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namedSheetViews/namedSheetView1.xml" ContentType="application/vnd.ms-excel.namedsheetviews+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codeName="ThisWorkbook"/>
  <mc:AlternateContent xmlns:mc="http://schemas.openxmlformats.org/markup-compatibility/2006">
    <mc:Choice Requires="x15">
      <x15ac:absPath xmlns:x15ac="http://schemas.microsoft.com/office/spreadsheetml/2010/11/ac" url="https://sustainometric-my.sharepoint.com/personal/m_agarwal_sustainometric_com/Documents/Desktop/Projects/Sustainalytics_David/"/>
    </mc:Choice>
  </mc:AlternateContent>
  <xr:revisionPtr revIDLastSave="18" documentId="13_ncr:1_{1AB8D6D3-5361-4AB2-BB44-E06CE5E44C7D}" xr6:coauthVersionLast="47" xr6:coauthVersionMax="47" xr10:uidLastSave="{62EECA5D-A7C2-F64C-A0AC-3351E41AD3AB}"/>
  <bookViews>
    <workbookView xWindow="0" yWindow="680" windowWidth="30240" windowHeight="17120" xr2:uid="{5DBE0BC9-E657-47E0-A088-A1CBD43BD390}"/>
  </bookViews>
  <sheets>
    <sheet name="CoverPage" sheetId="9" r:id="rId1"/>
    <sheet name="Dataset Companies" sheetId="12" r:id="rId2"/>
    <sheet name="Main" sheetId="1" r:id="rId3"/>
    <sheet name="Guidance" sheetId="11" r:id="rId4"/>
  </sheets>
  <definedNames>
    <definedName name="_xlnm._FilterDatabase" localSheetId="2" hidden="1">Main!$A$2:$Q$5402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355" i="1" l="1"/>
  <c r="AH2354" i="1"/>
  <c r="AH2353" i="1"/>
  <c r="AH1275" i="1"/>
  <c r="AH1274" i="1"/>
  <c r="AH1273" i="1"/>
  <c r="W2355" i="1"/>
  <c r="W2354" i="1"/>
  <c r="W2353" i="1"/>
  <c r="W1275" i="1"/>
  <c r="W1274" i="1"/>
  <c r="W1273" i="1"/>
  <c r="L2355" i="1"/>
  <c r="L2354" i="1"/>
  <c r="L2353" i="1"/>
  <c r="L1275" i="1"/>
  <c r="L1274" i="1"/>
  <c r="L1273" i="1"/>
  <c r="C13" i="9"/>
</calcChain>
</file>

<file path=xl/sharedStrings.xml><?xml version="1.0" encoding="utf-8"?>
<sst xmlns="http://schemas.openxmlformats.org/spreadsheetml/2006/main" count="102466" uniqueCount="6092">
  <si>
    <t>Hermes International</t>
  </si>
  <si>
    <t>Holcim</t>
  </si>
  <si>
    <t>Adidas</t>
  </si>
  <si>
    <t>HSBC</t>
  </si>
  <si>
    <t>Ahold Delhaize</t>
  </si>
  <si>
    <t>Iberdrola</t>
  </si>
  <si>
    <t>Airbus Group</t>
  </si>
  <si>
    <t>Inditex</t>
  </si>
  <si>
    <t>Allianz</t>
  </si>
  <si>
    <t>Infineon Technologies</t>
  </si>
  <si>
    <t>Anglo American</t>
  </si>
  <si>
    <t>ING Groep</t>
  </si>
  <si>
    <t>Ashtead Group</t>
  </si>
  <si>
    <t>Intesa Sanpaolo</t>
  </si>
  <si>
    <t>ASML</t>
  </si>
  <si>
    <t>Investor AB</t>
  </si>
  <si>
    <t>AstraZeneca</t>
  </si>
  <si>
    <t>Lloyds Banking Group</t>
  </si>
  <si>
    <t>AXA</t>
  </si>
  <si>
    <t>London Stock Exchange</t>
  </si>
  <si>
    <t>Banco Santander</t>
  </si>
  <si>
    <t>Lonza</t>
  </si>
  <si>
    <t>BASF</t>
  </si>
  <si>
    <t>L'Oréal</t>
  </si>
  <si>
    <t>BBVA</t>
  </si>
  <si>
    <t>LVMH</t>
  </si>
  <si>
    <t>BNP Paribas</t>
  </si>
  <si>
    <t>Mercedes-Benz Group</t>
  </si>
  <si>
    <t>British American Tobacco</t>
  </si>
  <si>
    <t>Munich Re</t>
  </si>
  <si>
    <t>Compass Group</t>
  </si>
  <si>
    <t>National Grid</t>
  </si>
  <si>
    <t>Dassault Systèmes</t>
  </si>
  <si>
    <t>NatWest Group</t>
  </si>
  <si>
    <t>Deutsche Börse</t>
  </si>
  <si>
    <t>Nestlé</t>
  </si>
  <si>
    <t>DHL Group</t>
  </si>
  <si>
    <t>Nordea Bank</t>
  </si>
  <si>
    <t>DSV</t>
  </si>
  <si>
    <t>Novartis</t>
  </si>
  <si>
    <t>ENGIE</t>
  </si>
  <si>
    <t>Novo Nordisk</t>
  </si>
  <si>
    <t>Equinor</t>
  </si>
  <si>
    <t>Partners Group</t>
  </si>
  <si>
    <t>Experian</t>
  </si>
  <si>
    <t>Pernod-Ricard</t>
  </si>
  <si>
    <t>Givaudan</t>
  </si>
  <si>
    <t>Prosus</t>
  </si>
  <si>
    <t>GSK</t>
  </si>
  <si>
    <t>Reckitt Benckiser</t>
  </si>
  <si>
    <t>3i</t>
  </si>
  <si>
    <t>RELX</t>
  </si>
  <si>
    <t>Air Liquide</t>
  </si>
  <si>
    <t>Richemont</t>
  </si>
  <si>
    <t>Amadeus IT</t>
  </si>
  <si>
    <t>Rio Tinto Plc</t>
  </si>
  <si>
    <t>ASM International</t>
  </si>
  <si>
    <t>Roche</t>
  </si>
  <si>
    <t>Atlas Copco</t>
  </si>
  <si>
    <t xml:space="preserve">Rolls-Royce Holdings </t>
  </si>
  <si>
    <t>Barclays</t>
  </si>
  <si>
    <t>Safran</t>
  </si>
  <si>
    <t>BMW</t>
  </si>
  <si>
    <t>Saint Gobain</t>
  </si>
  <si>
    <t>Capgemini</t>
  </si>
  <si>
    <t>Sanofi</t>
  </si>
  <si>
    <t>Deutsche Bank</t>
  </si>
  <si>
    <t>SAP</t>
  </si>
  <si>
    <t>Diageo</t>
  </si>
  <si>
    <t>Schneider Electric</t>
  </si>
  <si>
    <t>Eni</t>
  </si>
  <si>
    <t>Shell</t>
  </si>
  <si>
    <t>Ferrari</t>
  </si>
  <si>
    <t>Siemens</t>
  </si>
  <si>
    <t>Haleon</t>
  </si>
  <si>
    <t>Sika</t>
  </si>
  <si>
    <t>Alcon</t>
  </si>
  <si>
    <t>Stellantis</t>
  </si>
  <si>
    <t>Assa Abloy</t>
  </si>
  <si>
    <t>Swiss Re</t>
  </si>
  <si>
    <t>Bayer</t>
  </si>
  <si>
    <t>Tesco</t>
  </si>
  <si>
    <t>Danone</t>
  </si>
  <si>
    <t>TotalEnergies</t>
  </si>
  <si>
    <t>Enel</t>
  </si>
  <si>
    <t>UBS</t>
  </si>
  <si>
    <t>Glencore</t>
  </si>
  <si>
    <t>UniCredit</t>
  </si>
  <si>
    <t>Anheuser-Busch Inbev</t>
  </si>
  <si>
    <t>Unilever</t>
  </si>
  <si>
    <t>BP</t>
  </si>
  <si>
    <t>Vinci</t>
  </si>
  <si>
    <t>EssilorLuxottica</t>
  </si>
  <si>
    <t>Volvo</t>
  </si>
  <si>
    <t>Bae Systems</t>
  </si>
  <si>
    <t>Wolters Kluwer</t>
  </si>
  <si>
    <t>Adyen</t>
  </si>
  <si>
    <t>Zurich Insurance Group</t>
  </si>
  <si>
    <t>Deutsche Telekom</t>
  </si>
  <si>
    <t>ABB</t>
  </si>
  <si>
    <t>ISIN</t>
  </si>
  <si>
    <t>Company Name</t>
  </si>
  <si>
    <t>S.No</t>
  </si>
  <si>
    <t>Pillar</t>
  </si>
  <si>
    <t>Metric</t>
  </si>
  <si>
    <t>Sub-topics</t>
  </si>
  <si>
    <t>Guidance / Example</t>
  </si>
  <si>
    <t>Measurement Unit - as reported</t>
  </si>
  <si>
    <t>Conversion Factor</t>
  </si>
  <si>
    <t>Measurement Unit - Standardized</t>
  </si>
  <si>
    <t>Text (as sourced from reports)</t>
  </si>
  <si>
    <t>Page No.</t>
  </si>
  <si>
    <t>Analyst Comment</t>
  </si>
  <si>
    <t>NL0011794037</t>
  </si>
  <si>
    <t>Reference Data</t>
  </si>
  <si>
    <t>Fiscal Year End</t>
  </si>
  <si>
    <t>The company level actual fiscal year end in dd/mm/yyyy format</t>
  </si>
  <si>
    <t>It shouldn't be confused between reporting period. As both can be different. Fiscal year can be taken from the AR or even SR if fiscal year is mentioned there.
Note here that, if the latest SR is of 2021 (which covers data of 2020), and the latest AR is of 2021 or 2022, our reporting period will be 2020 only because the latest ESG information relates to the year 2020. But our fiscal year will be 2021 or 2022 depending upon the latest AR available.
Note here that, if the latest SR is of 2021 (which covers data of 2021), and the latest AR is of 2021 or 2022, our reporting period will be 2021 because the latest ESG information relates to the year 2021. And our fiscal year will be 2021 or 2022 depending upon the latest AR available.
Keyword : Fiscal</t>
  </si>
  <si>
    <t xml:space="preserve">ASSURANCE REPORT OF THE INDEPENDENT AUDITOR:
[…]
We have reviewed a selection of the environmental, social and governance information as included in the Annual Report 2023 (the selected ESG information) of Koninklijke Ahold Delhaize N.V. (Ahold Delhaize or the Company), based in Zaandam, the Netherlands, for the period January 2, 2023 until December 31, 2023. 
...
Reference 2:
LIMITED ASSURANCE REPORT OF THE INDEPENDENT AUDITOR:
[...]
We have reviewed the environmental, social and governance information included in the following sections of the Annual Report for the period January 3, 2022 until January 1, 2023 (hereafter: the ESG information.
...
Reference 3:
Assurance report on the environmental, social and governance information 2021-
[...]
WHAT WE HAVE REVIEWED
We have reviewed the environmental, social and governance information as included in the following sections of the annual report for the period from January 4, 2021 to January 2, 2022 (hereafter: “the ESG information.
</t>
  </si>
  <si>
    <t>Annual Report 2021</t>
  </si>
  <si>
    <t>Annual Report 2022</t>
  </si>
  <si>
    <t>Annual Report 2023</t>
  </si>
  <si>
    <t xml:space="preserve"> </t>
  </si>
  <si>
    <t>Currency</t>
  </si>
  <si>
    <t>The latest reporting currency of the company</t>
  </si>
  <si>
    <t>Note here that reporting currency and financial currency can be different. We have to consider reporting currency.
If the company has not provided any detailed information on the reporting currency, we can check what currency they use to report financial data (in the balance sheet).
That currency, for example, dollar, will be captured and an analyst comment will be added - "Since the company has reported all financial data in USD, that has been considered as its reporting currency."
Keyword :Currency, Yen, Dollar, RMB, foreign transaction</t>
  </si>
  <si>
    <t>CONSOLIDATED INCOME STATEMENT:
NET SALES:
€ million
Net sales;
52 weeks ended December 31, 2023
2023-88,649
2022-86,984
…
Reference 2:
CONSOLIDATED INCOME STATEMENT:
52 weeks ended December 31, 2023
GROUP PERFORMANCE:
€ million
Net sales;
2021-75,601</t>
  </si>
  <si>
    <t>Since the company has reported all financial data in Euro, that has been considered as its reporting currency.</t>
  </si>
  <si>
    <t>Revenue</t>
  </si>
  <si>
    <t>Revenue of the company (in USD million)</t>
  </si>
  <si>
    <t>Search - Net Sales, Net Revenue, Revenue, Turnover, (Operating Income + Interest Income), Operating Revenue</t>
  </si>
  <si>
    <t>Euro Zone  Euro</t>
  </si>
  <si>
    <t>Millions</t>
  </si>
  <si>
    <t>USD Million</t>
  </si>
  <si>
    <t>Environment</t>
  </si>
  <si>
    <t>Emissions</t>
  </si>
  <si>
    <t>Total Scope 1 (Direct) Emissions</t>
  </si>
  <si>
    <t>Scope 1: direct emissions
Scope 1 emissions are direct emissions from company-owned and controlled resources. In other words, emissions are released into the atmosphere as a direct result of a set of activities, at a firm level.
Scope 1 includes :
Fuel combustion
Company vehicles
Fugitive emissions
Note here that if the company mentions that they will report their Scope emissions in future, it should be captured and mentioned in the analyst comment - "The company plans to report scope emissions in future."
Keywords: Scope 1, Direct, Emissions, GHG</t>
  </si>
  <si>
    <t>Tonnes</t>
  </si>
  <si>
    <t>Thousand</t>
  </si>
  <si>
    <t>Metric ton CO2e</t>
  </si>
  <si>
    <t xml:space="preserve">1 CLIMATE CHANGE
1a. Scope 1 and 2 GHG emissions:
[...]
Scope 1 location based (thousand tonnes)1:
2023-1867
2022-1823
…
Reference 2:
SCOPE 1 and 2 CARBON EMISSIONS:
[...]
Scope 1 location based (thousand tonnes)34:
2021-1794
</t>
  </si>
  <si>
    <t>Scope 2 (Indirect) Emissions - Unspecified</t>
  </si>
  <si>
    <t>Scope 2: indirect emissions – owned
Scope 2 emissions are indirect emissions from the generation of purchased energy, from a utility provider. In other words, all GHG emissions released in the atmosphere, from the consumption of purchased electricity, steam, heat and cooling.
Scope 2 includes :
Purchased electricity, heat and steam
Keywords: Scope 2, Indirect, Emissions, GHG</t>
  </si>
  <si>
    <t>Data not reported</t>
  </si>
  <si>
    <t>Scope 2 Emissions:Location Based</t>
  </si>
  <si>
    <t>Scope 2: indirect emissions – owned
Scope 2 emissions are indirect emissions from the generation of purchased energy, from a utility provider. In other words, all GHG emissions released in the atmosphere, from the consumption of purchased electricity, steam, heat and cooling.
Note here that is the company reports Scope 2 emissions geography wise, it CANNOT be considered as scope 2 emissions - location based. It is to be looked for as a direct information reported by the company.
Keywords: Scope 2, Indirect, Emissions, GHG, location based</t>
  </si>
  <si>
    <t>1 CLIMATE CHANGE
1a. Scope 1 and 2 GHG emissions:
[...]
Scope 2 location based (thousand tonnes):
2023-1672
2022-1668
…
Reference 3:
SCOPE 1 and 2 CARBON EMISSIONS:
[...]
Scope 2 location based (thousand tonnes):
2021-1770</t>
  </si>
  <si>
    <t>Scope 2 Emissions:Market Based</t>
  </si>
  <si>
    <t>Scope 2: indirect emissions – owned
Scope 2 emissions are indirect emissions from the generation of purchased energy, from a utility provider. In other words, all GHG emissions released in the atmosphere, from the consumption of purchased electricity, steam, heat and cooling.
Keywords: Scope 2, Indirect, Emissions, GHG, market based</t>
  </si>
  <si>
    <t>1 CLIMATE CHANGE
1a. Scope 1 and 2 GHG emissions:
[...]
Scope 2 market based (thousand tonnes)1:
2023-812
2022-1017
…
Reference 3:
SCOPE 1 and 2 CARBON EMISSIONS:
[...]
SScope 2 market based (thousand tonnes)1:
2021-1099</t>
  </si>
  <si>
    <t>Scope 1+2 (if published in reports)</t>
  </si>
  <si>
    <t>Total Scope 3 Emissions (if published in reports)</t>
  </si>
  <si>
    <t>Scope 3: indirect emissions – not owned
Scope 3 emissions are all indirect emissions – not included in scope 2 – that occur in the value chain of the reporting company, including both upstream and downstream emissions. In other words, emissions are linked to the company’s operations.
Scope 3 includes :
Purchased goods and services
Business travel
Employee commuting
Waste disposal
Use of sold products
Transportation and distribution (up- and downstream)
Investments
Leased assets and franchises
Keywords: Scope 3, Business travel, Employee travel, GHG</t>
  </si>
  <si>
    <t xml:space="preserve">ENVIRONMENTAL:
[…]
Unit-thousand tonnes CO2e
Total scope 3 footprint:
2022-59885
2021-60780
</t>
  </si>
  <si>
    <t>The company has published latest Annual Report 2023 where they have discloses data on Scope 3 only for FY 2021 and 2022. Hence, the cell has been left blank for FY 2023.</t>
  </si>
  <si>
    <t>Scope 3: Purchased goods and services</t>
  </si>
  <si>
    <t> </t>
  </si>
  <si>
    <t>ENVIRONMENTAL:
[…]
Unit-thousand tonnes CO2e
Scope 3 – Purchased goods and services (category 1)
2022-53945
2021-54725</t>
  </si>
  <si>
    <t>The company has published latest Annual Report 2023 where they have discloses data on purchased goods and services-category 1 only for FY 2021 and 2022. Hence, the cell has been left blank for FY 2023.</t>
  </si>
  <si>
    <t>Scope 3: Capital Goods</t>
  </si>
  <si>
    <t>Scope 3: Fuel &amp; Energy related activities</t>
  </si>
  <si>
    <t>ENVIRONMENTAL:
[…]
Unit-thousand tonnes CO2e
Scope 3 – Fuel and energy related activities (category 3)
2022-561
2021-526</t>
  </si>
  <si>
    <t>The company has published latest Annual Report 2023 where they have discloses data on Scope 3: Fuel &amp; Energy related activities only for FY 2021 and 2022. Hence, the cell has been left blank for FY 2023.</t>
  </si>
  <si>
    <t>Scope 3: Upstream transportation &amp; distribution</t>
  </si>
  <si>
    <t>ENVIRONMENTAL:
[…]
Unit-thousand tonnes CO2e
Scope 3 – Upstream and downstream transport and distribution (categories 4 and 9
2022-243 
2021-265</t>
  </si>
  <si>
    <t>The company discloses combined data for upstream and downstream transport and distribution (categories 4 and 9). Hence, not captured.
The company discloses data on upstream and downstream transport and distribution (categories 4 and 9) only for FY 2021 and 2022. However, it does not disclose the data for FY 2023. Hence, left the cell blank for FY 2023.</t>
  </si>
  <si>
    <t>Scope 3: Waste generated in operations</t>
  </si>
  <si>
    <t>ENVIRONMENTAL:
[…]
Unit-thousand tonnes CO2e
Scope 3 – Waste generated in operations and waste from end of life of sold products (categories 5 and 12)
2022-887
2021-937</t>
  </si>
  <si>
    <t>The company discloses combined data for waste generated in operations and waste from end of life of sold products (categories 5 and 12). Hence, captured.
The company discloses data on waste generated in operations and waste from end of life of sold products (categories 5 and 12)only for FY 2021 and 2022. However, it does not disclose the data for FY 2023. Hence, left the cell blank for FY 2023.</t>
  </si>
  <si>
    <t>Scope 3: Business travel</t>
  </si>
  <si>
    <t>ENVIRONMENTAL:
[…]
Unit-thousand tonnes CO2e
Scope 3 – Business travel and employee commuting (categories 6 and 7)
2022-696
2021-753</t>
  </si>
  <si>
    <t xml:space="preserve">The company discloses combined data for business travel and employee commuting (categories 6 and 7). Hence, not captured.
The company discloses data on business travel and employee commuting (categories 6 and 7) only for FY 2021 and 2022. However, it does not disclose the data for FY 2023. Hence, left the cell blank for FY 2023.
</t>
  </si>
  <si>
    <t>Scope 3: Employee commuting</t>
  </si>
  <si>
    <t>The company discloses combined data for business travel and employee commuting (categories 6 and 7). Hence, not captured.
The company discloses data on business travel and employee commuting (categories 6 and 7) only for FY 2021 and 2022. However, it does not disclose the data for FY 2023. Hence, left the cell blank for FY 2023.</t>
  </si>
  <si>
    <t>Scope 3: Upstream leased assets</t>
  </si>
  <si>
    <t>Scope 3: Downstream transportation &amp; distribution</t>
  </si>
  <si>
    <t>ENVIRONMENTAL:
[…]
Unit-thousand tonnes CO2e
Scope 3 – Upstream and downstream transport and distribution (categories 4 and 9)
2022-243 
2021-265</t>
  </si>
  <si>
    <t>Scope 3: Processing of sold products</t>
  </si>
  <si>
    <t xml:space="preserve">Scope 3: Use of sold products </t>
  </si>
  <si>
    <t xml:space="preserve">ENVIRONMENTAL:
[…]
Unit-thousand tonnes CO2e
Scope 3 – Use of sold products (category 11)
2022-3265
2021-3288 </t>
  </si>
  <si>
    <t>The company has published latest Annual Report 2023 where they have discloses data on Scope 3: Use of sold products only for FY 2021 and 2022. Hence, the cell has been left blank for FY 2023.</t>
  </si>
  <si>
    <t>Scope 3: End-of life treatment of sold products</t>
  </si>
  <si>
    <t>The company discloses combined data for waste generated in operations and waste from end of life of sold products (categories 5 and 12). Hence, not captured.
The company discloses data on  waste generated in operations and waste from end of life of sold products (categories 5 and 12) only for FY 2021 and 2022. However, it does not disclose the data for FY 2023. Hence, left the cell blank for FY 2023.</t>
  </si>
  <si>
    <t>Scope 3: Downstream leased assets</t>
  </si>
  <si>
    <t>Scope 3: Franchises</t>
  </si>
  <si>
    <t>ENVIRONMENTAL:
[…]
Unit-thousand tonnes CO2e
Scope 3 – Other categories (categories 14 and 15)
2022-289
2021-287</t>
  </si>
  <si>
    <t xml:space="preserve">The company discloses combined data for other categories (categories 14 and 15). Hence, not captured.
The company discloses data on other categories (categories 14 and 15) only for FY 2021 and 2022. However, it does not disclose the data for FY 2023. Hence, left the cell blank for FY 2023.
</t>
  </si>
  <si>
    <t>Scope 3: Investments</t>
  </si>
  <si>
    <t>The company discloses combined data for other categories (categories 14 and 15). Hence, not captured.
The company discloses data on other categories (categories 14 and 15) only for FY 2021 and 2022. However, it does not disclose the data for FY 2023. Hence, left the cell blank for FY 2023.</t>
  </si>
  <si>
    <t>Total GHG Emissions  (if published in reports)</t>
  </si>
  <si>
    <t>Take total of Scope 1+scope 2+scope 3.
In case the company has not reported Scope 1/ scope 2/ scope 3 emissions, then Total GHG emissions will be auto fetched as ZERO. In that case, remove the formula s total GHG emissions of a company cannot possibly be equal to zero.</t>
  </si>
  <si>
    <t>1 CLIMATE CHANGE
1a. Scope 1 and 2 GHG emissions:
[...]
Scope 1 location based (thousand tonnes)1:
2023-1867
2022-1823
1 CLIMATE CHANGE
1a. Scope 1 and 2 GHG emissions:
[...]
Scope 2 market based (thousand tonnes)1:
2023-812
2022-1017
ENVIRONMENTAL:
[…]
Unit-thousand tonnes CO2e
Total scope 3 footprint:
2022-59885
2021-60780
…
Reference 2:
SCOPE 1 and 2 CARBON EMISSIONS:
[...]
Scope 1 location based (thousand tonnes)34:
2021-1794
SCOPE 1 and 2 CARBON EMISSIONS:
[...]
SScope 2 market based (thousand tonnes)1:
2021-1099</t>
  </si>
  <si>
    <t xml:space="preserve">The company has published latest Annual Report 2023. However, there is no data for 2023 is reported. Scope 3 information was only for two years. Hence, it was calculated for 2021 and 2022.
Scope 1+Scope 2 market based + Scope 3
</t>
  </si>
  <si>
    <t>GHG Intensity of the company (if published in reports)</t>
  </si>
  <si>
    <t>Energy</t>
  </si>
  <si>
    <t>Percentage of Non-renewable energy consumption</t>
  </si>
  <si>
    <t>If components are mentioned separately like natural gas, coal, fuel etc. than all should be summed up to calculate the total non renewable energy
If both, renewable and non renewable electricity is mentioned, non renewable part is to be considered here.
If only "electricity" is mentioned (without bifurcation of renewable and non renewable), it should not be assumed to be a part of non renewable.
Note here that we can calculate the percentage of non renewable energy using -
Amount of non renewable energy consumption/ Total energy consumption
Note here that, if total energy consumption and renewable energy consumption are reported by the company, we can use-
Non renewable energy = Total energy consumed - Renewable energy consumed.
However, vice-versa is not true
i.e.
Renewable energy ≠ Total energy consumed - Non renewable energy consumed
In all the percentage related indicators, there should always be a percentage sign along with the value calculated. Change the settings (Click on Home &gt; General dropdown) from General to Percentage if it is missing.
Keyword: Energy. It can also be found in the latest CDP Questionnaire published by the company.</t>
  </si>
  <si>
    <t>Percentage</t>
  </si>
  <si>
    <t>Energy consumption:
[…]
% renewable electricity on total electricity consumed;
2023-40%
2022-24%
…
Reference 2:
Energy consumption:
[…]
% renewable electricity on total electricity consumed;
2021-22%
Energy consumption:
Facilities energy consumption (million kWh):
2023-6812
2022-6973
…
Reference 2:
Energy consumption:
Facilities energy consumption (million kWh):
2021-6835</t>
  </si>
  <si>
    <t>Calculation: 
2023: 
=(4087.2/6812)*100
=60 
2022: 
=(5299.48/6973)*100
=76 
2021: 
=(5331.3/6835)*100
=78</t>
  </si>
  <si>
    <t>Percentage of renewable energy consumption</t>
  </si>
  <si>
    <t>Pay attention while assessing utilities and oil sector companies. These companies report energy consumption and production separately.
If for other industries - the company says "generated renewable energy" - it is mainly for self-consumption hence it should be captured in energy consumption and not in energy production.
In all the percentage related indicators, there should always be a percentage sign along with the value calculated. Change the settings (Click on Home &gt; General dropdown) from General to Percentage if it is missing.</t>
  </si>
  <si>
    <t>Energy consumption:
[…]
% renewable electricity on total electricity consumed;
2023-40%
2022-24%
…
Reference 2:
Energy consumption:
[…]
% renewable electricity on total electricity consumed;
2021-22%</t>
  </si>
  <si>
    <t>Total Energy Consumption (if published in reports)</t>
  </si>
  <si>
    <t>If direct and indirect consumption is given then it should be added to arrive at total energy consumption.
If consumption breakdown is given for inside or outside organization then it should be added to arrive at total energy consumption.</t>
  </si>
  <si>
    <t>Kilowatt hour (KWh)</t>
  </si>
  <si>
    <t>Gigawatt hours</t>
  </si>
  <si>
    <t>Energy consumption:
Facilities energy consumption (million kWh):
2023-6812
2022-6973
…
Reference 2:
Energy consumption:
Facilities energy consumption (million kWh):
2021-6835</t>
  </si>
  <si>
    <t>Energy Consumption: Renewable</t>
  </si>
  <si>
    <t>Note here that, if total energy consumption and renewable energy consumption are reported by the company, we can use-
However, vice-versa is not true
Keyword: Energy, Solar, Hydro, wind
It can also be found in the latest CDP Questionnaire published by the company.</t>
  </si>
  <si>
    <t xml:space="preserve">Energy consumption:
[…]
% renewable electricity on total electricity consumed;
2023-40%
2022-24%
…
Reference 2:
Energy consumption:
[…]
% renewable electricity on total electricity consumed;
2021-22%
Energy consumption:
Facilities energy consumption (million kWh):
2023-6812
2022-6973
…
Reference 2:
Energy consumption:
Facilities energy consumption (million kWh):
2021-6835
</t>
  </si>
  <si>
    <t>Calculation:
2023:
=6812*40%
=2724.8
2022:
=6973*24%.
=1673.52
2021:
=6835*22%
=1503.7</t>
  </si>
  <si>
    <t>Energy Consumption: Non-renewable</t>
  </si>
  <si>
    <t>Note here that, if total energy consumption and renewable energy consumption are reported by the company, we can use-
Non renewable energy = Total energy consumed - Renewable energy consumed.
However, vice-versa is not true
i.e.
Renewable energy ≠ Total energy consumed - Non renewable energy consumed</t>
  </si>
  <si>
    <t>Waste</t>
  </si>
  <si>
    <t>Total Waste (if published in reports)</t>
  </si>
  <si>
    <t>Hazardous waste data is reported explicitly by the company.
In case the company discloses any type of quantitative data on radioactive substances then this is to be considered as hazardous waste.
Note here that:
If the company discloses only qualitative information such as initiatives, programs with regard to waste recycling and does not report quantitative data, it cannot be considered.
If the company plans to monitor and report quarterly data for hazardous waste in the near future, and does not disclose any figures now, it cannot be considered.
Supplier data on waste should not be considered here.
The information can also be found in the GRI Index published by the company.
Keywords: hazardous, hazardous waste, minimizing waste, waste reduction, reducing amount, program , initiative</t>
  </si>
  <si>
    <t>5 TOTAL WASTE :
Our total waste stream includes all cardboard/paper plastic food glass metal and other material waste produced in our DCs stores and offices.
Total waste generated (thousand tonnes)2
2023-1103
2022-1104
…
Reference 2:
5 TOTAL WASTE :
[...]
Total waste generated (thousand tonnes)2:
2021-1129</t>
  </si>
  <si>
    <t>Total Hazardous Waste</t>
  </si>
  <si>
    <t>Total Non-Hazardous Waste</t>
  </si>
  <si>
    <t>Total non-recycled waste</t>
  </si>
  <si>
    <t>The info can be found in the SR and also in the GRI Index published by the company
If the company has reported total recycled waste,
Total non recycled waste can be calculated as follows -
Note here that if the company does not mentions about waste recycling at all, we can consider Total waste = Total non recycled waste.
Also, in such cases, waste to landfill, waste incinerated, waste diverted to landfill is considered as total non recycled waste.
Do not get confused with these terms-
Waste diverted "from" landfill is treated as recycled waste only if the company mentions this that waste diverted from landfill is recycled, otherwise it will be considered as non recycled waste.
Waste diverted "to" landfill is treated as non recycled waste</t>
  </si>
  <si>
    <t>5 TOTAL WASTE :
Our total waste stream includes all cardboard/paper plastic food glass metal and other material waste produced in our DCs stores and offices.
Total waste generated (thousand tonnes)2
2023-1103
2022-1104
…
Reference 2:
5 TOTAL WASTE :
[...]
Total waste generated (thousand tonnes)2:
2021-1129
...
Reference 3:
5 TOTAL WASTE :
Our total waste stream includes all cardboard/paper plastic food glass metal and other material waste produced in our DCs stores and offices.
Total waste recycled (thousand tonnes)2
2023-825
2022-852
....
Reference 2:
5 TOTAL WASTE :
[...]
Total waste recycled (thousand tonnes)2
2021-891</t>
  </si>
  <si>
    <t>The company discloses the data of total waste generated. Also, it discloses the data of the total waste recycled. Therefore, the total non-recycled waste can be calculated as:
Calculation:
2023-
=1103-825
=278
...
2022-
=1104-852
=252
...
2021-
=1129-891
=238</t>
  </si>
  <si>
    <t>Total Recycled Waste</t>
  </si>
  <si>
    <t>The info can be found in the SR and also in the GRI Index published by the company.
Total waste recycled should be a quantitative value reported by the company. If the company talks about recycling waste in the future, it should be captured and mentioned in the analyst comment.</t>
  </si>
  <si>
    <t xml:space="preserve">5 TOTAL WASTE :
Our total waste stream includes all cardboard/paper plastic food glass metal and other material waste produced in our DCs stores and offices.
Total waste recycled (thousand tonnes)2
2023-825
2022-852
....
Reference 2:
5 TOTAL WASTE :
[...]
Total waste recycled (thousand tonnes)2
2021-891
</t>
  </si>
  <si>
    <t>Water</t>
  </si>
  <si>
    <t>Total Water Consumption</t>
  </si>
  <si>
    <t>Total water consumed is reported by the company in quantitative terms.
Note here that if the company mentions that they have consumed all the water that they withdrew, in that case we can take water withdrawn as water consumed.
Keywords: Total volume of portable/fresh water consumed; Total volume of water withdrawn; Total volume of water usage</t>
  </si>
  <si>
    <t>Cubic meter</t>
  </si>
  <si>
    <t>Cubic meters</t>
  </si>
  <si>
    <t>6 WATER CONSUMPTION:
Water consumption in our own operations are reported to provide insights into our own water usage. 
Total water consumption (thousand m3)2
2023-8956
2022-8321
…
Reference 2:
6 WATER CONSUMPTION:
Total water consumption (thousand m3)2
2021-7888</t>
  </si>
  <si>
    <t>Total Water Withdrawl</t>
  </si>
  <si>
    <t>Total water withdrawal is reported by the company in quantitative terms.
Note:Water use should be considered in water withdrawal.
Case 1: The company reports water use and water withdrawal then consider water withdrawal in "Total water withdrawal". 
Case 2: The company only reports water use (Please read carefully: What company has reported about their water use, whether the amount of water use is consumption or withdrawal). if nothing is reported then consider water use as water withdrawal.
In case you all find something else please highlight that in comment section.
Keywords: Water use, withdrawal</t>
  </si>
  <si>
    <t>Total Water Discharge</t>
  </si>
  <si>
    <t>Net-Zero commitment</t>
  </si>
  <si>
    <t>Net-Zero target year</t>
  </si>
  <si>
    <t>Number</t>
  </si>
  <si>
    <t xml:space="preserve">Own operations:
[…]
With the aim to be net zero across our own operations by 2040.
…
Reference 2:
ELEVATE HEALTHY AND SUSTAINABLE:
[…]
We remain committed to reaching net zero by 2040 with an interim target of a 50% reduction by 2030 from our 2018 baseline. 
...
Reference 3:
In November 2021 Ahold Delhaize and the brands announced our commitment to reach net-zero carbon emissions across own operations by 2040 (scope 1 and 2) and become net-zero businesses across the entire supply chain products and services no later than 2050 (scope 3).
</t>
  </si>
  <si>
    <t>Social</t>
  </si>
  <si>
    <t>Turnover of Employees</t>
  </si>
  <si>
    <t>Percentage of employee turnover.</t>
  </si>
  <si>
    <t>Employee turnover refers to the number of employees leaving the organisation in a given period of time. Note that it is different from 'layoffs' which means number of employees whose employment is terminated / ended by the management.
Percentage of employee turnover is directly reported by the company in its SR&gt; AR &gt; Proxy Statement
If, number of employee turnover is reported rather than the percentage, it needs to be calculated as follows -
(Number of employee turnover / Total number of employees) *100</t>
  </si>
  <si>
    <t>Other associate-related indicators;
[…]
Associate turnover-
2023-58%
2022-63% 
…
Reference 2:
Other associate-related indicators;
[…]
Associate turnover-
2021-62%</t>
  </si>
  <si>
    <t>Total Injury Rate</t>
  </si>
  <si>
    <t>Total number of fatalities</t>
  </si>
  <si>
    <t>Total number of fatalities include Employees+Contractor.
If data of only employees/contractor is given, capture in source text with an analyst comment. Value cell will remain blank.
Keywords: Fatal, Death</t>
  </si>
  <si>
    <t>2023
The serious injuries and fatalities rate increased from 0.42 in 2022 to 0.47 in 2023. During 2023 we experienced two fatalities of associates on our premises.</t>
  </si>
  <si>
    <t>Total Injury Rate Contractors</t>
  </si>
  <si>
    <t>Number of fatalities reported for contractors</t>
  </si>
  <si>
    <t>Total Injury Rate Employees</t>
  </si>
  <si>
    <t>Number of fatalities reported for employees</t>
  </si>
  <si>
    <t>Lost Time Injury Rate Contractors</t>
  </si>
  <si>
    <t>Number of injuries that caused the contractors to lose at least a working day relative to one million hours worked.</t>
  </si>
  <si>
    <t>For this metric - look for total number of injuries that caused the contractors to lose at least a working day relative to one million hours worked. This information can be found in the 'Health and Safety' or 'Employees' section of the SR/AR/IR. It is important to check the formula the company has used to report this figure. The question needs it to be reported relative to one million hours worked. If the company has used a different method, then please convert accordingly.
KEYWORDS - injury, lost, lost day, injuries</t>
  </si>
  <si>
    <t>Rate</t>
  </si>
  <si>
    <t>Lost Time Injury Rate Employees</t>
  </si>
  <si>
    <t>Number of injuries that caused the employees to lose at least a working day relative to one million hours worked.</t>
  </si>
  <si>
    <t>For this metric - look for total number of injuries that caused the employees to lose at least a working day relative to one million hours worked. - if data for all employees is not given then look for data for full-time employees (FTEs). This information can be found in the 'Health and Safety' or 'Employee' section of the SR/AR/IR. It is important to check the formula the company has used to report this figure. The question needs it to be reported relative to one million hours worked. If the company has used a different method, then please convert accordingly.
KEYWORDS - injury, lost, lost day, injuries</t>
  </si>
  <si>
    <t>Per 200000 hours</t>
  </si>
  <si>
    <t xml:space="preserve">WORKPLACE CONDITIONS (OWN OPERATIONS):
In 2023 the workplace injury absenteeism rate (number of injuries that result in lost days per 200000 hours worked) was 1.89 compared to 2.00 in 2022. 
…
Reference 2:
11. SAFETY AT WORK:
Number of injuries that result in lost days per 100 full-time equivalents23
2021 restated-2.11
</t>
  </si>
  <si>
    <t>For the year 2021, the company provided information in a different unit. Hence, it is not being considered.</t>
  </si>
  <si>
    <t>Governance</t>
  </si>
  <si>
    <t>Board Structure Type</t>
  </si>
  <si>
    <t>Does the company have a unitary board structure, a two-tier board structure with a supervisory board or a mixed board structure with a board of directors and a supervisory board?</t>
  </si>
  <si>
    <t>The board structure should be identified from the company's webpage.
In case of absence of information there, annual report should be referred.
If the supervisory board is not present, it is a One-Tier board structure.
If both the supervisory board and board of directors are present separately, it is a Two tier board structure.
If both the supervisory board and board of directors are present together, one under heading i.e. they work together, it is a Mixed board structure.</t>
  </si>
  <si>
    <t>Structure</t>
  </si>
  <si>
    <t>Two-tier board structure</t>
  </si>
  <si>
    <t xml:space="preserve">OUR MANAGEMENT BOARD AND EXECUTIVE COMMITTEE:
1.FRANS MULLER-Chief Executive Officer-Male
2.JOLANDA POOTS-BIJL-Female
3.JJ FLEEMAN-Male
4.WOUTER KOLK-Male
5.JAN ERNST DE GROOT-Male
6.NATALIA WALLENBERG--Female
7.BEN WISHART-Male
Page No.:156
OUR SUPERVISORY BOARD:
1.PETER AGNEFJÄLL-Male
2.BILL McEWAN-Male
3.RENÉ HOOFT GRAAFLAND-Male
4.KATIE DOYLE-Female
5.HELEN WEIR-Female
6.PAULINE VAN DER MEER MOHR-Female
7.FRANK VAN ZANTEN-Male
8.JAN ZIJDERVELD-Male
9.JULIA VANDER PLOEG-Female
...
Reference 2:
OUR MANAGEMENT BOARD AND EXECUTIVE COMMITTEE:
1.FRANS MULLER-Male-President and Chief Executive Officer
2.NATALIE KNIGHT-Female
3.KEVIN HOLT-Male
4.WOUTER KOLK-Male
5.JAN ERNST DE GROOT
6.NATALIA WALLENBERG-Female
7.BEN WISHART-Male
Page No.: 146, 147
1.PETER AGNEFJÄLL-Male
2.BILL McEWAN-Male
3.RENÉ HOOFT GRAAFLAND-Male
4.KATIE DOYLE-Female
5.HELEN WEIR-Female
6.FRANK VAN ZANTEN-Male
7.BALA SUBRAMANIAN-Male
8.JAN ZIJDERVELD-Male
9.PAULINE VAN DER MEER MOHR-Female
...
Reference 3:
OUR MANAGEMENT BOARD AND EXECUTIVE COMMITTEE:
1.FRANS MULLER-President and Chief Executive Officer-Male
2.NATALIE KNIGHT -Female
3.KEVIN HOLT-Male
4.WOUTER KOLK-Male
5.JAN ERNST DE GROOT
6.NATALIA WALLENBERG-Female
7.BEN WISHART-Male
Page No.: 136, 137
OUR SUPERVISORY BOARD:
1.PETER AGNEFJÄLL-Male
2.BILL McEWAN-Male
3.RENÉ HOOFT GRAAFLAND-Male
4.KATIE DOYLE -Female
5.HELEN WEIR -Female
6.MARY ANNE CITRINO -Female
7.FRANK VAN ZANTEN-Male
8.BALA SUBRAMANIAN-Male
9.JAN ZIJDERVELD-Male
</t>
  </si>
  <si>
    <t>134, 135, 136, 137</t>
  </si>
  <si>
    <t>144, 145, 146, 147</t>
  </si>
  <si>
    <t>154, 155, 156, 157</t>
  </si>
  <si>
    <t>Employment Diversity</t>
  </si>
  <si>
    <t>Number of members on board</t>
  </si>
  <si>
    <t>Total count of members in the board.
In the case of the German company supervisory board should be considered as BOD.</t>
  </si>
  <si>
    <t xml:space="preserve">OUR SUPERVISORY BOARD:
1.PETER AGNEFJÄLL-Male
2.BILL McEWAN-Male
3.RENÉ HOOFT GRAAFLAND-Male
4.KATIE DOYLE-Female
5.HELEN WEIR-Female
6.PAULINE VAN DER MEER MOHR-Female
7.FRANK VAN ZANTEN-Male
8.JAN ZIJDERVELD-Male
9.JULIA VANDER PLOEG-Female
…
Reference 2:
1.PETER AGNEFJÄLL-Male
2.BILL McEWAN-Male
3.RENÉ HOOFT GRAAFLAND-Male
4.KATIE DOYLE-Female
5.HELEN WEIR-Female
6.FRANK VAN ZANTEN-Male
7.BALA SUBRAMANIAN-Male
8.JAN ZIJDERVELD-Male
9.PAULINE VAN DER MEER MOHR-Female
...
Reference 3:
OUR SUPERVISORY BOARD:
1.PETER AGNEFJÄLL-Male
2.BILL McEWAN-Male
3.RENÉ HOOFT GRAAFLAND-Male
4.KATIE DOYLE -Female
5.HELEN WEIR -Female
6.MARY ANNE CITRINO -Female
7.FRANK VAN ZANTEN-Male
8.BALA SUBRAMANIAN-Male
9.JAN ZIJDERVELD-Male
</t>
  </si>
  <si>
    <t>136, 137</t>
  </si>
  <si>
    <t>146, 147</t>
  </si>
  <si>
    <t>156, 157</t>
  </si>
  <si>
    <t>Number of women on board</t>
  </si>
  <si>
    <t>Total count of female members in the board.
In the case of the German company supervisory board should be considered as BOD
Calculate: Total board members-Male board members</t>
  </si>
  <si>
    <t>OUR SUPERVISORY BOARD:
1.PETER AGNEFJÄLL-Male
2.BILL McEWAN-Male
3.RENÉ HOOFT GRAAFLAND-Male
4.KATIE DOYLE-Female
5.HELEN WEIR-Female
6.PAULINE VAN DER MEER MOHR-Female
7.FRANK VAN ZANTEN-Male
8.JAN ZIJDERVELD-Male
9.JULIA VANDER PLOEG-Female
…
Reference 2:
1.PETER AGNEFJÄLL-Male
2.BILL McEWAN-Male
3.RENÉ HOOFT GRAAFLAND-Male
4.KATIE DOYLE-Female
5.HELEN WEIR-Female
6.FRANK VAN ZANTEN-Male
7.BALA SUBRAMANIAN-Male
8.JAN ZIJDERVELD-Male
9.PAULINE VAN DER MEER MOHR-Female
...
Reference 3:
OUR SUPERVISORY BOARD:
1.PETER AGNEFJÄLL-Male
2.BILL McEWAN-Male
3.RENÉ HOOFT GRAAFLAND-Male
4.KATIE DOYLE -Female
5.HELEN WEIR -Female
6.MARY ANNE CITRINO -Female
7.FRANK VAN ZANTEN-Male
8.BALA SUBRAMANIAN-Male
9.JAN ZIJDERVELD-Male</t>
  </si>
  <si>
    <t>Number of members on executive team</t>
  </si>
  <si>
    <t>Total count of members in the executive team.
In the case of the German company, the Management Board should be considered as the Executive BOD</t>
  </si>
  <si>
    <t xml:space="preserve">OUR MANAGEMENT BOARD AND EXECUTIVE COMMITTEE:
1.FRANS MULLER-Chief Executive Officer-Male
2.JOLANDA POOTS-BIJL-Female
3.JJ FLEEMAN-Male
4.WOUTER KOLK-Male
5.JAN ERNST DE GROOT-Male
6.NATALIA WALLENBERG-Female
7.BEN WISHART-Male
…
Reference 2:
OUR MANAGEMENT BOARD AND EXECUTIVE COMMITTEE:
1.FRANS MULLER-Male-President and Chief Executive Officer
2.NATALIE KNIGHT-Female
3.KEVIN HOLT-Male
4.WOUTER KOLK-Male
5.JAN ERNST DE GROOT
6.NATALIA WALLENBERG-Female
7.BEN WISHART-Male
...
Reference 3:
OUR MANAGEMENT BOARD AND EXECUTIVE COMMITTEE:
1.FRANS MULLER-Male-President and Chief Executive Officer
2.NATALIE KNIGHT -Female
3.KEVIN HOLT-Male
4.WOUTER KOLK-Male
5.JAN ERNST DE GROOT-Male
6.NATALIA WALLENBERG-Female
7.BEN WISHART-Male
</t>
  </si>
  <si>
    <t>134, 135</t>
  </si>
  <si>
    <t>144, 145</t>
  </si>
  <si>
    <t>154, 155</t>
  </si>
  <si>
    <t>Number of women on executive team</t>
  </si>
  <si>
    <t>Total count of members in the executive team.
In the case of the German company, the Management Board should be considered as the Executive BOD
Calculate: Total count of executive members-Male executive members.</t>
  </si>
  <si>
    <t>OUR MANAGEMENT BOARD AND EXECUTIVE COMMITTEE:
1.FRANS MULLER-Chief Executive Officer-Male
2.JOLANDA POOTS-BIJL-Female
3.JJ FLEEMAN-Male
4.WOUTER KOLK-Male
5.JAN ERNST DE GROOT-Male
6.NATALIA WALLENBERG--Female
7.BEN WISHART-Male
…
Reference 2:
OUR MANAGEMENT BOARD AND EXECUTIVE COMMITTEE:
1.FRANS MULLER-Male-President and Chief Executive Officer
2.NATALIE KNIGHT-Female
3.KEVIN HOLT-Male
4.WOUTER KOLK-Male
5.JAN ERNST DE GROOT-Male
6.NATALIA WALLENBERG-Female
7.BEN WISHART-Male
...
Reference 3:
OUR MANAGEMENT BOARD AND EXECUTIVE COMMITTEE:
1.FRANS MULLER-Male-President and Chief Executive Officer
2.NATALIE KNIGHT -Female
3.KEVIN HOLT-Male
4.WOUTER KOLK-Male
5.JAN ERNST DE GROOT-Male
6.NATALIA WALLENBERG-Female
7.BEN WISHART-Male</t>
  </si>
  <si>
    <t>Total Workforce</t>
  </si>
  <si>
    <t>Keywords : workforce, employee, human resource</t>
  </si>
  <si>
    <t xml:space="preserve">DIVERSITY EQUITY AND INCLUSION:
Associate population diversity:
2023-
Total associates-402000
…
Reference 2:
2022-
Equal pay -
414000+associates
…
Reference 3:
2021-
WHY D&amp;I MATTERS:
At Ahold Delhaize we play a significant role in society. With a diverse group of stakeholders including 55 million customers in stores and over 413000 associates we have a responsibility to set the right example on diversity and inclusion – and the potential to make a big impact.
</t>
  </si>
  <si>
    <t>For 2022 and 2023, the sum of total male employees and total female employees is not equal to the total workforce, as 0.2% belongs to the others category.</t>
  </si>
  <si>
    <t>Number of women employees</t>
  </si>
  <si>
    <t>Total number of female employees in the organisation.
If total workforce and male employees data are given:
Calculate:Total workforce-Male employees</t>
  </si>
  <si>
    <t>Associates by gender (head count):
Performance indicator description1:
2023-
Number of associates (thousands) – Male -189
Number of associates (thousands) – Female -211
Number of associates (thousands) – Other/Unknown - 2
2022-
Number of associates (thousands) – Male -194
Number of associates (thousands) – Female -219
Number of associates (thousands) – Other/Unknown - 1
…
Reference 2:
Associates by gender (head count):
2021-
Number of associates (thousands) – Male -193
Number of associates (thousands) – Female -220</t>
  </si>
  <si>
    <t>Number of male employees</t>
  </si>
  <si>
    <t>Total number of male employees in the organisation.
If total workforce and female employees data are given:
Calculate:Total workforce-Female employees</t>
  </si>
  <si>
    <t>FR0000120073</t>
  </si>
  <si>
    <t>31-12-2021</t>
  </si>
  <si>
    <t>31-12-2022</t>
  </si>
  <si>
    <t>31-12-2023</t>
  </si>
  <si>
    <t>Notes to the consolidated financial statements for the year ended December 31, 2023
…
Reference 2:
Notes to the consolidated financial statements for the year ended December 31, 2022
…
Reference 3:
Notes to the consolidated financial statements for the year ended December 31, 2021</t>
  </si>
  <si>
    <t>Universal Registration Document 2021</t>
  </si>
  <si>
    <t>Universal Registration Document 2022</t>
  </si>
  <si>
    <t>Universal Registration Document 2023</t>
  </si>
  <si>
    <t>Consolidated balance sheet
For the year ended December 31
ASSETS (in millions of euros)
December 31, 2023
…
Reference 2:
Consolidated balance sheet
For the year ended December 31
ASSETS (in millions of euros)
December 31, 2022
…
Reference 3:
Consolidated balance sheet
For the year ended December 31
ASSETS (in millions of euros)
December 31, 2021</t>
  </si>
  <si>
    <t>Since the company has reported all financial data in EURO, that has been considered as its reporting currency.</t>
  </si>
  <si>
    <t>Key figures
(in millions of euros)
Total Revenue
FY 2023 - 27,608
FY 2022 - 29,934
…
Reference 2:
Key figures
(in millions of euros)
Total Revenue
FY 2021 - 23,335</t>
  </si>
  <si>
    <t>Summary of the Group’s Greenhouse gas emissions
Scopes 1 2 &amp; 3
Unit in thousands of tonnes of CO2-eq.
Scope 1: total direct greenhouse gas emissions (GHG)
2023 - 16107
2022 - 16273
2021 - 15536</t>
  </si>
  <si>
    <t>Sustainability Report 2023</t>
  </si>
  <si>
    <t>Summary of the Group’s Greenhouse gas emissions
Scopes 1 2 &amp; 3
Unit in thousands of tonnes of CO2-eq.
Scope 2: total indirect GHG (b)
2023 - 21510
2022 - 23033
2021 - 20829
(b) Total of indirect GHG emissions generated by the production of electricity and steam purchased outside the Group. Emissions are reported using the “Market Based” methodology.</t>
  </si>
  <si>
    <t>Summary of the Group’s Greenhouse gas emissions
Scopes 1 2 &amp; 3
Unit in thousands of tonnes of CO2-eq.
Total emissions as reported
2023 - 37617
2022 - 39306
2021 - 36364</t>
  </si>
  <si>
    <t>Summary of the Group’s Greenhouse gas emissions
Scopes 1 2 &amp; 3
Unit in thousands of tonnes of CO2-eq.
Total scope 3 emissions 
2023 - 21075
2022 - 22134
…
Reference 2:
TOTAL SCOPE 3 EMISSIONS (in thousands of tonnes of CO2-equivalent emissions.)
2021: 22247</t>
  </si>
  <si>
    <t>Sustainability Report 2022</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</si>
  <si>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Purchased goods and services
2022 - 3161
2021 - 3286</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</si>
  <si>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Capital goods
2022 - 1035
2021 - 523</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</si>
  <si>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Energy (not included Scopes 1 or 2) 
2022 - 8749
2021 - 7591</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</si>
  <si>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Upstream transportation and distribution
2022 - 541
2021 - 83</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</si>
  <si>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Business travel
2022 - 49
2021 - 30</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</si>
  <si>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Employee commuting
2022 - 73
2021 - 70</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</si>
  <si>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Downstream transportation(
2022 - Not Relevant
2021 - 358</t>
  </si>
  <si>
    <t>No information is available for the years 2022 and 2023.</t>
  </si>
  <si>
    <t xml:space="preserve">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Use of sold products
2022 - 7282
2021 - 9236 </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</si>
  <si>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Downstream leased assets
2022 - 1244*
2021 - 1070</t>
  </si>
  <si>
    <t>kg CO2 -equivalent/euro of operating income before depreciation and amortization</t>
  </si>
  <si>
    <t>Our commitment: by 2025 a -30% reduction in Carbon Intensity(1) vs 2015. 
Unit - Carbon intensity kg CO2 eq. 1€ 
2023 - 4.9
...
Reference 2:
Carbon intensity
Unit - kg CO2-equivalent/euro
2022 - 5.5
2021 - 5.5</t>
  </si>
  <si>
    <t xml:space="preserve">Energy and efficiency indicators for the Group as a whole
Annual electricity consumption
Unit - GWh
2021 - 40,731 
2022 - 42,994 
2023 - 41,469
...
Percentage of electricity consumed by the Group which is renewable
2021  -  16.8%
2022  -  17.5%
2023  -  18.1%
...
Annual thermal energy consumption
Unit -  LHV terajoules
2021 - 300,545
2022 - 310,257 
2023 - 304,494
</t>
  </si>
  <si>
    <t>Calculation: 
2023: 
=(118544.85/126050.73)*100
=94.0453498365301 
2022: 
=(121652.62/129176.57)*100
=94.1754530252661 
2021: 
=(117372.98/124215.79)*100
=94.4911914982789</t>
  </si>
  <si>
    <t xml:space="preserve">Energy and efficiency indicators for the Group as a whole
Annual electricity consumption
Unit - GWh
2021 - 40731 
2022 - 42994 
2023 - 41469
...
Percentage of electricity consumed by the Group which is renewable
2021  -  16.8%
2022  -  17.5%
2023  -  18.1%
...
Annual thermal energy consumption
Unit -  LHV terajoules
2021 - 300545
2022 - 310257 
2023 - 304494
</t>
  </si>
  <si>
    <t>Gigawatt hours (GWh)</t>
  </si>
  <si>
    <t>Energy and efficiency indicators for the Group as a whole
Annual electricity consumption
Unit - GWh
2021 - 40731 
2022 - 42994 
2023 - 41469
...
Annual thermal energy consumption
Unit -  LHV terajoules
2021 - 300545
2022 - 310257 
2023 - 304494</t>
  </si>
  <si>
    <t xml:space="preserve">Energy and efficiency indicators for the Group as a whole
Annual electricity consumption
Unit - GWh
2021 - 40731 
2022 - 42994 
2023 - 41469
...
Percentage of electricity consumed by the Group which is renewable
2021  -  16.8%
2022  -  17.5%
2023  -  18.1%
</t>
  </si>
  <si>
    <t>Calculation:
2023:
=41469*18.1%
=7505.889
2022:
=42994*17.5%
=7523.95
2021:
=40731*16.8%
=6842.808</t>
  </si>
  <si>
    <t>Calculation: 
2023: 
=126050.73-7505.89
=118544.84 
2022: 
=129176.57-7523.95
=121652.62 
2021: 
=124215.79-6842.81=
117372.98</t>
  </si>
  <si>
    <t>This approach focuses on the three main hazardous waste groups at each site, allowing a better appreciation of the main environmental 
impacts associated with waste in each location. This new approach is to be refined in the coming years, in order to provide a view that will 
allow this environmental footprint to be managed more effectively within the Group.</t>
  </si>
  <si>
    <t>The company has disclosed the list of Hazardous waste but the quantity of it is not disclosed.</t>
  </si>
  <si>
    <t>WASTE AND BY-PRODUCTS
TOTAL NON-HAZARDOUS WASTE AND BY-PRODUCTS(estimate in tonnes)
2023: 33157
2022: 31748 
2021: 43036 
…
Metal waste (in tonnes) (a) 
2021 :  11755
2022:  8450 
2023: 10180 *
(a) Non-hazardous metal waste</t>
  </si>
  <si>
    <t>Water consumption
Annual water consumption
Unit - estimate in millions of m3
2023 - 89
2022 - 91
2021 - 82</t>
  </si>
  <si>
    <t>Water consumption
Annual water withdrawal
Unit - estimate in millions of m3
2023 - 944
2022 - 973
2021 - 950</t>
  </si>
  <si>
    <t>Carbon neutrality targeted by 2050 across the entire value chain.
…
Reference 2:
Decarbonizing our own assets 
We commit to be carbon neutral by 2050 by targeted emission reductions across all our assets and operations. In order to achieve that we have clear plans: deploy new technologies and efficiencies procure more renewable energy and invest in carbon capture projects.
…
Reference 3:
Acting for a low-carbon society 
We are committed to carbon neutrality by 2050 in accordance with international efforts to limit the impacts of climate change as outlined in the Paris Agreement. A detailed plan of our emissions reduction trajectory accompanies this commitment: starting to decrease our emissions in absolute value around 2025 and reducing them by -33% by 2035 versus our 2020 baseline. Our CO2 emission performance is now weighted at the same level of significance as our economic performance with entities around the world held accountable to allotted emission limits.</t>
  </si>
  <si>
    <t>Sustainability Report 2021</t>
  </si>
  <si>
    <t xml:space="preserve">GROUP EMPLOYEES
Leaving the Group-Retirement resignations layoffs (approximately 19% of departures) departures due to disposals etc. The percentage is calculated based on the number of employees as of December 31 of the preceding year
2021: 17.7% 
2022: 20.2% 
2023: 15.6%
% of employees having resigned during the year: 
2023: 8.6%
2022: 10.3% 
2021: 9.6% </t>
  </si>
  <si>
    <t>The percentage of employees having resigned is considered as percentage of employees leaving the group includes retirement, resignations, layoffs (approximately 19% of departures), departures due to disposals, etc.</t>
  </si>
  <si>
    <t>Number of Group employee and temporary workers lost-time accidents of at least one day (a)
(a) Fatal work accidents since 2015: one in 2023 none in 2022 none in 2021 two in 2020 none in 2019 three in 2018 none in 2017 one in 2016 none in 2015.
Number of accidents of subcontractors (d) (e)
(e) Fatal work accidents since 2015: none in 2023 one in 2022 four in 2021 one in 2020 two in 2019 five in 2018 none in 2017 one road accident in 2016 one road accident in 2015.</t>
  </si>
  <si>
    <t>Calculation:
Total number of fatalities include Employees+Contractor</t>
  </si>
  <si>
    <t>Number of accidents of subcontractors (d) (e)
(e) Fatal work accidents since 2015: none in 2023 one in 2022 four in 2021 one in 2020 two in 2019 five in 2018 none in 2017 one road accident in 2016 one road accident in 2015.</t>
  </si>
  <si>
    <t>Number of Group employee and temporary workers lost-time accidents of at least one day (a)
(a) Fatal work accidents since 2015: one in 2023 none in 2022 none in 2021 two in 2020 none in 2019 three in 2018 none in 2017 one in 2016 none in 2015.</t>
  </si>
  <si>
    <t>Accident frequency of Group employees and temporary workers (b)
2023 - 1.0
2022 - 0.9
2021 - 1.1
(b) Number of accidents with at least one day’s absence from work per million hours worked involving Group employees and temporary workers. Accidents defined in accordance with the International Labor Office recommendation. Hours worked are defined according to local labor regulations.</t>
  </si>
  <si>
    <t>The company provided total frequency rate involving group employees and temporary workers. The value is considered in employee cell only.</t>
  </si>
  <si>
    <t>Per Million hours</t>
  </si>
  <si>
    <t>Unitary board structure</t>
  </si>
  <si>
    <t xml:space="preserve">DIRECTORS CURRENTLY IN OFFICE (AS OF DECEMBER 31, 2023)
Benoît POTIER
François JACKOW
Xavier HUILLARD
Annette WINKLER - (Female)
Philippe DUBRULLE
Kim Ann MINK - (Female)
Fatima TIGHLALINE - (Female)
Aiman EZZAT
Bertrand DUMAZY
Catherine GUILLOUARD - (Female)
Christina LAW - (Female)
Alexis PERAKIS-VALAT
Michael H. THAMAN
Monica de VIRGILIIS - (Female)
...
Reference 2:
DIRECTORS CURRENTLY IN OFFICE (AS OF DECEMBER 31, 2022)
Benoît POTIER
François JACKOW
Xavier HUILLARD
Annette WINKLER - (Female)
Philippe DUBRULLE
Siân HERBERT-JONES - (Female)
Geneviève BERGER - (Female)
Anette BRONDER - (Female)
Kim Ann MINK - (Female)
Fatima TIGHLALINE - (Female)
Aiman EZZAT
Bertrand DUMAZY
...
Reference 3:
DIRECTORS CURRENTLY IN OFFICE (AS OF DECEMBER 31, 2021)
Benoît POTIER
Jean-Paul AGON
Sin Leng LOW - (Female)
Annette WINKLER - (Female)
Philippe DUBRULLE
Siân HERBERT-JONES - (Female)
Geneviève BERGER - (Female)
Anette BRONDER - (Female)
Kim Ann MINK - (Female)
Fatima TIGHLALINE - (Female)
Xavier HUILLARD
Aiman EZZAT
Bertrand DUMAZY
</t>
  </si>
  <si>
    <t>DIRECTORS CURRENTLY IN OFFICE (AS OF DECEMBER 31 2023)
Benoît POTIER
François JACKOW
Xavier HUILLARD
Annette WINKLER - (Female)
Philippe DUBRULLE
Kim Ann MINK - (Female)
Fatima TIGHLALINE - (Female)
Aiman EZZAT
Bertrand DUMAZY
Catherine GUILLOUARD - (Female)
Christina LAW - (Female)
Alexis PERAKIS-VALAT
Michael H. THAMAN
Monica de VIRGILIIS - (Female)
...
Reference 2:
DIRECTORS CURRENTLY IN OFFICE (AS OF DECEMBER 31 2022)
Benoît POTIER
François JACKOW
Xavier HUILLARD
Annette WINKLER - (Female)
Philippe DUBRULLE
Siân HERBERT-JONES - (Female)
Geneviève BERGER - (Female)
Anette BRONDER - (Female)
Kim Ann MINK - (Female)
Fatima TIGHLALINE - (Female)
Aiman EZZAT
Bertrand DUMAZY
...
Reference 3:
DIRECTORS CURRENTLY IN OFFICE (AS OF DECEMBER 31 2021)
Benoît POTIER
Jean-Paul AGON
Sin Leng LOW - (Female)
Annette WINKLER - (Female)
Philippe DUBRULLE
Siân HERBERT-JONES - (Female)
Geneviève BERGER - (Female)
Anette BRONDER - (Female)
Kim Ann MINK - (Female)
Fatima TIGHLALINE - (Female)
Xavier HUILLARD
Aiman EZZAT
Bertrand DUMAZY</t>
  </si>
  <si>
    <t>Universal Registration Document 2022, Page No. 133 (https://www.airliquide.com/sites/airliquide.com/files/2023-04/air-liquide-2022-universal-registration-document-accessible.pdf)
Universal Registration Document 2021, Page No. 127 (https://www.airliquide.com/sites/airliquide.com/files/2022-03/air-liquide-2021-universal-registration-document.pdf)</t>
  </si>
  <si>
    <t>DIRECTORS CURRENTLY IN OFFICE (AS OF DECEMBER 31, 2023)
Benoît POTIER
François JACKOW
Xavier HUILLARD
Annette WINKLER - (Female)
Philippe DUBRULLE
Kim Ann MINK - (Female)
Fatima TIGHLALINE - (Female)
Aiman EZZAT
Bertrand DUMAZY
Catherine GUILLOUARD - (Female)
Christina LAW - (Female)
Alexis PERAKIS-VALAT
Michael H. THAMAN
Monica de VIRGILIIS - (Female)
...
Reference 2:
DIRECTORS CURRENTLY IN OFFICE (AS OF DECEMBER 31, 2022)
Benoît POTIER
François JACKOW
Xavier HUILLARD
Annette WINKLER - (Female)
Philippe DUBRULLE
Siân HERBERT-JONES - (Female)
Geneviève BERGER - (Female)
Anette BRONDER - (Female)
Kim Ann MINK - (Female)
Fatima TIGHLALINE - (Female)
Aiman EZZAT
Bertrand DUMAZY
...
Reference 3:
DIRECTORS CURRENTLY IN OFFICE (AS OF DECEMBER 31, 2021)
Benoît POTIER
Jean-Paul AGON
Sin Leng LOW - (Female)
Annette WINKLER - (Female)
Philippe DUBRULLE
Siân HERBERT-JONES - (Female)
Geneviève BERGER - (Female)
Anette BRONDER - (Female)
Kim Ann MINK - (Female)
Fatima TIGHLALINE - (Female)
Xavier HUILLARD
Aiman EZZAT
Bertrand DUMAZY</t>
  </si>
  <si>
    <t>Executive Committee
Diverse profiles and complementary skills
As of January 1st, 2024
Members -13
Women - 31%
(4 women(Refer page))
…
Reference 2:
Executive Committee
Diverse profiles and complementary skills 
Members as of December 31, 2022
Members - 14
Women - 29%
(4 women(Refer page))
...
Reference 3:
Executive Committee
Diverse profiles and complementary skills
Members as of December 31, 2021
Members
Women ~ 30%
(4 women(Refer page))</t>
  </si>
  <si>
    <t>AGM Presentation 2022</t>
  </si>
  <si>
    <t>AGM Presentation 2023</t>
  </si>
  <si>
    <t>AGM Presentation 2024</t>
  </si>
  <si>
    <t>Executive Committee
Diverse profiles and complementary skills
As of January 1st, 2024
Members -13
Women - 31%
(4 women(Refer page))
…
Reference 2:
Executive Committee
Diverse profiles and complementary skills 
Members as of December 31, 2022
Members - 14
Women - 29%
(4 women(Refer page))
...
Reference 3:
Executive Committee
Diverse profiles and complementary skills
Members as of December 31, 2021
Members - 14
Women ~ 30%
(4 women(Refer page))</t>
  </si>
  <si>
    <t>Human Resources Indicators
Group employees
2021 - 66436
2022 - 67109 
2023 - 67778</t>
  </si>
  <si>
    <t>Human Resources Indicators
Women 
2021 - 18324
2022 - 18739
2023 - 19074</t>
  </si>
  <si>
    <t>Human Resources Indicators
Group employees
2021 - 66436
2022 - 67109 
2023 - 67778
Women 
2021 - 18324
2022 - 18739
2023 - 19074</t>
  </si>
  <si>
    <t>Calculate:
Male Employees = Total workforce - Female employees</t>
  </si>
  <si>
    <t>CH0432492467</t>
  </si>
  <si>
    <t xml:space="preserve">ANNUAL REPORT PURSUANT TO SECTION 13 OR 15(d) OF THE SECURITIES EXCHANGE ACT OF 1934
For the fiscal year ended December 31, 2023
…
Reference 2:
ANNUAL REPORT PURSUANT TO SECTION 13 OR 15(d) OF THE SECURITIES EXCHANGE ACT OF 1934
For the fiscal year ended December 31, 2022
...
Reference 3:
ANNUAL REPORT PURSUANT TO SECTION 13 OR 15(d) OF THE SECURITIES EXCHANGE ACT OF 1934
For the fiscal year ended December 31, 2021
</t>
  </si>
  <si>
    <t>Form 20-F 2021</t>
  </si>
  <si>
    <t>Form 20-F 2022</t>
  </si>
  <si>
    <t>Form 20-F 2023</t>
  </si>
  <si>
    <t>USD</t>
  </si>
  <si>
    <t>Consolidated Balance Sheet
(At December 31, 2023 and 2022)
($ millions) 
Page No. 4
Alcon  Inc. publishes Consolidated Financial Statements expressed in US dollars.
…
Reference 2:
Consolidated Balance Sheet
(At December 31, 2022 and 2021)
($ millions)
Page No. 4
Alcon  Inc. publishes Consolidated Financial Statements expressed in US dollars.
...
Reference 3:
Consolidated Balance Sheet
(At December 31, 2021 and 2020)
($ millions) 
Page No. 4
Alcon  Inc. publishes Consolidated Financial Statements expressed in US dollars.</t>
  </si>
  <si>
    <t>165, 4</t>
  </si>
  <si>
    <t>164, 4</t>
  </si>
  <si>
    <t>171, 4</t>
  </si>
  <si>
    <t>Since the company has reported all financial data in USD, that has been considered as its reporting currency.</t>
  </si>
  <si>
    <t>Consolidated Income Statement
(For the years ended December 31, 2023, 2022 and 2021)
($ millions except earnings per share)
Net sales and other revenues
2023 - 9,455 
2022 - 8,717
2021 - 8,291</t>
  </si>
  <si>
    <t>Emissions
Direct (Scope 1) GHG emissions 
Unit - MTCO2e
2021 - 81151
2022 - 73746
2023 - 75183</t>
  </si>
  <si>
    <t>Social Impact and Sustainability Report 2023</t>
  </si>
  <si>
    <t>Emissions
Location-based energy indirect (Scope 2) GHG emissions 
Unit - MTCO2e
2021 - 265301
2022 - 232531
2023 - 236380</t>
  </si>
  <si>
    <t>Emissions
Market-based energy indirect (Scope 2) GHG emissions 
Unit -MTCO2e
2021 - 227933 
2022 - 182264
2023 - 158299</t>
  </si>
  <si>
    <t>Emissions
Total Scope 1 and Scope 2 GHG emissions 
Unit - MTCO2e
2021 - 309083 
2022 - 256010
2023 - 233482</t>
  </si>
  <si>
    <t>Climate Change and GHG Emissions
We annually complete Scope 1 and Scope 2 GHG emissions inventory and are working with EcoVadis to track our suppliers’ sustainability performance. The integration with EcoVadis, a leading provider of global business sustainability ratings, will help us determine Scope 3 emissions and incorporate supplier performance into our strategic sourcing process. Beyond emissions reductions, Alcon remains vigilant in safeguarding our business against the physical risks associated with climate change.</t>
  </si>
  <si>
    <t>The company has stated that its integration with EcoVadis—a leading provider of global business sustainability ratings—will help determine Scope 3 emissions and incorporate supplier performance into its strategic sourcing process. However, since no data is available at this time, the cell has been left blank.</t>
  </si>
  <si>
    <t>Emissions
Unit - t/TJ
GHG emissions intensity ratio — on-site generated energy  
2021 - 55 
2022 - 51 
2021 - 50
GHG emissions intensity ratio — purchased energy  
2021 - 126 
2022 - 92 
2023 - 78</t>
  </si>
  <si>
    <t>The company reports GHG Emission intensity with respect to generated and purchased energy based on Scope 1 and 2 emissions only. However, it does not disclose the  data of GHG intensity  w.r.t the revenue and overall GHG intensity for scopes 1, ,2 and 3. Hence, the metric is left blank.</t>
  </si>
  <si>
    <t>Energy
Total fuel consumption — nonrenewable sources 
Unit - GJ 
2021 - 1093520
2022 - 1063340
2023 - 1042300</t>
  </si>
  <si>
    <t>Energy
Total fuel consumption — renewable sources 
Unit - GJ 
2021 - 232294 
2022 - 249651 
2023 - 778792</t>
  </si>
  <si>
    <t>Gigajoule (GJ)</t>
  </si>
  <si>
    <t>Energy
Total energy consumption within the organization 
Unit - GJ 
2021 - 2903970
2022 - 3048079 
2023 - 3104115</t>
  </si>
  <si>
    <t>Metric ton</t>
  </si>
  <si>
    <t>Waste
Total waste generated 
Unit - MT 
2021 - 51759
2022 - 64091
2023 - 52783</t>
  </si>
  <si>
    <t>Waste
Total hazardous waste 
Unit - MT 
2021 - 28154 
2022 - 30590 
2023 - 22351</t>
  </si>
  <si>
    <t>Waste
Total non-hazardous waste 
Unit - MT 
2021 - 23605 
2022 - 33501
2023 - 30432</t>
  </si>
  <si>
    <t>Percent of operational waste recycled 
2021 : N/A 
2022: 64.36% 
2023: 61.72%
...
Page No.: 45
Total Waste Directed to Disposal
Unit - MT
2021 - 9776 
2022 - 9316 
2023 - 7619
Total Waste Diverted from Disposal 
Hazardous waste recycled — offsite (MT)
2021 - 27744 
2022 - 30230 
2023 - 21927
Non-hazardous waste recycled — offsite (MT)
2021 - 11569 
2022 - 11026 
2023 - 10652</t>
  </si>
  <si>
    <t>44, 45</t>
  </si>
  <si>
    <t>The company discloses the percentage of operational waste recycled. Therefore, the difference between the total waste generated and the recycled waste is determined based on this percentage, which is calculated by subtracting the recycled waste from the total waste.</t>
  </si>
  <si>
    <t>Total Waste Diverted from Disposal 
Unit - MT
Hazardous waste recycled — offsite (MT)
2021 - 27744 
2022 - 30230 
2023 - 21927
Non-hazardous waste recycled — offsite (MT)
2021 - 11569 
2022 - 11026 
2023 - 10652</t>
  </si>
  <si>
    <t>Calculation:
2021:
=27744+11569
=39313
2022:
=30230+11026
=41256
2023:
=21927+10652
=32579</t>
  </si>
  <si>
    <t>Megalitre</t>
  </si>
  <si>
    <t>Water
Total water withdrawal from all areas 
Unit - ML 
2021 - 4864
2022 - 5057 
2023 - 5156</t>
  </si>
  <si>
    <t>Talent Attraction and Retention
Total turnover rate 
2021 - 11.4% 
2022 - 11.7% 
2023 - 11.8%</t>
  </si>
  <si>
    <t>Contractor Health and Safety
Contractor fatalities
2021 - 0
2022 - 0
2023 - 0
...
Employee Health and Safety
Employee fatalities 
2021 - 0
2022 - 0
2023 - 0</t>
  </si>
  <si>
    <t>Contractor Health and Safety
Contractor fatalities
2021 - 0
2022 - 0
2023 - 0</t>
  </si>
  <si>
    <t>Employee Health and Safety
Employee fatalities 
2021 - 0
2022 - 0
2023 - 0</t>
  </si>
  <si>
    <t>Contractor Health and Safety
LTIR represents the frequency of work-related lost time cases (injury and illness). It is calculated as follows: the total number of work-related cases of injury or illness with lost time is divided by the number of hours worked by Alcon contractors and multiplied by 200000.
Contractor LTIR
2021 - 0
2022 - 0
2023 - 0</t>
  </si>
  <si>
    <t>Health and Safety Data
Employee Safety
LLTIR represents the frequency of work-related lost time cases (injury and illness). It is calculated as follows: the total number of work-related cases of injury or illness with lost time divided by the number of hours worked by Alcon associates and third-party personnel multiplied by 200000.
Employee Lost Time Incident Rate (LTIR)
2021 - 0.19 
2022 - 0.11 
2023 - 0.13</t>
  </si>
  <si>
    <t>Board of Directors 2023
F. Michael Ball
Lynn D. Bleil - (Female)
Raquel C. Bono - (Female)
Arthur Cummings
David J. Endicott
Thomas Glanzmann
D. Keith Grossman
Scott Maw
Karen May - (Female)
Ines Pöschel - (Female)
Dieter Spälti
…
Reference 2:
Board of Directors 2022
F. Michael Ball
Lynn D. Bleil - (Female)
Raquel C. Bono - (Female)
Arthur Cummings
David J. Endicott
Thomas Glanzmann
D. Keith Grossman
Scott Maw
Karen May - (Female)
Ines Pöschel - (Female)
Dieter Spälti
...
Reference 3:
Board of Directors 2021
F. Michael Ball
Lynn D. Bleil - (Female)
Arthur Cummings
David J. Endicott
Thomas Glanzmann
D. Keith Grossman
Scott Maw
Karen May - (Female)
Ines Pöschel - (Female)
Dieter Spälti</t>
  </si>
  <si>
    <t>132-136</t>
  </si>
  <si>
    <t xml:space="preserve">Annual Report 2022 </t>
  </si>
  <si>
    <t>131-136</t>
  </si>
  <si>
    <t>135-140</t>
  </si>
  <si>
    <t>Executive Committee 2023
Composition of the Executive Committee
David J. Endicott
Laurent Attias
Ian Bell
Leon Sergio Duplan Fraustro
Sue-Jean Lin - (Female)
Rajkumar Narayanan
Tim C. Stonesifer
…
Reference 2:
Executive Committee 2022
Composition of the Executive Committee
David J. Endicott
Laurent Attias
Ian Bell
Leon Sergio Duplan Fraustro
Sue-Jean Lin - (Female)
Rajkumar Narayanan
Tim C. Stonesifer
...
Refewrence 3:
Executive Committee 2021
Composition of the Executive Committee
David J. Endicott
Laurent Attias
Ian Bell
Leon Sergio Duplan Fraustro
Sue-Jean Lin - (Female)
Rajkumar Narayanan
Tim C. Stonesifer</t>
  </si>
  <si>
    <t>128-131</t>
  </si>
  <si>
    <t>133-136</t>
  </si>
  <si>
    <t>EMPLOYEES
Total full-time equivalent employees
For the year ended December 31
2023 - 25315 
2022 - 25178 
2021 - 24389</t>
  </si>
  <si>
    <t>Global Female Representation
Workforce 
2021 - 48% 
2022 - 47%
2023 - 46%</t>
  </si>
  <si>
    <t>The company reported the percentage of female employees, but after calculations, the value appeared as a decimal, which cannot be used since the number of employees can't be in decimal form. Hence, approximate data was used instead.
2023:
=25315*(46/100)
=11644.9=11645
2022:
=25178*(47/100)
=11833.66=11834
2021:
=24389*(48/100)
=11706.72=11707</t>
  </si>
  <si>
    <t>Calculation:
Total Male employee: Total workforce - Female employees.</t>
  </si>
  <si>
    <t>ES0109067019</t>
  </si>
  <si>
    <t>GRI Content Index
Material topics Other topics reported, internally or externally relevant
2-3 Reporting period, frequency and contact point
As in the financial reports, Amadeus' Global Report refers to the period from January 1, 2023 to December 31, 2023, and is reported on an annual basis. 
...
Reference 2:
GRI Content Index
2-3 Reporting period, frequency and contact point
As in the financial reports, Amadeus' Global Report refers to the period from January 1, 2022 to December 31, 2022, and is reported on an annual basis. 
...
Reference 3:
Amadeus’ share performance
Our market capitalization at December 31, 2021, was €26,868 million. The average daily trading volume was 1.1 million shares, for a total traded volume of €16.1 billion for the year. The proportion of our stock in free float reached 99.84% at year-end.</t>
  </si>
  <si>
    <t>Global Report 2022</t>
  </si>
  <si>
    <t>Global Report 2023</t>
  </si>
  <si>
    <t>EUR</t>
  </si>
  <si>
    <t>Revenue breakdown (figures in € million)
2023- 5,441
…
Reference 2:
Amadeus profile and corporate performance
Revenue breakdown (figures in € million)
2022- 4,486
…
Reference 3:
Amadeus profile and corporate performance
Revenue breakdown* (figures in € million)
2021-2,670</t>
  </si>
  <si>
    <t>Revenue breakdown (figures in € million)
2021- 2,670
2022- 4,486
2023- 5,441</t>
  </si>
  <si>
    <t>Environmental targets and performance
CO2 emissions (t)
Scope 1.
Direct emissions from fossil fuels 
2022-1493
2023- 1427 
…
Reference 2:
CO2 emissions (t)
Scope 1
Direct emissions from fossil fuels 
2021- 1961</t>
  </si>
  <si>
    <t>Environmental targets and performance
CO2 emissions (t)
Scope 2 (market based). Indirect emissions from purchased electricity
2022- 11378
2023-  13339
…
Reference 2:
CO2 emissions (t)
Scope 2
Indirect emissions from purchased electricity* 
2021- 11767</t>
  </si>
  <si>
    <t>CO2 emissions Scope 3
Total Scope 3
2022- 228,829
2023- 235,447
…
Reference 2:
CO2 emissions (t)
Scope 3
Indirect emissions from other sources
2021- 366
...
In Scope 3 we include emissions from paper consumption and from business travel. We gather information about business trips from our travel agency provider and we use the International Civil Aviation Organization (ICAO) carbon calculator to estimate emissions per passenger.</t>
  </si>
  <si>
    <t>127, 101</t>
  </si>
  <si>
    <t>The company states that in 2021, its Scope 3 emissions included only paper consumption and business travel. Business travel data was collected from its travel agency provider, and emissions were estimated using the International Civil Aviation Organization (ICAO) carbon calculator per passenger. As a result, Scope 3 emissions were lower in FY2021 but increased in 2022 and 2023 with the disclosure of all categories.</t>
  </si>
  <si>
    <t xml:space="preserve">CO2 emissions Scope 3
1.  Purchased goods and services 
2022- 141412 
2023- 136301
</t>
  </si>
  <si>
    <t xml:space="preserve">CO2 emissions Scope 3
2. Capital goods 
2022- 7215 
2023- 18119
</t>
  </si>
  <si>
    <t xml:space="preserve">CO2 emissions Scope 3
3. Fuel- and energy related activities (not included in Scope 1 or Scope 2)
2022- 8556 
2023- 8875
</t>
  </si>
  <si>
    <t xml:space="preserve">CO2 emissions Scope 3
4. Upstream transportation and distribution 
2022- 43 
2023- 29
</t>
  </si>
  <si>
    <t xml:space="preserve">CO2 emissions Scope 3
5. Waste generated in operations 
2022- 122 
2023- 22
</t>
  </si>
  <si>
    <t xml:space="preserve">CO2 emissions Scope 3
6. Business travel 
2022- 8449 
2023- 9589
</t>
  </si>
  <si>
    <t xml:space="preserve">CO2 emissions Scope 3
7. Employee commuting
2022-  5167
2023-  5507
</t>
  </si>
  <si>
    <t xml:space="preserve">CO2 emissions Scope 3
8. Upstream leased assets 
2022- 655 
2023- 655
</t>
  </si>
  <si>
    <t xml:space="preserve">CO2 emissions Scope 3
11. Use of sold products 
2022- 56770 
2023- 55930
</t>
  </si>
  <si>
    <t>CO2 emissions Scope 3
15. Investments 
2022- 441 
2023- 420</t>
  </si>
  <si>
    <t>Environmental targets and performance
CO2 emissions (t)
Scope 1.
Direct emissions from fossil fuels 
2022-1493
2023- 1427 
Environmental targets and performance
CO2 emissions (t)
Scope 2 (market based). Indirect emissions from purchased electricity
2022- 11378
2023-  13339
CO2 emissions Scope 3
Total Scope 3 
2022- 228829 
2023- 235447
…
Reference 2:
CO2 emissions (t)
Scope 1
Direct emissions from fossil fuels 
2021- 1961
CO2 emissions (t)
Scope 2
Indirect emissions from purchased electricity* 
2021- 11767
CO2 emissions (t)
Scope 3
Indirect emissions from other sources 
2021- 366</t>
  </si>
  <si>
    <t>126, 127</t>
  </si>
  <si>
    <t>Calculation:
Scope 1+Scope 2 market based + Scope 3
2023=1427+13339+235447=250213
2022=1493+11378+228829=241700
2021=1961+11767+366=14094</t>
  </si>
  <si>
    <t>Tables related to environmental sustainability
Energy consumption
Total energy consumption Amadeus sites and Data Center (GJ)
2021-  416352 
2022- 407899 
2023- 400114
Natural gas (GJ)
2021-  33760 
2022- 24993 
2023- 23749
Diesel oil (GJ) 
2021- 2769 
2022- 2745 
2023- 4047</t>
  </si>
  <si>
    <t>Kilogram (Kg)</t>
  </si>
  <si>
    <t>Water consumption and waste generation
Total estimated waste (kg)* 
2021- 164644 
2022- 241444 
2023- 304104</t>
  </si>
  <si>
    <t>The company has disclosed the estimated value of waste. Hence, the metric is left blank.</t>
  </si>
  <si>
    <t>Global Report 2021</t>
  </si>
  <si>
    <t>In this context the industry is determined to grow sustainably committing to achieving net-zero carbon emissions by 205012 13 and to working together to achieve these targets in line with the International Aviation Climate Ambition Coalition declaration.
...
Reference 2:
Today as we look ahead our sector has the ambitious goal of delivering on net-zero emissions by 2050; of thriving in a changing economic and geopolitical landscape; and above all of restoring the joy of travel globally. These are big challenges. Ones that need to be addressed together as part of a more connected world. By bringing our deep expertise to our customers and partners worldwide we can make the experience of travel better—for everyone everywhere.
...
Reference 3:
Our Sustainability Ecosystem is our global initiative that has been created to encourage industry-wide progress as the industry works toward its net zero targets by 2050 securing the long-term growth and prosperity of our industry.</t>
  </si>
  <si>
    <t>Employee hires and turnover
Employee turnover
% of total headcount
2023- 6.84%
…
Employees hires and turnover
Employee turnover
% of total headcount
2022- 12.93%
…
Reference 3:
Employees hires and turnover
Employee turnover
% of total headcount
2021- 18.74%</t>
  </si>
  <si>
    <t>Work-related injuries in 2023
Work-related fatalities
Total- 0
…
Reference 2:
Work-related injuries in 2022
Work-related fatalities 
Total- 0
…
Reference 3:
Work-related injuries in 2021
Work-related injuries in 2022
Work-related fatalities 
Total- 0</t>
  </si>
  <si>
    <t>Work-related injuries in 2023
Lost day rate
Total- 0.34
…
Reference 2:
Work-related injuries in 2022
Lost day rate
Total- 0.15
…
Reference 3:
Work-related injuries in 2021
Lost day rate
Total- 0.32</t>
  </si>
  <si>
    <t>The unit is not reported by the company; hence, the assessment column is left blank.</t>
  </si>
  <si>
    <t>Composition of the Board of Directors
Name or corporate name of Director
1. Mr. William Connelly (Male)
2. Mr. Stephan Gemkow (Male)
3. Mr. Luis Maroto Camino (Male)
4. Mrs. Pilar García Ceballos-Zúñiga (Female)
5.Mr. Peter Kürpick (Male)
6. Mrs. Xiaoqun Clever-Steg (Female)
7. Mrs. Amanda Mesler (Female)
8. Mrs. Jana Eggers (Female)
9. Mrs. Eriikka Söderström (Female)
10. Mr. David Vegara Figueras (Male)
11. Mr. Frits Dirk van Paasschen (Male)
...
Reference 2:
Composition of the Board of Directors
Name or corporate name of director
1. Mr. William Connelly (Male)
2. Mr. Francesco Loredan (Male)
3. Mr. Luis Maroto Camino (Male)
4. Mrs. Pilar García Ceballos-Zúñiga (Female)
5. Mr. Peter Kürpick (Male)
6. Mr. Stephan Gemkow (Male)
7. Ms. Xiaoqun Clever (Female)
8. Mrs. Amanda Mesler (Female)
9. Mrs. Jana Eggers (Female)
10. Mrs. Eriikka Söderström (Female)
11. Mr. David Vegara Figueras (Male)
...
Reference 3:
Composition of the Board of Directors
Name or corporate name of director
1. Mr. William Connelly (Male)
2. Mr. Francesco Loredan (Male)
3. Mr. Luis Maroto (Male)
4. Mrs. Xiaoqun Clever (Female)
5. Mrs. Jana Eggers (Female)
6. Dame Clara Furse (Female)
7. Mrs. Pilar García (Female)
8. Mr. Stephan Gemkow (Male)
9. Mr. Peter Kuerpick (Male)
10. Mrs. Amanda Mesler (Female)
11. Mr. Josep Piqué (Male)
12. Mr. David Webster (Male)</t>
  </si>
  <si>
    <t xml:space="preserve">Amadeus' Executive Committee
1. Wolfgang Krips (Male)
2. Ana Doval de las Heras (Female)
3. Luis Maroto (Male)
4. Sylvain Roy (Male)
5. Decius Valmorbida (Male)
6. Till Streichert (Male)
7. Francisco Pérez-Lozao (Male)
8. Jackson Pek (Male)
…
Reference 2:
Amadeusʼ Executive Committee
1. Till Streichert (Male)
2. Wolfgang Krips (Male)
3. Francisco Pérez-Lozao (Male)
4. Sylvain Roy (Male)
5. Decius Valmorbida (Male)
6. Jackson Pek (Male)
7. Ana Doval de la Heras (Female)
8. Luis Maroto (Male)
...
Reference 3:
Amadeus' Executive Committee
1. Wolfgang Krips (Male)
2. Francisco Pérez-Lozao (Male)
3. Jackson Pek (Male)
4. Sabine Hansen Peck (Female)
5. Luis Maroto (Male)
6. Till Streichert (Male)
7. Christophe Bousquet (Male)
8. Decius Valmorbida (Male)
</t>
  </si>
  <si>
    <t>Gender diversity by employment type and contract in 2023
Employment contract
Permanent
Total- 18434 
Female- 7069
Male- 11365
…
Reference 2:
Gender diversity by employment type and contract in 2022
Employment contract
Permanent
Total- 16992
Female- 6606
Male- 10386
...
Reference 3:
Gender diversity by employment type and contract in 2021
Employment contract
Permanent
Total- 15802
Female- 6118
Male- 9684</t>
  </si>
  <si>
    <t>BE0974293251</t>
  </si>
  <si>
    <t>For the fiscal year ended 31 December 2023
….
Source 2:
For the fiscal year ended 31 December 2022
….
Source 3:
For the fiscal year ended 31 December 2021</t>
  </si>
  <si>
    <t>FUNCTIONAL AND PRESENTATION CURRENCY: Unless otherwise specified, all financial information included in these financial statements has been stated in US dollar, which is the company’s presentation currency, and has been rounded to the nearest million.
...
FUNCTIONAL AND PRESENTATION CURRENCY: Unless otherwise specified, all financial information included in these financial statements has been stated in US dollar, which is the company’s presentation currency, and has been rounded to the nearest million.
...
FUNCTIONAL AND PRESENTATION CURRENCY: Unless otherwise specified, all financial information included in these financial statements has been stated in US dollar, which is the company’s presentation currency, and has been rounded to the nearest million.</t>
  </si>
  <si>
    <t xml:space="preserve">For the year ended 31 December
Million US dollar
Revenue-
2023: 59 380
2022: 57 786
….
Source 2:
Consolidated income statement
For the year ended 31 December
Million US dollar, except earnings per shares in US dollar
Revenue-
2021: 54 304
</t>
  </si>
  <si>
    <t>Total direct and indirect GHG emissions (Scopes 1 and 2 in million metric tons of CO2 e)
2022: 3.68
• Scope 1 accounts for 77.32% of our operational emissions and includes CO2 equivalent (CO2 e) from fuel used in our manufacturing processes and in cogeneration plants that generate on-site electricity. Scope 2 accounts for about 22.7% and represents emissions from purchased electricity
...
What were your organization’s gross global Scope 1 emissions in metric tons CO2e?
Reporting year
Gross global Scope 1 emissions (metric tons CO2e)
2953896</t>
  </si>
  <si>
    <t>CDP Climate Change 2022</t>
  </si>
  <si>
    <t>Environmental, Social &amp; Governance Report 2022</t>
  </si>
  <si>
    <t xml:space="preserve">What were your organization’s gross global Scope 2 emissions in metric tons CO2e?
Reporting year
Scope 2 location-based
2243989.98
</t>
  </si>
  <si>
    <t>What were your organization’s gross global Scope 2 emissions in metric tons CO2e?
Reporting year
Scope 2, market-based (if applicable)
1456822.81</t>
  </si>
  <si>
    <t>DELIVERING ON OUR SUSTAINABILITY PRIORITIES
Total direct and indirect GHG emissions (Scopes 1 and 2 in million metric tons of CO2e)-
2023: 3.39
2022: 3.68
2021: 4.14</t>
  </si>
  <si>
    <t>Significant Scope 3 GHG emissions7 
Total gross indirect (Scope 3) GHG emissions (tCO2e)
2022 - 24.09 
2023 - 22.98
…
2021 outcomes
• 26.53 MT CO2e total indirect GHG emissions Scope 3</t>
  </si>
  <si>
    <t>Environmental, Social &amp; Governance Report 2021</t>
  </si>
  <si>
    <t>Account for your organization’s gross global Scope 3 emissions disclosing and explaining any exclusions.
Purchased goods and services
Evaluation status
Relevant calculated
Emissions in reporting year (metric tons CO2e)
15937409</t>
  </si>
  <si>
    <t>Fuel-and-energy-related activities (not included in Scope 1 or 2)
Evaluation status
Relevant calculated
Emissions in reporting year (metric tons CO2e)
698488</t>
  </si>
  <si>
    <t>Upstream transportation and distribution
Evaluation status
Relevant calculated
Emissions in reporting year (metric tons CO2e)
474935</t>
  </si>
  <si>
    <t>Downstream transportation and distribution
Evaluation status
Relevant calculated
Emissions in reporting year (metric tons CO2e)
2427035.77</t>
  </si>
  <si>
    <t>Use of sold products
Evaluation status
Relevant calculated
Emissions in reporting year (metric tons CO2e)
6252188</t>
  </si>
  <si>
    <t>End of life treatment of sold products
Evaluation status
Relevant calculated
Emissions in reporting year (metric tons CO2e)
737388</t>
  </si>
  <si>
    <t>DELIVERING ON OUR SUSTAINABILITY PRIORITIES
Total direct and indirect GHG emissions (Scopes 1 2 and 3 in million metric tons of CO2e)
2023: 25.77
2022: 27.77
2021: 28.83</t>
  </si>
  <si>
    <t>kg CO2e/hl</t>
  </si>
  <si>
    <t xml:space="preserve">DELIVERING ON OUR SUSTAINABILITY PRIORITIES
Scopes 1 2 and 3 GHG emissions per hectoliter of production (in kg CO2e/hl)
2023: 45.24
2022: 47.29
2021: 50.03
</t>
  </si>
  <si>
    <t>DELIVERING ON OUR SUSTAINABILITY PRIORITIES
Total GJ of energy (in millions)
2023: 52.94
2022: 55.45
2021: 56.23</t>
  </si>
  <si>
    <t>Megawatt hours (MWh)</t>
  </si>
  <si>
    <t>2.3 Circular economy and resource use
The company recycled 99.5% of the waste generated in its beverage production processes in 2023.
….
Source 2:
Waste Management
• Recycled 99.50% of the waste generated in our beverage production processes in 2022 • 31% of our total beverage facilities are recycling between 99.99% and 100% of generated waste considered zero waste generation • 71% of our beverage production facilities are reaching more than 99% recycling rates
....
Source 3:
Waste Management
• Recycled 99.29% of the waste generated in our beverage production processes in 2021 • 14% of our total beverage facilities are recycling 100% of generated waste considered zero waste generation • 69% of our beverage facilities are reaching more than 99% recycling rates</t>
  </si>
  <si>
    <t>The company reported recycling waste value in percentage form for its beverage production processes only. However, it does not disclosed total waste recycled. Hence, the value cell is left blank.</t>
  </si>
  <si>
    <t>Hectoliter(Khl)</t>
  </si>
  <si>
    <t>Billions</t>
  </si>
  <si>
    <t>2. Environmental statements
Water use
Total water use (in billion hl) -
2023: 1.44
2022: 1.55
2021: 1.52</t>
  </si>
  <si>
    <t xml:space="preserve">2. Environmental statements
Water use
Water withdrawals (in billion hl)-
2023: 1.70
2022: 
2021: </t>
  </si>
  <si>
    <t>No information of the FY21 and FY22.</t>
  </si>
  <si>
    <t xml:space="preserve">2. Environmental statements
Water use
Water discharge (in billion hl)-
2023: 1.01
2022: 
2021: </t>
  </si>
  <si>
    <t>In December 2021 we announced our ambition to achieve net zero across our value chain by 2040. With this ambition we aim to reduce absolute GHG emissions across Scopes 1 2 and 3. 
….
Source 2:
We are also progressing on our ambition to achieve net zero by 2040 reaching carbon neutrality at an additional ten facilities in FY22 now totaling thirteen globally.
....
Source 3:
2021 highlights 
As part of our commitment to driving decarbonization and building climate resilience through our 2025 Sustainability Goals we are proud to announce our ambition to achieve net zero across our value chain by 2040.</t>
  </si>
  <si>
    <t>2022 outcomes:
Our People
• 9.5% turnover
…
2021 outcomes:
Our People
• &lt; 9% turnover</t>
  </si>
  <si>
    <t>As of the year ended 31 December 2023 the following are AB InBev’s safety metrics
Fatalities-
Supply employees
2023: 0
2022: 0
2021: 1
Contractors (All)
2023: 3
2022: 7
2021: 2
Last-mile logistics / Sales employees
2023: 2
2022: 2
2021: 3</t>
  </si>
  <si>
    <t>As of the year ended 31 December 2023 the following are AB InBev’s safety metrics
Fatalities-
Contractors (All)
2023: 3
2022: 7
2021: 2</t>
  </si>
  <si>
    <t xml:space="preserve">As of the year ended 31 December 2023 the following are AB InBev’s safety metrics
Fatalities-
Supply employees
2023: 0
2022: 0
2021: 1
Last-mile logistics / Sales employees
2023: 2
2022: 2
2021: 3
</t>
  </si>
  <si>
    <t>As of the year ended 31 December 2023 the following are AB InBev’s safety metrics
Lost Time Injuries (LTIs)
Contractors (All)-
2023: 89
2022: 85
2021: 113</t>
  </si>
  <si>
    <t>The Company has not mentioned the lost time injury rate unit. Hence, not considered in the metric.</t>
  </si>
  <si>
    <t>As of the year ended 31 December 2023 the following are AB InBev’s safety metrics
Lost Time Injuries (LTIs)
Supply employees-
2023: 41
2022: 37
2021: 41</t>
  </si>
  <si>
    <t>2. The Board of Directors 
2.1. Structure and composition
The Board of Directors currently consists of 15 members, all of whom are non-executives. 
The roles and responsibilities of the Board, its composition, structure and organization are described in detail in Anheuser_x0002_Busch InBev’s Corporate Governance Charter. This Corporate Governance Charter includes the criteria that directors must satisfy to qualify as independent directors.
....
Source 2:
2. The Board of Directors 
2.1. Structure and composition
The Board of Directors currently consists of 15 members, all of whom are non-executives. 
The roles and responsibilities of the Board, its composition, structure and organization are described in detail in Anheuser_x0002_Busch InBev’s Corporate Governance Charter. This Corporate Governance Charter includes the criteria that directors must satisfy to qualify as independent directors.
....
Source 3:
2. The Board of Directors 
2.1. Structure and composition
The Board of Directors currently consists of 15 members, all of whom are non-executives. 
The roles and responsibilities of the Board, its composition, structure and organization are described in detail in Anheuser_x0002_Busch InBev’s Corporate Governance Charter. This Corporate Governance Charter includes the criteria that directors must satisfy to qualify as independent directors.</t>
  </si>
  <si>
    <t xml:space="preserve">1.3.6. DIVERSITY AND INCLUSIVE WORKPLACE
Currently five out of 15 Board members are women (same ratio as last reporting year).
….
Source 2:
DEI in leadership
Currently five out of 15 Board members are women (same ratio as last reporting year). 
…..
Source 3:
Diversity &amp; inclusion in leadership
Currently five out of our 15 Board members are women (same ratio as last year). </t>
  </si>
  <si>
    <t xml:space="preserve">1.3.6. DIVERSITY AND INCLUSIVE WORKPLACE
Currently, five out of 15 Board members are women (same ratio as last reporting year).
….
Source 2:
DEI in leadership
Currently, five out of 15 Board members are women (same ratio as last reporting year). 
…..
Source 3:
Diversity &amp; inclusion in leadership
Currently, five out of our 15 Board members are women (same ratio as last year). </t>
  </si>
  <si>
    <t xml:space="preserve">As per 1 January 2024, our Senior Leadership Team consisted of the following members: (Refer table)
…
As per 1 January 2023, our Senior Leadership Team consisted of the following members: (Refer table)
…
As per 1 January 2022, our Senior Leadership Team consisted of the following members: (Refer table)
</t>
  </si>
  <si>
    <t>Our Executive Committee currently consists of the following members:
Michel Doukeris
John Blood
Fernando Tenenbaum
David Almeida
….
Source 2:
As of 31 December 2022, our Executive Committee consisted of the following members:
Michel Doukeris
John Blood
Fernando Tennenbaum 
David Almeida
....
Source 3:
As of 1 January 2022, our Executive Committee consisted of the following members:
Michel Doukeris
John Blood
Fernando Tennenbaum 
David Almeida</t>
  </si>
  <si>
    <t>D. EMPLOYEES
As of 31 December 2023 we employed approximately 155000 employees as compared to approximately 165000 as of 31 December 2022.
….
Source 2:
D. EMPLOYEES
As of 31 December 2022 we employed approximately 167000 employees as compared to approximately 169000 as of 31 December 2021.</t>
  </si>
  <si>
    <t xml:space="preserve">The company reports approximate number of employees. Hence, it is considered.
</t>
  </si>
  <si>
    <t>PEOPLE
Percent of women in our overall workforce
2023:22%
2022:22%
2021:21%</t>
  </si>
  <si>
    <t>Total Female = Total Workforce * Percent of women in our overall workforce</t>
  </si>
  <si>
    <t>Total Male = Total workforce - Total Women</t>
  </si>
  <si>
    <t>GB0000536739</t>
  </si>
  <si>
    <t xml:space="preserve">CONSOLIDATED BALANCE SHEET
at 30 April 2024
…
Reference 2:
CONSOLIDATED BALANCE SHEET
at 30 April 2023
…
Reference 3:
Consolidated balance sheet
at 30 April 2022
</t>
  </si>
  <si>
    <t>Annual Report and Accounts 2022</t>
  </si>
  <si>
    <t>Annual Report and Accounts 2023</t>
  </si>
  <si>
    <t>Annual Report and Accounts 2024</t>
  </si>
  <si>
    <t xml:space="preserve">Translation of overseas operations
The reporting currency of the Group is the US dollar
...
Reference 2:
Translation of overseas operations
The reporting currency of the Group is the US dollar
…
Reference 3:
Translation of overseas operations
The reporting currency of the Group is the US dollar
</t>
  </si>
  <si>
    <t>CONSOLIDATED INCOME STATEMENT
for the year ended 30 April 2024, 2023
Revenue($m)
2024-10,858.7
2023-9,667.3
TEN-YEAR HISTORY:
Income statement In $m
Revenue 7,962.3 (2022)</t>
  </si>
  <si>
    <t xml:space="preserve">Greenhouse gas emissions (tCO2e/year*)
Scope 1
2024-371404
2023-340782
…
Reference 2
Greenhouse gas emissions (tCO2e/year*)
Scope 1
2022-302843
</t>
  </si>
  <si>
    <t xml:space="preserve">Scope 2(tCO2e)
Location-based
2023-36831 </t>
  </si>
  <si>
    <t xml:space="preserve">Greenhouse gas emissions (tCO2e/year*)
Scope 2
2024-34544
2023-30380
Our Scope 1 (fuel combustion and operation of facilities) and Scope 2 (purchased electricity) GHG emissions are reported in Table 02 on page 62, together with details of the energy consumption used to calculate those emissions. 
...
Greenhouse gas emissions (tCO2e/year*)
Scope 2
2022-26977
</t>
  </si>
  <si>
    <t xml:space="preserve">Greenhouse gas emissions (tCO2e/year*)
Total
2024-405948
2023-371161
…
Reference 2:
Greenhouse gas emissions (tCO2e/year*)
Total
2022-329820
</t>
  </si>
  <si>
    <t xml:space="preserve">Scope 3 emissions(tCO2e)
Total
2024: 7496544
2023: 6095300 
...
Scope 3 emissions(tCO2e)
Total
2022-4669121 </t>
  </si>
  <si>
    <t>Sustainability Report 2024</t>
  </si>
  <si>
    <t xml:space="preserve">Scope 3 emissions(tCO2e)
Purchased goods and services
2024- 521026 
2023-456982
...
Scope 3 emissions(tCO2e)
Purchased goods and services
2022-436020 </t>
  </si>
  <si>
    <t>Scope 3 emissions(tCO2e)
Capital goods 
2024-1616509 
2023-1359344 
...
Scope 3 emissions(tCO2e)
Capital goods 
2022-905394</t>
  </si>
  <si>
    <t xml:space="preserve">Scope 3 emissions(tCO2e)
Fuel and energy related services 
2024-90821  
2023-84518
...
Scope 3 emissions(tCO2e)
Fuel and energy related services 
2022-75630 </t>
  </si>
  <si>
    <t>Scope 3 emissions(tCO2e)
Upstream transportation and distribution 
2024-199994 
2022-159113
...
Scope 3 emissions(tCO2e)
Upstream transportation and distribution 
2022-108230</t>
  </si>
  <si>
    <t>Scope 3 emissions(tCO2e)
Waste in operations 
2024-19684  
2023-18724
...
Scope 3 emissions(tCO2e)
Waste in operations 
2022-14021</t>
  </si>
  <si>
    <t>Scope 3 emissions(tCO2e)
Business travel 
2024-23337 
2023-22078
...
Scope 3 emissions(tCO2e)
Business travel 
2022-14879</t>
  </si>
  <si>
    <t xml:space="preserve">Scope 3 emissions(tCO2e)
Employee commuting 
2024-40686
2023-37986
…
Scope 3 emissions(tCO2e)
Employee commuting 
2022-32216 </t>
  </si>
  <si>
    <t>Upstream leased assets
Not relevant to the Group’s operations.
…
Upstream leased assets
Not relevant to the Group’s operations.</t>
  </si>
  <si>
    <t>The company discloses that emission from upstream leased assets is not relevant in the year 2023 and 2022. However, no information for the year 2021. Hence, the metrics are left blank.</t>
  </si>
  <si>
    <t>Scope 3 emissions(tCO2e)
Downstream transportation and distribution 
2024- 16997  
2023-16439
…
Scope 3 emissions(tCO2e)
Downstream transportation and distribution 
2022-15167</t>
  </si>
  <si>
    <t>Processing of sold products
Not relevant to the Group’s operations.
…
Processing of sold products
Not relevant to the Group’s operations.</t>
  </si>
  <si>
    <t xml:space="preserve">The company discloses that emission from processing of sold products is not relevant in the year 2023 and 2022. However, no information for the year 2021. Hence, the metrics are left blank.
</t>
  </si>
  <si>
    <t>Scope 3 emissions(tCO2e)
Use of sold products 
2024-2491806  
2023- 1483332
…
Scope 3 emissions(tCO2e)
Use of sold products 
2022- 750352</t>
  </si>
  <si>
    <t>Scope 3 emissions(tCO2e)
End-of-life treatment of sold products 
2024-22356 
2023-12578
…
Scope 3 emissions(tCO2e)
End-of-life treatment of sold products 
2022-7326</t>
  </si>
  <si>
    <t xml:space="preserve">Scope 3 emissions(tCO2e)
Downstream leased assets 
2024- 2453328 
2023-2444206 
…
Scope 3 emissions(tCO2e)
Downstream leased assets 
2022-2309886 </t>
  </si>
  <si>
    <t>Franchises
The Group does not operate a franchise model.
…
Franchises
The Group does not operate a franchise model.</t>
  </si>
  <si>
    <t xml:space="preserve">The company discloses that emission from franchises is not relevant in the year 2023 and 2022. However, no information for the year 2021. Hence, the metrics are left blank.
</t>
  </si>
  <si>
    <t>Investments
The Group is not a financial institution and while we do make investments with the objective of making a profit we do not believe this is material to our Scope 3 emissions.
…
Investments
The Group does make investments with the objective of making a profit.</t>
  </si>
  <si>
    <t>The company discloses that emission from investment is not relevant in 2023. Hence metric left blank.</t>
  </si>
  <si>
    <t xml:space="preserve">Total Scope 1 Scope 2
2024-405948 
2023-371161
Scope 3 emissions(tCO2e)
Total
2024: 7496544
2023: 6095300 
...
Greenhouse gas emissions (tCO2e/year*)
Total Scope 1 Scope 2
2022-329820
Scope 3 emissions(tCO2e)
Total
2022-4669121 </t>
  </si>
  <si>
    <t>29,30</t>
  </si>
  <si>
    <t>20, 22</t>
  </si>
  <si>
    <t>20,22</t>
  </si>
  <si>
    <t>Total GHG =Total Scope 1 Scope 2 + Scope 3 emissions(tCO2e)</t>
  </si>
  <si>
    <t>tCO2e/$m</t>
  </si>
  <si>
    <t xml:space="preserve">GHG intensity ratio – emissions per $m of revenue (tCO2e/$m) 
2024: 37.4 
2023: 38.4
Carbon intensity ratio – emissions per $m of revenue (tCO2e/$m) 
2022: 42.2
</t>
  </si>
  <si>
    <t xml:space="preserve">Total energy consumption(MWh)
2024-1646300
2023-1511320
Total energy consumption(MWh)
Non-renewable sources
2024-1625643
2023-1489694
...
Total energy consumption(MWh)
2022-1325475
Total energy consumption(MWh)
Non-renewable sources
2022-1317129
</t>
  </si>
  <si>
    <t>Calculation: 
2023: 
=(1625643/1646300)*100
=98.7452469173298 
2022: 
=(1489694/1511320)*100
=98.5690654527168 
2021: 
=(1317129/1325475)*100
=99.3703389350987</t>
  </si>
  <si>
    <t xml:space="preserve">Total energy consumption(MWh)
2024-1646300
2023-1511320
Total energy consumption(MWh)
Renewable sources
2024-20656
2023-21626
...
Total energy consumption(MWh)
2022-1325475
Total energy consumption(MWh)
Renewable sources
2022-8346
</t>
  </si>
  <si>
    <t>Calculation: 
2023: 
=(20656/1646300)*100
=1.25469234039968 
2022: 
=(21625/1511320)*100
=1.43086837995924 
2021: 
=(8346/1325475)*100
=0.629661064901262</t>
  </si>
  <si>
    <t xml:space="preserve">Total energy consumption(MWh)
2024-1646300
2023-1511320
...
Total energy consumption(MWh)
2022-1325475
</t>
  </si>
  <si>
    <t xml:space="preserve">Total energy consumption(MWh)
Renewable sources
2024-20656
2023-21626
...
Total energy consumption(MWh)
Renewable sources
2022-8346
</t>
  </si>
  <si>
    <t xml:space="preserve">Total energy consumption(MWh)
Non-renewable sources
2024-1625643
2023-1489694
...
Total energy consumption(MWh)
Non-renewable sources
2022-1317129
</t>
  </si>
  <si>
    <t>Millions of litres
2024: 891.8
2023: 879.6
Note: we have excluded our UK business from our water-related disclosure in FY24. This exclusion represents c. 8% of Group revenues. Recently we transitioned to a new water procurement provider in the UK. To ensure the accuracy of our group-wide water disclosure we deemed it appropriate to exclude the UK data at this time and aim to include UK water data in our disclosures within the next two years
...
Water
In relation to water usage our consumption for North America is detailed in the table below.
Millions of litres
2023-879.6
2022- 751.4</t>
  </si>
  <si>
    <t>Operations
Committing toScope 1 &amp; 2 Net Zero by 2050.</t>
  </si>
  <si>
    <t xml:space="preserve">Staff turnover by country
Total
2024-21%
2023-23%
…
Reference 2:
Staff turnover by country
Total
2023-23%
2022-22%
</t>
  </si>
  <si>
    <t>Recordable accidents:
RIDDOR
2024: 
US 0.12
Canada 0.06
UK 0.19
2023:
US 0.15
Canada 0.12
UK 0.25
RIDDOR rate: the RIDDOR (Reporting of Injuries Diseases and Dangerous Occurrences Regulations) reportable rate is the number of major injuries or over seven-day injuries per 100000 hours worked.
...
Recordable accidents:
RIDDOR
2022: 
US 0.17
Canada 0.15
UK 0.22
RIDDOR rate: the RIDDOR (Reporting of Injuries Diseases and Dangerous Occurrences Regulations) reportable rate is the number of major injuries or over seven-day injuries per 100000 hours worked.</t>
  </si>
  <si>
    <t>65,,178</t>
  </si>
  <si>
    <t xml:space="preserve">OUR BOARD OF DIRECTORS
1-PAUL WALKER-Male
2-BRENDANHORGAN-Male
3-MICHAEL PRATT-Male
4-ANGUS COCKBURN-Male
...
Page.No:87
5-TANYA FRATTO-Female
6-RENATA RIBEIRO-Female
7-LUCINDA RICHES-Female
8-LINDSLEY RUTH-Male
9-ROY TWITE-Male
...
Page.No:10
1-BRENDAN HORGAN (Chief executive)-Male
2-MICHAEL PRATT(Chief financial officer)-Male
Reference 2:
...
OUR BOARD OF DIRECTORS
1-PAUL WALKER-Male
2-BRENDANHORGAN-Male
3-MICHAEL PRATT-Male
4-ANGUS COCKBURN-Male
...
Page.No:91
5-JILL EASTERBROOK-Female
6-TANYA FRATTO-Female
7-RENATA RIBEIRO-Female
8-LUCINDA RICHES-Female
9-LINDSLEY RUTH-Male
...
Page.No:10
1-BRENDAN HORGAN (Chief executive)-Male
2-MICHAEL PRATT(Chief financial officer)-Male
...
Reference 3:
OUR BOARD OF DIRECTORS
1-PAUL WALKER-Male
2-BRENDANHORGAN-Male
3-MICHAEL PRATT-Male
4-ANGUS COCKBURN-Male
...
Page.No:85
5-JILL EASTERBROOK-Female
6-TANYA FRATTO-Female
7-RENATA RIBEIRO-Female
8-LUCINDA RICHES-Female
9-LINDSLEY RUTH-Male
...
Page.No:10
1-BRENDAN HORGAN (Chief executive)-Male
2-MICHAEL PRATT(Chief financial officer)-Male
</t>
  </si>
  <si>
    <t>84,85</t>
  </si>
  <si>
    <t>90,91</t>
  </si>
  <si>
    <t>86, 87</t>
  </si>
  <si>
    <t>Reporting table on gender identity representation:
Number of Board members
Men 5 
Women 4
…
Reporting table on gender identity representation:
Number of Board members
Men 5 
Women 4
…
WORKFORCE BY GENDER
Board directors
Men 5 
Women 4</t>
  </si>
  <si>
    <t>1-BRENDAN HORGAN (Chief executive)-Male
2-MICHAEL PRATT(Chief financial officer)-Male
...
Reference 2:
1-BRENDAN HORGAN (Chief executive)-Male
2-MICHAEL PRATT(Chief financial officer)-Male
…
Reference 3:
1-BRENDAN HORGAN (Chief executive)-Male
2-MICHAEL PRATT(Chief financial officer)-Male</t>
  </si>
  <si>
    <t>1-BRENDAN HORGAN (Chief executive)-Male
2-MICHAEL PRATT(Chief financial officer)-Male
…
Reference 2:
1-BRENDAN HORGAN (Chief executive)-Male
2-MICHAEL PRATT(Chief financial officer)-Male
…
Reference 3:
1-BRENDAN HORGAN (Chief executive)-Male
2-MICHAEL PRATT(Chief financial officer)-Male</t>
  </si>
  <si>
    <t>People
Employees at year end 
2024-25958
2023-25347 
2022-21752</t>
  </si>
  <si>
    <t xml:space="preserve">The sum of male and female employees does not match the total workforce because the total is sourced from the Annual Report 2023, while the male and female figures are taken from different reports for each respective year.
</t>
  </si>
  <si>
    <t>Workforce by gender
Female
2023-3254
…
Reference 2:
Number of employees
All staff
Female
2022-3129
…
Reference 3:
Number of employees
All staff
Female
2021-2560</t>
  </si>
  <si>
    <t xml:space="preserve">Workforce by gender
Male
2023-22711 
…
Reference 2:
Number of employees
All staff
Male
2022-22226
…
Reference 3:
Number of employees
All staff
Male
2021-19199 </t>
  </si>
  <si>
    <t>NL0000334118</t>
  </si>
  <si>
    <t>Basis for accounting 
The consolidated financial statements for the year ended December 31, 2023 have been prepared in accordance with International Financial Reporting Standards (IFRS) as adopted by the European Union and also comply with the financial reporting requirements included in Section 362(9) of Part 9, Book 2 of the Dutch Civil Code.
…
Reference 2 :
Page No.: 143
Basis for accounting 
The consolidated financial statements for the year ended December 31, 2022 have been prepared in accordance with International Financial Reporting Standards (IFRS) as adopted by the European Union and also comply with the financial reporting requirements included in Section 362(9) of Part 9, Book 2 of the Dutch Civil Code.
…
Reference 3 :
Page No.: 127
Basis for accounting 
The consolidated financial statements for the year ended December 31, 2021 have been prepared in accordance with International Financial Reporting Standards (IFRS) as adopted by the European Union and also comply with the financial reporting requirements included in Section 362(9) of Part 9, Book 2 of the Dutch Civil Code.</t>
  </si>
  <si>
    <t>Functional and presentation currency 
The consolidated financial statements are presented in Euros (€), which is the company's functional currency. All amounts have been rounded to the nearest thousand, unless otherwise indicated.
…
Reference 2 :
Page No.: 143
FUNCTIONAL AND PRESENTATION CURRENCY 
The consolidated financial statements are presented in Euros (€), which is the company's functional currency. All amounts have been rounded to the nearest thousand, unless otherwise indicated.
…
Reference 3 :
Page No.: 127
FUNCTIONAL AND PRESENTATION CURRENCY 
The consolidated financial statements are presented in Euros (€), which is the company's functional currency. All amounts have been rounded to the nearest thousand, unless otherwise indicated.</t>
  </si>
  <si>
    <t>Consolidated statement of profit or loss
(€ thousand, except per share data)
Revenue
Year ended December 31,
2023 - 2,634,331
2022 - 2,410,927 
…
Reference 2 :
Page No.: 138
Consolidated statement of profit or loss
(€ thousand, except per share data)
Revenue
Year ended December 31,
2021 - 1,729,911</t>
  </si>
  <si>
    <t xml:space="preserve">Scope 1 GHG emissions
Gross Scope 1 GHG emissions (kilotonnes CO2e)
2021 - 1.3 
2022 - 2.0 
2023 - 2.5 </t>
  </si>
  <si>
    <t>Scope 2 GHG emissions
Gross Location-based Scope 2 GHG emissions (kilotonnes CO2e) 
2021 - 24.4 
2022 - 27.1 
2023 - 32.3</t>
  </si>
  <si>
    <t xml:space="preserve">Scope 2 GHG emissions
Gross market-based Scope 2 GHG emissions (kilotonnes CO2e) 
2021 - 8.4 
2022 - 9.1 
2023 - 5.4 </t>
  </si>
  <si>
    <t>Scope 1 and 2 (market-based) GHG emissions 
Kilotonnes CO2e
2021 - 9.8 
2022 - 11.1 
2023 - 7.9</t>
  </si>
  <si>
    <t>Scope 3 GHG emissions
Total Gross Scope 3 GHG emissions (kilotonnes CO2e)
2021 - 1834.0 
2022 - 2266.4 
2023 - n/a</t>
  </si>
  <si>
    <t>The company has published Annual Report 2023. However, it discloses this Scope 3 category for 2023 as n/a. Hence, assessment value left blank.</t>
  </si>
  <si>
    <t>Scope 3 GHG emissions
Total Gross Scope 3 GHG emissions (kilotonnes CO2e)
1 Purchased goods and services 
2021 - 402.2 
2022 -663.0
2023 - n/a</t>
  </si>
  <si>
    <t>Scope 3 GHG emissions
Total Gross Scope 3 GHG emissions (kilotonnes CO2e)
2 Capital goods 
2021 - 4.3 
2022 - 23.6
2023 - n/a</t>
  </si>
  <si>
    <t>Scope 3 GHG emissions
Total Gross Scope 3 GHG emissions (kilotonnes CO2e)
3 Fuel and energy-related activities 
2021 - 4.9 
2022 - 4.7
2023 - n/a</t>
  </si>
  <si>
    <t>Scope 3 GHG emissions
Total Gross Scope 3 GHG emissions (kilotonnes CO2e)
4 Upstream transportation and distribution 
2021 - 20.4 
2022 - 42.9 
2023 - n/a</t>
  </si>
  <si>
    <t>Scope 3 GHG emissions
Total Gross Scope 3 GHG emissions (kilotonnes CO2e)
5 Waste generated in operations 
2021 - 0.3 
2022 - 0.5
2023 - n/a</t>
  </si>
  <si>
    <t>Scope 3 GHG emissions
Total Gross Scope 3 GHG emissions (kilotonnes CO2e)
6 Business travel 
2021 - 7.8 
2022 - 14.7
2023 - n/a</t>
  </si>
  <si>
    <t>Scope 3 GHG emissions
Total Gross Scope 3 GHG emissions (kilotonnes CO2e)
7 Employee commuting 
2021 - 2.0 
2022 - 2.4
2023 - n/a</t>
  </si>
  <si>
    <t>Scope 3 GHG emissions
Total Gross Scope 3 GHG emissions (kilotonnes CO2e)
8 Upstream leased assets 
2021 - n/a 
2022 - n/a
2023 - n/a</t>
  </si>
  <si>
    <t>The company discloses this Scope 3 category as n/a. Hence, assessment value left blank.</t>
  </si>
  <si>
    <t>Scope 3 GHG emissions
Total Gross Scope 3 GHG emissions (kilotonnes CO2e)
9 Downstream transportation 
2021 - 14.3 
2022 - 36.4
2023 - n/a</t>
  </si>
  <si>
    <t>Scope 3 GHG emissions
Total Gross Scope 3 GHG emissions (kilotonnes CO2e)
10 Processing of sold products 
2021 - n/a 
2022 - n/a
2023 - n/a</t>
  </si>
  <si>
    <t>The company discloses this Scope 3 category  as n/a. Hence, assessment value left blank.</t>
  </si>
  <si>
    <t>Scope 3 GHG emissions
Total Gross Scope 3 GHG emissions (kilotonnes CO2e)
11 Use of sold products 
2021 - 1354.6 
2022 - 1461.1 
2023 - n/a</t>
  </si>
  <si>
    <t>Scope 3 GHG emissions
Total Gross Scope 3 GHG emissions (kilotonnes CO2e)
12 End-of-life treatment of sold products
2021 - 1.3 
2022 - 1.0
2023 - n/a</t>
  </si>
  <si>
    <t>Scope 3 GHG emissions
Total Gross Scope 3 GHG emissions (kilotonnes CO2e)
13 Downstream leased assets
2021 - n/a 
2022 - n/a
2023 - n/a</t>
  </si>
  <si>
    <t>Scope 3 GHG emissions
Total Gross Scope 3 GHG emissions (kilotonnes CO2e)
14 Franchises
2021 - n/a 
2022 - n/a
2023 - n/a</t>
  </si>
  <si>
    <t>Scope 3 GHG emissions
Total Gross Scope 3 GHG emissions (kilotonnes CO2e)
15 Investments 
2021 - 21.9 
2022 - 16.1
2023 - n/a</t>
  </si>
  <si>
    <t>Total GHG emissions
Total GHG emissions (location-based) (kilotonnes CO2e)
2021 - 1859.8 
2022 - 2295.4
2023 - n/a</t>
  </si>
  <si>
    <t>Kilotonnes CO2e/million EUR</t>
  </si>
  <si>
    <t>GHG intensity
Total GHG emissions (Market-based) per net revenue (kilotonnes CO2e/million EUR)
2021 - 1.0 
2022 - 0.9
2023 - n/a</t>
  </si>
  <si>
    <t>The company has published Annual Report 2023. However, it discloses total emission intensity for 2023 as n/a. Hence, assessment value left blank.</t>
  </si>
  <si>
    <t>2023 Total Energy Consumption
MWh
2023 - 87370
of which Consumption of purchased or acquired electricity heat steam and cooling from renewable sources
MWh
2023 - 68652 
…
Reference 2 :
Electrical consumption
MWh
2021 - 54998 
2022 - 60519
Renewable electricity 
Percent from renewable sources
2021 - 75.6% 
2022 - 75.6%</t>
  </si>
  <si>
    <t>2023 Total Energy Consumption
MWh
2023 - 87370
of which Consumption of purchased or acquired electricity heat steam and cooling from renewable sources
MWh
2023 - 68652
 …
Reference 2 :
Electrical consumption
MWh
2021 - 54998 
2022 - 60519
Renewable electricity 
Percent from renewable sources
2021 - 75.6% 
2022 - 75.6%</t>
  </si>
  <si>
    <t xml:space="preserve">2023 Total Energy Consumption
MWh
2023 - 87370
…
Reference 2 :
Electrical consumption
MWh
2022 - 60519
2021 - 54998 
</t>
  </si>
  <si>
    <t>Calculation:
2022:
=60519*75.6%
=45752.364
2021:
=54998*75.6%
=41578.488</t>
  </si>
  <si>
    <t>Environmental
Hazardous waste (mtons)
2021   - 6.6 
2022 - 19.1    
2023 - 7.4
…
Environmental
                                                                                                  2021    2022     2023
Non-hazardous solid waste recycle Tonnes          1429   1981    1557 
Non-hazardous solid waste landfill Tonnes            362       441       420 
Non-hazardous reuse - ASM diversion Tonnes      215       453       352</t>
  </si>
  <si>
    <t>232, 249</t>
  </si>
  <si>
    <t>Environmental
                                                                                                  2021    2022     2023
Non-hazardous solid waste recycle Tonnes          1429   1981    1557 
Non-hazardous solid waste landfill Tonnes            362       441       420 
Non-hazardous reuse - ASM diversion Tonnes      215       453       352</t>
  </si>
  <si>
    <t>Total Non Hazardous Waste 
2023=1557+420+352=2329
2022=1981+441+453=2875
2021=1429+362+215=2006</t>
  </si>
  <si>
    <t xml:space="preserve">Environmental
                                                                                                  2021    2022     2023
Non-hazardous solid waste landfill Tonnes            362       441       420 
</t>
  </si>
  <si>
    <t>Environmental
                                                                                                  2021    2022     2023
Non-hazardous solid waste recycle Tonnes          1429   1981    1557 
Non-hazardous reuse - ASM diversion Tonnes      215       453       352</t>
  </si>
  <si>
    <t>Calculated
2021 =1429+215	
2022 =1981+453	
2023 =1557+352</t>
  </si>
  <si>
    <t>Water withdrawn absolute
Cubic meters
2021 - 197802 
2022 - 193789 
2023 - 252104</t>
  </si>
  <si>
    <t>In August of 2023 we announced that we received SBTi verification of our near-term long-term and net-zero GHG targets by the Science Based Targets initiative (SBTi). Our validated targets include the following from a 2021 base year in line with the Paris Accord 1.5°C pathway: a. Reduction of Scope 1+2 GHG emissions by 50.4% by 2032 and by 90% by 203510 . b. Reduction of Scope 3 GHG emissions by 58.2% per EUR of value added (gross profit) by 2032 and 97% by 203511 . c. Net-zero emissions across all scopes by 2035 allowing for emissions neutralization of remaining emissions above the long-term targets to achieve net zero through high confidence carbon removal mechanisms.
…
Reference 2 :
Page No.: 70
NET ZERO In 2021 ASM announced its target and put in motion a climate policy to achieve our target of Net Zero emissions by 2035 which aligns with the Paris Agreement 1.5°C pathway. This includes setting targets for Scopes 1 2 and 3 greenhouse gas (GHG) emissions with the aim of reducing emissions as near to zero as possible and neutralizing remaining emissions. We aim to further conserve energy use maximizing the use of renewable electricity.
…
Reference 3 :
Page No.: 66
NET ZERO In 2021 ASMI announced its target to achieve Net Zero emissions by 2035. This includes setting targets for Scopes 1 2 and 3 GHG emissions with the aim of reducing emissions as near to zero as possible. We aim to further conserve energy use maximize the use of renewable electricity and neutralize remaining emissions.</t>
  </si>
  <si>
    <t>People are at the heart of ASM’s success 
Voluntary attrition rate
2021 - 11.1 % 
2022 - 10.2 %
2023 -  6.6 %</t>
  </si>
  <si>
    <t xml:space="preserve">There were no fatalities either employee or contractor within any ASM operations or sites in 2023. 
…
There were no fatalities either employee or contractor within any ASM operations or sites in 2022.
</t>
  </si>
  <si>
    <t>Per 100 FTE</t>
  </si>
  <si>
    <t xml:space="preserve">Lost time injury rate (LTIR)
per 100 employees
2021 - 0.17 
2022 - 0.17 
2023 - 0.11 </t>
  </si>
  <si>
    <t>Composition of the Management Board
Mr Benjamin Loh CEO 
Mr Paul Verhagen CFO
Mr Hichem M’Saad CTO 
Page No.: 138
Supervisory Board
The Supervisory Board consists of six members and its composition is as follows:
Ms. Pauline F.M. van der Meer Mohr Chair 
Ms. Stefanie Kahle-Galonske Member 
Mr Marc J.C. de Jong Member
Mr Didier R. Lamouche Member
Mr Adalio T. Sanchez Member 
Ms. Monica de Virgiliis* Membe
…
Reference 2 :
Page No.: 115
Composition of the Management Board
Mr Benjamin Loh CEO 
Mr Paul Verhagen CFO
Mr Hichem M’Saad CTO 
Page No.: 117
Supervisory Board
The Supervisory Board consists of six members and its composition is as follows:
Ms. Pauline F.M. van der Meer Mohr Chair 
Ms. Stefanie Kahle-Galonske Member 
Mr Marc J.C. de Jong Member
Mr Didier R. Lamouche Member
Mr Adalio T. Sanchez Member 
Ms. Monica de Virgiliis* Membe
…
Reference 3 :
Page No.: 101
MANAGEMENT BOARD
Mr BENJAMIN LOH - CEO
Mr PAUL VERHAGEN - CFO
Page No.: 103
SUPERVISORY BOARD
Mr Martin C.J. van Pernis Chairman 
Ms. Stefanie Kahle-Galonske Member
Mr Didier R. Lamouche Member
Mr Marc J.C. de Jong Member 
Ms. Pauline F.M. van der Meer Mohr Member 
Mr Adalio T. Sanchez Member 
Ms. Monica de Virgiliis Member</t>
  </si>
  <si>
    <t>101, 103</t>
  </si>
  <si>
    <t>115, 117</t>
  </si>
  <si>
    <t>135, 138</t>
  </si>
  <si>
    <t>Composition of the Executive Committee
The committee consists of the following members: 
Mr Benjamin Loh CEO 
Mr Hichem M’Saad CTO 
Mr Paul Verhagen CFO 
Mr Brian Birmingham Senior Vice President 
Mr Kent Rossman Senior Vice President 
Ms. Edyta Jakubek Senior Vice President 
…
Reference 2 :
Page No.: 116
Composition of the Executive Committee
The committee consists of the following members: 
Mr Benjamin Loh CEO 
Mr Hichem M’Saad CTO 
Mr Paul Verhagen CFO 
Mr Brian Birmingham Senior Vice President 
Mr Kent Rossman Senior Vice President 
Mr Ralph Otte  Corporate Vice President Global People
…
Reference 3 :
Page No.: 101
MANAGEMENT BOARD
Mr BENJAMIN LOH - CEO
Mr PAUL VERHAGEN - CFO</t>
  </si>
  <si>
    <t>People are at the heart of ASM’s success 
Employees
2021 - 3312 
2022 - 4258 
2023 - 4542</t>
  </si>
  <si>
    <t xml:space="preserve">People are at the heart of ASM’s success 
Employees
2021 - 3312 
2022 - 4258 
2023 - 4542
Female
Employees
2021 - 15 % 
2022 - 17 % 
2023 - 17 % </t>
  </si>
  <si>
    <t>The company reported the percentage of female employees, but after calculations, the value appeared as a decimal, which cannot be used since the number of employees can't be in decimal form. Hence, approximate data was used instead.
Calculation:
2023:
=4542*17%
=772.14=772
2022:
=4258*17%
=723.86=724
2021:
=3312*15%
=496.8=497</t>
  </si>
  <si>
    <t xml:space="preserve">People are at the heart of ASM’s success 
Employees
2021 - 3312 
2022 - 4258 
2023 - 4542
Male
Employees
2021 - 85 % 
2022 - 83 % 
2023 - 83 % </t>
  </si>
  <si>
    <t>The company reported the percentage of female employees, but after calculations, the value appeared as a decimal, which cannot be used since the number of employees can't be in decimal form. Hence, approximate data was used instead.
Calculation:
2023:
=4542*83%
=3769.86=3770
2022:
=4258*83%
=3534.14=3534
2021:
=3312*85%
=2815.2=2815</t>
  </si>
  <si>
    <t>SE0007100581</t>
  </si>
  <si>
    <t>Group
The Annual Report of ASSA ABLOY AB (publ.), corporate identity number 556059-3575, contains the consolidated financial statements for the fiscal year 1 January through 31 December 2023, including the nature and focus of the business. The annual report is prepared in Swedish kronor and all amounts are in millions of kronor, unless otherwise stated. 
…
This copy of the annual financial reporting of ASSA ABLOY AB (publ) for the year ended 31 December 2022 is not presented in the ESEF format as specified in the Regulatory Technical Standards on ESEF (Delegated Regulation (EU) 2019/815). The ESEF reporting package is available at ASSA ABLOY’s website assaabloy.com.
...
The Annual Report of ASSA ABLOY AB (publ.), corporate identity number 556059-3575, contains the consolidated financial statements for the fiscal year 1 January through 31 December 2021, including the nature and focus of the business. ASSA ABLOY is the global leader in access solutions, dedicated to satisfying end-user needs for security, safety and convenience.</t>
  </si>
  <si>
    <t>SEK</t>
  </si>
  <si>
    <t>The presentation currency is Swedish kronor (SEK), and the financial statements are presented in millions of SEK, unless stated otherwise.
…
The presentation currency is Swedish kronor (SEK), and the financial statements are presented in millions of SEK, unless stated otherwise.
…
Foreign currency translation 
Functional currency corresponds to local currency in each country where Group companies operate. Transactions in foreign currencies are translated to functional currency by application of the exchange rates prevailing on the transaction date. Foreign exchange gains and losses arising from the settlement of such transactions are normally recognized in the income statement, as are those arising from translation of monetary balance sheet items in foreign currencies at the year-end rate. Exceptions are transactions relating to qualifying cash flow hedges, which are recognized in other comprehensive income. Receivables and liabilities are measured at the year-end rate. In translating the accounts of foreign subsidiaries prepared in functional currencies other than the Group’s presentation currency, all balance sheet items except net income are translated at the year-end rate and net income is translated at the average rate. The income statement is translated at the average rate for the period. Exchange differences arising from the translation of foreign subsidiaries are recognized as translation differences in other comprehensive income. The table below shows the weighted average rate and the closing rate for important currencies used in the Group, relative to the Group’s presentation currency (SEK).</t>
  </si>
  <si>
    <t>Sweden  Krona</t>
  </si>
  <si>
    <t xml:space="preserve">Amounts in SEK M unless stated otherwise
SEK M
Sales
2023 - 140,716
2022 - 120,793 
2021 - 95,007 </t>
  </si>
  <si>
    <t>CO2emissions related to direct energy consumption – Scope 1 (tons)
Scope 1
2023 - 59495
2022 - 60832
2021 - 63067
Greenhouse gas emission related to substances in industrial processes
– Calculated CO2 emissions7  (tons) – Scope 1
2023 - 748
2022 - 1184
2021 - 731</t>
  </si>
  <si>
    <t>Calculation :
Tons to Tonnes
1 Tons = 0.907185 Tonnes
2023
=(59495+748)*0.907185=54651.54596 Tonnes
...
2022
=(60832+1184)*0.907185=56259.98496 Tonnes
…
2021
=(63067+731)*0.907185=57876.58863 Tonnes</t>
  </si>
  <si>
    <t>CO2emissions related to direct energy consumption – Scope 2 (tons)
Scope 2
2023 - 166908
2022 - 175193
2021 - 185684
6 For comparable units. Total greenhouse gas emission related to energy consumption amounted to 234,195 tons, including units acquired during the year. Emission factors based on location-based data.</t>
  </si>
  <si>
    <t>Calculation :
Tons to Tonnes
1 Tons = 0.907185 Tonnes
2023
==166908*0.907185=151416.434 Tonnes
...
2022
==175193*0.907185 = 158932.4617 Tonnes
…
2021
==(185684)*0.907185 = 168449.7395 Tonnes</t>
  </si>
  <si>
    <t>– Total CO2  emissions – Scope 1 &amp; 2 (tons)
2023 - 227151
2022 - 237209
2021 - 249482</t>
  </si>
  <si>
    <t>Calculation :
Tons to Tonnes
1 Tons = 0.907185 Tonnes
2023
==227151*0.907185 = 206067.9799 Tonnes
...
2022
==237209*0.907185 = 215192.4467 Tonnes
…
2021
==249482*0.907185 = 226326.3282 Tonnes</t>
  </si>
  <si>
    <t xml:space="preserve">Science Based Targets CO2 emissions t CO2e(tons)
Total Scope 3
2021 - 18296622
2022 -  19508458
2023 -  16629181
</t>
  </si>
  <si>
    <t xml:space="preserve">Science Based Targets CO2 emissions t CO2e(tons)
Total Scope 3
Category 3.1 Purchased Goods and Services
2021 - 16805686 
2022 -  17952949  
2023 -  15240417
</t>
  </si>
  <si>
    <t xml:space="preserve">3.3 Fuel and Energy-Related Services
t CO2e
2023 - 55751
2022 - 55518 
2021 - 57161 </t>
  </si>
  <si>
    <t xml:space="preserve">Science Based Targets CO2 emissions t CO2e(tons)
Total Scope 3
3.4 Upstream Transportation and Distribution2
2021 - 103107 
2022 -  115320 
2023 -  71024
</t>
  </si>
  <si>
    <t xml:space="preserve">Science Based Targets CO2 emissions t CO2e(tons)
Total Scope 3
3.5 Waste Generated in Operations
2021 - 27142 
2022 -  26713 
2023 -  25849
</t>
  </si>
  <si>
    <t xml:space="preserve">Science Based Targets CO2 emissions t CO2e(tons)
Total Scope 3
3.6 Business Trave
2021 - 17606 
2022 -  36887 
2023 -  44646
</t>
  </si>
  <si>
    <t xml:space="preserve">Science Based Targets CO2 emissions t CO2e(tons)
Total Scope 3
3.7 Employee Commuting
2021 - 43693 
2022 - 45315 
2023 -  49063
</t>
  </si>
  <si>
    <t xml:space="preserve">Science Based Targets CO2 emissions t CO2e(tons)
Total Scope 3
3.9 Downstream Transportation and Distribution3
2021 - 81039 
2022 - 98621
2023 -   68221
</t>
  </si>
  <si>
    <t xml:space="preserve">Science Based Targets CO2 emissions t CO2e(tons)
Total Scope 3
Category 3.11 Use of Sold Products
2021 - 974404
2022 -  948771 
2023 -  913643 
</t>
  </si>
  <si>
    <t xml:space="preserve">Science Based Targets CO2 emissions t CO2e(tons)
Total Scope 3
3.12 End of Life Treatment of Sold Products
2021 - 186783 
2022 - 228365 
2023 -   160566
</t>
  </si>
  <si>
    <t>CO2emissions related to direct energy consumption – Scope 1 (tons)
Scope 1
2023 - 59495
2022 - 60832
2021 - 63067
Greenhouse gas emission related to substances in industrial processes
– Calculated CO2 emissions7  (tons) – Scope 1
2023 - 748
2022 - 1184
2021 - 731
...
CO2emissions related to direct energy consumption – Scope 2 (tons)
Scope 2
2023 - 166908
2022 - 175193
2021 - 185684
...
Science Based Targets CO2 emissions t CO2e(tons)
Total Scope 3
2021 - 18296622
2022 -  19508458
2023 -  16629181</t>
  </si>
  <si>
    <t>Scope 1+Scope 2 Unspecified + Scope 3</t>
  </si>
  <si>
    <t xml:space="preserve">TOTAL ENERGY CONSUMPTION2 (MWh)
2023 - 628242
2022 - 647379
2021 - 674440
KPI portion of renewable energy (%)
2023  - 19.9
2022 - 20.7 
2021 - 20.2 </t>
  </si>
  <si>
    <t>Calculation: 
2023: 
=(503221.842/628242)*100
=80.1 
2022: 
=(513371.547/647379)*100
=79.3 
2021: 
=(538203.12/674440)*100=79.8</t>
  </si>
  <si>
    <t>TOTAL ENERGY CONSUMPTION2 (MWh)
2023 - 628242
2022 - 647379
2021 - 674440</t>
  </si>
  <si>
    <t>Calculation:
2023:
=628242*19.90%
=125020.158
2022:
=647379*20.70%
=134007.453
2021:
=674440*20.20%
=136236.88</t>
  </si>
  <si>
    <t>Ton</t>
  </si>
  <si>
    <t>In 2023 our total waste generated amounted to 83513 (84690) tons.
…
In 2021 our total waste generated amounted to 85597 (81389) tons.</t>
  </si>
  <si>
    <t xml:space="preserve">Waste management
Total hazardous waste (tons)
Total (tons)
2021 - 3615 
2022 - 3619 
202 3- 3270 </t>
  </si>
  <si>
    <t>Waste management
Non-hazardous waste
Total (tons)
2021 - 27358 
2022 - 26832 
202 3- 25403</t>
  </si>
  <si>
    <t>Non-hazardous waste – disposal method
Recycling/incineration 52%
Landfill 48%
Hazardous waste – disposal method
Recycling 6%
Waste to be processed and disposed by authorized companies 94%
…
Non-hazardous waste – disposal method 
Recycling/incineration 51%
Landfill 49%
Hazardous waste – disposal method
Recycling 5% 
Waste to be processed and disposed by authorized companies 95%
...
Non-hazardous waste – disposal method 
Recycling/incineration 51%
Landfill 49%
Hazardous waste – disposal method
Recycling 7% 
Waste to be processed and disposed by authorized companies 93%</t>
  </si>
  <si>
    <t>Calculated
2021 =49%*27358+93%*3615	
2022 =49%*26832+95%*3619	
2023 =48%*25403+94%*3270
Converted from ton to tonnes</t>
  </si>
  <si>
    <t>Waste management
Waste metal for recycling (tons)
2021 - 57606
2022 - 54240 
202 3- 54839</t>
  </si>
  <si>
    <t>Total water withdrawal (1000 m³)3
2021 - 1517 
2022 - 1377 
2023 - 1251</t>
  </si>
  <si>
    <t>Reference 1:
2050 Net zero ASSA ABLOY has committed to reaching net zero no later than 2050.
…
Reference 2:
2050 Net zero ASSA ABLOY has committed to reaching net-zero no later than 2050.
…
Reference 3:
Net zero ASSA ABLOY will reach net-zero no later than 2050.</t>
  </si>
  <si>
    <t xml:space="preserve">Performance against targets
Sustainability program to 2025 progress:
Injury lost day rate (number of lost days related to injuries per million hours worked)
2023 - 600
2022 - 73.9 
2021 - 75.0 </t>
  </si>
  <si>
    <t>Reference 1:
Board of Directors
Elected by the 2023 Annual General Meeting
Johan Hjertonsson
.
.
.
Annika Åkerblom
Page No.: 60
Executive Team
Nico Delvaux
.
.
.
Neil Vann
…
Reference 2:
Board of Directors
Elected by the 2022 Annual General Meeting
Lars Renström.
.
.
Nadja Wikström
Page No.: 60
Executive Team
Nico Delvaux
.
.
.
Neil Vann
…
Reference 3:
Board of Directors
Elected by the 2021 Annual General Meeting
Lars Renström
.
.
.
Nadja Wikström
Page No.: 58, 59
Executive Team
Nico Delvaux
.
.
.
Neil Vann</t>
  </si>
  <si>
    <t>56, 57, 58, 59</t>
  </si>
  <si>
    <t>58, 59, 60, 61</t>
  </si>
  <si>
    <t>Reference 1:
Board of Directors
Elected by the 2023 Annual General Meeting
Johan Hjertonsson
.
.
.
Annika Åkerblom
…
Reference 2:
Board of Directors
Elected by the 2022 Annual General Meeting
Lars Renström.
.
.
Nadja Wikström
…
Reference 3:
Board of Directors
Elected by the 2021 Annual General Meeting
Lars Renström
.
.
.
Nadja Wikström</t>
  </si>
  <si>
    <t>Reference 1:
Board of Directors
Elected by the 2023 Annual General Meeting
Female :
Lena Olving
4 Sofia Schörling Högberg
Victoria Van Camp
Susanne Pahlén Åklundh
Annika Åkerblom
…
Reference 2:
Board of Directors
Elected by the 2022 Annual General Meeting
Female :
Nadja Wikström
Sofia Schörling Högberg
Susanne Pahlén Åklundh
Eva Karlsson
Lena Olving
…
Reference 3:
Board of Directors
Elected by the 2021 Annual General Meeting
Female :
Sofia Schörling Högberg
Eva Karlsson
 Lena Olving
Susanne Pahlén Åklundh
Nadja Wikström</t>
  </si>
  <si>
    <t xml:space="preserve">Reference 1:
Executive Team
Nico Delvaux
.
.
.
Neil Vann
…
Reference 2:
Executive Team
Nico Delvaux
.
.
.
Neil Vann
…
Reference 3:
Executive Team
Nico Delvaux
.
.
.
Neil Vann
</t>
  </si>
  <si>
    <t>58, 59</t>
  </si>
  <si>
    <t>60, 61</t>
  </si>
  <si>
    <t>Reference 1:
Executive Team
Female :
Helle Bay
Stephanie Ordan
…
Reference 2:
Executive Team
Female :
Helle Bay
Stephanie Ordan
…
Reference 3:
Executive Team
Female :
Maria Romberg Ewerth
Stephanie Ordan</t>
  </si>
  <si>
    <t xml:space="preserve">number of employees
2021 - 50934 
2022 - 52463
2023 - 56845
</t>
  </si>
  <si>
    <t>Reference 1:
number of employees
2021 - 50934 
2022 - 52463
2023 - 56845
…
Reference 2:
Women at different levels of the organization
Percentage of women
All employees1
Level %
2023 - 30
2022 - 30
2021 - 29</t>
  </si>
  <si>
    <t>The company reported the percentage of female employees, but after calculations, the value appeared as a decimal, which cannot be used since the number of employees can't be in decimal form. Hence, approximate data was used instead.
Calculation:
2023:
=56845*30%
=17053.5=17054
2022:
=52463*30%
=15738.9=15739
2021:
=56845*30%
=14770.86=14771</t>
  </si>
  <si>
    <t>The company reported the percentage of female employees, but after calculations, the value appeared as a decimal, which cannot be used since the number of employees can't be in decimal form. Hence, approximate data was used instead.
Calculation:
2023:
=56845-17053.5
=39791.5=39792
2022:
=52463-15738.9
=36724.1=36724
2021:
=50934-14770.86
=36163.14=36163</t>
  </si>
  <si>
    <t>GB0009895292</t>
  </si>
  <si>
    <t>Directors’ Remuneration Report
On behalf of the Board, I am pleased to present AstraZeneca’s Directors’ Remuneration Report for the year ended 31 December 2023.
…
Reference 2:
Directors’ Remuneration Report
On behalf of the Board, I am pleased to present AstraZeneca’s Directors’ Remuneration Report for the year ended 31 December 2022.
...
Reference 3:
Directors’ Remuneration Report
On behalf of the Board, I am pleased to present AstraZeneca’s Directors’ Remuneration Report for the year ended 31 December 2021.</t>
  </si>
  <si>
    <t>Company Balance Sheet
at 31 December
AstraZeneca PLC
2023
$m
…
Reference 2:
Company Balance Sheet
at 31 December
AstraZeneca PLC
2022
$m
…
Reference 3:
Company Balance Sheet
at 31 December
AstraZeneca PLC
2021
$m</t>
  </si>
  <si>
    <t>Financial highlights
Total Revenue
2021: $37,417m
2022: $44,351m
2023: $45,811m</t>
  </si>
  <si>
    <t>Scope 1 2 and other greenhouse gas emissions (tonnes CO2e)
Scope 1 – Total
2021: 239468
2022: 237703
2023: 180898</t>
  </si>
  <si>
    <t>Scope 1 2 and other greenhouse gas emissions (tonnes CO2e)
Scope 2 – Location based
Unit: tonnes CO2e
2021: 189395
2022: 180403
2023: 183332</t>
  </si>
  <si>
    <t>Scope 1 2 and other greenhouse gas emissions (tonnes CO2e)
Scope 2 – Market based
2021: 21135
2022: 18491
2023: 19940</t>
  </si>
  <si>
    <t>Scope 1 2 and other greenhouse gas emissions (tonnes CO2e)
Scope 1 &amp; 2 – Total
2021: 260603
2022: 256194
2023: 200838</t>
  </si>
  <si>
    <t>GHG Protocol Scope 3 category (tonnes CO2e)
Total scope 3
2021: 5925850
2022: 6167415
2023: 6736878</t>
  </si>
  <si>
    <t>GHG Protocol Scope 3 category (tonnes CO2e)
Category 1 Purchased goods and services
2021: 4400747
2022: 4480479
2023: 4622257</t>
  </si>
  <si>
    <t>GHG Protocol Scope 3 category (tonnes CO2e)
Category 2 Capital goods
2021: 88762
2022: 76863
2023: 81938</t>
  </si>
  <si>
    <t>GHG Protocol Scope 3 category (tonnes CO2e)
Category 3 Fuel and energy related (not Scope 1 or 2)
2021: 51333
2022: 57975
2023: 52634</t>
  </si>
  <si>
    <t>GHG Protocol Scope 3 category (tonnes CO2e)
Category 4 Upstream transportation and distribution
2021: 228675
2022: 218745 
2023: 241422</t>
  </si>
  <si>
    <t>GHG Protocol Scope 3 category (tonnes CO2e)
Category 5 Waste generated in operations
2021: 19372
2022: 18434
2023: 19043</t>
  </si>
  <si>
    <t>GHG Protocol Scope 3 category (tonnes CO2e)
Category 6 Business travel 
2021: 83774
2022: 145814
2023: 155443</t>
  </si>
  <si>
    <t>GHG Protocol Scope 3 category (tonnes CO2e)
Category 7 Employee commuting 
2021: 41293
2022: 44128
2023: 50827</t>
  </si>
  <si>
    <t>GHG Protocol Scope 3 category (tonnes CO2e)
Category 8 Upstream leased assets
2021: 25074
2022: 25872
2023: 30101</t>
  </si>
  <si>
    <t>GHG Protocol Scope 3 category (tonnes CO2e)
Category 9 Downstream transportation and distribution
2021: 129078
2022: 118800
2023: 135689</t>
  </si>
  <si>
    <t>GHG Protocol Scope 3 category (tonnes CO2e)
Category 10 Processing of sold products
2021: Assessed: Not relevant
2022: Assessed: Not relevant
2023: Assessed: Not relevant</t>
  </si>
  <si>
    <t>The company discloses that the processing of sold products is not a relevant metric. Hence, the value cell is left blank.</t>
  </si>
  <si>
    <t>GHG Protocol Scope 3 category (tonnes CO2e)
Category 11 Use of sold products
2021: 835337
2022: 960650
2023: 1330844</t>
  </si>
  <si>
    <t>GHG Protocol Scope 3 category (tonnes CO2e)
Category 12 End-of-life treatment of sold products
2021: 20023
2022: 13572
2023: 14579</t>
  </si>
  <si>
    <t>GHG Protocol Scope 3 category (tonnes CO2e)
Category 13 Downstream leased assets
2021: 2382
2022: 6082
2023: 2101</t>
  </si>
  <si>
    <t>GHG Protocol Scope 3 category (tonnes CO2e)
Category 14 Franchises 
2021: Not relevant
2022: Not relevant
2023: Not relevant</t>
  </si>
  <si>
    <t>The company discloses that the category franchise is not a relevant metric. Hence, the value cell is left blank.</t>
  </si>
  <si>
    <t>GHG Protocol Scope 3 category (tonnes CO2e)
Category 15 Investments
2021: Not relevant
2022: Not relevant
2023: Not relevant</t>
  </si>
  <si>
    <t>The company discloses that the category investment is not a relevant metric. Hence, the value cell is left blank.</t>
  </si>
  <si>
    <t xml:space="preserve">Scope 1 2 and other greenhouse gas emissions (tonnes CO2e)
Scope 1 – Total
2021: 239468
2022: 237703
2023: 180898
Scope 1 2 and other greenhouse gas emissions (tonnes CO2e)
Scope 2 – Market based
2021: 21135
2022: 18491
2023: 19940
GHG Protocol Scope 3 category (tonnes CO2e)
Total scope 3
2021: 5925850
2022: 6167415
2023: 6736878
</t>
  </si>
  <si>
    <t>Scope 1+Scope 2 market based + Scope 3</t>
  </si>
  <si>
    <t>Scope 1 2 and other greenhouse gas emissions (tonnes CO2e)
Scope 1 &amp; 2 – Intensity (tCO2e per million USD of revenue)
2021: 6.39
2022: 5.78
2023: 4.38</t>
  </si>
  <si>
    <t>The company discloses the GHG intensity for scope 1 and 2. However, it does not disclose the overall GHG intensity for scopes 1, ,2 and 3. Hence, the metric is left blank.</t>
  </si>
  <si>
    <t xml:space="preserve">Energy management
Total energy use (MWh)
2021: 1667765
2022: 1568815
2023: 1511334
</t>
  </si>
  <si>
    <t>Calculation: 
2023: 
=(708676/1511334)*100
=46.8907600834759 
2022: 
=(856377/1568815)*100
=54.5875071311786 
2021: 
=(955891/1667765)*100
=57.3156889609747</t>
  </si>
  <si>
    <t>Energy management
Renewable energy use – electricity and heat
Unit: MWh
2021: 711874
2022: 712438
2023: 802658
Energy management
Total energy use (MWh)
2021: 1667765
2022: 1568815
2023: 1511334</t>
  </si>
  <si>
    <t>Calculation: 
2023: 
=(802658/1511334)*100
=53.1092399165241 
2022: 
=(712438/1568815)*100
=45.4124928688214 
2021: 
=(711874/1667765)*100
=42.6843110390253</t>
  </si>
  <si>
    <t>Energy management
Total energy use (MWh)
2021: 1667765
2022: 1568815
2023: 1511334</t>
  </si>
  <si>
    <t>Energy management
Renewable energy use – electricity and heat
Unit: MWh
2021: 711874
2022: 712438
2023: 802658</t>
  </si>
  <si>
    <t>Energy management
Total energy use (MWh)
2021: 1667765
2022: 1568815
2023: 1511334
...
Energy management
Renewable energy use – electricity and heat
Unit: MWh
2021: 711874
2022: 712438
2023: 802658</t>
  </si>
  <si>
    <t>Calculation: 
2023: 
=1511334-802658
=708676 
2022: 
=1568815-712438
=856377 
2021: 
=1667765-711874
=955891</t>
  </si>
  <si>
    <t>Waste management
Total waste (tonnes)
2021: 27659
2022: 24797
2023: 26213</t>
  </si>
  <si>
    <t>Waste management
Hazardous waste (tonnes)
2021: 10031
2022: 9719
2023: 9661</t>
  </si>
  <si>
    <t>Waste management
Non-hazardous waste (tonnes)
2021: 17628
2022: 15078
2023: 16552</t>
  </si>
  <si>
    <t>Waste management
Total waste (tonnes)
2021: 27659
2022: 24797
2023: 26213
...
Waste management*
Total recycling (tonnes) 
2021 : 9701 
2022 : 9072 
2023 : 10941</t>
  </si>
  <si>
    <t>The company discloses the data of total waste generated and waste recycle. Hence, it is calculated.</t>
  </si>
  <si>
    <t>Waste management*
Total recycling (tonnes) 
2021 : 9701 
2022 : 9072 
2023 : 10941</t>
  </si>
  <si>
    <t>Water use within site water footprint excluding non-contact cooling water
Total (million m3)
2021: 3.71
2022: 3.61
2023: 3.59</t>
  </si>
  <si>
    <t>Governance 2023
[...]
Since 2021 delivery of Ambition Zero Carbon Scope 1 and 2 commitments has been included in our executive incentive arrangements for the Performance Share Plan (PSP) with a weighting of 10% of award. This measure reflects the importance of reducing our Scope 1 and 2 GHG emissions on the way to achieving our verified science-based target of a 98% reduction by 2026 from the 2015 baseline.
...
Reference 2:
2022
Approach
[...]
Through Ambition Zero Carbon we are on track to reduce GHG emissions from our global operations (Scope 1 and 2) by 98% by 2026 from a 2015 baseline. We were one of the first seven companies to have our net-zero Scope 1-3 targets verified under the Science-Based Targets Initiative's Net-Zero Corporate Standard.
...
Reference 3:
2021
Pursuing a science-based climate strategy
Through our flagship $1 billion Ambition Zero Carbon programme we are on track to reduce greenhouse gas emissions from our global operations (Scope 1 and 2) by 98% by 2026 (from 2015 baseline) and halve our entire value chain footprint by 2030 on the way to a 90% reduction by 2045 (from 2019 baseline).</t>
  </si>
  <si>
    <t>Employee recruitment and retention
Employee turnover rate
2021: -
2022: 18.9%
2023: 12.6%</t>
  </si>
  <si>
    <t>Information is not available for the year 2021.</t>
  </si>
  <si>
    <t xml:space="preserve">Workforce safety and health 
Fatalities (employees)
2021: 2
2022: 0
2023: 0
Workforce safety and health 
Fatalities (contractors)
2021: 0
2022: 0
2023: 0
</t>
  </si>
  <si>
    <t>Workforce safety and health 
Fatalities (contractors)
2021: 0
2022: 0
2023: 0</t>
  </si>
  <si>
    <t>Workforce safety and health 
Fatalities (employees)
2021: 2
2022: 0
2023: 0</t>
  </si>
  <si>
    <t xml:space="preserve">Workforce safety and health
Lost time injury rate (per million hours worked) (construction contractors)
2021: 3.12
2022: 1.24
2023: 3.41 </t>
  </si>
  <si>
    <t>Workforce safety and health
Lost time injury rate (per million hours worked) (employees)
2021: 0.35
2022: 0.29
2023: 0.37</t>
  </si>
  <si>
    <t xml:space="preserve">Board of Directors
as at 31 December 2023
Michel Demaré
Pascal Soriot
Aradhana Sarin
Philip Broadley
Euan Ashley
Deborah DiSanzo
...
Page No.:81
Diana Layfield
Anna Manz
Sheri McCoy
Tony Mok
Nazneen Rahman
Andreas Rummelt
Marcus Wallenberg
Leif Johansson
...
Reference 2:
Board of Directors
as at 31 December 2022
Leif Johansson
Pascal Soriot
Aradhana Sarin
Philip Broadley
Euan Ashley
Michel Demaré
...
Page No.:83
Deborah DiSanzo
Diana Layfield
Sheri McCoy
Tony Mok 
Nazneen Rahman
Andreas Rummelt
Marcus Wallenberg
...
Reference 3:
Board composition
as at 31 December 2021
Leif Johansson
Pascal Soriot (Executive Director and CEO)
Aradhana Sarin
Philip Broadley
Euan Ashley
Michel Demaré
...
Page No.:77
Deborah DiSanzo
Diana Layfield
Sheri McCoy
Tony Mok
Nazneen Rahman 
Andreas Rummelt
Marcus Wallenberg
</t>
  </si>
  <si>
    <t>76, 77</t>
  </si>
  <si>
    <t>82, 83</t>
  </si>
  <si>
    <t>80, 81</t>
  </si>
  <si>
    <t>Board of Directors
as at 31 December 2023
Aradhana Sarin
Deborah DiSanzo
...
Page No.:81
Diana Layfield
Anna Manz
Sheri McCoy
Nazneen Rahman
…
Reference 2:
Board of Directors
as at 31 December 2022
Aradhana Sarin
…
Page No.:83
Deborah DiSanzo
Diana Layfield
Sheri McCoy
Nazneen Rahman
...
Reference 3:
Board of Directors
as at 31 December 2021
Aradhana Sarin
…
Page No.:77
Deborah DiSanzo
Diana Layfield
Sheri McCoy
Nazneen Rahman</t>
  </si>
  <si>
    <t>Senior Executive Team (SET)
as at 31 December 2023
Sharon Barr
Pam Cheng
Ruud Dobber
Marc Dunoyer
David Fredrickson
Susan Galbraith
Menelas (Mene) Pangalos
Jeff Pott
Iskra Reic
Leon Wang
…
Reference 2:
Senior Executive Team (SET)
as at 31 December 2022
Pascal Soriot
Aradhana Sarin
Pam Cheng
Ruud Dobber
Marc Dunoyer
David Fredrickson
Susan Galbraith
Menelas (Mene) Pangalos
Jeff Pott
Iskra Reic
Leon Wang
Katarina Ageborg
...
Reference 3:
Senior Executive Team (SET)
as at 31 December 2021
Pascal Soriot
Aradhana Sarin
Katarina Ageborg
Pam Cheng
Ruud Dobber
Marc Dunoyer
David Fredrickson
Susan Galbraith
Menelas (Mene) Pangalos
Jeff Pott
Iskra Reic
Leon Wang</t>
  </si>
  <si>
    <t>Senior Executive Team (SET)
as at 31 December 2023
Sharon Barr
Pam Cheng
Susan Galbraith
Iskra Reic
…
Reference 2:
Senior Executive Team (SET)
as at 31 December 2022
Aradhana Sarin
Pam Cheng
Susan Galbraith
Iskra Reic
Katarina Ageborg
...
Reference 3:
2021:
Aradhana Sarin
Katarina Ageborg
Pam Cheng
Susan Galbraith
Iskra Reic</t>
  </si>
  <si>
    <t>The number of people employed by the Group at the end of 2023 was 89900 (2022: 83500; 2021: 83100).</t>
  </si>
  <si>
    <t>Champions of inclusion and diversity
[...]
Women comprise 53.9% (approximately 47800) of our global workforce. At the end of 2023 there were six women on our Board (46.2% of the total).
…
Reference 2:
Business Review
continued
Our commitments
[...]
Women comprise 52.9% (approximately 43900) of our global workforce. There are five women on our Board (38% of the total) and following the resignation of Katerina Ageborg in January 2023 four of 11 SET members are women (36% of the total).
...
Reference 3:
Business Review
continued
Our commitments
[…]
Women comprise 51.8% (approximately 43000) of our global workforce. With the appointment of Aradhana Sarin as CFO there are five women on our Board (38% of the total).</t>
  </si>
  <si>
    <t>Business Review
continued
Our commitments
[…]
Women comprise 51.8% (approximately 43000) of our global workforce. With the appointment of Aradhana Sarin as CFO there are five women on our Board (38% of the total).
…
Reference 2:
Business Review
continued
Our commitments
[...]
Women comprise 52.9% (approximately 43900) of our global workforce. There are five women on our Board (38% of the total) and following the resignation of Katerina Ageborg in January 2023 four of 11 SET members are women (36% of the total).
...
Reference 3:
Champions of inclusion and diversity
[...]
Women comprise 53.9% (approximately 47800) of our global workforce. At the end of 2023 there were six women on our Board (46.2% of the total).
...
Page No.: 203
The number of people employed by the Group at the end of 2023 was 89900 (2022: 83500; 2021: 83100).</t>
  </si>
  <si>
    <t>47, 203</t>
  </si>
  <si>
    <t>Calculation:
2023:
=89900-47800
=42100
2022:
=83500-43900
=39600
2021:
=83100-43000
=40100</t>
  </si>
  <si>
    <t>SE0017486889</t>
  </si>
  <si>
    <t>Consolidated income statement
For the year ended December 31 Amounts in MSEK
...
Consolidated income statement
For the year ended December 31 Amounts in MSEK
...
Consolidated income statement
For the year ended December 31 Amounts in MSEK</t>
  </si>
  <si>
    <t>2023
Functional currency and foreign currency translation 
The consolidated financial statements are presented in Swedish krona (SEK), which is the functional currency for Atlas Copco AB and also the presentation currency for the Group’s financial reporting. Unless otherwise stated, the amounts presented are in millions Swedish krona (MSEK).
...
2022
Functional currency and foreign currency translation 
The consolidated financial statements are presented in Swedish krona (SEK), which is the functional currency for Atlas Copco AB and also the presentation currency for the Group’s financial reporting. Unless otherwise stated, the amounts presented are in millions Swedish krona (MSEK).
...
2021
Functional currency and foreign currency translation 
The consolidated financial statements are presented in Swedish krona (SEK), which is the functional currency for Atlas Copco AB and also the presentation currency for the Group’s financial reporting. Unless otherwise stated, the amounts presented are in millions Swedish krona (MSEK).</t>
  </si>
  <si>
    <t xml:space="preserve">Consolidated income statement
For the year ended December 31 Amounts in MSEK
Revenues 
2023- 172664 
2022- 141325
...
Consolidated income statement
For the year ended December 31 Amounts in MSEK
Revenues 
2021- 110912
</t>
  </si>
  <si>
    <t>GHG emissions
(CO2e) ‘000 tonnes
Gross Scope 1
2023 - 86
2022 - 84
...
EMISSIONS ALL OPERATIONS
Scope 1: Direct CO2e emissions (’000 tonnes) 3) 4) 
2021- 79</t>
  </si>
  <si>
    <t xml:space="preserve">GHG emissions
(CO2e) ‘000 tonnes
Scope 2 GHG emissions
Gross location-based Scope 2
2023 - 142 
2022 - 140
</t>
  </si>
  <si>
    <t>GHG emissions
(CO2e) ‘000 tonnes
Scope 2 GHG emissions
Gross market-based Scope 2 
2023 - 26 
2022 - 33
...
2021
Scope 2: Indirect CO2e emissions (’000 tonnes) 4)
2021 - 56
4) The reporting of greenhouse gas emissions is done in accordance with the GHG Protocol (ghgprotocol.org). Country factors used for energy come from the International Energy Agency. Scope 2 is presented both as market-based and location-based according to the GHG Protocol. A market-based approach has been applied unless otherwise stated. Factors from NTM (transportmeasures.org) are used for transport of goods when emission data is not provided by the transport company.</t>
  </si>
  <si>
    <t>GHG emissions
(CO2e) ‘000 tonnes
Scope 1 + 2 GHG emissions
Scope 1 + 2 (market based)
2023 - 112 
2022 - 117
...
2021
Scope 1+2: CO2e emissions (’000 tonnes) 4)
2021 - 135
4) The reporting of greenhouse gas emissions is done in accordance with the GHG Protocol (ghgprotocol.org). Country factors used for energy come from the International Energy Agency. Scope 2 is presented both as market-based and location-based according to the GHG Protocol. A market-based approach has been applied unless otherwise stated. Factors from NTM (transportmeasures.org) are used for transport of goods when emission data is not provided by the transport company.</t>
  </si>
  <si>
    <t>Scope 3 GHG emissions
Total Gross indirect (Scope 3) 
CO2e emissions (’000 tonnes)
2023 - 250528 
2022 - 233197
...
2021
Scope 3: Other indirect CO2e emissions (’000 tonnes) 3) 4)
2021 - 179393
4) The reporting of greenhouse gas emissions is done in accordance with the GHG Protocol (ghgprotocol.org). Country factors used for energy come from the International Energy Agency. Scope 2 is presented both as market-based and location-based according to the GHG Protocol. A market-based approach has been applied unless otherwise stated. Factors from NTM (transportmeasures.org) are used for transport of goods when emission data is not provided by the transport company.</t>
  </si>
  <si>
    <t xml:space="preserve">Scope 3 GHG emissions
Purchased goods and services (CO2e) ‘000 tonnes
2023 - 3764 
2022 - 4250
</t>
  </si>
  <si>
    <t xml:space="preserve">Scope 3 GHG emissions
Use of sold products (CO2e) ‘000 tonnes 
2023 - 244618 
2022 - 226902
</t>
  </si>
  <si>
    <t xml:space="preserve">Scope 3 GHG emissions
Leased assets downstream (CO2e) ‘000 tonnes 
2023 - 1668 
2022 - 1541
</t>
  </si>
  <si>
    <t>(CO2e) ‘000 tonnes / revenue</t>
  </si>
  <si>
    <t>GHG emissions* / revenue (MSEK)
Total GHG emissions (market based) / revenue 
2023 - 1452
2022 - 1625</t>
  </si>
  <si>
    <t xml:space="preserve">Renewable energy % of total energy use
2023 - 63.6 
2022 - 58.0
...
ENVIRONMENT
Renewable energy for operations % of total energy use
2021 - 58
</t>
  </si>
  <si>
    <t>Calculation: 
2023: 
=(193.28/531)*100
=36.3992467043315 
2022: 
=(217.56/518)*100
=42 
2021: 
=(161.7/385)*100
=42</t>
  </si>
  <si>
    <t xml:space="preserve">Energy in own operations 
Total energy use in GWh
2023 - 531 
2022 - 518
...
Total energy use in GWh 5)
2021 - 385
</t>
  </si>
  <si>
    <t xml:space="preserve">Energy in own operations 
Total energy use in GWh
2023 - 531 
2022 - 518
Renewable energy % of total energy use
2023 - 63.6 
2022 - 58.0
...
Total energy use in GWh 5)
2021 - 385
ENVIRONMENT
Renewable energy for operations % of total energy use
2021 - 58
</t>
  </si>
  <si>
    <t>Calculation:
2023:
=531*63.60%
=337.716
2022:
=518*58.00%
=300.44
2021:
=385*58.00%
=223.3</t>
  </si>
  <si>
    <t>Calculation:
2023:
=531*36.40%
=193.284
2022:
=518*42.00%
=217.56
2021:
=385*42.00%
=161.7</t>
  </si>
  <si>
    <t xml:space="preserve">Waste and water
Total waste in ’000 kg
2023 - 57598 
2022 - 54855
...
Total waste (in ’000 kg)
2021- 35071
</t>
  </si>
  <si>
    <t xml:space="preserve">Waste and water
Total waste in ’000 kg
2023 - 57598 
2022 - 54855
Reused recycled or recovered waste %
2023 - 91 
2022 - 92
...
Total waste (in ’000 kg)
2021- 35071
Reused recycled or recovered waste %
2021 - 93
</t>
  </si>
  <si>
    <t xml:space="preserve">Waste and water
Water consumption in ’000 m3
2023 - 671 
2022 - 624
...
Water consumption in ’000 m3
2021 - 395
</t>
  </si>
  <si>
    <t>Total turnover voluntary leave %
2023 - 6.2 
2022 -8.0 
2021 - 6.9</t>
  </si>
  <si>
    <t>Injuries total workforce and sick leave
Fatalities total workforce
2023 - 0
2022 - 0
2021 - 0</t>
  </si>
  <si>
    <t>2023
Total recordable injuries 2023
Fatalities additional workforce
2023 - 0
…
2022
Total recordable injuries 2022
Fatalities additional workforce
2022 - 0
...
2021
Total recordable injuries 2021
Fatalities additional workforce
2021 - 0</t>
  </si>
  <si>
    <t>2023
Total recordable injuries 2023
Fatalities
Fatalities Group employees
2023 - 0
…
2022
Total recordable injuries 2022
Fatalities
Fatalities Group employees
2022 - 0
...
2021
Total recordable injuries 2021
Fatalities
Fatalities Group employees
2021 - 0</t>
  </si>
  <si>
    <t xml:space="preserve">2023
Board of Directors
Hans Stråberg-Chair of the Board
Vagner Rego-Board member, President and CEO
Jumana Al-Sibai-Board member
Heléne Mellquist-Board member
*Board members appointed by the unions
Benny Larsson, Board member (employee representative)
Mikael Bergstedt, Board member (employee representative)
Johan Forssell-Board member
Anna Ohlsson-Leijon-Board member
Gordon Riske - Board member
Peter Wallenberg Jr, Board member
*Board members appointed by the unions
Thomas Nilsson, Deputy (employee representative)
Helena Hemström , Deputy (employee representative)
…
2022
Board of Directors
Hans Stråberg-Chair of the Board
Mats Rahmström - Board member, President and CEO, born 1965
Staffan Bohman-Board member
Heléne Mellquist-Board member
*Board members appointed by the unions
Benny Larsson, Board member (employee representative)
Mikael Bergstedt, Board member (employee representative)
Johan Forssell-Board member
Anna Ohlsson-Leijon-Board member
Gordon Riske - Board member
Peter Wallenberg Jr, Board member
*Board members appointed by the unions
Thomas Nilsson, Deputy (employee representative)
Helena Hemström , Deputy (employee representative) 
...
2021
Board of Directors
Hans Stråberg-Chair of the Board
Mats Rahmström - Board member, President and CEO, born 1965
Staffan Bohman-Board member
Tina Donikowski-Board member
*Board members appointed by the unions
Benny Larsson, Board member (employee representative)
Mikael Bergstedt, Board member (employee representative)
Johan Forssell-Board member
Anna Ohlsson-Leijon-Board member
Gordon Riske - Board member
Peter Wallenberg Jr, Board member
*Board members appointed by the unions
Thomas Nilsson, Deputy (employee representative)
Helena Hemström , Deputy (employee representative) 
</t>
  </si>
  <si>
    <t>57, 58</t>
  </si>
  <si>
    <t xml:space="preserve">2023
Board of Directors
Hans Stråberg-Chair of the Board
Vagner Rego-Board member President and CEO
Jumana Al-Sibai-Board member
Heléne Mellquist-Board member
*Board members appointed by the unions
Benny Larsson Board member (employee representative)
Mikael Bergstedt Board member (employee representative)
Johan Forssell-Board member
Anna Ohlsson-Leijon-Board member
Gordon Riske - Board member
Peter Wallenberg Jr Board member
*Board members appointed by the unions
Thomas Nilsson Deputy (employee representative)
Helena Hemström  Deputy (employee representative)
…
2022
Board of Directors
Hans Stråberg-Chair of the Board
Mats Rahmström - Board member President and CEO born 1965
Staffan Bohman-Board member
Heléne Mellquist-Board member
*Board members appointed by the unions
Benny Larsson Board member (employee representative)
Mikael Bergstedt Board member (employee representative)
Johan Forssell-Board member
Anna Ohlsson-Leijon-Board member
Gordon Riske - Board member
Peter Wallenberg Jr Board member
*Board members appointed by the unions
Thomas Nilsson Deputy (employee representative)
Helena Hemström  Deputy (employee representative) 
...
2021
Board of Directors
Hans Stråberg-Chair of the Board
Mats Rahmström - Board member President and CEO born 1965
Staffan Bohman-Board member
Tina Donikowski-Board member
*Board members appointed by the unions
Benny Larsson Board member (employee representative)
Mikael Bergstedt Board member (employee representative)
Johan Forssell-Board member
Anna Ohlsson-Leijon-Board member
Gordon Riske - Board member
Peter Wallenberg Jr Board member
*Board members appointed by the unions
Thomas Nilsson Deputy (employee representative)
Helena Hemström  Deputy (employee representative) 
</t>
  </si>
  <si>
    <t xml:space="preserve">2023
Board of Directors
Jumana Al-Sibai-Board member (Female)
Heléne Mellquist-Board member(Female)
Anna Ohlsson-Leijon-Board member(Female)
*Board members appointed by the unions
Helena Hemström , Deputy (employee representative)(Female)
…
2022
Board of Directors
Heléne Mellquist-Board member(Female)
Anna Ohlsson-Leijon-Board member(Female)
*Board members appointed by the unions
Helena Hemström , Deputy (employee representative)(Female)
...
2021
Board of Directors
Tina Donikowski-Board member (Female)
Johan Forssell-Board member
Anna Ohlsson-Leijon-Board member
Gordon Riske - Board member
Peter Wallenberg Jr, Board member
*Board members appointed by the unions
Thomas Nilsson, Deputy (employee representative)
Helena Hemström , Deputy (employee representative) 
</t>
  </si>
  <si>
    <t>2023
Group Management
Besides the President and CEO, Group Management consists of four business area executives and four executives responsible for the main Group functions; Corporate Communications, Human Resources, Controlling and Finance, and Legal.
Mats Rahmström
Vagner Rego
Geert Follens
Henrik Elmin
Andrew Walker
Peter Kinnart
Eva Klasén (Female)
Cecilia Sandberg(Female)
Sara Hägg Liljedal(Female)
...
2022
Besides the President and CEO, Group Management consists of four business area executives and four executives responsible for the main Group functions; Corporate Communications, Human Resources, Controlling and Finance, and Legal.
Group Management
Mats Rahmström
Vagner Rego
Geert Follens
Henrik Elmin
Andrew Walker
Peter Kinnart
Eva Klasén(Female)
Cecilia Sandberg(Female)
Sara Hägg Liljedal(Female)
...
2021
Besides the President and CEO, Group Management consists of four business area executives and four executives responsible for the main Group functions; Corporate Communications, Human Resources, Controlling and Finance, and Legal.
Group Management
Mats Rahmström
Vagner Rego
Geert Follens
Henrik Elmin
Andrew Walker
Peter Kinnart
Håkan Osvald
Cecilia Sandberg(Female)
Sara Hägg Liljedal(Female)</t>
  </si>
  <si>
    <t>62, 63</t>
  </si>
  <si>
    <t>59, 60</t>
  </si>
  <si>
    <t>2023
Group Management
Besides the President and CEO, Group Management consists of four business area executives and four executives responsible for the main Group functions; Corporate Communications, Human Resources, Controlling and Finance, and Legal.
Group Management
Eva Klasén (Female)
Cecilia Sandberg(Female)
Sara Hägg Liljedal(Female)
...
2022
Besides the President and CEO, Group Management consists of four business area executives and four executives responsible for the main Group functions; Corporate Communications, Human Resources, Controlling and Finance, and Legal.
Group Management
Eva Klasén(Female)
Cecilia Sandberg(Female)
Sara Hägg Liljedal(Female)
...
2021
Besides the President and CEO, Group Management consists of four business area executives and four executives responsible for the main Group functions; Corporate Communications, Human Resources, Controlling and Finance, and Legal.
Group Management
Cecilia Sandberg(Female)
Sara Hägg Liljedal(Female)</t>
  </si>
  <si>
    <t>Average number of employees
Total
2023 - 51110 
2022 - 45781
…
Average number of employees
Total
2021 - 41272</t>
  </si>
  <si>
    <t>Average number of employees
Women
2023 - 11158
2022 - 9755
…
Average number of employees
Women
2021 - 8436</t>
  </si>
  <si>
    <t>Average number of employees
Men
2023 - 39952 
2022 - 36026 
…
Average number of employees
Men
2021 - 32836</t>
  </si>
  <si>
    <t>GB0002634946</t>
  </si>
  <si>
    <t>Financial calendar
Financial year end 31 December 2023
…
Accounting policies:
Revenue and profit recognition
Revenue £21,258m (year ended 31 December 2022)
...
Group financial review continued
Revenue and profit recognition
Revenue £19,521m (year ended 31 December 2021)</t>
  </si>
  <si>
    <t>2023
Basis of preparation
The Consolidated financial statements are presented in pounds sterling and, unless stated otherwise, rounded to the nearest million. They have been prepared under the historical cost convention, as modified by the revaluation of certain financial assets and financial liabilities (including derivative financial instruments). 
...
2022
Basis of preparation
The consolidated financial statements are presented in pounds sterling and, unless stated otherwise, rounded to the nearest million. They have been prepared under the historical cost convention, as modified by the revaluation of certain financial assets and financial liabilities (including derivative instruments). 
...
2021
Basis of preparations
The consolidated financial statements are presented in pounds sterling and, unless stated otherwise, rounded to the nearest million. They have been prepared under the historical cost convention, as modified by the revaluation of certain financial assets and financial liabilities (including derivative instruments).</t>
  </si>
  <si>
    <t>United Kingdom  Pound</t>
  </si>
  <si>
    <t>Our 2023 financial highlights:
Financial performance measures
derived from IFRS 
Revenue: £m
2023: 23,078
2022: 21,258
2021: 19,521</t>
  </si>
  <si>
    <t xml:space="preserve">Environment:
Scope 1 CO2e emissions: Tonnes CO2e
2021: 142241
2022: 113089
2023: 107360
</t>
  </si>
  <si>
    <t>Environment:
Scope 2 CO2e emissions (location-based) : Tonnes CO2e
2021: 268735
2022: 281182
2023: 243457</t>
  </si>
  <si>
    <t>Environment:
Scope 2 CO2e emissions (market-based): Tonnes CO2e
2021: 232856
2022: 264374
2023: 209612</t>
  </si>
  <si>
    <t>Environment:
Total Scope 1 and 2 CO2e emissions): Tonnes CO2e
2021: 410976
2022: 394271
2023: 350817</t>
  </si>
  <si>
    <t xml:space="preserve">2022:
(C6.5) Account for your organization’s gross global Scope 3 emissions disclosing and explaining any exclusions.
Purchased goods and services
Evaluation status
Relevant calculated
Emissions in reporting year (metric tons CO2e)
2924659
...
2021:
(C6.5) Account for your organization’s gross global Scope 3 emissions disclosing and explaining any exclusions.
Purchased goods and services
Evaluation status
Relevant not yet calculated
</t>
  </si>
  <si>
    <t>Climate Change 2022</t>
  </si>
  <si>
    <t>Climate Change 2023</t>
  </si>
  <si>
    <t xml:space="preserve">2022
Capital goods
Evaluation status
Relevant not yet calculated
…
2021
Capital goods
Evaluation status
Relevant not yet calculated
</t>
  </si>
  <si>
    <t>2022
Fuel-and-energy-related activities (not included in Scope 1 or 2) : 2022
Evaluation status
Relevant not yet calculated
...
2021
Fuel-and-energy-related activities (not included in Scope 1 or 2)  : 2021
Evaluation status
Relevant not yet calculated</t>
  </si>
  <si>
    <t>2022:
Upstream transportation and distribution
Evaluation status
Relevant calculated
Emissions in reporting year (metric tons CO2e)
11270
...
2021:
Upstream transportation and distribution
Evaluation status
Relevant calculated
Emissions in reporting year (metric tons CO2e)
9989</t>
  </si>
  <si>
    <t xml:space="preserve">2022:
Waste generated in operations
Evaluation status
Relevant calculated
Emissions in reporting year (metric tons CO2e)
2154
...
2021:
Waste generated in operations
Evaluation status
Relevant calculated
Emissions in reporting year (metric tons CO2e)
1624
</t>
  </si>
  <si>
    <t>Environment:
Emissions from employee business travel - Scope 3 CO2e emissions : Tonnes CO2e
2021: 24094
2022: 62519 
2023: 114030</t>
  </si>
  <si>
    <t>2022
Employee commuting
Evaluation status
Relevant not yet calculated
…
2021
Employee commuting
Evaluation status
Relevant calculated
Emissions in reporting year (metric tons CO2e)
73747</t>
  </si>
  <si>
    <t>2022
Upstream leased assets : 2022
Evaluation status
Not relevant explanation provided
…
2021
Upstream leased assets : 2021
Evaluation status
Not relevant explanation provided</t>
  </si>
  <si>
    <t>2022
Downstream transportation and distribution
Evaluation status
Relevant not yet calculated
…
2021
Downstream transportation and distribution
Evaluation status
Relevant not yet calculated</t>
  </si>
  <si>
    <t>2022
Processing of sold products
Evaluation status
Not relevant explanation provided
…
2021
Processing of sold products
Evaluation status
Not relevant explanation provided</t>
  </si>
  <si>
    <t xml:space="preserve">2022
Use of sold products
Evaluation status
Relevant not yet calculated
…
2021
Use of sold products
Evaluation status
Relevant not yet calculated
</t>
  </si>
  <si>
    <t xml:space="preserve">2022
End of life treatment of sold products
Evaluation status
Relevant not yet calculated
…
2021
End of life treatment of sold products
Evaluation status
Relevant not yet calculated
</t>
  </si>
  <si>
    <t>2022
Downstream leased assets
Evaluation status
Not relevant explanation provided
…
2021
Downstream leased assets
Evaluation status
Not relevant explanation provided</t>
  </si>
  <si>
    <t>2022
Franchises
Evaluation status
Not relevant explanation provided
…
2021
Franchises
Evaluation status
Not relevant explanation provided</t>
  </si>
  <si>
    <t>2022
Investments
Evaluation status
Relevant not yet calculated
…
2021
Investments
Evaluation status
Relevant not yet calculated</t>
  </si>
  <si>
    <t>Absolute energy consumption: kWh 
2023: 1,315,552,368
…
Absolute energy consumption: kWh 
2022: 1,469,387,190
…
Absolute energy consumption: kWh 
2021: 1,624,601,505
Environment
Total energy consumption - Non-renewable fuels (nuclear fuels, coal, oil, natural gas etc.) purchased and consumed : MWh
2023: 506,418
Total energy consumption - Non-renewable electricity purchased :MWh
2023: 755,301
Total energy consumption - Steam / heating / cooling and other energy (non-renewable) purchased :MWh
2023: 16,728 
…
Environment
Total energy consumption - Non-renewable fuels (nuclear fuels, coal, oil, natural gas etc.) purchased and consumed : MWh
2023: 5,49,233
Total energy consumption - Non-renewable electricity purchased :MWh
2023: 8,77,760
Total energy consumption - Steam / heating / cooling and other energy (non-renewable) purchased :MWh
2023: 10,236
...
Environment
Total energy consumption - Non-renewable fuels (nuclear fuels, coal, oil, natural gas etc.) purchased and consumed : MWh
2023: 16,24,601
Total energy consumption - Non-renewable electricity purchased :MWh
2023: 6,25,781
Total energy consumption - Steam / heating / cooling and other energy (non-renewable) purchased :MWh
2023: 19,653</t>
  </si>
  <si>
    <t>-</t>
  </si>
  <si>
    <t>The total non-renewable energy consumption value is greater than the total energy consumption. Hence, the cell is left blank for 2021.
Calculation: 
2023: 
=(1278447/1315552.368)*100
=97.1794837740735 
2022:
 =(1437229/1469387.19)*100
=97.8114556722112</t>
  </si>
  <si>
    <t>Environment
Total energy consumption - Non-renewable fuels (nuclear fuels, coal, oil, natural gas etc.) purchased and consumed : MWh
2023: 506,418
Total energy consumption - Non-renewable electricity purchased :MWh
2023: 755,301
Total energy consumption - Steam / heating / cooling and other energy (non-renewable) purchased :MWh
2023: 16,728 
…
Environment
Total energy consumption - Non-renewable fuels (nuclear fuels, coal, oil, natural gas etc.) purchased and consumed : MWh
2023: 5,49,233
Total energy consumption - Non-renewable electricity purchased :MWh
2023: 8,77,760
Total energy consumption - Steam / heating / cooling and other energy (non-renewable) purchased :MWh
2023: 10,236
...
Environment
Total energy consumption - Non-renewable fuels (nuclear fuels, coal, oil, natural gas etc.) purchased and consumed : MWh
2023: 16,24,601
Total energy consumption - Non-renewable electricity purchased :MWh
2023: 6,25,781
Total energy consumption - Steam / heating / cooling and other energy (non-renewable) purchased :MWh
2023: 19,653</t>
  </si>
  <si>
    <t>Absolute energy consumption: kWh 
2023: 1,315,552,368
…
Absolute energy consumption: kWh 
2022: 1,469,387,190
…
Absolute energy consumption: kWh 
2021: 1,624,601,505</t>
  </si>
  <si>
    <t>Calculation:
From Kilowatt hours to Megawatt hours
1 KWh = 0.001MWh</t>
  </si>
  <si>
    <t xml:space="preserve">Environment:
Waste Production:
Total waste generated: Metric tonnes
2021: 50437
2022: 47485
2023: 67790
</t>
  </si>
  <si>
    <t xml:space="preserve">Environment:
Waste Production:
Total waste generated: 
Hazardous : tonnes
2021: 8690
2022: 5072
2023: 9308 
</t>
  </si>
  <si>
    <t xml:space="preserve">Environment:
Waste Production:
Total waste generated: 
Non-hazardous : tonnes
2021: 41747
2022: 42413
2023: 58482
</t>
  </si>
  <si>
    <t>Environment:
Waste Production:
Total waste generated: Metric tonnes
2021: 50437
2022: 47485
2023: 67790
AR 2021, 2022, 2023
Waste Production:
Recycled
2023: 32870
…
Waste Production:
Recycled
2022: 33167 
...
Waste Production:
Recycled
2021: 42103</t>
  </si>
  <si>
    <t>Calculated:
Total non-recycled waste = Total waste - Recycled waste</t>
  </si>
  <si>
    <t>Waste Production:
Recycled
2023: 32870
…
Waste Production:
Recycled
2022: 33167 
...
Waste Production:
Recycled
2021: 42103</t>
  </si>
  <si>
    <t>Key environmental data1
Water consumption (cubic metres)
Total:
2022: 8378313
2023: 5061346
...
2022 key environment data1:
Water consumption
2021 :cubic metres
Total : 16456781</t>
  </si>
  <si>
    <t>Environment:
Water Consumption: Million cubic metres
Withdrawal: total municipal water supplies (or from other water utilities) DJSI
2021: 2.270
2022: 2.410
2023: 2.410
Withdrawal: fresh surface water (lakes rivers etc.) DJSI
2021: 1.050
2022: 1.016 
2023: 0.95
Withdrawal: fresh groundwater DJSI:
2021: 1.420
2022: 1.440
2023: 1.045</t>
  </si>
  <si>
    <t>Total Water Withdrawal = fresh groundwater DJSI + fresh surface water (lakes, rivers etc.) DJSI + total municipal water supplies (or from other water utilities) DJSI</t>
  </si>
  <si>
    <t xml:space="preserve">Environment:
Water Consumption: Million cubic metres
Discharge: water returned to the source of extraction at similar or higher quality as raw water extracted DJSI
2021 : 0.000
2022: 0.000
2023: 0.000
</t>
  </si>
  <si>
    <t>2023
 Environment and climate
Our decarbonisation strategy includes our target of:
– achieving net zero GHG emissions across our operations (Scope 1 and 2) by 2030
– we aim to do this by reducing our emissions as a minimum in line with the 1.5°C pathway²; and
– working towards a net zero value
chain by 2050.
...
2022
Climate change and the environment
We have set ourselves the target of achieving net zero greenhouse gas emissions across our operations (Scope 1 and 2) by 2030 and working towards a net zero value chain by 2050.
...
2021
Our ambition to achieve net zero 
To play our role in solving the challenge of climate change we launched our ambition for net zero during 2021 setting ourselves the target of: 
– achieving net zero greenhouse gas emissions across our operations (Scope 1 and 2) by 2030. We aim to do this by reducing our emissions as a minimum in line with the 1.5°C pathway; and 
– working towards a net zero value chain by 2050.</t>
  </si>
  <si>
    <t>Social:
People:
Employee turnover rate : %
2021: 10.9%
2022: 11.0%
2023: 9.2%</t>
  </si>
  <si>
    <t>Social:
Safety:
Fatalities - Contractors 
2021: 0
2022: 0
2023: 0
…
Social:
Safety:
Fatalities - Employees
2021: 0
2022: 0
2023: 0</t>
  </si>
  <si>
    <t>Social:
Safety:
Fatalities - Contractors 
2021: 0
2022: 0
2023: 0</t>
  </si>
  <si>
    <t>Social:
Safety:
Fatalities - Employees
2021: 0
2022: 0
2023: 0</t>
  </si>
  <si>
    <t>Safety
Lost-Time injury frequency rate
(n/millions hours worked)
2023 : 1.13
2022 : 1.21
2021 : 0.95</t>
  </si>
  <si>
    <t>The company has only reported the Lost-Time Injury Frequency Rate. No data is available for the bifurcation between employees and contractors. Therefore, the data has been captured for employees only.</t>
  </si>
  <si>
    <t>2023
Board of directors
Cressida Hogg CBE
Dr Charles Woodburn CBE
Brad Greve
Tom Arseneault
Page No.: 84
Nick Anderson
Crystal E Ashby
Angus Cockburn
Dame Elizabeth Corley CBE
Dr Jane Griffiths
Dr Ewan Kirk
Page No.: 85
Stephen Pearce
Nicole Piasecki
Mark Sedwill
...
2022
Board of directors:
Sir Roger Carr
Dr Charles Woodburn
Brad Greve
Tom Arseneault
Cressida Hogg CBE
Page No.:  134
Nick Anderson
Crystal E Ashby
Dame Elizabeth Corley CBE
Dr Jane Griffiths
Chris Grigg CBE
Dr Ewan Kirk
Page No.: 135
Stephen Pearce
Nicole Piasecki
Mark Sedwill
...
2021
Board of directors:
Sir Roger Carr
Dr Charles Woodburn
Brad Greve
Tom Arseneault
Page No.: 118
Nick Anderson
Dame Elizabeth Corley CBE
Dr Jane Griffiths
Crystal E Ashby
Dame Carolyn Fairbairn
Chris Grigg CBE
Page No.: 119
Dr Ewan Kirk
Nicole Piasecki
Stephen Pearce
Ian Tyler</t>
  </si>
  <si>
    <t>117, 118, 119</t>
  </si>
  <si>
    <t>133, 134, 135</t>
  </si>
  <si>
    <t>83, 84, 85</t>
  </si>
  <si>
    <t>2023
Gender diversity
Board  : (14)
...
2022
Board of directors:
Sir Roger Carr
Dr Charles Woodburn
Brad Greve
Tom Arseneault
Cressida Hogg CBE
Page No.:  134
Nick Anderson
Crystal E Ashby
Dame Elizabeth Corley CBE
Dr Jane Griffiths
Chris Grigg CBE
Dr Ewan Kirk
Page No.: 135
Stephen Pearce
Nicole Piasecki
Mark Sedwill
...
2021
Board of directors:
Sir Roger Carr
Dr Charles Woodburn
Brad Greve
Tom Arseneault
Page No.: 118
Nick Anderson
Dame Elizabeth Corley CBE
Dr Jane Griffiths
Crystal E Ashby
Dame Carolyn Fairbairn
Chris Grigg CBE
Page No.: 119
Dr Ewan Kirk
Nicole Piasecki
Stephen Pearce
Ian Tyler</t>
  </si>
  <si>
    <t>Gender diversity: 2023
Board
Female : 5
…
Gender diversity: 2022
Board
Female : 5
…
Gender diversity: 2021
Board
Female : 5</t>
  </si>
  <si>
    <t>2023:
Total employees - 92000
…
2022:
Total employees1 : 93100
1.  Including share of equity accounted investments.
…
2021
Employees by reporting segment: 2021
Total employees2 : 90500
2. Including share of equity accounted investments.</t>
  </si>
  <si>
    <t xml:space="preserve">For 2022 &amp; 2021, the sum of total male employees and total female employees is not equal to the total workforce, as the total workforce also includes the share of equity accounted investments.
</t>
  </si>
  <si>
    <t>Gender diversity: 2023
Total employees34
Female : 21000
…
Gender diversity: 2022
Total employees34
Female : 19000
…
Gender diversity: 2021
Total employees34
Female : 18000</t>
  </si>
  <si>
    <t>Gender diversity: 2023
Total employees34
male :  71000
...
Gender diversity: 2022
Total employees34
male : 65000
…
Gender diversity: 2021
Total employees34
male : 64000</t>
  </si>
  <si>
    <t>ES0113900J37</t>
  </si>
  <si>
    <t>Banco Santander, S.A., and Companies composing Grupo Santander 
Notes to the consolidated financial statements (consolidated annual accounts) for the year ended 31 December 2023.
…
Reference 2
3.5 Our next AGM in 2023
[...]
• Annual accounts and corporate management. To approve: • The annual accounts and the directors’ reports of Banco Santander and its consolidated Group for the financial year ended on 31 December 2022. For more details, see 'Consolidated financial statements'.
...
Reference 3
3.5 Our next AGM in 2022
[...]
• Annual accounts and corporate management. For approval of: 
• The annual accounts and the directors’ reports of Banco Santander and its consolidated Group for the financial year ended on 31 December 2021. For more details, see 'Consolidated financial statements'.</t>
  </si>
  <si>
    <t>The breakdown of information is as follows:
2023
Turnover (EUR million)
Consolidated Group Total : 57,423
…
Reference 2
The breakdown of information is as follows:
2022
Turnover (EUR million)
Consolidated Group Total : 52,117
…
Reference 3
The breakdown of information is as follows:
2021
Turnover (EUR million)
Consolidated Group Total : 46,404</t>
  </si>
  <si>
    <t>38. ENVIRONMENTAL FOOTPRINT 2022-2023
Greenhouse gas emissions
Direct emissions (t CO2e)
2023 : 25755
2022 : 21967
…
Reference 2
34. ENVIRONMENTAL FOOTPRINT 2021-2022
Greenhouse gas emissions
Direct emissions (CO2 teq)
2021 : 25672</t>
  </si>
  <si>
    <t>38. ENVIRONMENTAL FOOTPRINT 2022-2023
Greenhouse gas emissions
Indirect electricity emissions (CO2 teq)-LOCATION BASED
2023 : 205292
2022 : 217906
…
Reference 2
34. ENVIRONMENTAL FOOTPRINT 2021-2022
Greenhouse gas emissions
Indirect electricity emissions (CO2 teq)-LOCATION BASED
2021 : 265095</t>
  </si>
  <si>
    <t>38. ENVIRONMENTAL FOOTPRINT 2022-2023
Greenhouse gas emissions
Indirect electricity emissions (CO2 teq)-MARKET BASED
2023 : 21516
2022 : 30917
…
Reference 2
34. ENVIRONMENTAL FOOTPRINT 2021-2022
Greenhouse gas emissions
Indirect electricity emissions (CO2 teq)-MARKET BASED
2021 : 52904</t>
  </si>
  <si>
    <t>2023 Environmental footprint
Scope 3
125441 t CO2e
indirect emissions from employee commuting and business travel
…
Reference 2
2022 Environmental footprint
Scope 3
81535 t CO2e
indirect emissions from employee travel
…
Reference 3
2021 Environmental footprint
Scope 3 35420 tonnes CO2
equivalent
indirect emissions from employee travel</t>
  </si>
  <si>
    <t>G. These emissions include emissions from employee commuting in each country (networks and central services) by individual car, company car and/or public transport (75,380
t CO2e in 2023), and from employee business travel by plane, train and/or car (50,061 t CO2e in 2023).
…
Reference 2
2022 Environmental footprint
Scope 3
81,535 t CO2e
indirect emissions from employee travel
…
Reference 3
2021 Environmental footprint
Scope 3 35,420 tonnes CO2
equivalent
indirect emissions from employee travel</t>
  </si>
  <si>
    <t>G. These emissions include emissions from employee commuting in each country (networks and central services) by individual car, company car and/or public transport (75,380
t CO2e in 2023), and from employee business travel by plane, train and/or car (50,061 t CO2e in 2023).</t>
  </si>
  <si>
    <t>37. Financed emissions for alignment
Absolute emissions (mtCO2e)
2022
Agro - 6.20
Auto - lending-5.84
Mortgages-2.63
...
2021
37. Financed emissions for alignment
Absolute emissions (mtCO2e)
Power generation - 4.24
Energy (Oil &amp; Gas)- 27.43
Aviation - 0.84
Steel - 1.90
Auto - manufacturing - 2.67</t>
  </si>
  <si>
    <t>38. ENVIRONMENTAL FOOTPRINT 2022-2023
Greenhouse gas emissions
Total emissions (CO2 teq)- MARKET BASED
2023 : 172711
2022 : 134419
…
Reference 2
34. ENVIRONMENTAL FOOTPRINT 2021-2022
Greenhouse gas emissions
Total emissions (CO2 teq)- MARKET BASED
2021 : 113996</t>
  </si>
  <si>
    <t>t CO2e/employee</t>
  </si>
  <si>
    <t>38. ENVIRONMENTAL FOOTPRINT 2022-2023
Greenhouse gas emissions
Total emissions per employee(t CO2e/employee)
2023 : 0.89
2022 : 0.69
…
Reference 2
34. ENVIRONMENTAL FOOTPRINT 2021-2022
Greenhouse gas emissions
Total emissions per employee(t CO2e/employee)
2021 : 0.61</t>
  </si>
  <si>
    <t>38. ENVIRONMENTAL FOOTPRINT 2022-2023
Consumption
Total internal energy consumption (GJ)
2023 : 3444543 
2022 : 3431272 
…
Reference 2
34. ENVIRONMENTAL FOOTPRINT 2021-2022
Consumption
Total internal energy consumption (GJ)
2021 : 3667872
…
38. ENVIRONMENTAL FOOTPRINT 2022-2023
Consumption
Green electricity (millions of kwh)
2023 : 779.68
2022 : 745.82
…
Reference 2
34. ENVIRONMENTAL FOOTPRINT 2021-2022
Consumption
Green electricity (millions of kwh)
2021 : 675.78</t>
  </si>
  <si>
    <t>Calculation:
2021
1. Million to Once (10^6*1)=1000000
=(675.78*10^6)=675780000
2.
KWh to GJ
1 KWh=0.0036 GJ
2021
675780000*0.0036=2432808 GJ
...
Calculation:
2022
1. Million to Once (10^6*1)=1000000
=(745.82*10^6)=745820000
2.
KWh to GJ
1 KWh=0.0036 GJ
2022
745820000*0.0036=2684952 GJ
...
Calculation:
2023
1. Million to Once (10^6*1)=1000000
=(779.68*10^6)=779680000
2.
KWh to GJ
1 KWh=0.0036 GJ
2022
779680000*0.0036=2806848 GJ</t>
  </si>
  <si>
    <t>38. ENVIRONMENTAL FOOTPRINT 2022-2023
Consumption
Total internal energy consumption (GJ)
2023 : 3444543 
2022 : 3431272 
…
Reference 2
34. ENVIRONMENTAL FOOTPRINT 2021-2022
Consumption
Total internal energy consumption (GJ)
2021 : 3667872</t>
  </si>
  <si>
    <t>38. ENVIRONMENTAL FOOTPRINT 2022-2023
Consumption
Green electricity (millions of kwh)
2023 : 779.68
2022 : 745.82
…
Reference 2
34. ENVIRONMENTAL FOOTPRINT 2021-2022
Consumption
Green electricity (millions of kwh)
2021 : 675.78</t>
  </si>
  <si>
    <t>Calculation:
Non-Renewable Energy= Total energy consumption-Renewable energy</t>
  </si>
  <si>
    <t>38. ENVIRONMENTAL FOOTPRINT 2022-2023
Waste
Paper and cardboard waste (kg)
2023 : 3787667
2022 : 4123740
…
Reference 2
34. ENVIRONMENTAL FOOTPRINT 2021-2022
Waste
Paper and cardboard waste (kg)
2021 : 6323866</t>
  </si>
  <si>
    <t>38. ENVIRONMENTAL FOOTPRINT 2022-2023
Consumption
Water (m3)
2023 : 1858645
2022 : 1887857
…
Reference 2
34. ENVIRONMENTAL FOOTPRINT 2021-2022
Consumption
Water (m3)
2021 :1808668</t>
  </si>
  <si>
    <t>New targets and commitments:
To help fulfil our ambition to be net zero by 2050 in 2023 we have set two new decarbonization targets for 2030 in the transport sector: auto lending in Europe and auto manufacturing. This way we now have seven targets in five high emitting sectors.
...
Reference 2
1.6 Priorities for 2023
The board set the following priorities for 2023:
[...]
• Progressing in our ESG commitments 
We will oversee the fulfilment of our ESG commitments to reach net zero emissions by 2050 accelerating the green finance with new and wider value propositions for our customers and at the same time taking care of the sustainability and responsible banking agenda.
...
Reference 3
Roadmap for delivery on Net Zero 
The ambition for many sectors to have net zero emissions by 2050 depends on several exogenous factors. Data and methodologies need to be more widely available and reliable before we can accurately measure emissions and set decarbonization targets.</t>
  </si>
  <si>
    <t>25. EXTERNAL TURNOVER RATE BY GENDER
% of total
Group Total
2023 : 19.14
2022 : 20.99
…
Reference 2
14. EXTERNAL TURNOVER RATE BY GENDER
% of total
Group Total
2021 : 19.97</t>
  </si>
  <si>
    <t>35. OCCUPATIONAL HEALTH AND SAFETY
No. of fatal occupational accidents
Total
2023 : 0
2022 : 1
…
Reference 2
24. OCCUPATIONAL HEALTH AND SAFETY
No. of fatal occupational accidents
Total
2021 : 0</t>
  </si>
  <si>
    <t>2023
Ana Botín-Sanz de Sautuola y O’Shea
Héctor Grisi Checa
Glenn Hogan Hutchins
José Antonio Álvarez Álvarez
Homaira Akbari
Javier Botín-Sanz de Sautuola y O’Shea
Bruce Carnegie-Brown
Sol Daurella Comadrán
Henrique de Castro
Germán de la Fuente Escamilla
Gina Díez Barroso Azcárraga
Gina Díez Barroso Azcárraga
Ramiro Mato García-Ansorena
Belén Romana García
Pamela Walkden
Jaime Pérez Renovales
...
Ana Botín-Sanz de Sautuola y O’Shea
Héctor Grisi Checa
Bruce Carnegie-Brown
José Antonio Álvarez Álvarez
Homaira Akbar
Javier Botín-Sanz de Sautuola y O’Shea
Sol Daurella Comadrán
Henrique de Castro
Germán de la Fuente Escamilla
Gina Díez Barroso Azcárraga
Glenn Hogan Hutchins
Luis Isasi Fernández de Bobadilla
Ramiro Mato García-Ansorena
Belén Romana García
Pamela Walkden
Jaime Pérez Renovales
...
2021
Ana Botín-Sanz de Sautuola y O’Shea
José Antonio Álvarez Álvarez
Bruce Carnegie-Brown
Homaira Akbari
Javier Botín-Sanz de Sautuola y O’Shea
Álvaro Cardoso de Souza
Sol Daurella Comadrán
Henrique de Castro
Gina Díez Barroso
Luis Isasi Fernández de Bobadilla 
Ramiro Mato García-Ansorena
R Martín Chávez Márquez
Sergio Rial
Belén Romana García 
Pamela Walkden
Jaime Pérez Renovales</t>
  </si>
  <si>
    <t>201, 202, 203, 204, 205, 206, 207, 208</t>
  </si>
  <si>
    <t>180,182, 183, 184, 186, 187</t>
  </si>
  <si>
    <t>200, 201, 202, 203, 204, 205, 206, 207</t>
  </si>
  <si>
    <t>4.2 Board composition 
Size 
As at 31 December 2023 the board of directors comprised 15 members whose profile and background are described in section 4.1 'Our directors'. The Bylaws dictate that the board must be composed of not less than 12 and no more than 17 members.
...
Reference 2
4.2 Board composition 
Size 
As of 1 January 2023 the board of directors comprises the 15 members whose profile and background are described in section 4.1 'Our directors'. The Bylaws dictate it can have between 12 and 17 members.
...
Reference 3
4.2 Board composition 
Size 
At 31 December 2021 the board of directors was made up of the 15 members whose profile and background are described in section 4.1 'Our directors'. The Bylaws allow it to have between 12 and 17 members.</t>
  </si>
  <si>
    <t xml:space="preserve">4.1 Our directors
4.1 Our directors
Ana Botín-Sanz de Sautuola y O’Shea
EXECUTIVE CHAIR
Executive director
Homaira Akbari
Non-executive director (independent)
Sol Daurella Comadrán
Non-executive director (independent)
Gina Díez Barroso Azcárraga
Non-executive director (independent)
Belén Romana García
Non-executive director (independent)
Pamela Walkden
Non-executive director (independent)
...
Reference 2
4.1 Our directors
Ana Botín-Sanz de Sautuola y O’Shea
GROUP EXECUTIVE CHAIR
Executive director
Homaira Akbari
Non-executive director (independent)
Sol Daurella Comadrán
Non-executive director (independent)
Gina Díez Barroso Azcárraga
Non-executive director (independent)
Belén Romana García
Non-executive director (independent)
Pamela Walkden
Non-executive director (independent)
...
Reference 3
4.1 Our directors
Ana Botín-Sanz de Sautuola y O’Shea
GROUP EXECUTIVE CHAIR 
Executive director
Homaira Akbari
Non-executive director (independent)
Sol Daurella Comadrán
Non-executive director (independent)
Gina Díez Barroso
Non-executive director (independent)
Belén Romana García 
Non-executive director (independent)
Pamela Walkden 
Non-executive director (independent)
</t>
  </si>
  <si>
    <t>2023
Senior management team
Mahesh Aditya
Daniel Barriuso
Alexandra Brandão
Juan Manuel Cendoya
José Doncel
José Antonio García Cantera
Juan Guitard
José María Linares
Mónica López-Monís
Dirk Marzluf
Víctor Matarranz
José Luis de Mora
Jaime Pérez Renovales
Marjolein van Hellemondt-Gerdingh
...
2022
Management team
Alexandra Brandão
Juan Manuel Cendoya
José Doncel 
Mahesh Aditya (*)
José Antonio García Cantera
Juan Guitard
José María Linares
Mónica López-Monís
Dirk Marzluf
Víctor Matarranz
José Luis de Mora
Jaime Pérez Renovales
António Simões
Marjolein van Hellemondt-Gerdingh
...
2021
Management team
Alexandra Brandão
Juan Manuel Cendoya
José Doncel
Keiran Foad 
José Antonio García Cantera
Juan Guitard
José María Linares
 Mónica López-Monís
Javier Maldonado
Dirk Marzluf 
Víctor Matarranz
José Luis de Mora
Jaime Pérez Renovales
António Simões
Marjolein van HellemondtGerdingh</t>
  </si>
  <si>
    <t>247, 248</t>
  </si>
  <si>
    <t>227, 228</t>
  </si>
  <si>
    <t>250, 251</t>
  </si>
  <si>
    <t>2023
Alexandra Brandão
Mónica López-Monís
Marjolein van Hellemondt-Gerdingh
...
2022
Alexandra Brandão
Mónica López-Monís
Marjolein van Hellemondt-Gerdingh
...
2021
Alexandra Brandão
Mónica López-Monís
Marjolein van HellemondtGerdingh</t>
  </si>
  <si>
    <t xml:space="preserve">2. EMPLOYEES BY REGION AND GENDER 
No employees
Total 
2023 :212764
2022 : 206462
…
Reference 2
EMPLOYEES BY REGION AND GENDER
Total
2021 : 199177 </t>
  </si>
  <si>
    <t>The sum of male and female employees does not match the total workforce due to the rounding off of calculated figures.</t>
  </si>
  <si>
    <t>2. EMPLOYEES BY REGION AND GENDER 
No employees
Total 
2023 :212764
2022 : 206462
…
% women
2023 - 53 
2022 - 54
…
Reference 2
EMPLOYEES BY REGION AND GENDER
Total
2021 : 199177 
% women
2021 - 54</t>
  </si>
  <si>
    <t>The company reported the percentage of Female employees, but after calculations, the value appeared as a decimal, which cannot be used since the number of employees can't be in decimal form. Hence, approximate data was used instead.
Calculation:
2023:
=212764*53%
=112764.92=112765
2022:
=206462*54%
=111489.48=111489
2021:
=199177*54%
=107555.58=107556</t>
  </si>
  <si>
    <t>2. EMPLOYEES BY REGION AND GENDER 
No employees
Total 
2023 :212764
2022 : 206462
% men
2023 - 47 
2022 - 46
…
Reference 2
EMPLOYEES BY REGION AND GENDER
Total
2021 : 199177 
% men
2021 - 46</t>
  </si>
  <si>
    <t>The company reported the percentage of Male employees, but after calculations, the value appeared as a decimal, which cannot be used since the number of employees can't be in decimal form. Hence, approximate data was used instead.
Calculation:
2023:
=212764*47%
=99999.08=99999
2022:
=206462*46%
=94972.52=94973
2021:
=199177*46%
=91621.42=91621</t>
  </si>
  <si>
    <t>DE000BASF111</t>
  </si>
  <si>
    <t>Corporate Structure
The Financial Statements of BASF SE are prepared in accordance with the Council Regulation (EC) No 2157/2001 of October 8, 2001, on the Statute for a European company (SE) and the applicable regulations for public limited-liability companies in the Member State in which it has its registered office, i.e., in accordance with the accounting regulations for the fiscal year ending December 31, 2023, in particular the German Commercial Code (HGB) and the German Stock Corporation Act (AktG).
...
Reference 2:
Data
The section “Employees” refers to employees active in a company within the BASF Group scope of consolidation as of December 31, 2022.
...
Reference 3:
Data
The section “Employees” refers to employees active in a company within the BASF Group scope of consolidation as of December 31, 2021.</t>
  </si>
  <si>
    <t>Translation of foreign currency financial statements: The translation of foreign currency financial statements depends on the functional currency of the consolidated companies. For companies whose functional currency is not the euro, translation into the reporting currency is based on the closing rate method: Balance sheet items are translated into euros using closing rates on the balance sheet date; expenses and income are translated into euros at monthly average rates and accumulated for the year.
...
Reference 2:
Translation of foreign currency financial statements: The translation of foreign currency financial statements depends on the functional currency of the consolidated companies. For companies whose functional currency is not the euro, translation into the reporting currency is based on the closing rate method: Balance sheet items are translated into euros using closing rates on the balance sheet date; expenses and income are translated into euros at monthly average rates and accumulated for the year.
...
Reference 3:
Translation of foreign currency financial statements: The translation of foreign currency financial statements depends on the functional currency of the consolidated companies. For companies whose functional currency is not the euro, translation into the reporting currency is based on the closing rate method: Balance sheet items are translated into euros using closing rates on the balance sheet date; expenses and income are translated into euros at monthly average rates and accumulated for the year.</t>
  </si>
  <si>
    <t>Results of Operations
Sales
Million €
2023- 68,902
2022- 87,327
2021- 78,598</t>
  </si>
  <si>
    <t>BASF Group’s greenhouse gas emissions according to the Greenhouse Gas Protocola
Million metric tons of CO2 equivalents 
BASF operations
2023
Scope 1
CO2 (carbon dioxide)- 14.345
N2O (nitrous oxide)- 0.239
CH4 (methane)- 0.025
HFC (hydrofluorocarbons)- 0.026
SF6 (sulfur hexafluoride)- 0
2022- 
Scope 1
CO2 (carbon dioxide)- 15.434
N2O (nitrous oxide)- 0.348
CH4 (methane)- 0.025
HFC (hydrofluorocarbons)- 0.035
SF6 (sulfur hexafluoride)- 0.001
...
Reference 2:
BASF Group’s greenhouse gas emissions according to the Greenhouse Gas Protocola
Million metric tons of CO2 equivalents
BASF operations
2021
Scope 1
CO2 (carbon dioxide)- 17.234
N2O (nitrous oxide)- 0.418
CH4 (methane)- 0.032
HFC (hydrofluorocarbons)- 0.035
SF6 (sulfur hexafluoride)- 0.001</t>
  </si>
  <si>
    <t>The Company disclosed bifurcated data for Scope 1 emission. Hence, the metric is calculated.
Scope 1 Emission= CO2 (carbon dioxide) + N2O (nitrous oxide) + CH4 (methane) + HFC (hydrofluorocarbons) + SF6 (sulfur hexafluoride)
2023- 14.635
2022- 15.843
2021- 17.72</t>
  </si>
  <si>
    <t>BASF Group’s greenhouse gas emissions according to the Greenhouse Gas Protocola
Million metric tons of CO2 equivalents 
BASF operations
2023
Scope 2
CO2- 2.289
2022- 
Scope 2
CO2- 2.547
d Market-based approach. Under the location-based approach Scope 2 emissions were 3.588 million metric tons of CO2 in 2022 and 3.317 million metric tons of CO2 in 2023.
...
Reference 2:
BASF Group’s greenhouse gas emissions according to the Greenhouse Gas Protocola
Million metric tons of CO2 equivalents
BASF operations
2021
Scope 2
CO2- 2.464
d Market-based approach. Under the location-based approach Scope 2 emissions were 3.670 million metric tons of CO2 in 2021 and 3.588 million metric tons of CO2 in 2022.</t>
  </si>
  <si>
    <t>BASF Group’s greenhouse gas emissions according to the Greenhouse Gas Protocola
Million metric tons of CO2 equivalents 
BASF operations
2023
Total after offsetting- 16.924
2022- 
Total after offsetting- 18.390
...
Reference 2:
BASF Group’s greenhouse gas emissions according to the Greenhouse Gas Protocola
Million metric tons of CO2 equivalents
BASF operations
2021
Total after offsetting- 20.184</t>
  </si>
  <si>
    <t xml:space="preserve">Development of the BASF Group’s greenhouse gas emissions (Scope 3.1)
Million metric tons CO2 equivalents
2022- 53
…
Reference 2:
Corporate carbon footprint
The largest contribution to emissions along the value chain in 2023 was in category 3.1 (purchased raw materials and technical goods and services) at 47  million metric tons of CO2 equivalents (2022: 53  million metric tons²).
</t>
  </si>
  <si>
    <t>The Company does not disclosed Scope 3 category 1 emission for the year 2021.</t>
  </si>
  <si>
    <t>Corporate carbon footprint
In addition to raw materials-related emissions the disposal of our products (Scope 3.12) accounts for the second-largest share of our Scope 3 emissions at around 24 million metric tons of CO2 equivalents (2022: 26 million metric tons).</t>
  </si>
  <si>
    <t>The Company does not disclosed Scope 3 category 12 emission for the year 2021.</t>
  </si>
  <si>
    <t xml:space="preserve">Energy supply of the BASF Group 2023
Electricity supply
Nonrenewable (purchased)- 28%
Nonrenewable (internally generated)- 52%
…
Reference 2:
Energy supply of the BASF Group 2022
Electricity supply
Nonrenewable (purchased)- 30%
Nonrenewable (internally generated)- 54%
...
Reference 3:
Energy supply of the BASF Group 2021
Electricity supply
Purchased (nonrenewable)- 26%
Internally Generated- 58%
</t>
  </si>
  <si>
    <t xml:space="preserve">Energy supply of the BASF Group 2023
Electricity supply
Renewable (internally generated + purchased)- 20%
…
Reference 2:
Energy supply of the BASF Group 2022
Electricity supply
Renewable (internally generated + purchased)- 16%
...
Reference 3:
Energy supply of the BASF Group 2021
Electricity supply
Purchased (renewable)- 16%
</t>
  </si>
  <si>
    <t>Energy supply of the BASF Group 2023
Electricity supply- 13.0 million MWh
…
Reference 2:
Energy supply of the BASF Group 2022
Electricity supply- 14.2 million MWh
...
Reference 3:
Energy supply of the BASF Group 2021
Electricity supply- 15.3 million MWh</t>
  </si>
  <si>
    <t>Energy supply of the BASF Group 2023
Electricity supply- 13.0 million MWh
Renewable (internally generated + purchased)- 20%
…
Reference 2:
Energy supply of the BASF Group 2022
Electricity supply- 14.2 million MWh
Renewable (internally generated + purchased)- 16%
...
Reference 3:
Energy supply of the BASF Group 2021
Electricity supply- 15.3 million MWh
Purchased (renewable)- 16%</t>
  </si>
  <si>
    <t>Calculation
2021
Total renewable energy = Renewable energy % * total energy
 Total renewable energy= 16%*15.3= 2.448 
2022
Total renewable energy = Renewable energy % * total energy
 Total renewable energy= 16%*14.2= 2.272 
2023
Total renewable energy = Renewable energy % * total energy
 Total renewable energy= 20%*13= 2.6</t>
  </si>
  <si>
    <t>Energy supply of the BASF Group 2023
Electricity supply- 13.0 million MWh
Nonrenewable (purchased)- 28%
Nonrenewable (internally generated)- 52%
…
Reference 2:
Energy supply of the BASF Group 2022
Electricity supply- 14.2 million MWh
Nonrenewable (purchased)- 30%
Nonrenewable (internally generated)- 54%
...
Reference 3:
Energy supply of the BASF Group 2021
Electricity supply- 15.3 million MWh
Purchased (nonrenewable)- 26%</t>
  </si>
  <si>
    <t>Calculation
2021
Total non-renewable energy = Total energy - renewable energy
 Total renewable energy= 15.3-2.448 =12.852
2022
Total non-renewable energy = Total energy - renewable energy
 Total renewable energy= 14.2- 2.272 =11.928
2023
Total non-renewable energy = Total energy - renewable energy
 Total non-renewable energy= 13-2.6=10.4</t>
  </si>
  <si>
    <t>Waste generation in the BASF Group
Million metric tons
2023
Total waste generation
Hazardous waste- 1.42
Nonhazardous waste- 0.71
2022
Total waste generation
Hazardous waste- 1.50
Nonhazardous waste- 0.71
…
Reference 2:
Waste generation in the BASF Group
Million metric tons
2021
Total waste generation
Hazardous waste- 1.63
Nonhazardous waste- 0.78</t>
  </si>
  <si>
    <t>The Company disclosed bifurcated data for Total waste generated as Hazardous and Non-Hazardous Waste. Hence, the metric is calculated.
Total waste generated= Hazardous Waste + Non-Hazardous Waste
2023- 2.13
2022- 2.21
2021- 2.41</t>
  </si>
  <si>
    <t>Waste generation in the BASF Group
Million metric tons
2023
Total waste generation
Hazardous waste- 1.42
2022
Total waste generation
Hazardous waste- 1.50
…
Reference 2:
Waste generation in the BASF Group
Million metric tons
2021
Total waste generation
Hazardous waste- 1.63</t>
  </si>
  <si>
    <t>Waste generation in the BASF Group
Million metric tons
2023
Total waste generation
Nonhazardous waste- 0.71
2022
Total waste generation
Nonhazardous waste- 0.71
…
Reference 2:
Waste generation in the BASF Group
Million metric tons
2021
Total waste generation
Nonhazardous waste- 0.78</t>
  </si>
  <si>
    <t>Waste generation in the BASF Group
Million metric tons
2023
Waste disposed of
Hazardous waste- 0.85
Nonhazardous waste- 0.29
2022
Waste disposed of
Hazardous waste- 0.87
Nonhazardous waste- 0.29
…
Reference 2:
Waste generation in the BASF Group
Million metric tons
2021
Waste disposed of
Hazardous waste- 0.97
Nonhazardous waste- 0.29</t>
  </si>
  <si>
    <t>The Company disclosed bifurcated data for Total Non-Recycled Waste as Hazardous and Non-Hazardous Waste. Hence, the metric is calculated.
Total Non-Recycled Waste= Hazardous Waste + Non-Hazardous Waste
2023- 1.14
2022- 1.16
2021- 1.26</t>
  </si>
  <si>
    <t>Waste generation in the BASF Group
Million metric tons
2023
Waste recovered
Hazardous waste- 0.57
Nonhazardous waste- 0.42
2022
Waste recovered
Hazardous waste- 0.63
Nonhazardous waste- 0.42
…
Reference 2:
Waste generation in the BASF Group
Million metric tons
2021
Waste recovered
Hazardous waste- 0.66
Nonhazardous waste- 0.49</t>
  </si>
  <si>
    <t>The Company disclosed bifurcated data for Total Recycled Waste as Hazardous and Non-Hazardous Waste. Hence, the metric is calculated.
Total Recycled Waste= Hazardous Waste + Non-Hazardous Waste
2023- 0.99
2022- 1.05
2021- 1.15</t>
  </si>
  <si>
    <t>Material topics in focus: Water
The BASF Group’s water consumption describes the amount of water that is not discharged back into a water body meaning that it is no longer available to other users. Consumption is mainly attributable to the evaporation of water in recirculating cooling systems. A smaller amount is from the water contained in our products. Water consumption in 2023 amounted to around 67 million cubic meters (2022: 69 million cubic meters).
...
Reference 2:
Water balance
The BASF Group’s water consumption describes the amount of water that is not discharged to a water body meaning that it is no longer available to other users. Consumption is mainly attributable to the evaporation of water in recirculating cooling systems. A smaller amount is from the water contained in our products. Water consumption in 2022 amounted to around 69 million cubic meters (2021: 72 million cubic meters).</t>
  </si>
  <si>
    <t>Material topics in focus: Water
Water use in 2023 totaled 6722  million cubic meters (2022: 6917  million cubic meters).
...
Reference 2:
Water balance
Water use in 2022 totaled 6917  million cubic meters (2021: 7110 million cubic meters).</t>
  </si>
  <si>
    <t>Material topics in focus: Water 
Emissions to water
A total of 1352 million cubic meters of water were discharged from BASF production sites in 2023 (2022: 1400 million cubic meters).
…
Reference 2:
Emissions to water
A total of 1400 million cubic meters of water were discharged from BASF production sites in 2022 (2021: 1503) including 163 million cubic meters of wastewater from production.</t>
  </si>
  <si>
    <t>Climate Change
We expanded our climate protection targets: By 2050 we want to achieve net-zero greenhouse gas emissions for our production (Scope 1) our energy purchases (Scope 2)1 and our purchase of raw materials (Scope 3.1).
…
Reference 2:
Our transformation – Important steps toward climate neutrality 
Despite the tense global economic situation our priorities with regard to climate protection have not changed. The energy transformation is still at the top of our agenda. As the industry leader we continue to make great strides here. We are working hard to significantly reduce our carbon footprint. Our goal is to achieve net zero emissions by 2050.
...
Reference 3:
Our journey to climate neutrality 
Climate change calls for fast decisive action. That is why we set ourselves even more ambitious climate protection targets in 2021: By 2030 we want to reduce the greenhouse gas emissions from our production sites and our energy purchases (Scope 1 and Scope 2) by 25% compared with 2018-while growing production volumes. We aim to achieve net zero emissions by 2050.</t>
  </si>
  <si>
    <t>Combined Management’s Report – Employees
The BASF Group hired 9168 new employees in 2023. The percentage of employees who resigned during their first three years of employment – the early turnover rate – was 1.4% worldwide in 2023.
…
Reference 2:
Competition for talent
The BASF  Group hired 10893  new employees in 2022. The percentage of employees who resigned during their first three years of employment – the early turnover rate – was 1.9% worldwide in 2022.
...
Reference 3:
Competition for talent
The BASF Group hired 10293 new employees in 2021. The percentage of employees who resigned during their first three years of employment -the early turnover rate-was 1.5% worldwide in 2021.</t>
  </si>
  <si>
    <t xml:space="preserve">Occupational safety
Recordable work process-related injuries in 2023
Number of fatalities
Employees- 0
…
Reference 2:
Occupational safety
Unfortunately there was one fatal work-related accident in 2022 (2021: 1).
</t>
  </si>
  <si>
    <t xml:space="preserve">Occupational safety
Recordable work process-related injuries in 2023
Number of fatalities
Contractors- 2
</t>
  </si>
  <si>
    <t xml:space="preserve">Occupational safety
Recordable work process-related injuries in 2023
Number of days lost to work process-related injuries and fatalities
Contractors- 2413
c Per 200000 working hours
</t>
  </si>
  <si>
    <t>The company has mentioned the number of work-related injuries, not LTIR. Hence, leave the metric blank.</t>
  </si>
  <si>
    <t xml:space="preserve">Occupational safety
Recordable work process-related injuries in 2023
Number of days lost to work process-related injuries and fatalities
Employees- 5262
c Per 200000 working hours
</t>
  </si>
  <si>
    <t xml:space="preserve">Supervisory Board
Dr. Kurt Bock
Prof. Dr. Stefan Asenkerschbaumer
Sinischa Horvat
Prof. Dr. Thomas Carell
Dame Alison Carnwath DBE
Liming Chen
Page No.: 208
Tatjana Diether
Alessandra Genco
André Matta
Natalie Mühlenfeld
Michael Vassiliadis
Peter Zaman
...
Reference 2:
Supervisory Board
Dr. Kurt Bock
Prof. Dr. Stefan Asenkerschbaumer
Sinischa Horvat
Prof. Dr. Thomas Carell
Dame Alison Carnwath DBE
Page No.: 184
Liming Chen
Tatjana Diether
Alessandra Genco
André Matta
Natalie Mühlenfeld
Michael Vassiliadis
Peter Zaman
...
Reference 3:
Supervisory Board
Dr. Kurt Bock
Franz Fehrenbach
Sinischa Horvat
Prof. Dr. Thomas Carell
Dame Alison Carnwath DBE
Page No.: 176
Liming Chen, Beijing
Tatjana Diether
Waldemar Helber
Anke Schäferkordt
Denise Schellemans
Roland Strasser
Michael Vassiliadis
</t>
  </si>
  <si>
    <t>175, 176</t>
  </si>
  <si>
    <t>183, 184</t>
  </si>
  <si>
    <t>207, 208</t>
  </si>
  <si>
    <t xml:space="preserve">Supervisory Board
Dr. Kurt Bock
Prof. Dr. Stefan Asenkerschbaumer
Sinischa Horvat
Prof. Dr. Thomas Carell
Dame Alison Carnwath DBE
Liming Chen
Page No.: 208
Tatjana Diether
Alessandra Genco
André Matta
Natalie Mühlenfeld
Michael Vassiliadis
Peter Zaman
...
Reference 2:
Supervisory Board
Dr. Kurt Bock
Prof. Dr. Stefan Asenkerschbaumer
Sinischa Horvat
Prof. Dr. Thomas Carell
Dame Alison Carnwath DBE
Page No.: 184
Liming Chen
Tatjana Diether
Alessandra Genco
André Matta
Natalie Mühlenfeld
Michael Vassiliadis
Peter Zaman
...
Reference 3:
Supervisory Board
Dr. Kurt Bock
Franz Fehrenbach
Sinischa Horvat
Prof. Dr. Thomas Carell
Dame Alison Carnwath DBE
Page No.: 176
Liming Chen Beijing
Tatjana Diether
Waldemar Helber
Anke Schäferkordt
Denise Schellemans
Roland Strasser
Michael Vassiliadis
</t>
  </si>
  <si>
    <t xml:space="preserve">Supervisory Board
Dame Alison Carnwath DBE
Page No.: 208
Tatjana Diether
Alessandra Genco
Natalie Mühlenfeld
...
Reference 2:
Supervisory Board
Dame Alison Carnwath DBE
Page No.: 184
Tatjana Diether
Alessandra Genco
Natalie Mühlenfeld
...
Reference 3:
Supervisory Board
Dame Alison Carnwath DBE
Page No.: 176
Tatjana Diether
Anke Schäferkordt
Denise Schellemans
</t>
  </si>
  <si>
    <t>Board of Executive Directors 2024
Dr. Martin Brudermüller
Dr. Markus Kamieth
Dr. Dirk Elvermann
Michael Heinz
Anup Kothari
Dr. Stephan Kothrade
Dr. Katja Scharpwinkel
Dr. Melanie Maas-Brunner
…
Reference 2:
Board of Executive Directors
Dr. Martin Brudermüller
Dr. Hans-Ulrich Engel
Saori Dubourg
Michael Heinz
Dr. Markus Kamieth
Dr. Melanie Maas-Brunner
...
Reference 3:
Board of Executive Directors
Dr. Martin Brudermüller
Dr. Hans-Ulrich Engel
Saori Dubourg
Michael Heinz
Dr. Markus Kamieth
Dr. Melanie Maas-Brunner
Wayne T. Smith</t>
  </si>
  <si>
    <t xml:space="preserve">Board of Executive Directors 2024
Dr. Katja Scharpwinkel
Dr. Melanie Maas-Brunner
…
Reference 2:
Board of Executive Directors
Saori Dubourg
Dr. Melanie Maas-Brunner
...
Reference 3:
Board of Executive Directors
Saori Dubourg
Dr. Melanie Maas-Brunner
</t>
  </si>
  <si>
    <t>Number of employees 
As of December 31 2023 the number of employees increased to 111991 employees compared with 111481 employees as of December 31 2022.
…
Reference 2:
Number of employees 
As of December 31 2022 the number of employees increased to 111481  employees compared with 111047  employees as of December 31 2021.</t>
  </si>
  <si>
    <t>Number of employees 
As of December 31 2023 the number of employees increased to 111991 employees compared with 111481 employees as of December 31 2022.
BASF Group employees by region
(Total: 111991 of which 26.7% women as of December 31 2023)
…
Reference 2:
Number of employees 
As of December 31 2022 the number of employees increased to 111481  employees compared with 111047  employees as of December 31 2021.
BASF Group employees by region
(Total: 111481 of which 26.4% women as of December 31 2022)
...
Reference 3:
BASF Group employees by region
(Total: 111047 of which 26.1% women as of December 31 2021)</t>
  </si>
  <si>
    <t>The Company disclosed Number of Employees and Percentage of Women. Hence, the metric number of female can be calculated.
Number of Female= (Total Number of Employees x Percentage of Women) / 100
2023- 29902
2022- 29431
2021- 28983</t>
  </si>
  <si>
    <t>The Company disclosed Number of Employees and Percentage of Women. Hence, the metric number of female can be calculated.
Number of Female= (Total Number of Employees x Percentage of Women) / 100
2023- 29902
2022- 29431
2021- 28983
From the above data Number of Male can be calculated. 
Number of Male= (Total Number of Employees - Number of Female)
2023- 82089
2022- 82050
2021- 82064</t>
  </si>
  <si>
    <t>DE000BAY0017</t>
  </si>
  <si>
    <t>REPORT ON THE AUDIT OF THE CONSOLIDATED FINANCIAL STATEMENTS AND OF THE COMBINED MANAGEMENT REPORT
We have audited the consolidated financial statements of Bayer Aktiengesellschaft, Leverkusen/Germany, and its subsidiaries (the Group), which comprise the consolidated statement of financial position as at December 31, 2023, the consolidated statement of profit or loss and other comprehensive income, the consolidated statement of changes in equity and the consolidated statement of cash flows for the financial year from January 1 to December 31, 2023
...
Reference 2: 
REPORT ON THE AUDIT OF THE CONSOLIDATED FINANCIAL STATEMENTS AND OF THE COMBINED MANAGEMENT REPORT 
We have audited the consolidated financial statements of Bayer Aktiengesellschaft, Leverkusen/Germany, and its subsidiaries (the Group) which comprise the consolidated statement of financial position as at December 31, 2022, the consolidated statement of profit and loss and other comprehensive income, the consolidated statement of changes in equity and the consolidated statement of cash flows for the financial year from January 1 to December 31, 2022
...
Reference 3:
REPORT ON THE AUDIT OF THE CONSOLIDATED FINANCIAL STATEMENTS AND COMBINED MANAGEMENT REPORT
We have audited the consolidated financial statements of Bayer Aktiengesellschaft, Leverkusen/Germany, and its subsidiaries (the Group), which comprise the consolidated statements of financial position as at December 31, 2021, the consolidated income statements and the consolidated statements of other comprehensive income, the consolidated statements of changes in equity and the consolidated statements of cash flows for the financial year from January 1 to December 31, 2021</t>
  </si>
  <si>
    <t>Bayer Group Consolidated Income Statements
€ million
…
Reference 2:
Bayer Group Consolidated Income Statements
€ million
…
Reference 3:
Bayer Group Consolidated Income Statements
€ million</t>
  </si>
  <si>
    <t>Bayer Group Consolidated Income Statements
€ million
Net sales 
2023 : 47,637
2022 :  50,739
…
Reference 2:
Bayer Group Consolidated Income Statements
€ million
Net sales 
2021 : 44,081</t>
  </si>
  <si>
    <t>Greenhouse Gas Emissions (Scope 1 and 2)
Million metric tons of CO2 equivalents
Scope 1: Direct emissions
2023 : 1.89
2022 : 1.91
2021 : 1.93</t>
  </si>
  <si>
    <t>Greenhouse Gas Emissions (Scope 1 and 2)
Million metric tons of CO2 equivalents
Scope 2: Indirect emissions according to the location-based method
2023 : 1.65
2022 : 1.56
2021 : 1.56</t>
  </si>
  <si>
    <t>Greenhouse Gas Emissions (Scope 1 and 2)
Million metric tons of CO2 equivalents
Scope 2: Indirect emissions according to the market-based method
2023 : 1.11
2022 : 1.12
2021 : 1.24</t>
  </si>
  <si>
    <t>Greenhouse Gas Emissions (Scope 1 and 2)
Million metric tons of CO2 equivalents
Total greenhouse gas emissions (Scope 1 and 2) according to the market-based method
2023 : 3.00
2022 : 3.03
2021 : 3.17</t>
  </si>
  <si>
    <t>Greenhouse Gas Emissions in the Value Chain (Scope 3)
Million metric tons of CO2 equivalents
Scope 3: Indirect emissions from our upstream and downstream value chain (by materiality)
2023 : 9.18
2022 : 9.72
2021 : 8.91</t>
  </si>
  <si>
    <t>Greenhouse Gas Emissions in the Value Chain (Scope 3)
Million metric tons of CO2 equivalents
of which (3.1) purchased goods and services
2023 : 6.52
2022 : 6.94
2021 : 6.14</t>
  </si>
  <si>
    <t>Greenhouse Gas Emissions in the Value Chain (Scope 3)
Million metric tons of CO2 equivalents
of which (3.2) capital goods
2023 : 0.49
2022 : 0.51
2021 : 0.46</t>
  </si>
  <si>
    <t>Greenhouse Gas Emissions in the Value Chain (Scope 3)
Million metric tons of CO2 equivalents
of which (3.3) fuel- and energy_x0002_related activities
2023 : 0.54
2022 : 0.55
2021 : 0.63</t>
  </si>
  <si>
    <t>Greenhouse Gas Emissions in the Value Chain (Scope 3)
Million metric tons of CO2 equivalents
of which (3.4) (upstream) trans_x0002_portation and distribution
2023 : 0.70
2022 : 0.82
2021 : 0.71</t>
  </si>
  <si>
    <t>2023: Data not reported
2022:
Waste generated in operations
259000
…
2021:
Reference 2:
Waste generated in operations
Evaluation status
Relevant calculated
Emissions in reporting year (metric tons CO2e)
270000</t>
  </si>
  <si>
    <t>CDP Climate Change Report 2022</t>
  </si>
  <si>
    <t>CDP Climate Change Report 2023</t>
  </si>
  <si>
    <t>Greenhouse Gas Emissions in the Value Chain (Scope 3)
Million metric tons of CO2 equivalents
of which (3.6) business trave
2023 : 0.19
2022 : 0.15
2021 : 0.03</t>
  </si>
  <si>
    <t xml:space="preserve">2023 : Data not reported
2022 : 
Employee commuting
123000
…
Reference 2:
2021 : 
Employee commuting
Evaluation status
Relevant calculated
Emissions in reporting year (metric tons CO2e)
119000
</t>
  </si>
  <si>
    <t>2023 : Data not reported
2022 : 
Upstream leased assets
n/a
…
Reference 2:
2021 : 
Upstream leased assets
Evaluation status
Not relevant explanation provided
Emissions in reporting year (metric tons CO2e)
&lt;Not Applicable&gt;</t>
  </si>
  <si>
    <t>Information is not available for 2021 and 2022.</t>
  </si>
  <si>
    <t>2023 : Data not reported
2022:
Down_x0002_stream transporta_x0002_tion and distribution
n/a
…
Reference 2:
2021:
Downstream transportation and distribution
Evaluation status
Not relevant explanation provided
Emissions in reporting year (metric tons CO2e)
&lt;Not Applicable&gt;</t>
  </si>
  <si>
    <t>2023 : Data not reported
2022:
Pro_x0002_cessing of sold products
n/a
…
Reference 2:
2021:
Processing of sold products
Evaluation status
Not relevant explanation provided
Emissions in reporting year (metric tons CO2e)
&lt;Not Applicable&gt;</t>
  </si>
  <si>
    <t>2023 : Data not reported
2022:
Use of sold products
n/a
…
Reference 2:
2021:
Use of sold products
Evaluation status
Not relevant explanation provided
Emissions in reporting year (metric tons CO2e)
&lt;Not Applicable&gt;</t>
  </si>
  <si>
    <t>2023 : Data not reported
2022:
End of life treatment of sold products
362000
…
Reference 2:
2021:
End of life treatment of sold products
Evaluation status
Relevant calculated
Emissions in reporting year (metric tons CO2e)
387000</t>
  </si>
  <si>
    <t>2023 : Data not reported
2022:
Down_x0002_stream leased assets
n/a
…
Reference 2:
2021:
Downstream leased assets
Evaluation status
Not relevant explanation provided
Emissions in reporting year (metric tons CO2e)
&lt;Not Applicable&gt;</t>
  </si>
  <si>
    <t>2023 : Data not reported
2022:
Franchises
n/a
…
Reference 2:
2021:
Franchises
Evaluation status
Not relevant explanation provided
Emissions in reporting year (metric tons CO2e)
&lt;Not Applicable&gt;</t>
  </si>
  <si>
    <t>2023 : Data not reported
2022:
Investments
n/a
…
Reference 2:
2021:
Investments
Evaluation status
Not relevant explanation provided
Emissions in reporting year (metric tons CO2e)
&lt;Not Applicable&gt;</t>
  </si>
  <si>
    <t>Total Greenhouse Gas Emissions (Scope 1 2 and 3)
Million metric tons of CO2 equivalents
Total emissions according to the market_x0002_based method
2023 : 11.45
2022 : 12.01
2021 : Data not reported</t>
  </si>
  <si>
    <t> kg CO2e/€ thou_x0002_sand external sales</t>
  </si>
  <si>
    <t>Total Greenhouse Gas Emissions (Scope 1 2 and 3)
Million metric tons of CO2 equivalents
Specific total emissions (kg CO2e/€ thou_x0002_sand external sales) according to the mar_x0002_ket-based method
2023 : 240.28
2022 : 236.68
2021 : Data not reported</t>
  </si>
  <si>
    <t xml:space="preserve">2023: Data not reported
2022:
Total energy consumption 
MWh from non-renewable sources
8216000
Total (renewable + non-renewable) MWh
9661000
…
Reference 2:
2021:
Report your organization’s energy consumption totals (excluding feedstocks) in MWh.
Total energy consumption
MWh from non-renewable sources
8427000 
Total (renewable and non-renewable) MWh
9486000
=8216000/9661000
=8427000/9486000
</t>
  </si>
  <si>
    <t xml:space="preserve">2023: Data not reported
2022:
Total energy consumption 
MWh from renewable sources
1445000 
Total (renewable + non-renewable) MWh
9661000
…
Reference 2:
2021:
Report your organization’s energy consumption totals (excluding feedstocks) in MWh.
Total energy consumption
MWh from renewable sources 
1059000 
Total (renewable and non-renewable) MWh
9486000
</t>
  </si>
  <si>
    <t>Terajoule (TJ)</t>
  </si>
  <si>
    <t>Energy Consumption
TJ
Total energy consumption
2023 : 35010
2022 : 35472
2021 : 34835</t>
  </si>
  <si>
    <t xml:space="preserve">2023: Data not reported
2022:
Total energy consumption 
MWh from non-renewable sources
8216000
…
Reference 2:
2021:
Report your organization’s energy consumption totals (excluding feedstocks) in MWh.
Total energy consumption
MWh from non-renewable sources
8427000 </t>
  </si>
  <si>
    <t>Waste Generated 
1000 metric tons
Total volume of waste generated
2023 : 1164
2022 : 1038
2021 : 1001</t>
  </si>
  <si>
    <t>Waste Generated 
1000 metric tons
Total volume of waste generated
of which hazardous waste
2023 : 316
2022 : 276
2021 : 316</t>
  </si>
  <si>
    <t>Waste Generated 
1000 metric tons
Total volume of waste generated
of which nonhazardous waste
2023 : 848
2022 : 762
2021 : 685</t>
  </si>
  <si>
    <t xml:space="preserve">Waste by Means of Disposal
1000 metric tons
Total volume of waste disposed of
Nonhazardous waste disposed of
of which volume removed to landfill
2023 : 84
2022 : 79
2021 : 78
of which volume incinerated
2023 : 66
2022 : 48
2021 : 53
of which other
2023 : 121
2022 : 119
2021 : 120
Hazardous waste disposed of
of which volume removed to landfill 
2023 : 11
2022 : 14
2021 : 12
of which volume incinerated
2023 : 230
2022 : 194
2021 : 224
of which other
2023 : 29
2022 : 25
2021 : 28
</t>
  </si>
  <si>
    <t xml:space="preserve">Waste by Means of Disposal
1000 metric tons
Total volume of waste disposed of
Nonhazardous waste disposed of
of which volume recycled
2023 : 576
2022 : 515
2021 : 434
Hazardous waste disposed of
of which volume recycled
2023 : 46
2022 : 42
2021 : 49
</t>
  </si>
  <si>
    <t>Recycled Waste Calculation:
2023:
=576+46
2022:
=515+42
2021:
=434+49</t>
  </si>
  <si>
    <t>Water Use by Source
Million m3
Total water use
2023 : 53
2022 : 53
2021 : 55</t>
  </si>
  <si>
    <t>Net-zero target
We have undertaken to reach net-zero greenhouse gas emissions including our entire value chain by 2050 or earlier
…
Reference 2:
Net zero target
Bayer has undertaken to achieve a net zero target for greenhouse gas emissions throughout the entire value chain by 2050 or earlier. 
...
Reference 3:
Net zero target 
Bayer has undertaken to achieve a net zero target for green_x0002_house gas emissions throughout the entire value chain by 2050 or earlier</t>
  </si>
  <si>
    <t>Fluctuation
%
Total
2023 : 11.3
2022 : 12.2
2021 : 12.1</t>
  </si>
  <si>
    <t>Recordable Occupational Injuries
Fatal occupational injuries5
2023 : 7
2022 : 1
2021 : 2</t>
  </si>
  <si>
    <t xml:space="preserve">The company reported total fatalities, but it is unclear whether they include contractors or employees. Therefore, it has been assumed that the fatalities are for employees.
</t>
  </si>
  <si>
    <t>Recordable Occupational Injuries
Rate of occupational injuries with lost workdays (LTRIR)
2023 : 0.22
2022 : 0.18
2021 : 0.22
per 200000 hours worked</t>
  </si>
  <si>
    <t>The company discloses the data of LTRIR but the unit is not mentioned hence the value cell is left blank.</t>
  </si>
  <si>
    <t>Supervisory Board 
Prof. Dr. Norbert Winkeljohann
Dr. Paul Achleitner
Horst Baier
André van Broich 
Dr. rer. nat. Simone Bagel-Trah
Heike Hausfeld
Dr. Norbert W. Bischofberger 
Ertharin Cousin
Page No. 281:
Yasmin Fahimi 
Francesco Grioli 
Andrea Sacher
Michael Westmeier
Dr. Barbara Gansewendt
Frank Löllgen 
Claudia Schade
Prof. Dr. med. Dr. h. c. mult. Otmar D. Wiestler 
Heinz Georg Webers 
Colleen A. Goggins 
Kimberly Mathisen 
Alberto Weisser 
Page No.: 282:
Board of Management 
William N. (Bill) Anderson
Heiko Schipper 
Wolfgang Nickl 
Werner Baumann 
Stefan Oelrich
Sarena Li
Heike Prin
Rodrigo Santos 
...
Reference 2:
Supervisory Board 
Prof. Dr. Norbert Winkeljohann
Heike Hausfeld
Dr.rer. nat. Simone Bagel-Trah
Dr. Norbert W. Bischofberger
Oliver Zühlk
Dr. Paul Achleitne
Horst Baier
André van Broich
Page No.: 292
Ertharin Cousin 
Francesco Grioli
Frank Löllgen 
Andrea Sacher 
Dr. Thomas Elsner
Yasmin Fahimi 
Robert Gundlach 
Kimberly Mathisen
Michael Schmidt-Kießling 
Dr. Barbara Gansewendt 
Reiner Hoffmann 
Petra Reinbold-Knape
Heinz Georg Webers 
Alberto Weisser 
Dr. Fei-Fei Li 
Colleen A. Goggins 
Page No.: 293
Board of Management 
Werner Bauman
Stefan Oelrich 
Sarena Lin 
Rodrigo Santos
Wolfgang Nickl 
Heiko Schipper 
...
Reference 3:
Supervisory Board 
Prof. Dr. Norbert Winkeljohann
Oliver Zühlke
Dr.rer. nat. Simone Bagel-Trah 
Dr. Paul Achleitner
Horst Baier
Dr. Norbert W. Bischofberger 
André van Broich
Ertharin Cousin
Page No.: 274:
Dr. Thomas Elsner
Johanna W. (Hanneke) Faber 
Colleen A. Goggins
Robert Gundlach
Frank Löllgen
Dr. Fei-Fei Li 
Reiner Hoffmann 
Heike Hausfeld 
Prof. Dr. Wolfgang Plischke
Petra Reinbold-Knape
Andrea Sacher 
Michael Schmidt-Kießling
Alberto Weisser
Prof. Dr. med. Dr. h. c. mult. Otmar D. Wiestler 
Page No.: 275
Board of Management
Werner Baumann 
Stefan Oelrich 
Sarena Lin
Rodrigo Santos
Wolfgang Nickl 
Heiko Schipper 
Liam Condon</t>
  </si>
  <si>
    <t>273- 275</t>
  </si>
  <si>
    <t>291-293</t>
  </si>
  <si>
    <t>280-282</t>
  </si>
  <si>
    <t>Supervisory Board 
Prof. Dr. Norbert Winkeljohann
Dr. Paul Achleitner
Horst Baier
André van Broich 
Dr. rer. nat. Simone Bagel-Trah
Heike Hausfeld
Dr. Norbert W. Bischofberger 
Ertharin Cousin
Page No. 281:
Yasmin Fahimi 
Francesco Grioli 
Andrea Sacher
Michael Westmeier
Dr. Barbara Gansewendt
Frank Löllgen 
Claudia Schade
Prof. Dr. med. Dr. h. c. mult. Otmar D. Wiestler 
Heinz Georg Webers 
Colleen A. Goggins 
Kimberly Mathisen 
Alberto Weisser 
Page No.: 282:
Board of Management 
William N. (Bill) Anderson
Heiko Schipper 
Wolfgang Nickl 
Werner Baumann 
Stefan Oelrich
Sarena Li
Heike Prin
Rodrigo Santos 
...
Reference 2:
Supervisory Board 
Prof. Dr. Norbert Winkeljohann
Heike Hausfeld
Dr.rer. nat. Simone Bagel-Trah
Dr. Norbert W. Bischofberger
Oliver Zühlk
Dr. Paul Achleitne
Horst Baier
André van Broich
Page No.: 292
Ertharin Cousin 
Francesco Grioli
Frank Löllgen 
Andrea Sacher 
Dr. Thomas Elsner
Yasmin Fahimi 
Robert Gundlach 
Kimberly Mathisen
Michael Schmidt-Kießling 
Dr. Barbara Gansewendt 
Reiner Hoffmann 
Petra Reinbold-Knape
Heinz Georg Webers 
Alberto Weisser 
Dr. Fei-Fei Li 
Colleen A. Goggins 
Page No.: 293
Michael Westmeier 
Prof. Dr. med. Dr. h. c. mult. Otmar D. Wiestler 
Board of Management 
Werner Bauman
Stefan Oelrich 
Sarena Lin 
Rodrigo Santos
Wolfgang Nickl 
Heiko Schipper 
...
Reference 3:
Supervisory Board 
Prof. Dr. Norbert Winkeljohann
Oliver Zühlke
Dr.rer. nat. Simone Bagel-Trah 
Dr. Paul Achleitner
Horst Baier
Dr. Norbert W. Bischofberger 
André van Broich
Ertharin Cousin
Page No.: 274:
Dr. Thomas Elsner
Johanna W. (Hanneke) Faber 
Colleen A. Goggins
Robert Gundlach
Frank Löllgen
Dr. Fei-Fei Li 
Reiner Hoffmann 
Heike Hausfeld 
Prof. Dr. Wolfgang Plischke
Petra Reinbold-Knape
Andrea Sacher 
Michael Schmidt-Kießling
Alberto Weisser
Prof. Dr. med. Dr. h. c. mult. Otmar D. Wiestler 
Page No.: 275
Board of Management
Werner Baumann 
Stefan Oelrich 
Sarena Lin
Rodrigo Santos
Wolfgang Nickl 
Heiko Schipper 
Liam Condon</t>
  </si>
  <si>
    <t>Supervisory Board 
Dr. rer. nat. Simone Bagel-Trah
Heike Hausfeld
Ertharin Cousin
Page No. 281:
Yasmin Fahimi 
Andrea Sacher
Dr. Barbara Gansewendt
Claudia Schade 
Colleen A. Goggins 
Kimberly Mathisen 
Page No.: 282:
Board of Management 
Sarena Li
Heike Prin
...
Reference 2:
Supervisory Board 
Heike Hausfeld
Dr.rer. nat. Simone Bagel-Trah
Page No.: 292
Ertharin Cousin  
Andrea Sacher 
Yasmin Fahimi 
Kimberly Mathisen
Dr. Barbara Gansewendt 
Petra Reinbold-Knape
Dr. Fei-Fei Li 
Colleen A. Goggins 
Page No.: 293
Board of Management 
Sarena Lin 
...
Reference 3:
Supervisory Board 
Dr.rer. nat. Simone Bagel-Trah 
Ertharin Cousin
Page No.: 274:
Johanna W. (Hanneke) Faber 
Colleen A. Goggins
Dr. Fei-Fei Li 
Heike Hausfeld 
Petra Reinbold-Knape
Andrea Sacher 
Page No.: 275
Board of Management
Sarena Lin</t>
  </si>
  <si>
    <t>Board of Management 
Bill Anderson 
Wolfgang Nickl 
Heike Prinz - Female
Rodrigo Santos
Stefan Oelrich 
Heiko Schipper
…
Board of Management 
Werner Baumann
Wolfgang Nickl
Sarena Lin - Female
Rodrigo Santos
Stefan Oelrich 
Heiko Schipper
…
Board of Management
Werner Baumann 
Wolfgang Nickl 
Sarena Lin1- Female
Rodrigo Santos
Stefan Oelrich
Heiko Schipper</t>
  </si>
  <si>
    <t>Employee Structure of the Bayer Group 2023 (2022)
Group
Total
2023 : 98913
2022 : 100905
2021 : 
…
Reference 2:
Employee Structure of the Bayer Group 2022 (2021)
Group
Total
99637</t>
  </si>
  <si>
    <t xml:space="preserve">Reference 2: Sustainability Report 2022; Page No.: 93; (https://www.bayer.com/sites/default/files/2023-02/Bayer-Sustainability-Report-2022.pdf)
</t>
  </si>
  <si>
    <t>Employee Structure of the Bayer Group 2023 (2022)
Group
2023 : 41676
2022 : 42394
2021 :
…
Reference 2:
Employee Structure of the Bayer Group 2022 (2021)
Group
41.1%
Employee Structure of the Bayer Group 2022 (2021)
Group
Total
99637</t>
  </si>
  <si>
    <t>The company reported the percentage of female employees, but after calculations, the value appeared as a decimal, which cannot be used since the number of employees can't be in decimal form. Hence, approximate data was used instead.
2021:
The company discloses the data of women employees in percentage.
=(41.1/100)*99637
=40950.807=40951</t>
  </si>
  <si>
    <t>Employee Structure of the Bayer Group 2023 (2022)
Group
Men
2023 : 
2022 : 
2021 : 
…
Reference 2:
Employee Structure of the Bayer Group 2022 (2021)
Group
Men
58.9%</t>
  </si>
  <si>
    <t>The company reported the percentage of female employees, but after calculations, the value appeared as a decimal, which cannot be used since the number of employees can't be in decimal form. Hence, approximate data was used instead.
2021:
The company discloses the data in percentage hence we calculate the Number of Men by subtracting the Number of Female employees from Total Workforce data.</t>
  </si>
  <si>
    <t>ES0113211835</t>
  </si>
  <si>
    <t>Consolidated income statements for the years ended December 31, 2023, 2022 and 2021</t>
  </si>
  <si>
    <t>Consolidated income statements for the years ended December 31, 2023, 2022 and 2021
CONSOLIDATED INCOME STATEMENTS (Millions of Euros)</t>
  </si>
  <si>
    <t>CONSOLIDATED INCOME STATEMENTS (Millions of Euros)
2023:
NET INTEREST INCOME : 23,089 
Dividend income : 118
Fee and commission income : 9,899 
Other operating income : 619
Income from insurance and reinsurance contracts : 3,081
2022:
NET INTEREST INCOME : 19,124 
Dividend income : 123 
Fee and commission income : 8,260
Other operating income : 528
Income from insurance and reinsurance contracts : 2,622
2021:
NET INTEREST INCOME : 14,686
Dividend income : 176
Fee and commission income : 6,997
Other operating income : 661
Income from insurance and reinsurance contracts : 2,593</t>
  </si>
  <si>
    <t>CARBON FOOTPRINT
Scope 1 emissions 
Unit: (tons CO2e)
2023: 38005 
2022: 41380
…
Reference 2:
CARBON FOOTPRINT
Scope 1 emissions 
Unit: (tons CO2e)
2021: 51038</t>
  </si>
  <si>
    <t>CARBON FOOTPRINT
Scope 2 emissions (tons CO2e) location-based method
Unit: (tons CO2e)
2023: 203407 
2022: 202770
…
Reference 2:
Scope 2 emissions (tons CO2e) location-based method
Unit: (tons CO2e)
2021: 204977</t>
  </si>
  <si>
    <t>CARBON FOOTPRINT
Scope 2 emissions (tons CO2e) market-based method
Unit: (tons CO2e)
2023: 6981 
2022: 11507
…
Reference 2:
Scope 2 emissions (tons CO2e) market-based method
Unit: (tons CO2e)
2021: 42152</t>
  </si>
  <si>
    <t>CARBON FOOTPRINT
Scope 1&amp;2 emissions (tons CO2e) market-based method 
Unit: (tons CO2e)
2023: 44985  
2022: 52887
…
Reference 2:
Scope 1&amp;2 emissions (tons CO2e) market-based method 
Unit: (tons CO2e)
2021: 93190</t>
  </si>
  <si>
    <t>Market-based value has been captured.</t>
  </si>
  <si>
    <t>CARBON FOOTPRINT
Scope 3 emissions (t CO2e) 
Unit: (tons CO2e)
2023: 1443437 
2022: 33435
…
Reference 2:
Scope 3 emissions (t CO2e) 
Unit: (tons CO2e)
2021: 4254</t>
  </si>
  <si>
    <t>According to the company's disclosure, in FY2021, Scope 3 emissions included only business travel and employee commuting. In FY2022, emissions from waste management were added. By FY2023, Scope 3 expanded to include seven categories, leading to variations in emission values across the years.</t>
  </si>
  <si>
    <t xml:space="preserve">CARBON FOOTPRINT
3.1 Emissions from purchased goods and services 
Unit: (t CO2e)
2023: 1050073
2022: Data not reported 
2021: Data not reported </t>
  </si>
  <si>
    <t>Information has not been reported for year 2021 and 2022.</t>
  </si>
  <si>
    <t xml:space="preserve">CARBON FOOTPRINT
3.2 Emissions from capital goods (t CO2e) 
Unit: (t CO2e)
2023: 215516
2022: Data not reported 
2021: Data not reported </t>
  </si>
  <si>
    <t xml:space="preserve">CARBON FOOTPRINT
3.3 Emissions from fuel and energy related activities (t CO2e) 
Unit: (t CO2e)
2023: 69447
2022: Data not reported 
2021: Data not reported </t>
  </si>
  <si>
    <t>CARBON FOOTPRINT
3.5 Emissions from waste management 
Unit: (tons CO2e)
2023: 878 
2022: 654
…
Reference 2:
3.5 Emissions from waste management 
Unit: (tons CO2e)
2021: 1116</t>
  </si>
  <si>
    <t>CARBON FOOTPRINT
3.6 Emissions from business travel 
Unit: (tons CO2e)
2023: 29128 
2022: 14460
…
Reference 2:
3.6 Emissions from business travel 
Unit: (tons CO2e)
2021: 3138</t>
  </si>
  <si>
    <t>CARBON FOOTPRINT
3.7 Emissions from employees commuting
Unit: (tons CO2e)
2023: 73779 
2022: 18321
…
Reference 2:
3.7 Emissions from employees commuting
Unit: (tons CO2e)
2021: 5325</t>
  </si>
  <si>
    <t xml:space="preserve">CARBON FOOTPRINT
3.13 Emissions from downstream leased assets 
Unit: (t CO2e)
2023: 4616
2022: Data not reported 
2021: Data not reported </t>
  </si>
  <si>
    <t xml:space="preserve">EVOLUTION OF THE CALCULATION OF FINANCED EMISSIONS BETWEEN DECEMBER 2022 AND DECEMBER 2023 (MtCO2e)
Total - 159.1
...
2022 
FINANCED EMISSIONS
Manufacturing -16.4
Electricity, gas, steam and air conditioning supply - 5.4
Mining and quarrying - 4.4
Transportation and storage - 2.4
Agriculture, forestry and fishing -2.0
</t>
  </si>
  <si>
    <t>CARBON FOOTPRINT
Total CO2e emissions (t CO2e) market-based method 
Unit: (tons CO2e)
2023: 1488422 
2022: 86323
…
Reference 2:
Total CO2e emissions (t CO2e) market-based method 
Unit: (tons CO2e)
2021: 97444</t>
  </si>
  <si>
    <t>Energy from non renewable sources 
Unit: (%) 
2023: 11.2 % 
2022: 16.5 %
…
Energy from non renewable sources 
Unit: (%) 
2021: 28.7 %</t>
  </si>
  <si>
    <t>Energy from renewable sources 
Unit: (%) 
2023: 88.8 % 
2022: 83.5 %
…
Energy from renewable sources 
Unit: (%) 
2021: 71.3 %</t>
  </si>
  <si>
    <t>Total Energy (Megawatt hour) 
2023: 679860.0
2022: 690740.6
…
Total Energy (Megawatt hour)
2021: 707920</t>
  </si>
  <si>
    <t>Energy from renewable sources 
Unit: (%) 
2023: 88.8 % 
2022: 83.5 %
Total Energy (Megawatt hour) 
2023: 679860.0
2022: 690740.6
…
Energy from renewable sources 
Unit: (%) 
2021: 71.3 %
Total Energy (Megawatt hour)
2021: 707920</t>
  </si>
  <si>
    <t>Calculation:
2023:
=679860*88%
=603715.68
2022:
=690740.6*83.50%
=576768.401
2021:
=707920*71.30%
=504746.96</t>
  </si>
  <si>
    <t>Energy from non renewable sources 
Unit: (%) 
2023: 11.2 % 
2022: 16.5 %
Total Energy (Megawatt hour) 
2023: 679860.0
2022: 690740.6
…
Energy from non renewable sources 
Unit: (%) 
2021: 28.7 %
Total Energy (Megawatt hour)
2021: 707920</t>
  </si>
  <si>
    <t>Calculation:
2023:
=679860*11.20%
=76144.32
2022:
=690740.6*16.50%
=113972.199
2021:
=707920*28.70%
=203173.04</t>
  </si>
  <si>
    <t>Hazardous waste 
Unit: (tons) 
2023: 329 
2022: 570
…
Hazardous waste 
Unit: (tons) 
2021: 120
…
Non-hazardous waste (tons) 
Unit: (tons) 
2023: 2339 
2022: 2523
…
Non-hazardous waste (tons) 
Unit: (tons) 
2021: 4251</t>
  </si>
  <si>
    <t>Total Waste = Hazardous + Non Hazardous</t>
  </si>
  <si>
    <t>Hazardous waste 
Unit: (tons) 
2023: 329 
2022: 570
…
Hazardous waste 
Unit: (tons) 
2021: 120</t>
  </si>
  <si>
    <t>Non-hazardous waste (tons) 
Unit: (tons) 
2023: 2339 
2022: 2523
…
Non-hazardous waste (tons) 
Unit: (tons) 
2021: 4251</t>
  </si>
  <si>
    <t>Hazardous waste (tons) 329 570
Recycled hazardous waste (tons) 136 336
Disposed hazardous waste (tons) 193 234
Non-hazardous waste (tons) 2,339 2,523
Non-hazardous waste (%) 1,016 1,409
Disposed non-hazardous waste (tons) 1,323 1,114
Hazardous waste (tons) 440 120
Recycled hazardous waste (tons) 293 58
Disposed hazardous waste (tons) 147 62
Non-hazardous waste (tons) 4,129 4,251
Recycled non-hazardous waste (tons) 1,410 2,207
Disposed non-hazardous waste (tons) 2,719 2,044</t>
  </si>
  <si>
    <t>Calculated:
2021 =62+2044
2022 =234+1114
2023 =193+1323</t>
  </si>
  <si>
    <t>Total water consumption 
Unit: (cubic meters) 
2023: 1579399.2 
2022: 1654133.8
…
Total water consumption 
Unit: (cubic meters) 
2021: 1934769</t>
  </si>
  <si>
    <t>Achieve net zero emissions in 2050 (Net Zero) with sectoral decarbonization plans in those sectors most relevant to decarbonization: BBVA has intermediate decarbonization targets (year 2030) that include the oil and gas power generation automobiles cement steel coal and in 2023 has incorporated targets for the aviation and shipping sectors.
...
Reference 2:
BBVA is one of the founding banks of the Net Zero Banking Alliance and as such has acquired the commitment to be neutral in carbon emissions (“Net Zero”) by 2050. To this end the Bank is applying the strategy of alignment of portfolio and management of indirect emissions.
...
Reference 3:
We are carbon neutral in direct CO2 emissions and we commit to net zero emissions by 2050.</t>
  </si>
  <si>
    <t>Total employee turnover rate
Unit: PERCENTAGE
2023: 14.3 
2022: 16.2
…
Total employee turnover rate
Unit: PERCENTAGE
2021: 16.2</t>
  </si>
  <si>
    <t>Work-related injuries
In the Group a total of 564 work accidents with medical leave were recorded in 2023 (281 in 2022) with 2 deaths (none in 2022).
…
Work-related injuries
In the Group a total of 281 work accidents with medical leave were registered in 2022 (167 in 2021) none of which were fatal the same as in 2021.</t>
  </si>
  <si>
    <t>Frequency index 
Unit: (%) 
2023: 2.6
2022: 1.4
…
2021: 0.9</t>
  </si>
  <si>
    <t>The Board is composed of a total of 15 Directors at year-end 2023, of whom 2 are executive Directors and, of the remaining 13 non-executive Directors, 10 are independent and the remaining 3 are external Directors. 
…
Reference 2:
Total number of directors 15
Total number of executive directors 2
...
Reference 3: 
Total number of directors 15
Total number of executive directors 2</t>
  </si>
  <si>
    <t>517-518</t>
  </si>
  <si>
    <t>570-571</t>
  </si>
  <si>
    <t>The Board is composed of a total of 15 Directors at year-end 2023 of whom 2 are executive Directors and of the remaining 13 non-executive Directors 10 are independent and the remaining 3 are external Directors. 
…
Reference 2:
Total number of directors 15
Total number of executive directors 2
...
Reference 3: 
Total number of directors 15
Total number of executive directors 2</t>
  </si>
  <si>
    <t>Number of female Directors of the Board
Total 
2023: 6 
2022: 6 
2021: 5</t>
  </si>
  <si>
    <t xml:space="preserve">10. Senior Management 
María Luisa Gómez Bravo Global Head of Finance
Jorge Sáenz-Azcúnaga Carranza Country Monitoring
Peio Xabier Belausteguigoitia Mateache Country Manager España
Eduardo Osuna Osuna Country Manager México
David Puente Vicente Global Head of Client Solutions
Francisco Javier Rodríguez Soler Global Head of Sustainability and Corporate &amp; Investment Banking
Jaime Sáenz de Tejada Pulido Head of Global Risk Management
José Luis Elechiguerra Joven Global Head of Engineering
Carlos Casas Moreno Global Head of Talent &amp; Culture
Ricardo Martín Manjón Global Head of Data
Victoria del Castillo Marchese Global Head of Strategy &amp; M&amp;A
María Jesús Arribas de Paz Global Head of Legal
Domingo Armengol Calvo General Secretary
Ana Fernández Manrique Global Head of Regulation &amp; Internal Control
Joaquín Manuel Gortari Díez Global Head of Internal Audit
...
10. Senior Management 
María Luisa Gómez Bravo Global Head of Finance
Jorge Sáenz-Azcúnaga Carranza Country Monitoring
Peio Xabier Belausteguigoitia Mateache Country Manager España
Eduardo Osuna Osuna Country Manager México
David Puente Vicente Global Head of Client Solutions
Francisco Javier Rodríguez Soler Global Head of Sustainability and Corporate &amp; Investment Banking
Jaime Sáenz de Tejada Pulido Head of Global Risk Management
José Luis Elechiguerra Joven Global Head of Engineering
Carlos Casas Moreno Global Head of Talent &amp; Culture
Ricardo Martín Manjón Global Head of Data
Victoria del Castillo Marchese Global Head of Strategy &amp; M&amp;A
María Jesús Arribas de Paz Global Head of Legal
Domingo Armengol Calvo General Secretary
Ana Fernández Manrique Global Head of Regulation &amp; Internal Control
Joaquín Manuel Gortari Díez Global Head of Internal Audit
...
10. Senior Management 
María Luisa Gómez Bravo Global Head of Finance
Jorge Sáenz-Azcúnaga Carranza Country Monitoring
Peio Xabier Belausteguigoitia Mateache Country Manager España
Eduardo Osuna Osuna Country Manager México
David Puente Vicente Global Head of Client Solutions
Francisco Javier Rodríguez Soler Global Head of Sustainability and Corporate &amp; Investment Banking
Jaime Sáenz de Tejada Pulido Head of Global Risk Management
José Luis Elechiguerra Joven Global Head of Engineering
Carlos Casas Moreno Global Head of Talent &amp; Culture
Ricardo Martín Manjón Global Head of Data
Victoria del Castillo Marchese Global Head of Strategy &amp; M&amp;A
María Jesús Arribas de Paz Global Head of Legal
Domingo Armengol Calvo General Secretary
Ana Fernández Manrique Global Head of Regulation &amp; Internal Control
Joaquín Manuel Gortari Díez Global Head of Internal Audit
</t>
  </si>
  <si>
    <t xml:space="preserve">10. Senior Management
Number of women in Senior Management 4 
…
Senior Management
Number of women in Senior Management 4 
…
Senior Management
Number of women in Senior Management 4 </t>
  </si>
  <si>
    <t>DISCHARGE OF EMPLOYEES BY DISCHARGE TYPE AND GENDER (BBVA GROUP. NUMBER)
2023: 
Total : 14147 
Male : 6743 
Female : 7404
2022: 
Total : 14164 
Male : 6872 
Female : 7292
…
Reference 2:
DISCHARGE OF EMPLOYEES BY DISCHARGE TYPE AND GENDER (BBVA GROUP. NUMBER)
2021: 
Total : 30769 
Male : 14205 
Female : 16564</t>
  </si>
  <si>
    <t>FR0000131104</t>
  </si>
  <si>
    <t>CONSOLIDATED FINANCIAL STATEMENTS
Year ended 31 December 2023
…
CONSOLIDATED FINANCIAL STATEMENTS
Year ended 31 December 2022
…
CONSOLIDATED FINANCIAL STATEMENTS
Year ended 31 December 2021</t>
  </si>
  <si>
    <t>Financial Report 2021</t>
  </si>
  <si>
    <t>Financial Report 2022</t>
  </si>
  <si>
    <t>Financial Report 2023</t>
  </si>
  <si>
    <t xml:space="preserve">The consolidated financial statements of BNP Paribas are prepared in euros. 
…
The consolidated financial statements of BNP Paribas are prepared in euros. 
…
The consolidated financial statements of BNP Paribas are prepared in euros. </t>
  </si>
  <si>
    <t>PROFIT AND LOSS ACCOUNT FOR THE YEAR ENDED
31 DECEMBER 2023
In millions of euros 
Year to 31 Dec. 2023
REVENUES FROM CONTINUING ACTIVITIES : 45,874
...
PROFIT AND LOSS ACCOUNT FOR THE YEAR ENDED
31 DECEMBER 2023
In millions of euros 
Year to 31 Dec. 2022
REVENUES FROM CONTINUING ACTIVITIES : 45,430
…
PROFIT AND LOSS ACCOUNT FOR THE YEAR ENDED
31 DECEMBER 2022
In millions of euros 
Year to 31 Dec. 2021
REVENUES FROM CONTINUING ACTIVITIES : 43,762</t>
  </si>
  <si>
    <t xml:space="preserve">➤ BREAKDOWN OF THESE EMISSIONS BY SCOPE OF GHG/ISO PROTOCOL IN TEQCO2
Scope 1: 25437 in teqC02 Direct emissions related to burning fossil fuels
...
➤BREAKDOWN OF THESE EMISSIONS BY SCOPE OF GHG/ISO PROTOCOL IN TEQCO2
Scope 1: 45353 in teqC02 Direct emissions related to burning fossil fuels
...
➤BREAKDOWN OF THESE EMISSIONS BY SCOPE OF GHG/ISO PROTOCOL IN TEQCO2
Scope 1: 50144 in teqC02 Direct emissions related to burning fossil fuels
</t>
  </si>
  <si>
    <t xml:space="preserve">➤ BREAKDOWN OF THESE EMISSIONS BY SCOPE OF GHG/ISO PROTOCOL IN TEQCO2
Scope 2: 137287 in teqC02 Indirect emissions related to the consumption of imported energy
...
➤BREAKDOWN OF THESE EMISSIONS BY SCOPE OF GHG/ISO PROTOCOL IN TEQCO2
Scope 2: 197286 in teqC02 Indirect emissions related to the consumption of imported energy
...
➤BREAKDOWN OF THESE EMISSIONS BY SCOPE OF GHG/ISO PROTOCOL IN TEQCO2
Scope 2: 201473 in teqC02 Indirect emissions related to the consumption of imported energy
</t>
  </si>
  <si>
    <t>(C6.3) What were your organization’s gross global Scope 2 emissions in metric tons CO2e?
Reporting year
Scope 2 location-based - 197286
Scope 2 market-based (if applicable) - 120659 
…
Reference 2
(C6.3) What were your organization’s gross global Scope 2 emissions in metric tons CO2e?
Reporting year
Scope 2 location-based - 201473
Scope 2 market-based (if applicable) - 99087
Start date
January 1 2021
End date
December 31 2021</t>
  </si>
  <si>
    <t>CDP Report 2022</t>
  </si>
  <si>
    <t>CDP Report 2023</t>
  </si>
  <si>
    <t>➤ BREAKDOWN OF THESE EMISSIONS BY SCOPE OF GHG/ISO PROTOCOL IN TEQCO2
Scope 3 (partial): 122599 in teqC02 Indirect mobility-related emissions
...
➤BREAKDOWN OF THESE EMISSIONS BY SCOPE OF GHG/ISO PROTOCOL IN TEQCO2
Scope 3 (partial): 75850 in teqC02 Indirect mobility-related emissions
...
➤BREAKDOWN OF THESE EMISSIONS BY SCOPE OF GHG/ISO PROTOCOL IN TEQCO2
Scope 3 : 32813 in teqC02 Indirect mobility-related emissions</t>
  </si>
  <si>
    <t>(C6.5) Account for your organization’s gross global Scope 3 emissions disclosing and
explaining any exclusions.
Purchased goods and services
Evaluation status
Not relevant calculated
Emissions in reporting year (metric tons CO2e) - 7745
…
Reference 2
(C6.5) Account for your organization’s gross global Scope 3 emissions disclosing and
explaining any exclusions.
Purchased goods and services
Evaluation status
Not relevant calculated
Emissions in reporting year (metric tons CO2e)- 8605</t>
  </si>
  <si>
    <t xml:space="preserve">2022
Capital goods
Evaluation status
Not relevant explanation provided
...
2021
Capital goods
Evaluation status
Not relevant explanation provided
</t>
  </si>
  <si>
    <t>Fuel-and-energy-related activities (not included in Scope 1 or 2)
Evaluation status
Not relevant explanation provided
...
Fuel-and-energy-related activities (not included in Scope 1 or 2)
Evaluation status
Not relevant explanation provided</t>
  </si>
  <si>
    <t>Upstream transportation and distribution
Evaluation status
Not relevant explanation provided
…
Upstream transportation and distribution
Evaluation status
Not relevant explanation provided</t>
  </si>
  <si>
    <t xml:space="preserve">Waste generated in operations
Evaluation status
Not relevant calculated
...
Waste generated in operations
Evaluation status
Not relevant calculated
Emissions in reporting year (metric tons CO2e) - 2368
</t>
  </si>
  <si>
    <t>115, 116</t>
  </si>
  <si>
    <t>95, 96</t>
  </si>
  <si>
    <t>Information has not been reported for 2022.</t>
  </si>
  <si>
    <t>Business travel
Evaluation status
Relevant calculated
Emissions in reporting year (metric tons CO2e) - 75850 
...
2021
CDP Report 2022
Business travel
Evaluation status
Relevant calculated
Emissions in reporting year (metric tons CO2e) - 32813</t>
  </si>
  <si>
    <t>Employee commuting
Evaluation status
Not relevant explanation provided
…
Employee commuting
Evaluation status
Not relevant explanation provided</t>
  </si>
  <si>
    <t>Upstream leased assets
Evaluation status
Not relevant explanation provided
…
Upstream leased assets
Evaluation status
Not relevant explanation provided</t>
  </si>
  <si>
    <t>Downstream transportation and distribution
Evaluation status
Not relevant explanation provided
…
Downstream transportation and distribution
Evaluation status
Not relevant explanation provided</t>
  </si>
  <si>
    <t>Processing of sold products
Evaluation status
Not relevant explanation provided
…
Processing of sold products
Evaluation status
Not relevant explanation provided</t>
  </si>
  <si>
    <t>Use of sold products
Evaluation status
Not relevant explanation provided
…
Use of sold products
Evaluation status
Not relevant explanation provided</t>
  </si>
  <si>
    <t>End of life treatment of sold products
Evaluation status
Not relevant explanation provided
…
End of life treatment of sold products
Evaluation status
Not relevant explanation provided</t>
  </si>
  <si>
    <t>Downstream leased assets
Evaluation status
Not relevant explanation provided
…
Downstream leased assets
Evaluation status
Not relevant explanation provided</t>
  </si>
  <si>
    <t>Franchises
Evaluation status
Not relevant explanation provided
…
Franchises
Evaluation status
Not relevant explanation provided</t>
  </si>
  <si>
    <t>Financed Emissions
MtCO2e
2023 - 15.9</t>
  </si>
  <si>
    <t>Climate Report 2023</t>
  </si>
  <si>
    <t>➤ BREAKDOWN OF THESE EMISSIONS BY SCOPE OF GHG/ISO PROTOCOL IN TEQCO2
Scope 1: 25437 in teqC02 Direct emissions related to burning fossil fuels
Scope 2: 137287 in teqC02 Indirect emissions related to the consumption of imported energy
Scope 3 (partial): 122599 in teqC02 Indirect mobility-related emissions
...
➤BREAKDOWN OF THESE EMISSIONS BY SCOPE OF GHG/ISO PROTOCOL IN TEQCO2
Scope 1: 45353 in teqC02 Direct emissions related to burning fossil fuels
Scope 2: 197286 in teqC02 Indirect emissions related to the consumption of imported energy
Scope 3 (partial): 75850 in teqC02 Indirect mobility-related emissions
...
➤BREAKDOWN OF THESE EMISSIONS BY SCOPE OF GHG/ISO PROTOCOL IN TEQCO2
Scope 1: 50144 in teqC02 Direct emissions related to burning fossil fuels
Scope 2: 201473 in teqC02 Indirect emissions related to the consumption of imported energy
Scope 3 : 32813 in teqC02 Indirect mobility-related emissions</t>
  </si>
  <si>
    <t>Use of low-carbon electricity
Renewable energy consumption accounted for 27.3% of total energy consumption (830 GWh in 2023).
…
Use of low-carbon electricity
Low-carbon electricity represented 72% of the total consumed and the consumption of renewable energy was 23.8% of the total energy consumed of 1121 Gwh in 2022.
...
Use of low-carbon electricity
Overall low-carbon electricity represented 77% of the total consumed and the consumption of renewable energy is 27% of the total energy consumed</t>
  </si>
  <si>
    <t>Calculation: 
2023: 
=(603.41/830)*100
=72.7 
2022: 
=(855.726/1123)*100
=76.2 
2021: 
=(854.83/1171)*100
=73</t>
  </si>
  <si>
    <t xml:space="preserve">➤ MAIN CONSUMPTION SITUATION AT 31 DECEMBER 2023
Energy consumption (in GWh)
2023:  830
2022: 1123 
2021: 1171 </t>
  </si>
  <si>
    <t>Calculation:
2023:
=830*27.3%
=226.59
2022:
=1123*23.8%
=267.274
2021:
=1171*27%
=316.17</t>
  </si>
  <si>
    <t>Calculation: 
2023:
=830-226.59
=603.41 
2022: 
=1123-267.274
=855.726 
2021: 
=1171-316.17
=854.83</t>
  </si>
  <si>
    <t>➤ MAIN CONSUMPTION SITUATION AT 31 DECEMBER 2023
Waste production (in tonnes)
2023: 15260
2022: 17771
2021: 16451</t>
  </si>
  <si>
    <t>➤ MAIN CONSUMPTION SITUATION AT 31 DECEMBER 2023
Waste production (in tonnes)
2023: 15260
2022: 17771
2021: 16451
Share of recycled waste (in %)
2023: 39 %
2022: 26 %
2021: 34 %</t>
  </si>
  <si>
    <t>Total non-Recycled = Total waste - Total Recycled</t>
  </si>
  <si>
    <t>Calculation:
2023
=15260*39%
=5951.4
2022
=17771*26%
=4620.46
2021:
=16451*34%
=5593.34</t>
  </si>
  <si>
    <t>➤ MAIN CONSUMPTION SITUATION AT 31 DECEMBER 2023
Water consumption (in m3)
2023:  1897531
2022:  2072981
2021:  3453976</t>
  </si>
  <si>
    <t>2023
Continuing its commitments to combat global warming BNP Paribas signed up to the Net-Zero Banking Alliance (NZBA) from its launch on 21 April 2021 committing to finance a carbon neutral economy by 2050 which corresponds to a temperature increase limited to 1.5°C compared to the pre-industrial era.
Other Net-Zero initiatives are grouped within the Glasgow Financial Alliance for Net-Zero (GFANZ). The Net Zero Asset Owner Alliance (NZAOA) signed by BNP Paribas Cardif in September 2021 and the Net-Zero Asset Managers initiative (NZAMi) signed by BNP Paribas Asset Management in November 2021 are examples. The two entities are committed to supporting the goal of zero net greenhouse gas emissions by 2050
...
2022
ALIGNMENT OF OUR LOAN
AND INVESTMENT PORTFOLIOS
BNP Paribas is committed to aligning its loan and investment portfolios with trajectories compatible with collective carbon neutrality by 2050. More specifically as part of the various GFANZ alliances(2) in 2022 the Group set itself ambitious quantitative decarbonisation targets for its loan and investment portfolios by 2025. 
...
2021
In addition to its role in financing the economy BNP Paribas’ financial strength supports the transition to contribute to a responsible and sustainable economy. In particular BNP Paribas has committed to financing a net-zero emission economy by 2050. The Group is gradually aligning the various sectors of its loan portfolio with the objectives of the Paris Agreement and has made some of the most advanced commitments in the banking sector to exclude financing for the most polluting activities (coal specialists in non-conventional hydrocarbons etc.). 
Lastly BNP Paribas took part in coalitions of banks (Net Zero Banking Alliance and Financial Services Task Force) to accelerate the energy transition by defining ambitious collective objectives such as financing a net-zero carbon economy by 2050 as well as common methods for aligning loan portfolios. BNP Paribas Cardif and BNP Paribas Asset Management took part in similar coalitions for their businesses respectively the Net Zero Asset Owner Alliance and the Net Zero Asset Managers initiative.</t>
  </si>
  <si>
    <t>➤ DEPARTURE RATE BY GENDER
Voluntary departure rate 
2022: 9.2 %
2023: 6.6 %
…
RECRUITMENT / EMPLOYEE TURNOVER
The Group records a voluntary turnover rate(1) of 7.9% in 2021</t>
  </si>
  <si>
    <t>2023
Work-related accidents
Including one fatal accident in 2022 and three fatal accidents in 2023.
…
2022
598 work-related accidents to which can be added 666 commuting accidents (including 1 fatal accident) were reported by 27 countries.
...
2021
Around 480 work-related accidents were reported by 28 countries in 2021 in addition to just under 600 commuting accidents (including 1 fatal accident).</t>
  </si>
  <si>
    <t>Directors’ knowledge, skills and experience –
Diversity and complementarity
Jean LEMIERRE - Male
Jean-Laurent BONNAFÉ - Male
Jacques ASCHENBROICH - Male
Juliette BRISAC - Female
Pierre André de CHALENDAR - Male
Monique COHEN - Female
Lieve LOGGHE - Female
Hugues EPAILLARD - Male
Marion GUILLOU - Female
Christian NOYER - Male
Daniela SCHWARZER - Female
Michel TILMANT - Male
Sandrine VERRIER - Female
...
Directors’ knowledge, skills and experience – Diversity and complementarity
Jean-Laurent BONNAFÉ - Male
Jacques ASCHENBROICH - Male
Juliette BRISAC - Female
Pierre André de CHALENDAR - Male
Monique COHEN - Female
Lieve LOGGHE - Female
Hugues EPAILLARD - Male
Rajna GIBSON-BRANDON - Female
Marion GUILLOU - Female
Christian NOYER - Male
Daniela SCHWARZER - Female
Michel TILMANT - Male
Sandrine VERRIER - Female
Fields WICKER-MIURIN - Female
...
Directors’ knowledge, skills and experience –
Diversity and complementarity
Jean LEMIERRE - Male
Jean-Laurent BONNAFÉ - Male
Jacques ASCHENBROICH - Male
Juliette BRISAC - Female
Pierre-André de CHALENDAR - Male
Monique COHEN - Female
Wouter DE PLOEY - Male
Hugues EPAILLARD - Male
Rajna GIBSON-BRANDON - Female
Marion GUILLOU - Female
Christian NOYER - Male
Daniela SCHWARZER - Female
Michel TILMANT - Male
Sandrine VERRIER - Female
Fields WICKER-MIURIN - Female</t>
  </si>
  <si>
    <t>Directors’ knowledge skills and experience –
Diversity and complementarity
Jean LEMIERRE - Male
Jean-Laurent BONNAFÉ - Male
Jacques ASCHENBROICH - Male
Juliette BRISAC - Female
Pierre André de CHALENDAR - Male
Monique COHEN - Female
Lieve LOGGHE - Female
Hugues EPAILLARD - Male
Marion GUILLOU - Female
Christian NOYER - Male
Daniela SCHWARZER - Female
Michel TILMANT - Male
Sandrine VERRIER - Female
...
Directors’ knowledge skills and experience – Diversity and complementarity
Jean-Laurent BONNAFÉ - Male
Jacques ASCHENBROICH - Male
Juliette BRISAC - Female
Pierre André de CHALENDAR - Male
Monique COHEN - Female
Lieve LOGGHE - Female
Hugues EPAILLARD - Male
Rajna GIBSON-BRANDON - Female
Marion GUILLOU - Female
Christian NOYER - Male
Daniela SCHWARZER - Female
Michel TILMANT - Male
Sandrine VERRIER - Female
Fields WICKER-MIURIN - Female
...
Directors’ knowledge skills and experience –
Diversity and complementarity
Jean LEMIERRE - Male
Jean-Laurent BONNAFÉ - Male
Jacques ASCHENBROICH - Male
Juliette BRISAC - Female
Pierre-André de CHALENDAR - Male
Monique COHEN - Female
Wouter DE PLOEY - Male
Hugues EPAILLARD - Male
Rajna GIBSON-BRANDON - Female
Marion GUILLOU - Female
Christian NOYER - Male
Daniela SCHWARZER - Female
Michel TILMANT - Male
Sandrine VERRIER - Female
Fields WICKER-MIURIN - Female</t>
  </si>
  <si>
    <t>2.3 The Executive Committee At 31 December 2023, the BNP Paribas Executive Committee had the following members: 
Jean-Laurent Bonnafé - Male
Yann Gérardin - Male
Thierry Laborde - Male
Laurent David - Male
Renaud Dumora - Male
Marguerite Bérard - Female
Charlotte Dennery - Female
Elena Goitini - Female
Michael Anseeuw - Male
Yannick Jung - Male
Pauline Leclerc-Glorieux - Female
Olivier Osty - Male
Bernard Gavgani - Male
Stéphanie Maarek - Female
Lars Machenil - Male
Sofia Merlo - Female
Frank Roncey - Male
Antoine Sire - Male
...
2.3 The Executive Committee
At 7 February 2023, the BNP Paribas Executive Committee had the following members:
Jean-Laurent Bonnafé: Male
Yann Gérardin: Male
Thierry Laborde: Male
Laurent David: Male
Renaud Dumora: Male
Marguerite Berard: Female
Charlotte Dennery: Female
Elena Goitini: Female
Michael Anseeuw: Male
Yannick Jung: Male
Pauline Leclerc-Glorieux: Female
Olivier Osty: Male
Bernard Gavgani: Male
Stéphanie Maarek: Female
Lars Machenil: Male
Sofia Merlo: Female
Frank Roncey: Male
Antoine Sire: Male
...
2.3 The Executive Committee
At 8 February 2022, the BNP Paribas Executive Committee had the following members:
Jean-Laurent Bonnafé: Male
Yann Gérardin: Male
Thierry Laborde: Male
Laurent David: Male
Renaud Dumora: Male
Marguerite Berard: Female
Stefaan Decraene: Male
Charlotte Dennery: Female
Elena Goitini: Female
Maxime Jadot: Male
Yannick Jung: Male
Pauline Leclerc-Glorieux: Female
Olivier Osty: Male
Bernard Gavgani: Male
Nathalie Hartmann: Female
Lars Machenil: Male
Sofia Merlo: Female
Frank Roncey: Male
Antoine Sire: Male</t>
  </si>
  <si>
    <t xml:space="preserve">➤ WORKFORCE IN FTE BY GEOGRAPHICAL AREA AND GENDER AT 31/12/2023
TOTAL
Total 2023: 182656
Men:  90241
Women: 92415
Total 2022: 193122
Men: 93969
Women: 99090
…
➤ CHANGE IN THE WORKFORCE OVER THE LAST TEN YEARS
TOTAL
2021: 189765
Pg no. 619
ORGANISATION OF WORKING HOURS
➤ TYPE OF CONTRACT
Total 2021: 189765
Men: 91926
Women: 97840
</t>
  </si>
  <si>
    <t>617, 619</t>
  </si>
  <si>
    <t xml:space="preserve">There is a minor difference in the workforce data for both 2021 and 2022. In 2021, the total workforce differs by 1 employee, while in 2022, the sum of male and female employees is 63 less than the reported total. The reason for this difference is not disclosed by the company.
</t>
  </si>
  <si>
    <t>DE0005140008</t>
  </si>
  <si>
    <t>31/12/2021</t>
  </si>
  <si>
    <t>31/12/2022</t>
  </si>
  <si>
    <t>31/12/2023</t>
  </si>
  <si>
    <t>About this report
This annual Non-Financial Report 2023, which covers the reporting period from January 1, 2023, to December 31, 2023, communicates Deutsche Bank's group-wide management approaches for a set of non-financial topics, major activities, and the related progress made in 2023.
...
Reference 2
About this report
This annual Non-Financial Report 2022, which covers the reporting period from January 1, 2022, to December 31, 2022, communicates Deutsche Bank’s group-wide management approaches for a set of non-financial topics, major activities, and the related progress made in 2022.
...
Reference 3
About this report
This Annual Non-Financial Report (NFRep) 2021, which covers the reporting period from January 1, 2021, to December 31, 2021, communicates Deutsche Bank’s group-wide management approaches for a set of non-financial topics, major activities, and progress made in 2021.</t>
  </si>
  <si>
    <t>Non-Financial Report 2021</t>
  </si>
  <si>
    <t>Non-Financial Report 2022</t>
  </si>
  <si>
    <t>Non-Financial Report 2023</t>
  </si>
  <si>
    <t>Total net revenues
in € m.
2023 - 28879
…
Reference 2
Total net revenues
in € m.
2022 - 27210
…
Reference 3
Total net revenues
in € m.
2021 - 25410</t>
  </si>
  <si>
    <t>Since the company has reported all financial data in Euro, that has been considered as its reporting currency</t>
  </si>
  <si>
    <t>Total net revenues
in € m.
2023 - 28879
2022 - 27210
2021 - 25410</t>
  </si>
  <si>
    <t>GHG emissions
in t of CO₂e
Scope 1 direct GHG emissions
2023 - 18735
2022 - 22749
2021 - 31122</t>
  </si>
  <si>
    <t>GHG emissions
in t of CO₂e
Scope 2, indirect GHG emissions (location-based)
2023 - 118323
2022 - 122773
2021 - 155490</t>
  </si>
  <si>
    <t>GHG emissions
in t of CO₂e
Scope 2 indirect GHG emissions (market-based)
2023 - 26079
2022 - 28393
2021 - 36331</t>
  </si>
  <si>
    <t>GHG emissions
in t of CO₂e
Scope 3 other indirect GHG emissions
2023 - 1286521
2022 - 1239581
2021 - 1385426</t>
  </si>
  <si>
    <t>GHG emissions
in t of CO₂e
Category 1 purchased goods and services
2023 - 1008603
2022 - 967143
2021 - 1098339</t>
  </si>
  <si>
    <t>GHG emissions
in t of CO₂e
Category 2 capital goods
2023 - 29443
2022 - 36551
2021 - 17047</t>
  </si>
  <si>
    <t>GHG emissions
in t of CO₂e
Category 3 upstream fuel and energy related activities
2023 - 40279
2022 - 49489
2021 - 53314</t>
  </si>
  <si>
    <t>GHG emissions
in t of CO₂e
Category 4 upstream transportation and distributions
2023 - 33044
2022 - 33661
2021 - 27371</t>
  </si>
  <si>
    <t>GHG emissions
in t of CO₂e
Category 5-waste generated in operations
2023 - 604
2022 - 574
2021 - 303</t>
  </si>
  <si>
    <t>GHG emissions
in t of CO₂e
Category 6-business travel
2023 - 40822
2022 - 24371
2021 - 6399</t>
  </si>
  <si>
    <t>GHG emissions
in t of CO₂e
Category 7-employee commuting/working from home
2023 - 88826
2022 - 84129
2021 - 136736</t>
  </si>
  <si>
    <t>GHG emissions
in t of CO₂e
Category 8-upstream leased assets
2023 - N/A
2022 - N/A
2021 - N/A</t>
  </si>
  <si>
    <t>The company discloses that  GHG emissions subject to the scope 3 category-8 emission is N/A. Hence, the value and unit cell are left blank.</t>
  </si>
  <si>
    <t>GHG emissions
in t of CO₂e
Category 9-downstream transportation and distribution
2023 - 30788
2022 - 31593
2021 - 32630</t>
  </si>
  <si>
    <t>GHG emissions
in t of CO₂e
Category 10-processing of sold products
2023 - N/A
2022 - N/A
2021 - N/A</t>
  </si>
  <si>
    <t>The company discloses that  GHG emissions subject to the scope 3 category-10 emission is N/A . Hence, the value and unit cell are left blank.</t>
  </si>
  <si>
    <t>GHG emissions
in t of CO₂e
Category 11-use of sold products
2023 - 548
2022 - 538
2021 - 544</t>
  </si>
  <si>
    <t>GHG emissions
in t of CO₂e
Category 12-end-of-life treatment of sold products
2023 - 25
2022 - 34
2021 - 34</t>
  </si>
  <si>
    <t>GHG emissions
in t of CO₂e
Category 13-downstream leased assets 
2023 - 13539
2022 - 11497
2021 - 12710</t>
  </si>
  <si>
    <t>GHG emissions
in t of CO₂e
Category 14-franchises
2023 - N/A
2022 - N/A
2021 - N/A</t>
  </si>
  <si>
    <t>The company discloses that GHG emissions subject to the scope 3 category-14 emission is N/A. Hence, the value and unit cell are left blank.</t>
  </si>
  <si>
    <t>Scope 3 financed emissions stood at 6.1 MtCO2/y as the year end 2023
…
Scope 3 financed emissions stood at 16.6 MtCO2/y as the year end 2022</t>
  </si>
  <si>
    <t>GHG emissions
in t of CO₂e
Total GHG emissions (market-based)
2023 - 1331335
2022 - 1290722
2021 - 1452880</t>
  </si>
  <si>
    <t>tCO2e/million €</t>
  </si>
  <si>
    <t>GHG emissions (market-based excluding carbon credits) per Net revenues10
2023 -2.97
2022 - 2.78
2021 - 2.91
10 Net revenues are the total of interest income and non-interest income. This information is disclosed in both Deutsche Bank's Annual Report and Financial Data Supplements release for Quarterly results. All Net revenue metrics use annual Net revenues for the financial year 2023. Net revenues are disclosed in million €</t>
  </si>
  <si>
    <t>Total energy consumption
in GWh
2023 - 480
2022 - 536
2021 - 666
Electricity from renewables
in GWh
2023 - 264
2022 - 293
2021 - 354</t>
  </si>
  <si>
    <t>The company discloses the data of total energy consumption and total energy from renewable sources. Therefore, percentage of non-renewable energy can be calculated as:
Calculation:
2023
Total non-renewable energy=480-264=216
Percentage of non-renewable energy=(216/480)*100=45%
2022
Total non-renewable energy=536-293=243
Percentage of non-renewable energy=(243/536)*100=45.34%
2021
Total non-renewable energy=666-354=312
Percentage of non-renewable energy=(312/666)*100=46.85</t>
  </si>
  <si>
    <t>The company discloses the data of total energy consumption and total energy from renewable sources. Therefore, percentage of renewable energy can be calculated as:
Calculation:
2023
Percentage of renewable energy=(264/480)*100=55%
2022
Percentage of renewable energy=(293/536)*100=54.66%
2021
Percentage of renewable energy=(354/666)*100=53.15%</t>
  </si>
  <si>
    <t>Total energy consumption
in GWh
2023 - 480
2022 - 536
2021 - 666</t>
  </si>
  <si>
    <t>Electricity from renewables
in GWh
2023 - 264
2022 - 293
2021 - 354</t>
  </si>
  <si>
    <t>The company discloses the data of total energy consumption and total energy from renewable sources. Therefore, total non-renewable energy can be calculated as:
Calculation:
2023
Total non-renewable energy=480-264=216
2022
Total non-renewable energy=536-293=243
2021
Total non-renewable energy=666-354=312</t>
  </si>
  <si>
    <t>t/T</t>
  </si>
  <si>
    <t>Waste produced
in t
2023 - 8331
2022 - 10917
2021 - 11434</t>
  </si>
  <si>
    <t>Hazardous waste
in t
2023 - 65
2022 - 115
2021 - 474</t>
  </si>
  <si>
    <t>Nonhazardous waste
in t
2023 - 8266
2022 - 10802
2021 - 10960</t>
  </si>
  <si>
    <t>Waste directed to disposal
in t
2023 - 3534
2022 - 3952
2021 - 3146</t>
  </si>
  <si>
    <t>Waste diverted from disposal
in t
2023 - 4797
2022 - 6965
2021 - 8287</t>
  </si>
  <si>
    <t>Total water consumed
in m³
2023 - 791600
2022 - 771285
2021 - 889176</t>
  </si>
  <si>
    <t>Sustainability targets and goals 
To implement the Group's sustainability strategy Deutsche Bank has set the following sustainability targets and goals:
[…]
• It wants to achieve the bank's net-zero commitment by 2050 and has therefore published net-zero targets for seven carbon-intensive sectors in the bank's corporate loan book by end of 2030 (interim) and end of 2050 (final)
...
Reference 2
DWS approach to Net Zero
DWS is committed to become climate-neutral in its actions well ahead of 2050 and has substantiated this by being a founding member of the Net Zero Asset Managers initiative (*). This initiative sees asset managers commit to support the goal of net zero greenhouse gas (GHG) emissions by 2050 or sooner in line with global efforts to limit warming to 1.5°C.
...
Reference 3
DWS approach to Net Zero
[...]
As part of this commitment in November 2021 DWS set its 2030 interim target in line with achieving net zero by 2050. DWS seeks to achieve a 50 % reduction in weighted average inflation-adjusted financial carbon intensity (WACI adj.) related to Scope 1 + 2 emissions by 2030 compared to the base year 2019 on defined assets in scope.</t>
  </si>
  <si>
    <t>Employee turnover Deutsche Bank Group by region
In %
2023 - 8.7
2022 - 12.3
2021 - 11.2</t>
  </si>
  <si>
    <t xml:space="preserve">Supervisory Board
Alexander Wynaendts
Detlef Polaschek
Professor Dr. Norbert Winkeljohann
Frank Schulze
Susanne Bleidt
Ludwig Blomeyer- Bartenstein
Mayree Clark
Jan Duscheck
Manja Eifert
Claudia Fieber
Sigmar Gabriel
Florian Haggenmiller
Timo Heider
Martina Klee
Birgit Laumen
Gabriele Platscher
Bernd Rose
Gerlinde Siebert
Yngve Slyngstad
Stephan Szukalski
John Alexander Thain
Jürgen Tögel
Michele Trogni
Dr. Dagmar Valcárcel
Stefan Viertel
Dr. Theodor Weimer
Frank Werneke
Frank Witter
Management Board
Christian Sewing
James von Moltke 
Karl von Rohr
Fabrizio Campelli
Bernd Leukert
Alexander von zur Mühlen
Claudio de Sanctis
Rebecca Short
Stefan Simon
Olivier Vigneron 
...
Reference 2
Supervisory Board
Alexander Wynaendts
Dr. Paul Achleitner
Detlef Polaschek
Professor Dr. Norbert Winkeljohann
Ludwig Blomeyer Bartenstein
Mayree Clark
Jan Duscheck
Manja Eifert
Dr. Gerhard Eschelbeck
Sigmar Gabriel
Timo Heider
Martina Klee
Henriette Mark
Gabriele Platscher
Bernd Rose
Yngve Slyngstad
John Alexander Thain
Michele Trogni
Dr. Dagmar Valcárcel
Stefan Viertel
Dr. Theodor Weimer
Frank Werneke
Frank Witter
Management Board in the reporting year:
Christian Sewing - Chief Executive Officer
James von Moltke
Karl von Rohr
Fabrizio Campelli
Bernd Leukert
Stuart Lewis
Alexander von zur Mühlen
Christiana Riley
Christiana Riley
Rebecca Short
Stefan Simon
Olivier Vigneron
...
Reference 3
Supervisory Board
Dr. Paul Achleitner
Detlef Polaschek
Ludwig Blomeyer Bartenstein
Frank Bsirske
Mayree Clark
Jan Duscheck
Dr. Gerhard Eschelbeck
Sigmar Gabriel
Timo Heider
Martina Klee
Henriette Mark
Gabriele Platscher
Bernd Rose
Gerd Alexander Schütz
John Alexander Thain
Michele Trogni
Dr. Dagmar Valcárcel
Stefan Viertel
Dr. Theodor Weimer
Frank Werneke
Prof. Dr. Norbert Winkeljohann
Frank Witter
Management Board in the reporting year:
Christian Sewing - Chief Executive Officer
Karl von Rohr
Fabrizio Campelli
Frank Kuhnke
Bernd Leukert
Stuart Lewis
James von Moltke
Alexander von zur Mühlen
Christiana Riley
Rebecca Short
Stefan Simon
</t>
  </si>
  <si>
    <t>20, 8</t>
  </si>
  <si>
    <t>Supervisory Board
Alexander Wynaendts
Detlef Polaschek
Professor Dr. Norbert Winkeljohann
Frank Schulze
Susanne Bleidt
Ludwig Blomeyer- Bartenstein
Mayree Clark
Jan Duscheck
Manja Eifert
Claudia Fieber
Sigmar Gabriel
Florian Haggenmiller
Timo Heider
Martina Klee
Birgit Laumen
Gabriele Platscher
Bernd Rose
Gerlinde Siebert
Yngve Slyngstad
Stephan Szukalski
John Alexander Thain
Jürgen Tögel
Michele Trogni
Dr. Dagmar Valcárcel
Stefan Viertel
Dr. Theodor Weimer
Frank Werneke
Frank Witter
...
Reference 2
Supervisory Board
Alexander Wynaendts
Dr. Paul Achleitner
Detlef Polaschek
Professor Dr. Norbert Winkeljohann
Ludwig Blomeyer Bartenstein
Mayree Clark
Jan Duscheck
Manja Eifert
Dr. Gerhard Eschelbeck
Sigmar Gabriel
Timo Heider
Martina Klee
Henriette Mark
Gabriele Platscher
Bernd Rose
Yngve Slyngstad
John Alexander Thain
Michele Trogni
Dr. Dagmar Valcárcel
Stefan Viertel
Dr. Theodor Weimer
Frank Werneke
Frank Witter
...
Reference 3
Supervisory Board
Dr. Paul Achleitner
Detlef Polaschek
Ludwig Blomeyer Bartenstein
Frank Bsirske
Mayree Clark
Jan Duscheck
Dr. Gerhard Eschelbeck
Sigmar Gabriel
Timo Heider
Martina Klee
Henriette Mark
Gabriele Platscher
Bernd Rose
Gerd Alexander Schütz
John Alexander Thain
Michele Trogni
Dr. Dagmar Valcárcel
Stefan Viertel
Dr. Theodor Weimer
Frank Werneke
Prof. Dr. Norbert Winkeljohann
Frank Witter</t>
  </si>
  <si>
    <t>Supervisory Board
Female Members:
Susanne Bleidt
Mayree Clark
Manja Eifert
Claudia Fieber
Martina Klee
Birgit Laumen
Gabriele Platscher
Gerlinde Siebert
Michele Trogni
Dr. Dagmar Valcárcel
…
Reference 2
Supervisory Board
Female Members:
Mayree Clark
Manja Eifert
Martina Klee
Henriette Mark
Gabriele Platscher
Michele Trogni
Dr. Dagmar Valcárcel
...
Reference 3
Supervisory Board
Female Members:
Mayree Clark
Martina Klee
Henriette Mark
Gabriele Platscher
Michele Trogni
Dr. Dagmar Valcárcel</t>
  </si>
  <si>
    <t>Management Board
Christian Sewing
James von Moltke 
Karl von Rohr
Fabrizio Campelli
Bernd Leukert
Alexander von zur Mühlen
Christiana Riley
Claudio de Sanctis
Rebecca Short
Stefan Simon
Olivier Vigneron 
…
Reference 2
Management Board in the reporting year:
Christian Sewing - Chief Executive Officer
James von Moltke
Karl von Rohr
Fabrizio Campelli
Bernd Leukert
Stuart Lewis
Alexander von zur Mühlen
Christiana Riley
Rebecca Short
Stefan Simon
Olivier Vigneron
...
Reference 3
Management Board in the reporting year:
Christian Sewing - Chief Executive Officer
Karl von Rohr
Fabrizio Campelli
Frank Kuhnke
Bernd Leukert
Stuart Lewis
James von Moltke
Alexander von zur Mühlen
Christiana Riley
Rebecca Short
Stefan Simon</t>
  </si>
  <si>
    <t>Management Board
Female:
Christiana Riley
Rebecca Short
…
Reference 2
Management Board
Female:
Christiana Riley
Rebecca Short
…
Reference 3
Management Board
Female:
Christiana Riley
Rebecca Short</t>
  </si>
  <si>
    <t>Employment relationship
 Total
2023 - 90130
2022 - 84930
2021 - 82969</t>
  </si>
  <si>
    <t>For 2023, the sum of male and female employees does not match the total workforce as it includes 5 employees categorized as Diverse/Not Declared.</t>
  </si>
  <si>
    <t>Permanent employees Deutsche Bank Group by gender and region
Women
2023 - 39920
2022 - 37438
2021 - 36548
Temporary employees Deutsche Bank Group by gender and region
Women
2023 - 260
2022 - 264
2021 - 260
Note : Dec 31, 2023 comprises 5 Diverse/Not declared</t>
  </si>
  <si>
    <t>The company discloses disaggregated data of total female workforce. Therefore, it can be summed up to arrive at total as:
Calculation:
2023
Total female workforce=39920+260=40180
2022
Total female workforce=37438+264=37702
2021
Total female workforce=36548+260=36808</t>
  </si>
  <si>
    <t>Permanent employees Deutsche Bank Group by gender and region
Men
2023 - 49778
2022 - 47054
2021 - 45947
Temporary employees Deutsche Bank Group by gender and region
Men
2023 - 167
2022 - 174
2021 - 214
Note : Dec 31, 2023 comprises 5 Diverse/Not declared</t>
  </si>
  <si>
    <t>The company discloses disaggregated data of total male workforce. Therefore, it can be summed up to arrive at total as:
Calculation:
2023
Total male workforce=49778+167=49945
2022
Total male workforce=47054+174=47228
2021
Total male workforce=45947+214=46161</t>
  </si>
  <si>
    <t>DE0005810055</t>
  </si>
  <si>
    <t>Consolidated balance sheet
as at 31 December 2023
…
Consolidated balance sheet
as at 31 December 2022
…
Consolidated balance sheet
as at 31 December 2021</t>
  </si>
  <si>
    <t xml:space="preserve">Currency translation 
Balance sheet items of entities whose functional currency is not the euro are translated into the reporting currency as follows: assets and liabilities are translated into euro at the spot rate and equity items at historical rates. Resulting exchange differences are recognised directly in “retained earnings”. When the relevant subsidiary is sold, these exchange rate differences are recognised in the net profit for the period in which the deconsolidation gain or loss is realised. 
...
Currency translation 
Balance sheet items of entities whose functional currency is not the euro are translated into the reporting currency as follows: assets and liabilities are translated into euro at the spot rate and equity items at historical rates. Resulting exchange differences are recognised directly in “retained earnings”. When the relevant subsidiary is sold, these exchange rate differences are recognised in the net profit for the period in which the deconsolidation gain or loss is realised. 
...
Currency translation 
Balance sheet items of entities whose functional currency is not the euro are translated into the reporting currency as follows: assets and liabilities are translated into euro at the spot rate and equity items at historical rates. Resulting exchange differences are recognised directly in “retained earnings”. When the relevant subsidiary is sold, these exchange rate differences are recognised in the net profit for the period in which the deconsolidation gain or loss is realised. </t>
  </si>
  <si>
    <t>Consolidated income statement
for the period 1 January to 31 December 2023
in €m
Total revenue 
2023-6,134.5 
2022-5,333.2
…
Consolidated income statement
for the period 1 January to 31 December 2022
in €m
Total revenue 
2021-4446.6</t>
  </si>
  <si>
    <t>Scope 1 CO2-emissions (tCO2)
2023 - 4900
2022 - 5077
2021 - 4694</t>
  </si>
  <si>
    <t>GRI Index 2023</t>
  </si>
  <si>
    <t xml:space="preserve">Scope 2 CO2-emissions (tCO2)
Location-based
2023 - 27641
2022 - 25610
2021 - </t>
  </si>
  <si>
    <t>Scope 2 CO2-emissions (tCO2)
Market-based
2023 - 4327
2022 - 3694
2021 - 2130</t>
  </si>
  <si>
    <t>Total Scope 3 emissions (tCO2)
2023 - 110796
2022 - 104178
2021 - 655*
*8) Figure only includes emissions from flights and shuttle buses</t>
  </si>
  <si>
    <t>According to the company's disclosure, in FY2021, Scope 3 emissions were reported only for business travel. This expanded to eight categories in FY2022 and FY2023, resulting in year-to-year variations in Scope 3 emission values.</t>
  </si>
  <si>
    <t>Scope 3 CO2-emissions
Cat 1: Purchased Goods and Services
2023 - 77093
2022 - 69612</t>
  </si>
  <si>
    <t>The company has not reported the data of Scope 3: Purchased goods and services for the year 2021. Hence, the value cell for the year 2021 is left blank.</t>
  </si>
  <si>
    <t>Scope 3 CO2-emissions
Cat 2: Capital Goods
2023 - 5652
2022 - 21356</t>
  </si>
  <si>
    <t>The company has not reported the data of Scope 3: Capital Goods for the year 2021. Hence, the value cell for the year 2021 is left blank.</t>
  </si>
  <si>
    <t>Scope 3 CO2-emissions
Cat 3: Fuel- and energy-related activities
2023 - 5804
2022 - 2759</t>
  </si>
  <si>
    <t>The company has not reported the data of Scope 3: Fuel &amp; Energy related activities for the year 2021. Hence, the value cell for the year 2021 is left blank.</t>
  </si>
  <si>
    <t>Scope 3 CO2-emissions
Cat 4: Transportation and distribution(upstream)
2023 - 148
2022 - 615</t>
  </si>
  <si>
    <t>The company has not reported the data of Scope 3: Upstream transportation &amp; distribution for the year 2021. Hence, the value cell for the year 2021 is left blank.</t>
  </si>
  <si>
    <t>Scope 3 CO2-emissions
Cat 5: Waste
2023 - 410
2022 - 474</t>
  </si>
  <si>
    <t>The company has not reported the data of Scope 3: Waste generated in operations for the year 2021. Hence, the value cell for the year 2021 is left blank.</t>
  </si>
  <si>
    <t>Scope 3 CO2-emissions
Cat 6: Business Travel
2023 - 11328
2022 - 4441
2021 - 655</t>
  </si>
  <si>
    <t>Scope 3 CO2-emissions
Cat 7: Employee Commuting
2023 - 7814
2022 - 4797</t>
  </si>
  <si>
    <t>The company has not reported the data of Scope 3: Employee commuting for the year 2021. Hence, the value cell for the year 2021 is left blank.</t>
  </si>
  <si>
    <t>Scope 3 CO2-emissions
Cat 15: Investments
2023 - 2549
2022 - 124
(In comparison to 2022, next to Scope 1 and Scope 2 emissions the figure also includes Scope 3 emissions (2,246 tCO2) from investments for the first time")</t>
  </si>
  <si>
    <t>Total GHG emissions (Scope 1 + Scope 2 market-based + Scope 3)
2023 - 120023
2022 - 112949
2021 - 7434</t>
  </si>
  <si>
    <t>tonnes of CO2/million € net revenue</t>
  </si>
  <si>
    <t>Intensity ratio: tons of CO2 per 1 million € net revenue: 23.64
…
Reference 2
Intensity ratio: tons of CO2 per 1 million € net revenue: 35.3
…
Reference 3
Intensity ratio: tonnes of CO2 per 1 million € net revenue: 17</t>
  </si>
  <si>
    <t>GRI Index 2021</t>
  </si>
  <si>
    <t>GRI Index 2022</t>
  </si>
  <si>
    <t>The company has disclosed GHG emissions intensity with respect to revenue. However, we are not sure whether they have included all the GHG emissions (Scope 3), but we are assuming they have done so and have considered the information in the value cell.</t>
  </si>
  <si>
    <t>Energy GRI 302 (2016) - 2023
Energy consumption (electricity and heating) in megawatt hours (MWh) 
Deutsche Börse Group total - 84188 
Thereof renewable energies - 51355 
Thereof non-renewable energies - 32833 
…
Reference 2
Energy GRI 302 (2016) - 2022
Energy consumption (electricity and heating) in megawatt hours (MWh) 
Deutsche Börse Group total - 77339
Thereof renewable energies - 44444
Thereof non-renewable energies - 32895
...
Reference 3
Energy GRI 302 (2016) - 2021
Energy consumption (electricity and heating) in megawatt hours (MWh) 
Deutsche Börse Group total - 76642.9
Thereof renewable energies - 48650.3
Thereof non-renewable energies - 27992.6</t>
  </si>
  <si>
    <t>Calculation: 
2023: 
=(32833/84188)*100
=38.9996198983228 
2022: 
=(32895/77339)*100
=42.533521250598 
2021: 
=(27992.6/76642.9)*100
=36.5234092133779</t>
  </si>
  <si>
    <t>Calculation: 
2023: 
=(51355/84188)*100
=61.0003801016772 
2022: 
=(44444/77339)*100
=57.466478749402 
2021: 
=(48650.3/76642.9)*100
=63.4765907866221</t>
  </si>
  <si>
    <t xml:space="preserve">Energy GRI 302 (2016) - 2023
Energy consumption (electricity and heating) in megawatt hours (MWh) 
Deutsche Börse Group total - 84188 
…
Reference 2
Energy GRI 302 (2016) - 2022
Energy consumption (electricity and heating) in megawatt hours (MWh) 
Deutsche Börse Group total - 77339
...
Reference 3
Energy GRI 302 (2016) - 2021
Energy consumption (electricity and heating) in megawatt hours (MWh) 
Deutsche Börse Group total - 76642.9
</t>
  </si>
  <si>
    <t>Net-zero target
▪ Scope 1 2 &amp; 3: Deutsche Börse Group strives to reduce its absolute Scope 1 2 and 3 emissions by 90% by 2045 compared to 2022 as the base year.</t>
  </si>
  <si>
    <t>Task Force on Climate–Related Financial Disclosures (TCFD) Progress Report 2024</t>
  </si>
  <si>
    <t>Net zero target is available from FY2023. Hence the metric for the year 2021, and 2022 is left blank</t>
  </si>
  <si>
    <t xml:space="preserve">Actuarial assumptions 
Staff turnover rate
2023-2.00 
2022-2.00 
…
Actuarial assumptions 
Staff turnover rate1 
2021-2.00 </t>
  </si>
  <si>
    <t>The Supervisory Board
Martin Jetter
Anja Greenwood
Achim Karle
Charles G.T. Stonehill
Markus Beck
Oliver Greie
Barbara Lambert
Clara-Christina Streit
Nadine Brandl
Shannon A. Johnston
Michael Rüdiger
Chong Lee Tan
Andreas Gottschling
Susann Just-Marx,
Peter Günter Sack
Daniel Vollstedt
...
Reference 2
The Supervisory Board
Martin Jetter
Anja Greenwood
Achim Karle
Charles G.T. Stonehill
Markus Beck
Oliver Greie
Barbara Lambert
Clara-Christina Streit
Nadine Brandl
Shannon A. Johnston
Michael Rüdiger
Chong Lee Tan
Andreas Gottschling
Susann Just-Marx,
Peter Günter Sack
Daniel Vollstedt
...
Reference 3
The Supervisory Board
Martin Jetter
Anja Greenwood
Achim Karle
Charles G.T. Stonehill
Markus Beck
Oliver Greie
Barbara Lambert
Clara-Christina Streit
Nadine Brandl
Shannon A. Johnston
Michael Rüdiger
Chong Lee Tan
Andreas Gottschling
Susann Just-Marx,
Peter Günter Sack
Daniel Vollstedt</t>
  </si>
  <si>
    <t>The Supervisory Board
Martin Jetter
Anja Greenwood
Achim Karle
Charles G.T. Stonehill
Markus Beck
Oliver Greie
Barbara Lambert
Clara-Christina Streit
Nadine Brandl
Shannon A. Johnston
Michael Rüdiger
Chong Lee Tan
Andreas Gottschling
Susann Just-Marx
Peter Günter Sack
Daniel Vollstedt
...
Reference 2
The Supervisory Board
Martin Jetter
Anja Greenwood
Achim Karle
Charles G.T. Stonehill
Markus Beck
Oliver Greie
Barbara Lambert
Clara-Christina Streit
Nadine Brandl
Shannon A. Johnston
Michael Rüdiger
Chong Lee Tan
Andreas Gottschling
Susann Just-Marx
Peter Günter Sack
Daniel Vollstedt
...
Reference 3
The Supervisory Board
Martin Jetter
Anja Greenwood
Achim Karle
Charles G.T. Stonehill
Markus Beck
Oliver Greie
Barbara Lambert
Clara-Christina Streit
Nadine Brandl
Shannon A. Johnston
Michael Rüdiger
Chong Lee Tan
Andreas Gottschling
Susann Just-Marx
Peter Günter Sack
Daniel Vollstedt</t>
  </si>
  <si>
    <t>The Supervisory Board
Martin Jetter-Male
Anja Greenwood-Female
Achim Karle-Male
Charles G.T. Stonehill-Male
Markus Beck-Male
Oliver Greie-Male
Barbara Lambert-Female
Clara-Christina Streit-Female
Nadine Brandl-Female
Shannon A. Johnston-Female
Michael Rüdiger-Male
Chong Lee Tan-Male
Andreas Gottschling-Male
Susann Just-Marx,-Female
Peter Günter Sack-Male
Daniel Vollstedt-Male
...
Reference 2
The Supervisory Board
Martin Jetter-Male
Anja Greenwood-Female
Achim Karle-Male
Charles G.T. Stonehill-Male
Markus Beck-Male
Oliver Greie-Male
Barbara Lambert-Female
Clara-Christina Streit-Female
Nadine Brandl-Female
Shannon A. Johnston-Female
Michael Rüdiger-Male
Chong Lee Tan-Male
Andreas Gottschling-Male
Susann Just-Marx,-Female
Peter Günter Sack-Male
Daniel Vollstedt-Male
...
Reference 3
The Supervisory Board
Martin Jetter-Male
Anja Greenwood-Female
Achim Karle-Male
Charles G.T. Stonehill-Male
Markus Beck-Male
Oliver Greie-Male
Barbara Lambert-Female
Clara-Christina Streit-Female
Nadine Brandl-Female
Shannon A. Johnston-Female
Michael Rüdiger-Male
Chong Lee Tan-Male
Andreas Gottschling-Male
Susann Just-Marx,-Female
Peter Günter Sack-Male
Daniel Vollstedt-Male</t>
  </si>
  <si>
    <t>108, 109</t>
  </si>
  <si>
    <t>111, 112</t>
  </si>
  <si>
    <t>The Executive Board
Theodor Weimer
Heike Eckert
Christoph Böhm
Stephan Leithner, 
Thomas Book
Gregor Pottmeyer
…
Reference 2
The Executive Board
Theodor Weimer
Heike Eckert
Christoph Böhm
Stephan Leithner, 
Thomas Book
Gregor Pottmeyer
…
Reference 3
The Executive Board
Theodor Weimer
Heike Eckert
Christoph Böhm
Stephan Leithner, 
Thomas Book
Gregor Pottmeyer</t>
  </si>
  <si>
    <t>The Executive Board
Theodor Weimer
Heike Eckert
Christoph Böhm
Stephan Leithner, 
Thomas Book
Gregor Pottmeyer
…
The Executive Board
Theodor Weimer
Heike Eckert
Christoph Böhm
Stephan Leithner, 
Thomas Book
Gregor Pottmeyer
…
The Executive Board
Theodor Weimer
Heike Eckert
Christoph Böhm
Stephan Leithner, 
Thomas Book
Gregor Pottmeyer</t>
  </si>
  <si>
    <t>Employees
Employed at the reporting date 
2023-14502 
2022-11078
…
Reference 2
Employees
Employed at the reporting date 
2021-10200</t>
  </si>
  <si>
    <t>The difference between the sum of male and female employees and the total workforce is because the total represents Deutsche Börse Group, while the male and female figures are for Deutsche Börse AG.</t>
  </si>
  <si>
    <t>Key data on Deutsche Börse Group’s workforce as of 31 December 2023 (part 1) 
Deutsche Börse AG
All locations 
Employees (Headcount)1 
Male -1677
Female-980
…
Key data on Deutsche Börse Group’s workforce as of 31 December 2022 (part 1) 
Deutsche Börse AG
All locations
Male -1093
Female-679
...
Key data on Deutsche Börse Group’s workforce as at 31 December 2021 (part 1)
Deutsche Börse AG 
Male -1079
Female-664</t>
  </si>
  <si>
    <t>NO0010096985</t>
  </si>
  <si>
    <t>For the fiscal year ended December 31, 2023
...
For the fiscal year ended December 31, 2022
...
For the fiscal year ended December 31, 2021</t>
  </si>
  <si>
    <t>Annual Report and Form 20- F 2021</t>
  </si>
  <si>
    <t>Form 20- F 2022</t>
  </si>
  <si>
    <t>Form 20- F 2023</t>
  </si>
  <si>
    <t>the financial statements of entities with functional currencies other than the Group’s presentation currency USD are translated into USD, and the foreign exchange differences are recognised separately in the Consolidated statement of comprehensive income within Other comprehensive income (OCI)
...
When preparing the Consolidated financial statements, the assets and liabilities of entities with functional currencies other than the Group’s presentation currency USD are translated into USD at the foreign exchange rate at the balance sheet date. The revenues and expenses of such entities are translated using the foreign exchange rates on the dates of the transactions
...
Presentation currency For the purpose of preparing the Consolidated financial statements, the statement of income, the balance sheet and the cash flows of each entity are translated from the functional currency into the presentation currency, USD. The assets and liabilities of entities whose functional currencies are other than USD, are translated into USD at the foreign exchange rate at the balance sheet date. The revenues and expenses of such entities are translated using the foreign exchange rates on the dates of the transactions.</t>
  </si>
  <si>
    <t>Annual Integrated Report 2022</t>
  </si>
  <si>
    <t>Annual Integrated Report 2023</t>
  </si>
  <si>
    <t>Revenues (in USD million)
2023 : 106,848 
2022 : 149,004 
2021 : 88,744</t>
  </si>
  <si>
    <t>Scope 1 GHG emissions Operational control million tonnes CO₂e 
2023 11.5
2022 11.4
2021 12.0</t>
  </si>
  <si>
    <t>Scope 2 GHG emissions (location based) Operational control million tonnes CO₂e 
2023 0.1
2022 0.1 
2021 0.1</t>
  </si>
  <si>
    <t>Scope 2 GHG emissions (market based) Operational control million tonnes CO₂e 
2023 3.1
2022 2.5
2021 2.7</t>
  </si>
  <si>
    <t>Scope 1+2 GHG emissions Operational control million tonnes CO₂e 
2023 11.6
2022 11.4
2021 12.1</t>
  </si>
  <si>
    <t>Scope 3 GHG emissions (GHG Protocol cat. 11 use of sold products) Equity basis million tonnes CO₂e 
2023 250
2022 243
2021 249
Business travel GHG emissions (GHG Protocol cat. 6) Operational control million tonnes CO₂e 
2023 0.09
2022 0.05
2021 0.01</t>
  </si>
  <si>
    <t>Calculation:
2023:
= 250+0.09
= 250.09
2022:
= 243+0.05
= 243.05
2021:
= 249+0.01
= 249.01</t>
  </si>
  <si>
    <t>Business travel GHG emissions (GHG Protocol cat. 6) Operational control million tonnes CO₂e 
2023 0.09
2022 0.05
2021 0.01</t>
  </si>
  <si>
    <t>Scope 3 GHG emissions (GHG Protocol cat. 11 use of sold products) Equity basis million tonnes CO₂e 
2023 250
2022 243
2021 249</t>
  </si>
  <si>
    <t>Scope 1+2 GHG emissions Operational control million tonnes CO₂e 
2023 11.6
2022 11.4
2021 12.1
Scope 3 GHG emissions (GHG Protocol cat. 11 use of sold products) Equity basis million tonnes CO₂e 
2023 250
2022 243
2021 249
Business travel GHG emissions (GHG Protocol cat. 6) Operational control million tonnes CO₂e 
2023 0.09
2022 0.05
2021 0.01</t>
  </si>
  <si>
    <t>Calculation:
2023:
= 250+0.09+11.6
= 261.69
2022:
= 243+0.05+11.4
= 254.45
2021:
= 249+0.01+12.1
= 261.11</t>
  </si>
  <si>
    <t>Equinor's GHG intensity for Norwegian gas (scope 1+2)
Upstream GHG intensity of piped gas [4](g CO2e/MJ )
2023 : 1.0
2022 : 1.0
2021 : 1.0
Midstream GHG intensity of piped gas [4](g CO2e/MJ )
2023 : 0.3
2022 : 0.3
2021 : 0.3
Upstream GHG intensity of LNG [4] [6] 
2023 : 3.8
2022 : 4.1
2021 : n/r</t>
  </si>
  <si>
    <t>Webpage - Climate Table</t>
  </si>
  <si>
    <t>The company provided information on the GHG intensity related to Scope 1 and Scope 2 emissions, as well as for piped gas and LNG. However, this does not represent the overall value, so it has been marked as blank.</t>
  </si>
  <si>
    <t xml:space="preserve">Energy consumption	Operational control	TWh
2023 : 58
2022  : 56
2021  : 59
Gas fuel consumed (non-renewable)(TWh)
2023 : 43
2022 : 42
2021 : 45
Liquid fuel consumed (non-renewable)(TWh)
2023 : 3
2022 : 3
2021 : 2
Solid fuel consumed (non-renewable)(TWh)
2023 : 2
2022 : 2
2021 : 3
</t>
  </si>
  <si>
    <t>Terawatt hours (TWh)</t>
  </si>
  <si>
    <t>Energy consumption	Operational control	TWh
2023 : 58
2022  : 56
2021  : 59</t>
  </si>
  <si>
    <t xml:space="preserve"> -</t>
  </si>
  <si>
    <t>Kilotonnes</t>
  </si>
  <si>
    <t>Hazardous waste generated ktonnes 
2023 339
2022 304
2021 280
Non-hazardous waste generated ktonnes 
2023 34
2022 37
2021 33</t>
  </si>
  <si>
    <t>Calculation:
2023:
= 339+34
= 371
2022:
= 304+37
= 341
2021:
= 280+ 33
= 313</t>
  </si>
  <si>
    <t>Hazardous waste generated ktonnes 
2023 339
2022 304
2021 280</t>
  </si>
  <si>
    <t>Non-hazardous waste generated ktonnes 
2023 34
2022 37
2021 33</t>
  </si>
  <si>
    <t>Hazardous waste directed to disposal by disposal operation	Operational control thousand tonnes
2023 81
2022 72
2021 78
Non-hazardous waste directed to disposal by disposal operation	Operational control thousand tonnes
2023 18
2022 22
2021 17</t>
  </si>
  <si>
    <t>Webpage - Environment Table</t>
  </si>
  <si>
    <t xml:space="preserve"> - </t>
  </si>
  <si>
    <t>Calculation:
2023:
= 81+18
= 99
2022:
= 72+22
= 94
2021:
= 78+ 17
= 95</t>
  </si>
  <si>
    <t>Hazardous waste diverted from disposal by recovery operation 	Operational control thousand tonnes
2023 258
2022 232
2021 202
Non-hazardous waste diverted from disposal by recovery operation 	Operational control thousand tonnes
2023 16
2022 15
2021 16</t>
  </si>
  <si>
    <t>Calculation:
2023:
= 258+ 16
= 274
2022:
= 232+15
= 247
2021:
= 202+16
= 95</t>
  </si>
  <si>
    <t>Total freshwater withdrawal and consumption million m³
2023 6
2022 6
2021 8</t>
  </si>
  <si>
    <t>Collaborative values for withdrawal and consumption are given. Hence, not considered</t>
  </si>
  <si>
    <t xml:space="preserve">Net-zero pathway: Reducing greenhouse gas emissions towards net zero by 2050 including emissions from the use of our products.
...
Net zero pathway: Achieving net-zero greenhouse gas emissions by 2050 including emissions from the use of our products.
...
By 2050 our ambition is to be a net-zero company including emissions from the use of our products. </t>
  </si>
  <si>
    <t>Permanent employee turnover rate	Equinor group	%
2023 2
2022 2
2021 3</t>
  </si>
  <si>
    <t>Webpage - Workforce Table</t>
  </si>
  <si>
    <t>Total fatalities	Equinor group	number per year	
2023 1
2022 0
2021 1</t>
  </si>
  <si>
    <t>Webpage - Safety Table</t>
  </si>
  <si>
    <t>Contractors fatalities	Equinor group	number per year	
2023 1
2022 0
2021 1</t>
  </si>
  <si>
    <t>Employees fatalities	Equinor group	number per year	
2023 0
2022 0
2021 0</t>
  </si>
  <si>
    <t>Contractor TRIF	Equinor group	
number per million hours worked	
2023 2.8	
2022 3.1	
2021 2.7</t>
  </si>
  <si>
    <t>Employee TRIF	Equinor group	
number per million hours worked	
2023 1.6
2022 1.5
2021 1.8</t>
  </si>
  <si>
    <t>Board of directors (BoD)
Jon Erik Reinhardsen- Male
Anne Drinkwater- Female
Rebekka Glasser Herlofsen- Female
Jonathan (Jon) Lewis- Male
Finn Bjørn Ruyter- Male
Tove Andersen- Female
Haakon Bruun-Hanssen- Male
Stig Laegreid- Male
Per Martin Labrathen- Male
Hilde Mollerstad- Female
...
Board of directors (BoD)
Jon Erik Reinhardsen- Male
Anne Drinkwater- Female
Rebekka Glasser Herlofsen- Female
Jonathan (Jon) Lewis- Male
Finn Bjørn Ruyter- Male
Tove Andersen- Female
Finn Bjørn Ruyter- Male
Haakon Bruun-Hanssen- Male
Stig Laegreid- Male
Per Martin Labrathen- Male
Hilde Mollerstad- Female
...
Board of directors (BoD)
Jon Erik Reinhardsen- Male
Jeroen van der Veer- Male
Bjørn Tore Godal- Male
Rebekka Glasser Herlofsen- Female
Anne Drinkwater- Female
Jonathan (Jon) Lewis- Male
Finn Bjørn Ruyter- Male
Tove Andersen- Female
Per Martin Labrathen- Male
Hilde Mollerstad- Female
Stig Laegreid- Male</t>
  </si>
  <si>
    <t>133-137</t>
  </si>
  <si>
    <t>Corporate executive committee (CEC)
Anders Opedal-Male
Torgrim Reitan- Male
Jannicke Nilsson- Female
Kjetil Hove- Male
Philippe François Mathieu- Male
Geir Tungesvik- Male
Irene Rummelhoff- Female
Pål Eitrheim- Male
Hege Skryseth- Female
Siv Helen Rygh Torstensen- Female
Jannik Lindbæk- Male
Aksel Stenerud- Male
...
Corporate executive committee (CEC)
Anders Opedal-Male
Torgrim Reitan- Male
Jannicke Nilsson- Female
Kjetil Hove- Male
Philippe François Mathieu- Male
Geir Tungesvik- Male
Irene Rummelhoff- Female
Pål Eitrheim- Male
Hege Skryseth- Female
Siv Helen Rygh Torstensen- Female
Jannik Lindbæk- Male
Aksel Stenerud- Male
...
Corporate executive committee (CEC)
Anders Opedal-Male
Ulrica Fearn- Female
Jannicke Nilsson- Female
Kjetil Hove- Male
Al Cook- Male
Arne Sigve Nylund- Male
Irene Rummelhoff- Female
Pål Eitrheim- Male
Carri Lockhart- Female
Siv Helen Rygh Torstensen- Female
Ana Fonseca Nordang- Female</t>
  </si>
  <si>
    <t>138-141</t>
  </si>
  <si>
    <t>Total Equinor group number 
2023 23449 
2022 21936 
2021 21126</t>
  </si>
  <si>
    <t xml:space="preserve">Female Equinor group number 
2023 7436  
2022 6827
2021 6526 </t>
  </si>
  <si>
    <t>Male Equinor group number
2023 16013 
2022 15109 
2021 14600</t>
  </si>
  <si>
    <t>FR0000121667</t>
  </si>
  <si>
    <t>Year ended December 31, 2023
Revenue
€ millions
2023: 25,395
Page No.: 209
Year ended December 31, 2022
Revenue
€ millions
2022: 24,494
…
Year ended December 31, 2021</t>
  </si>
  <si>
    <t>Year ended December 31, 2023
Revenue
€ millions
2023: 25,395
Page No.: 209
Year ended December 31, 2022
Revenue
€ millions
2022: 24,494
…
2.2 Consolidated revenue
EssilorLuxottica revenue
€ millions
REVENUE
2021: 19,820</t>
  </si>
  <si>
    <t>The table below shows EssilorLuxottica’s overall Scope 1 and Scope 2 GHG emissions with both location-based and market-based accounting methodology.
Scope 1 emissions (tCO2e)
2023: 133486
2022: 172587
…
The table below shows EssilorLuxottica’s overall scope 1 and scope 2 GHG emissions with both location-based and market-based accounting methodology.
Scope 1 emissions (tCO2e)
2021: 52807</t>
  </si>
  <si>
    <t>The table below shows EssilorLuxottica’s overall Scope 1 and Scope 2 GHG emissions with both location-based and market-based accounting methodology.
Scope 2 emissions - location-based (tCO2e)
2023: 819948
2022: 788024
…
The table below shows EssilorLuxottica’s overall scope 1 and scope 2 GHG emissions with both location-based and market-based accounting methodology.
Scope 2 emissions - location-based (tCO2e)
2021: 719787</t>
  </si>
  <si>
    <t>The table below shows EssilorLuxottica’s overall Scope 1 and Scope 2 GHG emissions with both location-based and market-based accounting methodology.
Scope 2 emissions - market-based (tCO2e)
2023: 529624
2022: 562374
…
Scope 2 emissions _ market-based
2021: N/A</t>
  </si>
  <si>
    <t>The company reports scope 2 emissions market-based as N/A for the FY21. Hence, the metric is left blank for the FY21.</t>
  </si>
  <si>
    <t xml:space="preserve">The table below shows EssilorLuxottica’s overall Scope 1 and Scope 2 GHG emissions with both location-based and market-based accounting methodology.
TOTAL SCOPE 1 + SCOPE 2 EMISSIONS - MARKET-BASED (tCO2e)
2023: 663110
2022: 734961
…
TOTAL SCOPE 1+2 EMISSIONS _ MARKET-BASED (tCO2eq)
2021: N/A
</t>
  </si>
  <si>
    <t>The company has published Scope 1+ 2 emission data for market-based for the year 2023 and 2022. However, it disclosed Scope 1+ 2 emission data for market-based for the year 2021 as N/A. Hence, the metric is left blank for the FY21.</t>
  </si>
  <si>
    <t>The table below shows EssilorLuxottica’s Scope 3 GHG emissions associated with the energy consumed and the waste generated in its operations with both location-based and market-based accounting methodology. These emissions represent the categories 3.3 and 3.5 of the GHG Protocol.
SCOPE 3 EMISSIONS - LOCATION-BASED (tCO2e)
2023 - 289709
2022 - 268586
SCOPE 3 EMISSIONS - MARKET-BASED (tCO2e) 
2023: 210055
2022: 210532
SCOPE 3 EMISSIONS ASSOCIATED WITH TRANSPORTATION (tCO2e)
2023: 317384
2022: 302789
...
SCOPE 3 EMISSIONS ASSOCIATED WITH TRANSPORTATION (tCO2e)
2021: 303122</t>
  </si>
  <si>
    <t>26, 28</t>
  </si>
  <si>
    <t>The table below shows EssilorLuxottica’s Scope 3 GHG emissions associated with the energy consumed and the waste generated in its operations with both location-based and market-based accounting methodology. These emissions represent the categories 3.3 and 3.5 of the GHG Protocol.
SCOPE 3 EMISSIONS - MARKET-BASED (tCO2e) 
Scope 3 emissions associated with fuel- and energy-related activities
2023: 173578
2022: 166951</t>
  </si>
  <si>
    <t>No information for the FY21.</t>
  </si>
  <si>
    <t>The table below shows EssilorLuxottica’s Scope 3 GHG emissions associated with the energy consumed and the waste generated in its operations with both location-based and market-based accounting methodology. These emissions represent the categories 3.3 and 3.5 of the GHG Protocol.
SCOPE 3 EMISSIONS - MARKET-BASED (tCO2e) 
Scope 3 emissions associated with waste generated in operations 
2023: 36477
2022: 43581</t>
  </si>
  <si>
    <t>SCOPE 3 EMISSIONS ASSOCIATED WITH TRANSPORTATION (tCO2e)
2023: 317384
2022: 302789
…
SCOPE 3 EMISSIONS ASSOCIATED WITH TRANSPORTATION (tCO2e)
2021: 303122</t>
  </si>
  <si>
    <t>TOTAL ENERGY CONSUMPTION (GWh)
Electricity purchased from non-renewable sources 
2023: 1176.7
2022: 1199.8
Steam
2023: 2.5
2022: 2.6
Gas 
2023: 244.3
2022:  267.7
Liquid Fuel 
2023: 8.5 
2022:10.7 
…
TOTAL ENERGY CONSUMPTION (GWh)
Electricity purchased from non-renewable sources 
2021: 1343.2
Steam
2021: 2.6
Gas 
2021: 240.7
Liquid Fuel 
2021: 13.0</t>
  </si>
  <si>
    <t>Calculation: 
2023: 
=(1432/2148.8)*100
=66.6418466120625 
2022: 
=(1480.8/2127.5)*100
=69.6028202115159 
2021: 
=(1599.5/1888.8)*100
=84.6833968657349</t>
  </si>
  <si>
    <t>TOTAL ENERGY CONSUMPTION (GWh)
Renewable energy produced on site - Solar
2023: 12.7
2022: 7.4
Renewable energy produced on site - Biomass
2023: 1.2
2022: 1.2
Electricity purchased from renewable sources
2023: 702.9
2022: 638.0
…
TOTAL ENERGY CONSUMPTION (GWh)
Renewable energy produced on site 
2021: 6.5
Electricity purchased from renewable sources
2021: 282.8</t>
  </si>
  <si>
    <t>Calculation: 
2023: 
=(716.8/2148.8)*100
=33.3581533879374 
2022: 
=(646.6/2127.5)*100
=30.3924794359577 
2021: 
=(289.3/1888.8)*100
=15.3166031342651</t>
  </si>
  <si>
    <t>TOTAL ENERGY CONSUMPTION (GWh)
2023: 2148.8
2022: 2127.5
…
TOTAL ENERGY CONSUMPTION (GWh)
2021: 1888.8</t>
  </si>
  <si>
    <t>Calculation:
2023:
=12.7+1.2+702.9
=716.8
2022:
=7.4+1.2+638
=646.6
2021:
=6.5+282.8
=289.3</t>
  </si>
  <si>
    <t>TOTAL ENERGY CONSUMPTION (GWh)
Electricity purchased from non-renewable sources 
2023: 1176.7
2022: 1199.8
Steam
2023: 2.5
2022: 2.6
Gas 
2023: 244.3
2022:  267.7
Liquid Fuel 
2023: 8.5 
2022:10.7 
…
TOTAL ENERGY CONSUMPTION (GWh)
Renewable energy produced on site 
2021: 6.5
Electricity purchased from renewable sources
2021: 282.8
Electricity purchased from non-renewable sources 
2021: 1343.2
Steam
2021: 2.6
Gas 
2021: 240.7
Liquid Fuel 
2021: 13.0</t>
  </si>
  <si>
    <t>Calculation:
2023:
=1176.7+2.5+244.3+8.5
=1432
2022:
=1199.8+2.6+267.7+10.7
=1480.8
2021:
=1343.2+2.6+240.7+13
=1599.5</t>
  </si>
  <si>
    <t>The table below shows the Company’s waste generation in 2023 and the evolution compared with 2022:
TOTAL WASTE GENERATION (Tons)
2023: 139121
2022: 135049
Total non-hazardous waste
2023: 85509
2022: 85844
Total hazardous waste 
2023: 53612
2022:49205
WASTE VALORIZATION RATE 
2023: 63%
2022:58%
...
TOTAL WASTE GENERATION (Tons)
2021: 108966
Total non-hazardous waste
2021:69073
Total hazardous waste 
2021: 39893
WASTE RECOVERY/RECYCLE RATE
2021: 39%</t>
  </si>
  <si>
    <t xml:space="preserve">Total non-hazardous waste:
Sent to incineration with energy recovery  
2023: 22499 
2022 (restated): 22799
Sent to incineration without energy recovery 
2023: 3592 
2022 (restated): 4349 
Sent to landfill 
2023: 15613 
2022 (restated): 18839
Total hazardous waste:
Sent to incineration with energy recovery  
2023: 7014 
2022 (restated): 4938
Sent to incineration without energy recovery 
2023: 3020 
2022 (restated): 2720
Sent to landfill 
2023: 28574
2022 (restated): 31375
…
Total non-hazardous waste:
Sent to incineration with energy recovery  
2021: 11897 
Sent to incineration without energy recovery 
2021: 3176
Sent to landfill 
2021: 31084
Total hazardous waste:
Sent to incineration with energy recovery  
2021: 3836
Sent to incineration without energy recovery 
2021: 1611
Sent to landfill 
2021: 30847
</t>
  </si>
  <si>
    <t>Total Non-Recycled = Total waste - Total Recycled</t>
  </si>
  <si>
    <t xml:space="preserve">Total non-hazardous waste:
Sent to material recycling 
2023: 43805 
2022 (restated): 39857
Total hazardous waste:
Sent to material recycling 
2023: 15003 
2022 (restated): 10172
…
Total non-hazardous waste:
Sent to material recycling 
2021: 22916
Total hazardous waste:
Sent to material recycling 
2021: 3599
</t>
  </si>
  <si>
    <t>Total Recycled = Sent to material recycling (non Hazardous) + Sent to material recycling (Hazardous)</t>
  </si>
  <si>
    <t>The table below shows the Group's water footprint in 2023 and the evolution compared with 2022:
TOTAL WATER USE (m3)
2023: 10780279 
2022: 11523190
...
The table below shows the Company’s water footprint in 2022 and the evolution compared with 2021 and 2020:
TOTAL WATER USE (m3)
2021: 8220930</t>
  </si>
  <si>
    <t>2.1 Eyes on Carbon
In 2023 EssilorLuxottica reached carbon neutrality for Scope 1 and Scope 2 emissions (direct operations) in Europe as part of a broader Scope 1 and Scope 2 carbon neutrality objective to be reached worldwide by 2025.
…
2.1 Eyes on Carbon
Strategy and commitments
Specifically EssilorLuxottica announced its first climate commitment in 2021 aiming to achieve carbon neutrality for its direct operations (scope 1 and scope 2) by 2025 with a milestone set for Europe by 2023. To further advance climate actions and ambitions the complete carbon footprint assessment for EssilorLuxottica was accomplished in 2022 to prepare for a more comprehensive carbon reduction roadmap and contribute to the global net zero agenda.
...
2.1 Eyes on Carbon
Strategy and commitments
Specifically EssilorLuxottica announced its first climate commitment in 2021 aiming to achieve carbon neutrality for its direct operations (scope 1 and 2) by 2025 with a milestone set for Europe by 2023. To further advance climate actions and ambitions the complete carbon footprint assessment for EssilorLuxottica has been initiated in October 2021 to prepare for a more comprehensive carbon reduction roadmap and contribute to the global net zero agenda.</t>
  </si>
  <si>
    <t>The company reports its carbon neutrality target. However, it does not disclosed Net-Zero target. Hence, the metrics are left blank.</t>
  </si>
  <si>
    <t xml:space="preserve">Employee Turnover
TOTAL TURNOVER (2023)
OF WHICH VOLUNTARY TURNOVER - 16.1% </t>
  </si>
  <si>
    <t>No information available for the year FY21 and FY22.</t>
  </si>
  <si>
    <t>Challenges Relating to the Health and Safety of Individuals
Number of work-related fatalities - employees and agency workers
2023: 1
2022: 0
2021: 0</t>
  </si>
  <si>
    <t xml:space="preserve">FREQUENCY RATE FOR WORK-RELATED INJURIES WITH ABSENCE
Employees
2023 : 1.3 
2022 : 1.5
2022 : 1.7
the frequency rate is calculated as the number of workrelated injuries with lost days x 1000000 / total number of hours worked during the reporting period;
</t>
  </si>
  <si>
    <t>FREQUENCY RATE FOR WORK-RELATED INJURIES WITH ABSENCE
Agency workers
2023 : 1.7 
2022 : 2.1
2022 : 1.6
the frequency rate is calculated as the number of workrelated injuries with lost days x 1000000 / total number of hours worked during the reporting period;</t>
  </si>
  <si>
    <t>The company mentioned the LTIR for agency workers. However, it is not clear whether the company refers to agency workers as contractors. Hence, it is marked as blank.</t>
  </si>
  <si>
    <t>Composition of the Board of Directors at December 31, 2023
14  Directors 
6 Women
Francesco Milleri - Male
Paul du Saillant - Male
Margot Bard - Female
Romolo Bardin - Male
Jean-Luc Biamonti - Male
Sébastien Brown - Male
Marie-Christine Coisne-Roquette - Female
José Gonzalo - Male
Virginie Mercier-Pitre - Female
Mario Notari - Male
Swati A. Piramal - Female
Cristina Scocchia - Female
Nathalie von Siemens - Female
Andrea Zappia - Male
...
Composition of the Board of Directors at December 31, 2022
14  Directors 
6 Women
Francesco Milleri - Male
Paul du Saillant - Male
Margot Bard  - Female
Romolo Bardin - Male
Jean-Luc Biamonti- Male
Sébastien Brown- Male
Marie-Christine Coisne-Roquette  - Female
José Gonzalo - Male
Virginie Mercier-Pitre(2) - Female
Mario Notari(3)- Male
Swati A. Piramal - Female
Cristina Scocchia - Female
Nathalie von Siemens - Female
Andrea Zappia - Male
...
Composition of the Board of Directors at December 31, 2021
14  Directors 
6 Women
Leonardo Del Vecchio - Male
Francesco Milleri - Male
Paul du Saillant- Male
Margot Bard  - Female
Romolo Bardin- Male
Jean-Luc Biamonti- Male
Sébastien Brown- Male
Marie-Christine Coisne-Roquette- Female
Juliette Favre- Male
José Gonzalo- Male
Virginie Mercier-Pitre- Female
José Gonzalo- Male
Swati A. Piramal - Female
Cristina Scocchia - Female
Nathalie von Siemens - Female
Andrea Zappia- Male</t>
  </si>
  <si>
    <t>Composition of the Board of Directors at December 31 2023
14  Directors 
6 Women
Francesco Milleri - Male
Paul du Saillant - Male
Margot Bard - Female
Romolo Bardin - Male
Jean-Luc Biamonti - Male
Sébastien Brown - Male
Marie-Christine Coisne-Roquette - Female
José Gonzalo - Male
Virginie Mercier-Pitre - Female
Mario Notari - Male
Swati A. Piramal - Female
Cristina Scocchia - Female
Nathalie von Siemens - Female
Andrea Zappia - Male
...
Composition of the Board of Directors at December 31 2022
14  Directors 
6 Women
Francesco Milleri - Male
Paul du Saillant - Male
Margot Bard  - Female
Romolo Bardin - Male
Jean-Luc Biamonti- Male
Sébastien Brown- Male
Marie-Christine Coisne-Roquette  - Female
José Gonzalo - Male
Virginie Mercier-Pitre(2) - Female
Mario Notari(3)- Male
Swati A. Piramal - Female
Cristina Scocchia - Female
Nathalie von Siemens - Female
Andrea Zappia - Male
...
Composition of the Board of Directors at December 31 2021
14  Directors 
6 Women
Leonardo Del Vecchio - Male
Francesco Milleri - Male
Paul du Saillant- Male
Margot Bard  - Female
Romolo Bardin- Male
Jean-Luc Biamonti- Male
Sébastien Brown- Male
Marie-Christine Coisne-Roquette- Female
Juliette Favre- Male
José Gonzalo- Male
Virginie Mercier-Pitre- Female
José Gonzalo- Male
Swati A. Piramal - Female
Cristina Scocchia - Female
Nathalie von Siemens - Female
Andrea Zappia- Male</t>
  </si>
  <si>
    <t>The organisation of EssilorLuxottica is the following:
• Executive Corporate Officers:
Chairman and Chief Executive Officer: Francesco Milleri;
Deputy Chief Executive Officer: Paul du Saillant.
…
The organisation of EssilorLuxottica is the following:
• Executive Corporate Officers:
Chairman and Chief Executive Officer: Francesco Milleri,
Deputy Chief Executive Officer: Paul du Saillant.
...
The organisation of EssilorLuxottica is the following:
• Executive Corporate Officers:
Chief Executive Officer: Francesco Milleri ;
Deputy Chief Executive Officer: Paul du Saillant.</t>
  </si>
  <si>
    <t>TOTAL NUMBER OF EMPLOYEES
2023: 191706 
2022: 189788 
2021: 182684</t>
  </si>
  <si>
    <t>For 2023, the sum of male and female employees does not match the total workforce as 1% of employees are categorized as Unknown.</t>
  </si>
  <si>
    <t>Employee Breakdown by Gender
Total number of women: 
2023: 115196 
2022: 115314
2021: 110272
...
2023
Total number of unknown
1,702 (1%)
Note: At December 31, 2023, women represented 60% of all Group employees, remaining at similar level as 2022. In 2023, another category of employees was introduced regarding gender, 'Unknown', to represent those who have chosen not to reveal their gender and those who identify as non-binary individuals.</t>
  </si>
  <si>
    <t>Employee Breakdown by Gender
Total number of men
2023: 74808
2022: 74474
2021: 72412
...
2023
Total number of unknown
1,702 (1%)
Note: At December 31, 2023, women represented 60% of all Group employees, remaining at similar level as 2022. In 2023, another category of employees was introduced regarding gender, 'Unknown', to represent those who have chosen not to reveal their gender and those who identify as non-binary individuals.</t>
  </si>
  <si>
    <t>GB00B19NLV48</t>
  </si>
  <si>
    <t xml:space="preserve">Experian Annual Report 2024
Year ended 31 March 2024
…
Reference 2:
Experian Annual Report 2023
Year ended 31 March 2023
…
Reference 3:
Experian Annual Report 2022
Year ended 31 March 2022
</t>
  </si>
  <si>
    <t>Annual Report 2024</t>
  </si>
  <si>
    <t>Notes to the Company financial statements
B. Basis of preparation
• presented in US dollars, the Company’s functional currency, and
...
Reference 2:
Notes to the Group financial statements
2. Basis of preparation
 presented in US dollars, the Company’s functional currency; and
...
Reference 3: 
Notes to the Company financial statements
B. Basis of preparation
a presented in US dollars, the Company’s functional currency; and</t>
  </si>
  <si>
    <t>Revenue, Profit before tax and Benchmark EBIT margin by business segment
US$m
Revenue
Total
2024 - 7,097 
2023 - 6,619
...
Reference 2:
Revenue and Benchmark EBIT by region, Benchmark EBIT margin
US$m
Revenue
Total
2022 - 6,288</t>
  </si>
  <si>
    <t>Carbon emissions – overview
Absolute CO2e emissions 
Unit - 000s tonnes CO2e
Scope 1
2024 - 2.6
2023 - 2.6
2022 - 2.5</t>
  </si>
  <si>
    <t>ESG Performance Data 2024</t>
  </si>
  <si>
    <t>Carbon emissions – location based
Scope 2 (location-based)
Unit - 000s tonnes CO2e
2024 - 15.7
2023 - 18.4
2022 - 21.1</t>
  </si>
  <si>
    <t>Carbon emissions – overview
Absolute CO2e emissions 
Unit - 000s tonnes CO2e
Scope 2 (market-based)
2024 - 4.8
2023 - 7.3
2022 - 13.9</t>
  </si>
  <si>
    <t>Carbon emissions – overview
Absolute CO2e emissions 
Unit - 000s tonnes CO2e
Scope 1 and 2 (market-based) total
2024 - 7.4
2023 - 10.1
2022 - 16.4</t>
  </si>
  <si>
    <t>Carbon emissions – overview
Absolute CO2e emissions 
Unit - 000s tonnes CO2e
Scope 3
2024 - 206.8
2023 -180.6
2022 - 179.8</t>
  </si>
  <si>
    <t>Carbon emissions – breakdown of Scope 3 emissions
Sources of Scope 3 Emissions
Unit - 000s tonnes CO2e
Purchased Goods and Services
2024 - 149.5
2023 - 130.9
2022 - 125.7</t>
  </si>
  <si>
    <t>Carbon emissions – breakdown of Scope 3 emissions
Sources of Scope 3 Emissions
Unit - 000s tonnes CO2e
Capital Goods
2024 - 6.8
2023 - 7.2
2022 - 19.1</t>
  </si>
  <si>
    <t>Carbon emissions – breakdown of Scope 3 emissions
Sources of Scope 3 Emissions
Unit - 000s tonnes CO2e
Fuel- and Energy-Related Activities
2024 - 5.3
2023 - 6.1
2022 - 6.3</t>
  </si>
  <si>
    <t>Carbon emissions – breakdown of Scope 3 emissions
Sources of Scope 3 Emissions
Unit - 000s tonnes CO2e
Waste Generated in Operations
2024 - 0.1
2023 -0.1
2022 -0.3</t>
  </si>
  <si>
    <t>Carbon emissions – breakdown of Scope 3 emissions
Sources of Scope 3 Emissions
Unit - 000s tonnes CO2e
Business Travel
2024 - 14.4
2023 - 10.0
2022 - 1.8</t>
  </si>
  <si>
    <t>Carbon emissions – breakdown of Scope 3 emissions
Sources of Scope 3 Emissions
Unit - 000s tonnes CO2e
Employee Commuting
2024 - 17.2
2023 - 19.7
2022 - 17.8</t>
  </si>
  <si>
    <t>Carbon emissions – breakdown of Scope 3 emissions
Sources of Scope 3 Emissions
Unit - 000s tonnes CO2e
Upstream Leased Assets
2024 - 13.4
2023 - 6.3
2022 - 8.3</t>
  </si>
  <si>
    <t>Carbon emissions – breakdown of Scope 3 emissions
Sources of Scope 3 Emissions
Unit - 000s tonnes CO2e
Investments
2024 - 0.1
2023 - 0.3
2022 - 0.5</t>
  </si>
  <si>
    <t>Carbon emissions – overview
Absolute CO2e emissions 
Unit - 000s tonnes CO2e
Total emissions – Scope 1 2 and 3 (market-based)
2024 - 214.2
2023 -190.7
2022 -196.2</t>
  </si>
  <si>
    <t>Tonnes CO2e</t>
  </si>
  <si>
    <t>Annual changes in normalised CO2e emissions
Scope 1 2 and 3 emissions (market-based) normalised by revenue – per $1m revenue
Unit - Tonnes CO2e
2024 - 30.2
2023 - 28.8
2022 - 31.2</t>
  </si>
  <si>
    <t>Energy
Renewable Electricity
Proportion of electricity from renewable sources
Unit - %
2024 -75
2023 - 69
2022 - 75
Total energy use
Energy consumption
Unit - GWh
2024 - 56
2023 - 69
2022 - 75
…
Reference 2 
In 2023 92% of energy consumption was electricity.
...
Reference 3
93% of energy consumption is electricity
Total energy use
Energy consumption
Unit - GWh
2024 - 56
2023 - 69
2022 - 75</t>
  </si>
  <si>
    <t>ESG performance data 2021/22</t>
  </si>
  <si>
    <t>The company discloses the total energy and renewable energy. Hence, total non-renewable energy can be calculated as.
Non renewable energy = Total energy consumed - Renewable energy consumed.
2023
Calculation:
=(56-42)
=14
2022
Calculation:
=(69-42.78)
=26.22
2021
Calculation:
=(75-24)
=51
The company discloses the total energy and non-renewable energy. Hence, percentage non-renewable energy can be calculated as.
2023
Calculation:
=(14/56)*100
=25%
2022
Calculation:
=(26220/69000)*100
=28%
2021
Calculation:
=(51000/75000)*100
=73.91%</t>
  </si>
  <si>
    <t xml:space="preserve">Total energy use
Energy consumption
Unit - GWh
2024 - 56
2023 - 69
2022 - 75
</t>
  </si>
  <si>
    <t>Energy
Renewable Electricity
Proportion of electricity from renewable sources
Unit - %
2024 -75
2023 - 69
2022 - 75
Total energy use
Energy consumption
Unit - GWh
2024 - 56
2023 - 69
2022 - 75
…
Reference 2 
In 2023 92% of energy consumption was electricity.
...
Reference 3
93% of energy consumption is electricity
Total energy use
Energy consumption
Unit - GWh
2024 - 56
2023 - 69
2022 - 75</t>
  </si>
  <si>
    <t>The company discloses the proportion of energy consumption that was electricity and percentage of renewable energy. Hence, total renewable energy can be calculated as.
2023
Calculation: In 2024, 91% of energy consumption was electricity
=((56*91)/100)*75%
=38.22
2022
Calculation: In 2024, 92% of energy consumption was electricity
=((69*92)/100)*62%
=39.35
2021
Calculation: 93% of energy consumption is electricity
=(75*93)/100)*32%
=22.32</t>
  </si>
  <si>
    <t>The company discloses the total energy and renewable energy. Hence, total non-renewable energy can be calculated as.
Non renewable energy = Total energy consumed - Renewable energy consumed.
2023
2023
Calculation:
=(56-38.22)
=17.78
2022
Calculation:
=(69-39.3576)
=29.6424
2021
Calculation:
=(75-22.32)
=52.68</t>
  </si>
  <si>
    <t>Natural resources and waste
Non-hazardous waste
Total non-hazardous waste
Unit - Tonnes
2024 - 719
2023 - 870</t>
  </si>
  <si>
    <t>The company discloses the data on total non-hazardous waste only for 2022 and 2023. However, it does not disclose any information related to total non-hazardous waste for 2021. Hence, the metric for 2021 is left blank.</t>
  </si>
  <si>
    <t>Natural resources and waste
Non-hazardous waste
Non-hazardous waste landfilled
Unit - Tonnes
2024 - 179
2023 - 254
Non-hazardous waste incinerated
2024 - 69
2023 - 96</t>
  </si>
  <si>
    <t>The company discloses the data on total non-recycled waste only for 2022 and 2023. However, it does not disclose any information related to total non-recycled waste for 2021. Hence, the metric for 2021 is left blank.</t>
  </si>
  <si>
    <t>Natural resources and waste
Non-hazardous waste
Non-hazardous waste recycled
Unit - Tonnes
2024 - 471 
2023 - 520</t>
  </si>
  <si>
    <t>The company discloses the data on total recycled waste only for 2022 and 2023. However, it does not disclose any information related to total recycled waste for 2021. Hence, the metric for 2021 is left blank.</t>
  </si>
  <si>
    <t>Natural resources and waste
Water usage in data centres
Unit- Cubic metres
2024 - 35290
2023 - 35290</t>
  </si>
  <si>
    <t>The company discloses the data on total water withdrawal only for 2022 and 2023. However, it does not disclose any information related to total water withdrawal for 2021. Hence, the metric for 2021 is left blank.</t>
  </si>
  <si>
    <t>Employee turnover (SASB SV-PS-330a.2)
Total employee turnover
Unit - %
2024 - 15.4
2023 - 18.4
2022 - 21.7</t>
  </si>
  <si>
    <t>Lost time injury frequency rate
Unit - Per 1m hrs worked
2024 - 0.24
2023 - 0.27 
2022 - 0.27</t>
  </si>
  <si>
    <t xml:space="preserve">Board of directors:
1.Mike Rogers-Chair-Male
2.Brian Cassin-Chief Executive Officer-Male
3.Lloyd Pitchford-Chief Financial Officer-Male
4.Caroline Donahue-Female
5.Luiz Fleury-Male
6.Jonathan Howell-Male
7.Craig Boundy-Male
8.Alison Brittain-Female
9.Kathleen DeRose -Female
10.Esther Lee-Female
11.Louise Pentland-Female
Page No.:108
Group Operating Committee:
1. Brian Cassin-Chief Executive Officer-Male
2. Lloyd Pitchford-Male
3. Craig Boundy-Male
4. Valdemir Bertolo-Male
5. Charles Brown-Male
6. Rick Gallagher-Male
7. Darryl Gibson-Male
8. Malin Holmberg-Male
9. Alex Lintner-Male
10. Joe Manna-Male
11. Nadia Ridout-Jamieson-Female
12. José Luiz Rossi-Male
13. Jennifer Schulz-Female
14. Jacky Simmonds-Female
...
Reference 2:
Board of Directors:
1. Mike Rogers -Chair-Male
2. Brian Cassin -Chief Executive Officer-Male
3. Lloyd Pitchford-Male
4. Caroline Donahue-Female
5. Luiz Fleury -Male
6. Jonathan Howell-Male
7. Craig Boundy-Male
8. Alison Brittain-Female
9. Kathleen DeRose-Female
10. Esther Lee-Female
11. Louise Pentland-Female
Page No.: 127
What did we pay our executive directors in the year? (audited) 
Brian Cassin
Lloyd Pitchford
Craig Boundy
Kerry Williams
...
Reference 3:
Board of Directors:
1. Mike Rogers-Male
2. Brian Cassin -Chief Executive Officer-Male
3. Lloyd Pitchford-Male
4. Caroline Donahue -Female
5. Luiz Fleury-Male
6. Jonathan Howell-Male
7. Kerry Williams-Male
8. Dr Ruba Borno-Female
9. Alison Brittain-Female
10. Deirdre Mahlan-Female
11. George Rose-Male
Page No.: 130
Our executive remuneration at a glance
Executive director single figure of pay
Brian Cassin
Lloyd Pitchford
Kerry Williams
</t>
  </si>
  <si>
    <t>98, 99, 130</t>
  </si>
  <si>
    <t>92, 93, 127</t>
  </si>
  <si>
    <t>106, 107, 108</t>
  </si>
  <si>
    <t>Board of directors:
1.Mike Rogers-Chair-Male
2.Brian Cassin-Chief Executive Officer-Male
3.Lloyd Pitchford-Male
4.Caroline Donahue-Female
5.Luiz Fleury-Male
6.Jonathan Howell-Male
7.Craig Boundy-Male
8.Alison Brittain-Female
9.Kathleen DeRose -Female
10.Esther Lee-Female-Male
11.Louise Pentland-Female
...
Reference 2:
Board of directors:
1. Mike Rogers -Chair-Male
2. Brian Cassin -Chief Executive Officer-Male
3. Lloyd Pitchford-Male
4. Caroline Donahue-Female
5. Luiz Fleury -Male
6. Jonathan Howell-Male
7. Craig Boundy-Male
8. Alison Brittain-Female
9. Kathleen DeRose-Female
10.Esther Lee-Female
11. Louise Pentland-Female
...
Reference 3:
Board of Directors:
1. Mike Rogers-Male
2. Brian Cassin -Chief Executive Officer-Male
3. Lloyd Pitchford-Male
4. Caroline Donahue -Female
5. Luiz Fleury-Male
6. Jonathan Howell-Male
7. Kerry Williams-Male
8. Dr Ruba Borno-Female
9. Alison Brittain-Female
10. Deirdre Mahlan-Female
11. George Rose-Male</t>
  </si>
  <si>
    <t>98, 99</t>
  </si>
  <si>
    <t>92, 93</t>
  </si>
  <si>
    <t>106, 107</t>
  </si>
  <si>
    <t>Group Operating Committee:
1. Brian Cassin-Chief Executive Officer-Male
2. Lloyd Pitchford-Male
3. Craig Boundy-Male
4. Valdemir Bertolo-Male
5. Charles Brown-Male
6. Rick Gallagher-Male
7. Darryl Gibson-Male
8. Malin Holmberg-Male
9. Alex Lintner-Male
10. Joe Manna-Male
11. Nadia Ridout-Jamieson-Female
12. José Luiz Rossi-Male
13. Jennifer Schulz-Female
14. Jacky Simmonds-Female
...
Reference 2:
What did we pay our executive directors in the year? (audited) 
Brian Cassin
Lloyd Pitchford
Craig Boundy
Kerry Williams
...
Reference 3:
Our executive remuneration at a glance
Executive director single figure of pay
Brian Cassin
Lloyd Pitchford
Kerry Williams</t>
  </si>
  <si>
    <t>Group Operating Committee:
1. Brian Cassin-Chief Executive Officer-Male
2. Lloyd Pitchford-Male
3. Craig Boundy-Male
4. Valdemir Bertolo-Male
5. Charles Brown-Male
6. Rick Gallagher-Male
7. Darryl Gibson-Male
8. Malin Holmberg-Male
9. Alex Lintner-Male
10. Joe Manna-Male
11. Nadia Ridout-Jamieson-Female
12. José Luiz Rossi-Male
13. Jennifer Schulz-Female
14. Jacky Simmonds-Female
...
Reference 2:
What did we pay our executive directors in the year? (audited) 
Brian Cassin – Male
Lloyd Pitchford – Male
Craig Boundy – Male
Kerry Williams – Male
...
Reference 3:
Our executive remuneration at a glance
Executive director single figure of pay
Brian Cassin – Male
Lloyd Pitchford – Male
Kerry Williams – Male</t>
  </si>
  <si>
    <t xml:space="preserve">People:
Diversity in our workforce
Employees - 22500
…
Reference 2:
How we’re doing
Snapshot of our workforce
 Employees -22000
…
Reference 3:
Snapshot of our workforce
Employees -20600
</t>
  </si>
  <si>
    <t>Diversity Equity and Inclusion Report 2022</t>
  </si>
  <si>
    <t>Diversity Equity and Inclusion Report 2023</t>
  </si>
  <si>
    <t>The Power of YOU Report 2024</t>
  </si>
  <si>
    <t xml:space="preserve">People:
Diversity in our workforce
Gender
Women - 45%
Men- 55%
…
Reference 2:
How we’re doing
Snapshot of our workforce
Gender 
Women - 44%
Men - 56%
…
Reference 3:
Snapshot of our workforce
Women  - 44%
Men  - 56%
</t>
  </si>
  <si>
    <t>The company discloses the percentage of female employee. Hence, total female employee can be calculated as.
2024
Calculation:
=(22500*45)/100
=10125
2022
=(22000*44)/100
=9680
2021
=(20600*44)/100
=9064</t>
  </si>
  <si>
    <t>People:
Diversity in our workforce
Gender
Women - 45%
Men- 55%
…
Reference 2:
How we’re doing
Snapshot of our workforce
Gender 
Women - 44%
Men - 56%
…
Reference 3:
Snapshot of our workforce
Women  - 44%
Men  - 56%</t>
  </si>
  <si>
    <t>The company discloses the percentage of male employee. Hence, total male employee can be calculated as.
2024
Calculation:
=(22500*55)/100
=12375
2022
=(22000*56)/100
=12320
2021
=(20600*56)/100
=11536</t>
  </si>
  <si>
    <t>NL0011585146</t>
  </si>
  <si>
    <t>ANNUAL REPORT PURSUANT TO SECTION 13 OR 15(d) OF THE SECURITIES EXCHANGE ACT OF 1934
For the Fiscal Year Ended December 31, 2023
…
Reference 2
ANNUAL REPORT PURSUANT TO SECTION 13 OR 15(d) OF THE SECURITIES EXCHANGE ACT OF 1934
For the Fiscal Year Ended December 31, 2022
...
Reference 3
ANNUAL REPORT PURSUANT TO SECTION 13 OR 15(d) OF THE SECURITIES EXCHANGE ACT OF 1934
For the Fiscal Year Ended December 31, 2021</t>
  </si>
  <si>
    <t>Annual Report and Form 20-F 2022</t>
  </si>
  <si>
    <t>Annual Report and Form 20-F 2023</t>
  </si>
  <si>
    <t>The Group’s presentation currency is the Euro, which is also the functional currency of the Company, and unless otherwise stated amounts are presented in thousands of Euro.
...
Reference 2
The Group’s presentation currency is the Euro, which is also the functional currency of the Company, and unless otherwise stated amounts are presented in thousands of Euro.
...
Reference 3
The Group’s presentation currency is the Euro, which is also the functional currency of the Company, and unless otherwise stated information is presented in thousands of Euro.</t>
  </si>
  <si>
    <t>CONSOLIDATED INCOME STATEMENT
for the years ended December 31, 2023, 2022 and 2021
For the years ended December 31 (€ thousand)
2023 : 5,970,146 
2022 : 5,095,254 
2021 : 4,270,894</t>
  </si>
  <si>
    <t>DIRECT AND ENERGY INDIRECT GHG EMISSIONS(35)
Unit of measurement: tCO2eq
Scope 1(36)
2023 : 75409 
2022 : 81668 
2021 : 90832</t>
  </si>
  <si>
    <t>DIRECT AND ENERGY INDIRECT GHG EMISSIONS(35)
Unit of measurement: tCO2eq
Scope 2 (location-based method)(38)
2023 : 21384 
2022 : 17252 
2021 : 11607</t>
  </si>
  <si>
    <t>DIRECT AND ENERGY INDIRECT GHG EMISSIONS(35)
Unit of measurement: tCO2eq
Scope 2 (market-based method)(37)
2023 : 2282 
2022 : 2344 
2021 : 1884</t>
  </si>
  <si>
    <t xml:space="preserve">SCOPE 1 AND SCOPE 2 GHG EMISSIONS 
The GHG emissions deriving from the Maranello and Modena plants from the Mugello racing circuit and from our stores museums subsidiaries’ offices and other facilities (Scope 1 and Scope 2 market-based) are equal to 77691 tCO2eq in 2023 compared to 84012 tCO2eq in 2022 92716 tCO2eq in 2021 and 82307 tCO2eq in 2020.
</t>
  </si>
  <si>
    <t>2021 FERRARI GROUP AVERAGE CARBON FOOTPRINT DISTRIBUTION
Scope 3:
Indirect Upstream GHG emissions Cradle to Gate
Raw materials - for road cars - 28%
Inbound logistics, business travel, and others materials - 17%
Scope 3:
Indirect Downstream GHG emissions Gate to Use
Outbound logistics and dealership - 9%
Use phase - 13%
Vehicle End-of-life - 0%</t>
  </si>
  <si>
    <t>The company discloses its carbon footprint distribution by percentage across different categories. However, it does not provide the total Scope 3 emissions, making it impossible to calculate the exact amount of emissions generated.</t>
  </si>
  <si>
    <t>2021 FERRARI GROUP AVERAGE CARBON FOOTPRINT DISTRIBUTION
Scope 3:
Indirect Upstream GHG emissions Cradle to Gate
Raw materials - for road cars - 28%</t>
  </si>
  <si>
    <t>2021 FERRARI GROUP AVERAGE CARBON FOOTPRINT DISTRIBUTION
Scope 3:
Indirect Upstream GHG emissions Cradle to Gate
Inbound logistics, business travel, and others materials - 17%</t>
  </si>
  <si>
    <t>2021 FERRARI GROUP AVERAGE CARBON FOOTPRINT DISTRIBUTION
Scope 3:
Indirect Downstream GHG emissions Gate to Use
Outbound logistics and dealership - 9%</t>
  </si>
  <si>
    <t>2021 FERRARI GROUP AVERAGE CARBON FOOTPRINT DISTRIBUTION
Scope 3:
Indirect Downstream GHG emissions Gate to Use
Use phase - 13%</t>
  </si>
  <si>
    <t>2021 FERRARI GROUP AVERAGE CARBON FOOTPRINT DISTRIBUTION
Scope 3:
Indirect Downstream GHG emissions Gate to Use
Vehicle End-of-life - 0%</t>
  </si>
  <si>
    <t>ENERGY CONSUMPTION WITHIN THE ORGANIZATION
Unit of measurement: TJ
Non-renewable fuel consumption
2023 : 1299 
2022 : 1384
Total electricity bought for consumption
From non-renewable sources
2023 : 18
2022 : 18
…
Reference 2
ENERGY CONSUMPTION WITHIN THE ORGANIZATION
Unit of measurement: TJ
Non-renewable fuel consumption
2021 : 1584
Total electricity bought for consumption
From non-renewable sources
2021 : 15</t>
  </si>
  <si>
    <t>Calculation: 
2023: 
=(1317/1520)*100
=86.6447368421053 
2022: 
=(1402/1580)*100
=88.7341772151899 
2021: 
=(1599/1735)*100
=92.1613832853026</t>
  </si>
  <si>
    <t>ENERGY CONSUMPTION WITHIN THE ORGANIZATION
Unit of measurement: TJ
Total electricity bought for consumption
From renewable sources
2023 : 199 
2022 : 178
…
Reference 2
ENERGY CONSUMPTION WITHIN THE ORGANIZATION
Unit of measurement: TJ
Total electricity bought for consumption
From renewable sources
2021 : 142</t>
  </si>
  <si>
    <t>Calculation: 
Percentage of renewable energy consumption=renewable energy consumption/Total energy consumption*100</t>
  </si>
  <si>
    <t>ENERGY CONSUMPTION WITHIN THE ORGANIZATION
Unit of measurement: TJ
Total
2023 : 1520 
2022 : 1580
…
Reference 2
ENERGY CONSUMPTION WITHIN THE ORGANIZATION
Unit of measurement: TJ
Total
2021 : 1735</t>
  </si>
  <si>
    <t>Total Non Renewable Energy = Total electricity bought for consumption From non-renewable sources + Non-renewable fuel consumption</t>
  </si>
  <si>
    <t>Total waste40 for 2023 was equal to 8821 tons with an increase of 4% compared to 2022 (8448 tons) entirely treated offsite.
…
Reference 2
Total waste(31) for 2022 was equal to 8448 tons with a decrease of 15% compared to 2021 (9992 tons) entirely treated offsite.</t>
  </si>
  <si>
    <t xml:space="preserve">WASTE DIVERTED FROM DISPOSAL
Unit of measurement: tons
Total Hazardous Waste
2023 : 669.6
2022 : 616.0
WASTE DIRECTED TO DISPOSAL
Unit of measurement: tons
Total Hazardous Waste
2023 : 602.4
2022 : 803.0
…
Reference 2
WASTE DIVERTED FROM DISPOSAL
Unit of measurement: tons
Total Hazardous Waste
2021 : 630.7
WASTE DIRECTED TO DISPOSAL
Unit of measurement: tons
Total Hazardous Waste
2021 : 1240.3 </t>
  </si>
  <si>
    <t>Total Hazardous = WASTE DIRECTED TO DISPOSAL(Hazardous) + WASTE DIVERTED FROM DISPOSAL(Hazardous)</t>
  </si>
  <si>
    <t>WASTE DIVERTED FROM DISPOSAL
Unit of measurement: tons
Total Non-Hazardous Waste
2023 : 4813.6
2022 : 4133.7
WASTE DIRECTED TO DISPOSAL
Unit of measurement: tons
Total Non-Hazardous Waste
2023 : 2735.3
2022 : 2895.1
…
Reference 2
WASTE DIVERTED FROM DISPOSAL
Unit of measurement: tons
Total Non-Hazardous Waste
2021 : 4165.5
WASTE DIRECTED TO DISPOSAL
Unit of measurement: tons
Total Non-Hazardous Waste
2021 : 3955.6</t>
  </si>
  <si>
    <t>Total Non-Hazardous = WASTE DIRECTED TO DISPOSAL(Non-Hazardous) + WASTE DIVERTED FROM DISPOSAL(Non-Hazardous)</t>
  </si>
  <si>
    <t>WASTE DIRECTED TO DISPOSAL
Unit of measurement: tons
Total Non-Hazardous Waste
2023 : 3337.7
2022 : 3698.1
…
Reference 2
WASTE DIRECTED TO DISPOSAL
Unit of measurement: tons
Total Non-Hazardous Waste
2021 : 5195.9</t>
  </si>
  <si>
    <t xml:space="preserve">WASTE DIVERTED FROM DISPOSAL
Unit of measurement: tons
Total Waste Diverted From Disposal
2023 : 5483.2
2022 : 4749.7
…
Reference 2
WASTE DIVERTED FROM DISPOSAL
Unit of measurement: tons
Total Waste Diverted From Disposal
2021 :  4796.2
</t>
  </si>
  <si>
    <t>The water consumption of Ferrari is calculated in terms of water withdrawal net of the amount of water discharged. In 2023 total consumption was 335.5 Megaliters (ML) of which the consumption from water stressed areas was 0 Megaliters.
…
Reference 2
The water consumption of Ferrari is calculated in terms of water withdrawal net of the amount of water discharged. In 2022 total consumption was 317.2 ML of which the consumption from water stressed areas was 0 ML.
...
WATER WITHDRAWAL BY SOURCE(41)
Unit of measurement: ML
Total(44)
2021 : 735.7
WATER DISCHARGE BY DESTINATION(36)
Unit of measurement: ML
Total(44)
2021 : 404.6</t>
  </si>
  <si>
    <t>Calculation :
Total Water Consumption = Total Withdrawal - Total Discharge
2021:
=735.7-404.6
=331.1</t>
  </si>
  <si>
    <t>WATER WITHDRAWAL BY SOURCE(41)
Unit of measurement: ML
Total(44)
2023 : 791.3  
2022 : 737.9
…
Reference 2
WATER WITHDRAWAL BY SOURCE(41)
Unit of measurement: ML
Total(44)
2021 : 735.7</t>
  </si>
  <si>
    <t>WATER DISCHARGE BY DESTINATION(36)
Unit of measurement: ML
Total(44)
2023 : 455.8  
2022 : 420.7
…
Reference 2
WATER DISCHARGE BY DESTINATION(36)
Unit of measurement: ML
Total(44)
2021 : 404.6</t>
  </si>
  <si>
    <t>The commitment is to reach net zero carbon emissions by 2050.
…
The commitment is to reach net zero carbon emissions by 2050.
…
The commitment is to reach net zero carbon emissions by 2050.</t>
  </si>
  <si>
    <t>NUMBER OF INJURIES AND INJURY RATE(20)
Total number of lost time injuries
of which fatalities
2023 : -
2022 : -
2021 : -</t>
  </si>
  <si>
    <t>The company has left it blank for all three years. Hence, it is marked as blank.</t>
  </si>
  <si>
    <t>NUMBER OF INJURIES AND INJURY RATE(20)
Total lost time injury rate(22)
Hours worked
2023 : 0.9
2022 : 2.6 
2021 : 1.2
…
Page No.: 464-465
(22) The injury rate is the ratio of the number of injuries reported to the number of hours worked (including overtime) multiplied by 1000000 excluding commuting accidents.</t>
  </si>
  <si>
    <t>Board of Directors
Executive Chairman
John Elkann
Chief Executive Officer
Benedetto Vigna
Vice Chairman
Piero Ferrari
Directors
Delphine Arnault -F
Francesca Bellettini -F
Eddy Cue
Sergio Duca
John Galantic
Maria Patrizia Grieco -F
Adam Keswick
Mike Volpi
…
Board of Directors
Executive Chairman
John Elkann
Chief Executive Officer
Benedetto Vigna
Vice Chairman
Piero Ferrari
Directors
Delphine Arnault -F
Francesca Bellettini -F
Eddy Cue
Sergio Duca
John Galantic
Maria Patrizia Grieco -F
Adam Keswick
...
John Elkann : Executive Chairman and Executive Director
Benedetto Vigna : Acting Chief Executive Officer
Piero Ferrari : Vice Chairman and Non-Executive Director
Sergio Duca : Senior Non-Executive Director
Delphine Arnault : Non-Executive Director -F
Francesca Bellettini : Non-Executive Director -F
Eddy Cue : Non-Executive Director
John Galantic : Non-Executive Director
Maria Patrizia Grieco : Non-Executive Director -F
Adam Keswick : Non-Executive Director</t>
  </si>
  <si>
    <t>Delphine Arnault
Francesca Bellettini
Maria Patrizia Grieco
...
Reference 2:
Delphine Arnault
Francesca Bellettini
Maria Patrizia Grieco
...
Reference 3:
Delphine Arnault
Francesca Bellettini
Maria Patrizia Grieco</t>
  </si>
  <si>
    <t xml:space="preserve">Ferrari Leadership Team
John Elkann : Executive Chairman and Executive Director
Benedetto Vigna : Chief Executive Officer
Antonio Picca Piccon : Chief Financial Officer
Davide Abate : Chief Technologies and Infrastructures Officer
Andrea Antichi : Chief Manufacturing Officer
Michele Antoniazzi : Chief Human Resources Officer
Carlo Daneo : General Counsel
Gianmaria Fulgenzi : Chief Product Development Officer
Silvia Gabrielli : Chief Digital &amp; Data Officer
Enrico Galliera : Chief Marketing and Commercial Officer
Lorenzo Giorgetti : Chief Racing Revenue Officer
Ernesto Lasalandra : Chief Research &amp; Development Officer
Maria Carla Liuni : Chief Brand Officer
Marco Lovati : Chief Internal Audit, Risk and Compliance Officer
Flavio Manzoni : Chief Design Officer
Francesca Montini : Chief Communications Officer
Angelo Pesci : Chief Purchasing &amp; Quality Officer
Frédéric Vasseur : Scuderia Ferrari Team Principal &amp; General Manager
...
Reference 2
Ferrari Leadership Team
John Elkann : Executive Chairman and Executive Director
Benedetto Vigna : Chief Executive Officer
Antonio Picca Piccon : Chief Financial Officer
Davide Abate : Chief Technologies and Infrastructures Officer
Andrea Antichi : Chief Manufacturing Officer
Michele Antoniazzi : Chief Human Resources Officer
Carlo Daneo : General Counsel
Gianmaria Fulgenzi : Chief Product Development Officer
Silvia Gabrielli : Chief Digital &amp; Data Officer
Enrico Galliera : Chief Marketing and Commercial Officer
Lorenzo Giorgetti : Chief Racing Revenue Officer
Ernesto Lasalandra : Chief Research &amp; Development Officer
Maria Carla Liuni : Chief Brand Officer
Marco Lovati : Chief Internal Audit, Risk and Compliance Officer
Flavio Manzoni : Chief Design Officer
Francesca Montini : Chief Communications Officer
Angelo Pesci : Chief Purchasing &amp; Quality Officer
Frédéric Vasseur : Scuderia Ferrari Team Principal &amp; General Manager
...
Reference 3
Ferrari Leadership Team
John Elkann : Executive Chairman and Executive Director
Benedetto Vigna : Acting Chief Executive Officer
Antonio Picca Piccon : Chief Financial Officer
Davide Abate : Chief Technologies and Infrastructures Officer
Andrea Antichi : Chief Manufacturing Officer
Michele Antoniazzi : Chief Human Resources Officer
Mattia Binotto :Managing Director Gestione Sportiva and Team Principal
Scuderia Ferrari Mission Winnow
Carlo Daneo : General Counsel
Sabina Fasciolo : Chief Compliance Officer
Gianmaria Fulgenzi : Chief Product Development Officer
Silvia Gabrielli : Chief Digital &amp; Data Officer
Enrico Galliera : Chief Marketing and Commercial Officer
Ernesto Lasalandra : Chief Research &amp; Development Officer
Marco Lovati : Chief Internal Audit Officer
Flavio Manzoni : Chief Design Officer
Angelo Pesci : Chief Purchasing &amp; Quality Officer
Charlie Turner : Chief Content &amp; Communication Officer
</t>
  </si>
  <si>
    <t>Silvia Gabrielli: Chief Digital &amp; Data Officer
Maria Carla Liuni: Chief Brand Officer
Francesca Montini: Chief Communications Officer
...
Reference 2:
Silvia Gabrielli: Chief Digital &amp; Data Officer
Maria Carla Liuni: Chief Brand Officer
Francesca Montini: Chief Communications Officer
...
Reference 3:
Silvia Gabrielli: Chief Digital &amp; Data Officer
Sabina Fasciolo: Chief Compliance Officer</t>
  </si>
  <si>
    <t>OUR EMPLOYEES IN NUMBERS 
As of December 31 2023 Group(24) employees were 4988 an increase of 1.4% compared to December 31 2022 (4919). We expect to continue growing over the next few years in order to meet our key priorities.
Number of employees 
Total
December 31 2023 : 4988 
December 31 2022 : 4919 
December 31 2021 : 4609</t>
  </si>
  <si>
    <t>OUR EMPLOYEES IN NUMBERS 
As of December 31 2023 Group(24) employees were 4988 an increase of 1.4% compared to December 31 2022 (4919). We expect to continue growing over the next few years in order to meet our key priorities.
Number of employees 
Total
December 31 2023 : 4988 
December 31 2022 : 4919 
December 31 2021 : 4609
of which women
December 31 2023 : 15.7%
December 31 2022 :  15.4%
December 31 2021 :  15.2%</t>
  </si>
  <si>
    <t>The company reported the percentage of female employees, but after calculations, the value appeared as a decimal, which cannot be used since the number of employees can't be in decimal form. Hence, approximate data was used instead.
Calculation:
2023:
=4988*15.7%
=783.116=783
2022:
=4919*15.4%
=757.526=758
2021:
=4609*15.2%
=700.568=701</t>
  </si>
  <si>
    <t>The company reported the percentage of Male employees, but after calculations, the value appeared as a decimal, which cannot be used since the number of employees can't be in decimal form. Hence, approximate data was used instead.
Calculation:
2023:
=4988-783.116
=4204.884=4205
2022:
=4919-757.526
=4161.474=4161
2021:
=4609-700.568
=3908.432=3908</t>
  </si>
  <si>
    <t>CH0010645932</t>
  </si>
  <si>
    <t>FY 2023
FINANCIAL REVIEW
For the year ended 31 December 2023
…
FY 2022
FINANCIAL REVIEW
For the year ended 31 December 2022
…
FY 2021
FINANCIAL REVIEW
For the year ended 31 December 2021</t>
  </si>
  <si>
    <t>Financial Summary 2021</t>
  </si>
  <si>
    <t>Financial Summary 2022</t>
  </si>
  <si>
    <t>Financial Summary 2023</t>
  </si>
  <si>
    <t>FY 2023
Financial Review
For the year ended 31 December 2023
in millions of Swiss francs except earnings per share data
…
FY 2022
Financial Review
For the year ended 31 December 2022
in millions of Swiss francs except earnings per share data
…
FY 2021
Financial Review
For the year ended 31 December 2021
in millions of Swiss francs except earnings per share data</t>
  </si>
  <si>
    <t>Since the company has reported all financial data in Swiss francs, that has been considered as its reporting currency.</t>
  </si>
  <si>
    <t>Switzerland  Franc</t>
  </si>
  <si>
    <t>FY 2023
Sales - 6915
in millions of Swiss francs except earnings per share data
…
FY 2022
Sales - 7117
in millions of Swiss francs except earnings per share data
…
FY 2021
Sales - 6684
in millions of Swiss francs except earnings per share data</t>
  </si>
  <si>
    <t>Emissions
GHG emissions (tonnes)
FY 2023
Scope 1 
From direct energy sources - 144872
From biogenic sources - 8331
FY 2022
Scope 1 
From direct energy sources - 162172
From biogenic sources - 9020
…
FY 2021
Scope 1 
From direct energy sources - 144418
From biogenic sources - 7086</t>
  </si>
  <si>
    <t>Integrated Annual Report 2022</t>
  </si>
  <si>
    <t>Integrated Report 2023</t>
  </si>
  <si>
    <t>Emissions
GHG emissions (tonnes)
FY 2023
Scope 2 
From Indirect energy sources -  16987
From biogenic sources - 1271
FY 2022
Scope 2 
From Indirect energy sources - 29285
From biogenic sources - 1453
…
FY 2021
Scope 2
From Indirect energy sources - 36908
From biogenic sources - 1631</t>
  </si>
  <si>
    <t xml:space="preserve">FY 2022 (metric tons CO2e)
Scope 2 location-based
138360
...
FY 2021 (metric tons CO2e)
Scope 2 location-based
125501
</t>
  </si>
  <si>
    <t>CDP-Climate Change 2022</t>
  </si>
  <si>
    <t>CDP-Climate Change 2023</t>
  </si>
  <si>
    <t xml:space="preserve">FY 2022 (metric tons CO2e)
Scope 2 market-based (if applicable)
24295
...
FY 2021 (metric tons CO2e)
Scope 2 market-based (if applicable)
31090
</t>
  </si>
  <si>
    <t xml:space="preserve">Environment
12 month rolling:
1 October 2022 to 30 September 2023
GHG Emissions scope 1+2  [tonnes CO2e]
FY 2023 - 161859
FY 2022 - 191457
…
Environmental
GHG Emissions scope 1+2  [tonnes CO2e]
FY 2021 - 181326
</t>
  </si>
  <si>
    <t xml:space="preserve">Environment
12 month rolling:
1 October 2022 to 30 September 2023
GHG Emissions scope 3 [tonnes CO2e]
FY 2023 - 3062369
FY 2022 - 3487696
…
Environmental
GHG Emissions scope 3 [tonnes CO2e]
FY 2021 - 2139587
</t>
  </si>
  <si>
    <t>Emissions
GHG emissions (tonnes)
Scope 3 ⁶
Purchased good and services
FY 2023 - 2815876
FY 2022 - 3195988
…
Purchased good and services
FY 2021 - 1902764</t>
  </si>
  <si>
    <t>Emissions
GHG emissions (tonnes)
Scope 3 ⁶
Capital goods
FY 2023 - 7745
FY 2022 - 11947
…
Capital goods
FY 2021 - 56003</t>
  </si>
  <si>
    <t>Emissions
GHG emissions (tonnes)
Scope 3 ⁶
Fuel- and energy-related activities
FY 2023 -  56525 
FY 2022 - 61324
…
Fuel- and energy-related activities
FY 2021 - 36349</t>
  </si>
  <si>
    <t>Emissions
GHG emissions (tonnes)
Scope 3 ⁶
Upstream transportation and distribution
FY 2023 - 45074
FY 2022 - 59030
…
Upstream transportation and distribution
FY 2021 - 39990</t>
  </si>
  <si>
    <t>Emissions
GHG emissions (tonnes)
Scope 3 ⁶
Waste generated in operations
FY 2023 - 29130
FY 2022 - 30736
…
Waste generated in operations
FY 2021 -24084</t>
  </si>
  <si>
    <t>Emissions
GHG emissions (tonnes)
Scope 3 ⁶
Business travel
FY 2023 - 13021
FY 2022 - 6028
…
Business travel
FY 2021 - 1794</t>
  </si>
  <si>
    <t>Emissions
GHG emissions (tonnes)
Scope 3 ⁶
Employee commuting
FY 2023 - 14233
FY 2022 - 13911
…
Employee commuting
FY 2021 - 13277</t>
  </si>
  <si>
    <t>Emissions
GHG emissions (tonnes)
Scope 3 ⁶
Downstream transportation and distribution
FY 2023 - 80764
FY 2022 - 108733
…
Downstream transportation and distribution
FY 2021 - 65297</t>
  </si>
  <si>
    <t xml:space="preserve">Environment
12 month rolling:
1 October 2022 to 30 September 2023
GHG Emissions scope 1+2+3  [tonnes CO2e]
FY 2023 - 3224228
FY 2022 - 3679153
…
Environmental
GHG Emissions scope 1+2+3  [tonnes CO2e]
FY 2021 - 2320913
</t>
  </si>
  <si>
    <t>tonnes of GHG/tonne of production</t>
  </si>
  <si>
    <t>Total GHG emissions efficiency (tonnes of GHG/tonne of production)
FY 2023 - 0.24
FY 2022 - 0.26
…
Total GHG emissions efficiency
FY 2021 - 0.30</t>
  </si>
  <si>
    <t>FY 2022
Total energy consumption (MWh) - 1114800
MWh from renewable sources - 335482
MWh from non-renewable sources -779318
...
FY 2021
Total energy consumption (MWh) - 1069294
MWh from renewable sources - 306382
MWh from non-renewable sources - 762912</t>
  </si>
  <si>
    <t>CDP Report 2024 is not yet published.
Calculation: 
2022: 
=(779318/1114800)*100
=69.9065303193398 
2021: 
=(762912/1069294)*100
=71.3472627733813</t>
  </si>
  <si>
    <t>CDP Report 2024 is not yet published.
Calculation:
2022: 
=(335482/1114800)*100
=30.0934696806602 
2021: 
=(306382/1069294)*100
=28.6527372266187</t>
  </si>
  <si>
    <t>1114800</t>
  </si>
  <si>
    <t>Total energy (GJ)
FY 2023 -  3933411
…
(C8.2a) Report your organization’s energy consumption totals (excluding feedstocks) in MWh.
FY 2022 - 1114800
…
(C8.2a) Report your organization’s energy consumption totals (excluding feedstocks) in MWh.
FY 2021 - 1069294</t>
  </si>
  <si>
    <t xml:space="preserve">Conversion from GJ to GWh
1 GJ = 0.000277778 GWh
3933411 GJ = 3933411*0.000277778 = 1092.615041 GWh
Conversion from GWh to MWh
1 GWh = 1000MWh
1092.615041 GWh = 1092.615041*1000 = 1092615.041
</t>
  </si>
  <si>
    <t>Total waste (tonnes)
FY 2023 - 120555
FY 2022 - 139120
…
Total waste (tonnes)
FY 2021 - 126500</t>
  </si>
  <si>
    <t>Total hazardous waste (tonnes)
FY 2023 - 47278
FY 2022 - 49092
…
FY 2021 -  43583</t>
  </si>
  <si>
    <t>Non-hazardous waste (tonnes)
FY 2023 - 72246
FY 2022 -  83536 
…
FY 2021 - 81079</t>
  </si>
  <si>
    <t>Total hazardous waste directed to disposal by disposal operation
2023 - 17,688
2022 -  18,224
2021 - 15985
Total non-hazardous waste directed to disposal by disposal operation
2023 -  15,865
2022 - 18,933
2021 - 18148</t>
  </si>
  <si>
    <t>81, 82</t>
  </si>
  <si>
    <t>Calculated:
Added-
Total hazardous waste directed to disposal by disposal operation
2023 - 17,688
2022 -  18,224
Total non-hazardous waste directed to disposal by disposal operation
2023 -  15,865
2022 - 18,933</t>
  </si>
  <si>
    <t>Total hazardous waste diverted from disposal by recovery operation
2023 - 29,590
2022 - 30,868
2021 - 28962
Total non-hazardous waste diverted from disposal by recovery operation
2023 - 56,382
2022 - 64,603
2021 - 62827</t>
  </si>
  <si>
    <t>Calculated:
Added-
Total hazardous waste diverted from disposal by recovery operation
2023 - 29,590
2022 - 30,868
Total non-hazardous waste diverted from disposal by recovery operation
2023 - 56,382
2022 - 64,603</t>
  </si>
  <si>
    <t>Water consumption (m3)
FY 2023 - 1167472
FY 2022 - 1307986
…
FY 2021 - 1036600</t>
  </si>
  <si>
    <t>10700665</t>
  </si>
  <si>
    <t>Water withdrawal (m3)
FY 2023 - 10700665
FY 2022 - 11295600
…
FY 2021 - 10401066</t>
  </si>
  <si>
    <t xml:space="preserve">Total water discharge (m3)
FY 2023 - 9533192
FY 2022 - 9987614
…
FY 2021 - 9364466
</t>
  </si>
  <si>
    <t>FY 2023
Before 2050 we will be a climate-positive business based on scope 1+2+3 emissions according to the greenhouse gas (GHG) protocol.
...
Our efforts support UN Sustainable Development Goal 13 on climate action and we have signed the UN Pledge Business Ambition for 1.5°C which was proposed by the United Nations to aim for net zero value chain emissions by 2050. Our engagement means we commit to having net zero targets in line with the new SBTi net zero standard introduced in October 2021 and road tested by companies including Givaudan.
...
FY 2022
OUR AMBITION 
Before 2050 we will be a climate-positive business based on scope 1+2+3 emissions according to the Greenhouse Gas (GHG) protocol.
...
This dedication drives our bold ambition to become a climate-positive business before 2050. Being climate-positive goes beyond “simply” reducing all greenhouse gas emissions to zero.
...
OUR AMBITION
Before 2050 we will be a climate-positive business based on scope 1 2 and 3 emissions according to the greenhouse gas (GHG) protocol.
...
FY 2021
NET ZERO - 2050</t>
  </si>
  <si>
    <t>Integrated Annual Report 2021</t>
  </si>
  <si>
    <t>73, 77</t>
  </si>
  <si>
    <t>91, 96</t>
  </si>
  <si>
    <t>Social
For the year ended 31 December
FY 2023 - 13%
FY 2022 - 12%
…
FY 2021 - 10%</t>
  </si>
  <si>
    <t>HEALTH AND SAFETY INDICATORS
Fatalities 
FY 2023 - 0
FY 2022 - 0
…
Health and safety indicators
FY 2021 - 0</t>
  </si>
  <si>
    <t>The company has reported fatalities, but no bifurcation is provided to distinguish whether they are for contractors or employees. Hence, the fatalities data has been captured for employees.</t>
  </si>
  <si>
    <t>HEALTH AND SAFETY INDICATORS
LTI rate 
2023 - 0.25 
2022 - 0.38 
HEALTH AND SAFETY INDICATORS
LTI rate 
2021 - 0.34</t>
  </si>
  <si>
    <t>2023
BOARD OF DIRECTORS
Calvin Grieder
Victor Balli
Ingrid Deltenre
Olivier Filliol 
Sophie Gasperment
Roberto Guidetti
Tom Knutzen
...
2022
Calvin Grieder
Prof. Dr-Ing. Werner Bauer
Victor Balli
Lilian Biner
Michael Carlos
Ingrid Deltenre
Olivier Filliol
Sophie Gasperment
Tom Knutzen
...
FY 2021
Board of Directors
Calvin Grieder
Prof. Dr-Ing. Werner Bauer
Victor Balli
Lilian Biner
Michael Carlos
Ingrid Deltenre
Olivier Filliol
Sophie Gasperment</t>
  </si>
  <si>
    <t>128, 129</t>
  </si>
  <si>
    <t>110, 111</t>
  </si>
  <si>
    <t>FY 2023
As of 31 December 2023 the Board consisted of seven members headed by Chairman Calvin Grieder and was composed of five men and two women representing five nationalities.
…
FY 2022
BOARD OF DIRECTORS
Number of members 9
Number of women 3
...
FY 2021
Board of Directors As of 31 December 2021 the Board of Directors consists of eight¹ Board members headed by our Chairman Calvin Grieder and is composed of five men and three women representing five nationalities.</t>
  </si>
  <si>
    <t>FY 2023
As of 31 December 2023, the Board consisted of seven members, headed by Chairman Calvin Grieder, and was composed of five men and two women representing five nationalities.
…
FY 2022
BOARD OF DIRECTORS
Number of members 9
Number of women 3
...
FY 2021
Board of Directors As of 31 December 2021, the Board of Directors consists of eight¹ Board members, headed by our Chairman Calvin Grieder, and is composed of five men and three women representing five nationalities.</t>
  </si>
  <si>
    <t>FY 2023
EXECUTIVE COMMITTEE
Number of members 7
Number of women 1
…
FY 2022
EXECUTIVE COMMITTEE
Number of members 7
Number of women 1
…
FY 2021
EXECUTIVE COMMITTEE
Number of members 7
Number of women 1</t>
  </si>
  <si>
    <t>Social
For the year ended 31 December
Total FTE employees
FY 2023 - 16263
FY 2022 - 16676
…
Number of employees as at 31 December (FTE)
FY 2021 - 16842</t>
  </si>
  <si>
    <t>Social
For the year ended 31 December
Women in total workforce (headcount)
FY 2023 - 5943
FY 2022 - 6031
…
Women in total worforce (headcount)
FY 2021 - 5579</t>
  </si>
  <si>
    <t>Calculation:
Total Workforce - Women in workforce = Male in workforce
2023
16263-5,943=10,320
…
2022
 16,676- 6,031=10,645
...
2021
16,842-5,579=11,263</t>
  </si>
  <si>
    <t>JE00B4T3BW64</t>
  </si>
  <si>
    <t>Consolidated statement of income
For the year ended 31 December 2023
…
Reference 2:
Consolidated statement of income
For the year ended 31 December 2022
…
Reference 3:
Consolidated statement of income
For the year ended 31 December 2021</t>
  </si>
  <si>
    <t>Consolidated statement of income
For the year ended 31 December 2023
(US$ million)
Page no 197
All amounts are expressed in millions of United States dollars, the presentation currency of the Group, unless otherwise stated.
…
Reference 2:
Consolidated statement of income
For the year ended 31 December 2022
(US$ million)
Page no 175
All amounts are expressed in millions of United States dollars, the presentation currency of the Group, unless otherwise stated.
…
Reference 3:
Consolidated statement of income
For the year ended 31 December 2021
(US$ million)
Page no 158
All amounts are expressed in millions of United States Dollars, the presentation currency of the Group, unless otherwise stated.</t>
  </si>
  <si>
    <t>145, 158</t>
  </si>
  <si>
    <t>160, 175</t>
  </si>
  <si>
    <t>182, 197</t>
  </si>
  <si>
    <t>Consolidated statement of income
For the year ended 31 December 2023
Revenue 
(US$ million)
2023
217,829
2022
255,984
…
Reference 2:
Consolidated statement of income
For the year ended 31 December 2022
Revenue 
(US$ million)
2021
203,751</t>
  </si>
  <si>
    <t>The below table summarises our emissions performance for 2019 to 2023:
Scope 1 – Direct emissions (Mt CO2e): 
2021: 16.0 
2022: 16.4 
2023: 16.7</t>
  </si>
  <si>
    <t xml:space="preserve">The Selected Information in scope of our engagement for the reporting year ended 31 December 2023 as indicated by Δ in the 2023 Reports as well as the 2023 Annual Report is as follows:
Total Scope 2 GHG emissions (location-based) (million tonnes of CO2e) 2023 Assured figure
9.66
...
Reference 2:
Independent Limited Assurance Report to the Directors of Glencore plc on selected key performance indicators in the 2022 Sustainability Report:
Subject Matter for assurance
Total Scope 2 GHG emissions (location-based) (million tonnes of CO2e): 10.43
...
Reference 3:
GRI - Climate
Additional information: GHG emissions applied in 2023
Energy indirect (Scope 2) GHG emissions in thousands – Location based
2021
11901
</t>
  </si>
  <si>
    <t>ESG Data Book 2023</t>
  </si>
  <si>
    <t>1 Thousand = 0.001 million
2021
11,901*0.001 = 11.9</t>
  </si>
  <si>
    <t xml:space="preserve">The below table summarises our emissions performance for 2019 to 2023:
Scope 2 – Indirect market-based emissions (Mt CO2e): 
2023: 10.3
2022: 12.8 
2021: 13.0 
</t>
  </si>
  <si>
    <t>GRI - Climate
Total GHG emissions (Scope 1 + Scope 2 Market based)
Total emissions (thousand tonnes CO2e)
2023
27048.02162102
2022
29228.780442552
2021
28949.251117572</t>
  </si>
  <si>
    <t xml:space="preserve">The below table summarises our emissions performance for 2019 to 2023:
Scope 3 – Indirect emissions (Mt CO2e): 
2023: 405.8
2022: 368.3 
2021: 412.9 
</t>
  </si>
  <si>
    <t>GRI - Climate
Purchased goods &amp; services
Total emissions (thousand tonnes CO2e)
2023
16544.196471801
2022
14651.8425176947
2021
14094.5486551257</t>
  </si>
  <si>
    <t>GRI - Climate
 Capital goods
Total emissions (thousand tonnes CO2e)
2023
1925.94533137284
2022
1660.00587974175
2021
2033.91547357266</t>
  </si>
  <si>
    <t>Independent Limited Assurance Report to the Directors of Glencore plc:
Scope of our work:
Environment: 2023 Assured figure
Category 3 Scope 3 GHG emissions – Emissions from fuel and energy-related activities not included in Scope 1 and 2 (million tonnes of CO2e): 4.53
...
Reference 2:
Independent Limited Assurance Report to the Directors of Glencore plc on selected key performance indicators in the 2022 Sustainability Report:
Selected Information subject matter for assurance:
Environment: Assured figure
Total Scope 3 GHG emissions – losses from transmission and distribution of electricity (million tonnes of CO2e): 1
...
Reference 3:
Independent assurance report to Glencore plc on selected information in the 2021 Sustainability Report:
Selected Information subject matter for assurance:
Climate change and energy: Assured figure
Total Scope 3 GHG emissions – losses from transmission and distribution of electricity (million tonnes of CO2e): 0.9</t>
  </si>
  <si>
    <t>GRI - Climate
Upstream transportation &amp; distribution
Total emissions (thousand tonnes CO2e)
2023
5385.61873562956
2022
4957.31216200868
2021
2033.91547357266</t>
  </si>
  <si>
    <t>GRI - Climate
Downstream transportation &amp; distribution
Total emissions (thousand tonnes CO2e)
2023
2527.96116421839
2022
2582.96157363278
2021
3092.30405361554</t>
  </si>
  <si>
    <t>GRI - Climate
Processing of sold products
Total emissions (thousand tonnes CO2e)
2023
17463.5986534438
2022
16426.1221955397
2021
20205.9612865351</t>
  </si>
  <si>
    <t>Independent Limited Assurance Report to the Directors of Glencore plc:
Scope of our work:
Environment: 2023 Assured figure
Category 11 Scope 3 GHG emissions - Emissions from the use of sold products (million tonnes of CO2e): 324.40 
...
Reference 2:
Independent Limited Assurance Report to the Directors of Glencore plc on selected key performance indicators in the 2022 Sustainability Report
Selected Information subject matter for assurance:
Environment: Assured figure
Total Scope 3 GHG emissions - use of product; Coal and Oil (million tonnes of CO2e); 303.3
...
Reference 3:
Independent assurance report to Glencore plc on selected information in the 2021 Sustainability Report
Selected Subject Matter for assurance
Climate change and energy:  Assured figure
Total Scope 3 GHG emissions from use of sold products (fossil fuels million tonnes of CO2e): 237</t>
  </si>
  <si>
    <t>GRI - Climate
Investments
Total emissions (thousand tonnes CO2e)
2023
32982.4547838
2022
29886.2217875
2021
32785.6888766</t>
  </si>
  <si>
    <t>The below table summarises our emissions performance for 2019 to 2023:
Total (Mt CO2e): 
2021: 441.8 
2022: 397.5 
2023: 432.8</t>
  </si>
  <si>
    <t>Scope 1 and Scope 2 market based GHG emissions intensity – Metals mining
tCO2e/t Cu-equiv
2023
4.9
2022
5
2021
4.5
Scope 1 and Scope 2 market based GHG emissions intensity – Metals smelting
tCO2e/t Cu-equiv
2023
6.4
2022
7.9
2021
7.4
Scope 1 and Scope 2 market based GHG emissions intensity – Coal mining
tCO2e/t Cu-equiv
2023
4.7
2022
4.8
2021
4.8
Scope 1 and Scope 2 market based GHG emissions intensity – Astron Energy
tCO2e/t Cu-equiv
2023
6.5
2022
0
2021
0</t>
  </si>
  <si>
    <t>The company has disclosed GHG emissions intensity with respect to metal mining, coal mining, etc. However, we are unsure whether they have included all GHG emissions (Scope 3). Hence, the metric is left blank.</t>
  </si>
  <si>
    <t>Total energy (petajoules) 
Our total energy use was 202PJΔ (2022: 194PJ (restated)). Renewable energy sources delivered 5.4% of our total energy needs (2022: 7.6%).
…
Reference 2:
Total energy (petajoules) 
Our total energy use was 193PJΔ (2021: 186PJ (restated)). Renewable energy sources delivered 12.3% of our total energy needs (2021: 13.7%).</t>
  </si>
  <si>
    <t>Petajoules (PJ)</t>
  </si>
  <si>
    <t>Calculation
Total renewable energy= renewable energy %* Total energy
2021
=13.70%*186
=25.482
2022
=7.60%*194
=14.744
2023
=5.40%*202
10.908</t>
  </si>
  <si>
    <t>Calculation
total non-renewable energy=total energy-total renewable energy
2021
=186-25.482
=160.518
2022
=194-14.744
=179.341
2023
=202-10.908
=191.092</t>
  </si>
  <si>
    <t>Waste generated 
Total mineral waste (million tonnes)
2022
2311
2021
1927
Total non-mineral waste (thousand tonnes)
2022
341
2021
354
…
Reference 2:
GRI 
Total mineral waste (million tonnes)
2023
2239.20817272184
Total non-mineral waste (thousand tonnes)
2023
344.952013923</t>
  </si>
  <si>
    <t>Calculation:
Total waste generated = Total mineral waste + Total non-mineral waste
2022
Total waste generated = 2,311+0.341 : 2311.341
2021
Total waste generated = 1,927+0.354: 1927.354
Conversion to million tonnes from thousands 
Total non-mineral waste 
2022
341*0.001 = 0.341
2021
354*0.001= 0.354</t>
  </si>
  <si>
    <t>Waste generated 
Hazardous mineral waste (million tonnes)
2022
150
2021
162
…
Reference 2:
GRI 
Hazardous mineral waste (million tonnes)
2023
142.337007664301</t>
  </si>
  <si>
    <t>Waste generated 
Non-Hazardous mineral waste (million tonnes)
2022
2161
2021
1765
…
Reference 2:
GRI 
Non-hazardous mineral waste (million tonnes) 
2023
2096.87116505754</t>
  </si>
  <si>
    <t xml:space="preserve">Waste generated 
Total mineral waste (million tonnes)
2022
2311
2021
1927
Total non-mineral waste (thousand tonnes)
2022
341
2021
354
% non-mineral waste recycled
2022
34%
2021
34%
% mineral waste recycled
2022
1%
2021
1%
…
Reference 2:
GRI 
Total mineral waste (million tonnes)
2023
2239.20817272184
Total non-mineral waste (thousand tonnes)
2023
344.952013923
% mineral waste recycled
1%
% non-mineral waste recycled
34%
</t>
  </si>
  <si>
    <t>Calculated:
Total waste - Recycled Waste = Non-Recycled Waste</t>
  </si>
  <si>
    <t>Calculation :
Conversion to million tonnes from thousands 
Total non-mineral waste 
2022
341*0.001 = 0.341
2021
354*0.001= 0.354
Total Recycled Waste = Total mineral waste recycled*% of mineral waste recycled+Total non-mineral waste recycled* % of mineral waste non-recycled
2022
= (2311*1%)+((341*0.001)*34%)
= 23.22594
2021
= (1927*1%)+((354*0.001)*34%)
=19.39036</t>
  </si>
  <si>
    <t xml:space="preserve">2023 Group water balance (ML)
Consumption  486098
…
Reference 2:
Total water consumption (GL)
2022
449
2021
364
</t>
  </si>
  <si>
    <t xml:space="preserve">Calculation: ML is considered as megalitre
1 GL = 1000 ML
2022
449 GL = 449*1000 ML
= 449000 ML
2021
364 GL = 364*1000 ML
= 364000 ML
</t>
  </si>
  <si>
    <t xml:space="preserve">Independent Limited Assurance Report to the Directors of Glencore plc:
Scope of our work:
Environment: 2023 Assured figure
Total water input (million m3): 949.7
...
Reference 2:
Independent Limited Assurance Report to the Directors of Glencore plc on selected key performance indicators in the 2022 Annual Report:
Selected Information subject matter for assurance:
Environment: Assured figure
Total water withdrawn (million m3): 1078
...
Reference 3:
In 2021 we withdrew 999 million m3 of water
</t>
  </si>
  <si>
    <t xml:space="preserve">Independent Limited Assurance Report to the Directors of Glencore plc:
Scope of our work:
Environment: 2023 Assured figure
Total water output (million m3): 558.2
...
Reference 2:
Independent Limited Assurance Report to the Directors of Glencore plc on selected key performance indicators in the 2022 Annual Report:
Selected Information subject matter for assurance:
Environment: Assured figure
Total water discharge (million m3): 679.6
...
Reference 3:
Total discharged water (million m3): 665
</t>
  </si>
  <si>
    <t xml:space="preserve">Our market drivers:
Key market driver 1:
Net zero emissions by the end of 2050
Efforts to limit global temperature rises will impact fossil fuel demand
• Momentum to decarbonise the global economy has accelerated in recent years as nations increasingly coordinate efforts aimed at reducing greenhouse gas emissions including efforts to achieve net zero emissions by the end of 2050
...
Reference 2:
Our market drivers:
Key market drivers:
Net zero emissions by the end of 2050
Efforts to limit global temperature rises will impact fossil fuel demand
Momentum to decarbonise the global economy has accelerated as nations increasingly coordinate efforts aimed at reducing greenhouse gas emissions including IEA's target of net zero emissions by the end of 2050
....
Reference 3:
Climate change:
Our targets and ambition
We take a holistic approach to carbon reduction recognising that a meaningful contribution to addressing climate change is only possible through total (Scope 1 2 and 3) emissions reductions.
We recognise the need for action. We have set ourselves a short-term target of an absolute 15% reduction of our total emissions by 2026 and a medium-term target of a 50% reduction by 2035 both on our 2019 level of emissions. Post 2035 our ambition is to be a net zero total emissions company by 2050 assuming a supportive policy environment.
</t>
  </si>
  <si>
    <t>Employee turnover in continuing operations was approximately 8% in 2023 with statistically insignificant differences between the retention rates for men and women.
…
Reference 2:
Employee turnover in continuing operations is 9% with statistically insignificant differences between the retention rates for men and women.
...
Reference 3:
Employee turnover in continuing operations is 9.1% with statistically insignificant differences between the retention rates for men and women</t>
  </si>
  <si>
    <t>Independent Limited Assurance Report to the Directors of Glencore plc:
Scope of our work:
Health and safety: 2023 Assured figure
Total number of Fatalities (employee and contractor): 4
...
Reference 2:
Independent Limited Assurance Report to the Directors of Glencore plc on selected key performance indicators in the 2022 Annual Report:
Selected Information subject matter for assurance:
Safety: Assured figure
Total number of Fatalities (employee and contractor): 4
...
Reference 3:
Independent assurance report to Glencore plc on selected information in the 2021 Sustainability Report
Selected Subject Matter for assurance
Total number of Fatalities (employee and contractor): 4</t>
  </si>
  <si>
    <t>GRI
Number of contractors fatalities
2023
4
2022
1
2021
0</t>
  </si>
  <si>
    <t>GRI
Number of employee fatalities
2023
0
2022
3
2021
4</t>
  </si>
  <si>
    <t>GRI
Lost time injury frequency rate (LTIFR)
Contractors
2023
0.66
2022
0.68
2021
0.64
Our frequency rates refer to one million hours worked unless otherwise stated.</t>
  </si>
  <si>
    <t>GRI
Lost time injury frequency rate (LTIFR)
Employees
2023
0.85
2022
0.99
2021
0.99
Our frequency rates refer to one million hours worked unless otherwise stated.</t>
  </si>
  <si>
    <t xml:space="preserve">Directors and officers (2023)
Directors:
Kalidas Madhavpeddi: Chairman
Gary Nagle: Chief Executive Officer 
Gill Marcus: Senior Independent Director 
Martin Gilbert: Independent Non-Executive Director 
Peter Coates AO: Non-Executive Director 
Patrice Merrin: Independent Non-Executive Director 
Cynthia Carroll: Independent Non-Executive Director 
David Wormsley: Independent Non-Executive Director 
Liz Hewitt: Independent Non-Executive Director 
Officers:
Steven Kalmin: Chief Financial Officer 
John Burton: Company Secretary 
...
Reference 2:
Directors and officers (2022)
Directors:
Kalidas Madhavpeddi: Chairman
Gary Nagle: Chief Executive Officer 
Gill Marcus: Senior Independent Director 
Martin Gilbert: Independent Non-Executive Director 
Peter Coates AO: Non-Executive Director 
Patrice Merrin: Independent Non-Executive Director 
Cynthia Carroll: Independent Non-Executive Director 
David Wormsley: Independent Non-Executive Director 
Liz Hewitt: Independent Non-Executive Director 
Officers:
Steven Kalmin: Chief Financial Officer 
John Burton: Company Secretary 
...
Reference 3:
Directors and officers (2021)
Directors:
Kalidas Madhavpeddi: Chairman
Gary Nagle: Chief Executive Officer 
Gill Marcus: Senior Independent Director 
Martin Gilbert: Independent Non-Executive Director 
Peter Coates AO: Non-Executive Director 
Patrice Merrin: Independent Non-Executive Director 
Cynthia Carroll: Independent Non-Executive Director 
David Wormsley: Independent Non-Executive Director 
Liz Hewitt: Independent Non-Executive Director 
Officers:
Steven Kalmin: Chief Financial Officer 
John Burton: Company Secretary 
</t>
  </si>
  <si>
    <t>87, 88, 89, 90</t>
  </si>
  <si>
    <t>107, 108, 109</t>
  </si>
  <si>
    <t>122, 123, 124</t>
  </si>
  <si>
    <t xml:space="preserve">Directors and officers (2023)
Directors:
Kalidas Madhavpeddi: Chairman
Gary Nagle: Chief Executive Officer 
Gill Marcus: Senior Independent Director 
Martin Gilbert: Independent Non-Executive Director 
Peter Coates AO: Non-Executive Director 
Patrice Merrin: Independent Non-Executive Director 
Cynthia Carroll: Independent Non-Executive Director 
David Wormsley: Independent Non-Executive Director 
Liz Hewitt: Independent Non-Executive Director 
...
Reference 2:
Directors and officers (2022)
Directors:
Kalidas Madhavpeddi: Chairman
Gary Nagle: Chief Executive Officer 
Gill Marcus: Senior Independent Director 
Martin Gilbert: Independent Non-Executive Director 
Peter Coates AO: Non-Executive Director 
Patrice Merrin: Independent Non-Executive Director 
Cynthia Carroll: Independent Non-Executive Director 
David Wormsley: Independent Non-Executive Director 
Liz Hewitt: Independent Non-Executive Director 
...
Reference 3:
Directors and officers (2021)
Directors:
Kalidas Madhavpeddi: Chairman
Gary Nagle: Chief Executive Officer 
Gill Marcus: Senior Independent Director 
Martin Gilbert: Independent Non-Executive Director 
Peter Coates AO: Non-Executive Director 
Patrice Merrin: Independent Non-Executive Director 
Cynthia Carroll: Independent Non-Executive Director 
David Wormsley: Independent Non-Executive Director 
</t>
  </si>
  <si>
    <t>87, 88, 89</t>
  </si>
  <si>
    <t xml:space="preserve">Directors and officers (2023)
Officers:
Steven Kalmin: Chief Financial Officer 
John Burton: Company Secretary 
...
Reference 2:
Directors and officers (2022) 
Officers:
Steven Kalmin: Chief Financial Officer 
John Burton: Company Secretary 
...
Reference 3:
Directors and officers (2021)
Officers:
Steven Kalmin: Chief Financial Officer 
John Burton: Company Secretary 
</t>
  </si>
  <si>
    <t xml:space="preserve">Employment type
Employees: 83426
Number of employees
…
Reference 2:
Employment type
Employees: 81706
Number of employees
…
Reference 3:
Employment type
Employees: 81284
</t>
  </si>
  <si>
    <t xml:space="preserve">Gender balance of employees
Female: 15178
…
Reference 2:
Gender balance of employees
Female: 13897 
…
Reference 3:
Gender balance of employees / Percentage full-time
Female: 13625
</t>
  </si>
  <si>
    <t xml:space="preserve">Gender balance of employees
Male: 68248
…
Reference 2:
Gender balance of employees
Male: 67809  
…
Reference 3:
Gender balance of employees / Percentage full-time
Male: 67659
</t>
  </si>
  <si>
    <t>GB00BN7SWP63</t>
  </si>
  <si>
    <t>Consolidated income statement for the year ended 31 December 2023
…
Reference 2:
Consolidated income statement for the year ended 31 December 2022
…
Reference 3:
Consolidated income statement for the year ended 31 December 2021</t>
  </si>
  <si>
    <t xml:space="preserve">Treasury policies 
We report in Sterling and pay dividends out of Sterling cash flows. The role of Treasury is to monitor and manage the Group’s external and internal funding requirements and financial risks in support of our strategic objectives. 
…
Reference 2:
Treasury policies 
We report in Sterling and pay dividends out of Sterling cash flows. The role of Treasury is to monitor and manage the Group’s external and internal funding requirements and financial risks in support of our strategic objectives. 
...
Reference 3:
Treasury policies 
We report in Sterling and pay dividends out of Sterling cash flows. The role of Treasury is to monitor and manage the Group’s external and internal funding requirements and financial risks in support of our strategic objectives. </t>
  </si>
  <si>
    <t>Consolidated income statement
Turnover-£m
2023: 30,328
2022: 29,324
2021: 24,696</t>
  </si>
  <si>
    <t xml:space="preserve">Carbon: Scope 1 and 2 emissions
Total Scope 1 emissions (thousands of tonnes CO2e)
2021: 633 
2022: 626 
2023: 581
</t>
  </si>
  <si>
    <t>ESG Performance Report 2023</t>
  </si>
  <si>
    <t xml:space="preserve">Carbon: Scope 1 and 2 emissions
Total Scope 2 location-based emissions (thousands of tonnes CO2e)
2021: 285 
2022:  265 
2023: 240
</t>
  </si>
  <si>
    <t xml:space="preserve">Carbon: Scope 1 and 2 emissions
Total Scope 2 market-based emissions (thousands of tonnes CO2e)
2021: 131
2022:  88 
2023: 64
</t>
  </si>
  <si>
    <t>Carbon: Scope 1 and 2 emissions
Total Scope 1 and 2 market-based emissions (thousands of tonnes CO2e)
2021: 764 
2022: 715 
2023: 645</t>
  </si>
  <si>
    <t>Carbon: Scope 3 emissions
Total Scope 3 emissions (thousands of tonnes CO2e)
2023 -
2022 - 8995
2021 - 8624</t>
  </si>
  <si>
    <t>The company has published its ESG Performance Report 2023. However. Data for 2023 is not reported of Scope 3 emission. Hence, the metric for the year 2023 is left blank.</t>
  </si>
  <si>
    <t xml:space="preserve">Carbon: Scope 3 emissions
Purchased goods and services (thousands of tonnes CO2e)
2023: -
2022: 2485
2021: 2725 
</t>
  </si>
  <si>
    <t>The company has published the ESG Performance Report 2023.
The company has not reported the data of Scope 3 emission (Purchased goods and services) for the year 2023. Hence, the metric for the year 2023 is left blank.</t>
  </si>
  <si>
    <t xml:space="preserve">Carbon: Scope 3 emissions
Capital goods (thousands of tonnes CO2e)
2023: -
2022: 161
2021: 154 
</t>
  </si>
  <si>
    <t>The company has published the ESG Performance Report 2023.
The company has not reported the data of Scope 3 emission (Capital goods) for the year 2023. Hence, the metric for the year 2023 is left blank.</t>
  </si>
  <si>
    <t xml:space="preserve">Carbon: Scope 3 emissions
Fuel and energy-related activities (thousands of tonnes CO2e)
2023: -
2022: 145
2021: 84 
</t>
  </si>
  <si>
    <t>The company has published the ESG Performance Report 2023.
The company has not reported the data of Scope 3 emission (Fuel and energy-related activities) for the year 2023. Hence, the metric for the year 2023 is left blank.</t>
  </si>
  <si>
    <t xml:space="preserve">Carbon: Scope 3 emissions
Transportation and distribution (upstream) (thousands of tonnes CO2e)
2023: -
2022: 242 
2021: 189 
</t>
  </si>
  <si>
    <t>The company has published the ESG Performance Report 2023.
The company has not reported the data of Scope 3 emission (Transportation and distribution (upstream)) for the year 2023. Hence, the metric for the year 2023 is left blank.</t>
  </si>
  <si>
    <t xml:space="preserve">Carbon: Scope 3 emissions
Waste generated in operations (thousands of tonnes CO2e)
2023: -
2022: 51
2021: 64 
</t>
  </si>
  <si>
    <t>The company has published the ESG Performance Report 2023.
The company has not reported the data of Scope 3 emission (Waste generated in operations) for the year 2023. Hence, the metric for the year 2023 is left blank.</t>
  </si>
  <si>
    <t xml:space="preserve">Carbon: Scope 3 emissions
Business travel (thousands of tonnes CO2e)
2023: -
2022: 85
2021: 50 
</t>
  </si>
  <si>
    <t>The company has published the ESG Performance Report 2023.
The company has not reported the data of Scope 3 emission (Business travel) for the year 2023. Hence, the metric for the year 2023 is left blank.</t>
  </si>
  <si>
    <t xml:space="preserve">Carbon: Scope 3 emissions
Employee commuting (thousands of tonnes CO2e)
2023: -
2022: 60
2021: 48 
</t>
  </si>
  <si>
    <t>The company has published the ESG Performance Report 2023.
The company has not reported the data of Scope 3 emission (Employee commuting) for the year 2023. Hence, the metric for the year 2023 is left blank.</t>
  </si>
  <si>
    <t xml:space="preserve">Carbon: Scope 3 emissions
Leased assets (upstream) (thousands of tonnes CO2e)
2023: -
2022: 0
2021: 0
</t>
  </si>
  <si>
    <t>The company has published the ESG Performance Report 2023.
The company has not reported the data of Scope 3 emission (Leased assets (upstream)) for the year 2023. Hence, the metric for the year 2023 is left blank.</t>
  </si>
  <si>
    <t xml:space="preserve">Carbon: Scope 3 emissions
Transportation and distribution (downstream) (thousands of tonnes CO2e)
2023: -
2022: 130
2021: 99
</t>
  </si>
  <si>
    <t>The company has published the ESG Performance Report 2023.
The company has not reported the data of Scope 3 emission (Transportation and distribution (downstream)) for the year 2023. Hence, the metric for the year 2023 is left blank.</t>
  </si>
  <si>
    <t xml:space="preserve">Carbon: Scope 3 emissions
Processing of sold products (thousands of tonnes CO2e)
2023: -
2022:0
2021:0
</t>
  </si>
  <si>
    <t>Scope 1+Scope 2 market based + Scope 3
Calculation:
Total GHG emission = Scope 1+Scope 2+Scope 3
2023
645+0 = 645
2022
715+8,995 = 9710
2021
764 +8624 = 9388</t>
  </si>
  <si>
    <t xml:space="preserve">Carbon: Scope 3 emissions
Use of sold products (thousands of tonnes CO2e)
2023: -
2022:5523
2021:5120 
</t>
  </si>
  <si>
    <t>The company has published the ESG Performance Report 2023.
The company has not reported the data of Scope 3 emission (Use of sold products ) for the year 2023. Hence, the metric for the year 2023 is left blank.</t>
  </si>
  <si>
    <t xml:space="preserve">Carbon: Scope 3 emissions
End of life (thousands of tonnes CO2e)
2023: -
2022: 47
2021: 51
</t>
  </si>
  <si>
    <t>The company has published the ESG Performance Report 2023.
The company has not reported the data of Scope 3 emission (End of life) for the year 2023. Hence, the metric for the year 2023 is left blank.</t>
  </si>
  <si>
    <t xml:space="preserve">Carbon: Scope 3 emissions
Leased assets (downstream) (thousands of tonnes CO2e)
2023: -
2022: -
2021: 0
</t>
  </si>
  <si>
    <t>23, 24</t>
  </si>
  <si>
    <t>The company has not reported the data of Scope 3 emission (Leased assets (downstream)) for the year 2023. Hence, the metric for the year 2023 is left blank.</t>
  </si>
  <si>
    <t xml:space="preserve">Carbon: Scope 3 emissions
Franchises (thousands of tonnes CO2e)
2023: -
2022: -
2021: 0
</t>
  </si>
  <si>
    <t>The company has not reported the data of Scope 3 emission (Franchises) for the year 2023. Hence, the metric for the year 2023 is left blank.</t>
  </si>
  <si>
    <t xml:space="preserve">Carbon: Scope 3 emissions
Investments (thousands of tonnes CO2e)
2023: -
2022: 81010
2021: 8624 
</t>
  </si>
  <si>
    <t>The company has published the ESG Performance Report 2023.
The company has not reported the data of Scope 3 emission (Investments) for the year 2023. Hence, the metric for the year 2023 is left blank.</t>
  </si>
  <si>
    <t>Carbon: Scope 1 and 2 emissions
Total Scope 1 and 2 market-based emissions (thousands of tonnes CO2e)
2023: 645
2022: 715 
2021: 764 
Page no 24
Carbon: Scope 3 emissions
Total Scope 3 emissions (thousands of tonnes CO2e)
2023
-
2022
8995
2021
8624</t>
  </si>
  <si>
    <t xml:space="preserve">Scope 1 and 2 emissions from energy/sales revenue (tonnes CO2e/£m)
2023: 12.0 
2022: 13.9 
2021: 18.8
Scope 1 and 2 emissions from energy/FTE (tonnes CO2e/FTE)
2023: 5.2 
2022: 5.9 
2021: 6.5
</t>
  </si>
  <si>
    <t>The company discloses the intensity data of scope 1 and 2 emission from energy/sales revenue, and from energy/FTE. However, this data reflects only a partial value of GHG intensity as scope 3 was not calculated in the disclosed data. Therefore, it is not considered as the total, and the value cell is left blank.</t>
  </si>
  <si>
    <t>Energy
Natural gas purchased (GWh)
2023: 1567
2022: 1655 
2021: 1744 
Purchased non-renewable electricity (GWh)
2023: 163
2022: 263 
2021: 372 
Coal (GWh)
2023: 0
2022: 0 
2021: 0
Other fossil fuels (GWh)
2023: 60
2022: 81 
2021: 58 
Purchased heating and cooling (GWh)
2023: 39
2022: 41 
2021: 52 
Total energy for operations (GWh)
2023: 2636
2022:  2759 
2021: 2871</t>
  </si>
  <si>
    <t>Calculation: 
2023: 
=(1829/2636)*100
=69.3854324734446 
2022: 
=(2040/2759)*100
=73.939833272925 
2021: 
=(2226/2871)*100
=77.533960292581</t>
  </si>
  <si>
    <t>Energy
Purchased renewable electricity (GWh)
2023: 782
2022: 697 
2021: 631 
On-site renewably generated electricity (GWh)
2023: 17
2022: 18
2021: 13
Renewable heat (GWh)
2023: 12
2022: 13 
2021: 8 
Total energy for operations (GWh)
2023: 2636
2022:  2759 
2021: 2871</t>
  </si>
  <si>
    <t>Calculation: 
2023: 
=(811/2636)*100
=30.7663125948407 
2022: 
=(728/2759)*100
=26.3863718738673 
2021: 
=(652/2871)*100
=22.7098571926158</t>
  </si>
  <si>
    <t>Energy
Total energy for operations (GWh)
2023: 2636
2022:  2759 
2021: 2871</t>
  </si>
  <si>
    <t xml:space="preserve">Energy
Purchased renewable electricity (GWh)
2023: 782
2022: 697 
2021: 631 
On-site renewably generated electricity (GWh)
2023: 17
2022: 18
2021: 13
Renewable heat (GWh)
2023: 12
2022: 13 
2021: 8 
</t>
  </si>
  <si>
    <t xml:space="preserve">Renewable energy consumption = Purchased renewable electricity + On-site renewably generated electricity + Renewable heat </t>
  </si>
  <si>
    <t xml:space="preserve">Energy
Natural gas purchased (GWh)
2023: 1567
2022: 1655 
2021: 1744 
Purchased non-renewable electricity (GWh)
2023: 163
2022: 263 
2021: 372 
Coal (GWh)
2023: 0
2022: 0 
2021: 0
Other fossil fuels (GWh)
2023: 60
2022: 81 
2021: 58 
Purchased heating and cooling (GWh)
2023: 39
2022: 41 
2021: 52 
</t>
  </si>
  <si>
    <t xml:space="preserve">Non-Renewable energy consumption = Natural gas purchased + Purchased non-renewable electricity + Coal + Other fossil fuels + Purchased heating and cooling </t>
  </si>
  <si>
    <t xml:space="preserve">Waste and materials
Total waste and materials generated (thousand tonnes)
2021: 55.8 
2022: 50.3 
2023: 49.7
</t>
  </si>
  <si>
    <t xml:space="preserve">Waste and materials
Total hazardous waste (thousand tonnes)
2021: 21.2 
2022: 19.2 
2023: 18.3
</t>
  </si>
  <si>
    <t xml:space="preserve">Waste and materials
Total non-hazardous waste (thousand tonnes)
2021: 34.6 
2022: 31.0 
2023: 31.4
</t>
  </si>
  <si>
    <t>Water use
Total water use (million m3)
2021: 7.9 
2022: 7.5 
2023: 7.4
Water discharge
Total wastewater discharged (million m3)
2021: 5.9 
2022: 5.9 
2023: 6.2</t>
  </si>
  <si>
    <t>Water use is considered as water withdrawal.
Calculated: Water withdrawn - Water discharge</t>
  </si>
  <si>
    <t xml:space="preserve">Water use
Total water use (million m3)
2021: 7.9 
2022: 7.5 
2023: 7.4
</t>
  </si>
  <si>
    <t>Water use is considered as water withdrawal.</t>
  </si>
  <si>
    <t>Water discharge
Total wastewater discharged (million m3)
2021: 5.9 
2022: 5.9 
2023: 6.2</t>
  </si>
  <si>
    <t>Climate
Targets:
– Net zero greenhouse gas emissions across our full value chain by 2045: 90% absolute reduction in emissions from a 2020 baseline across all scopes and all residual emissions neutralised
…
Reference 2:
Climate
Targets:Net zero emissions across our full value chain by 2045 (all scopes)
...
Reference 3:
Climate 
Our goal is to have net zero impact on climate across our full value chain by 2030.</t>
  </si>
  <si>
    <t>ESG Performance Report 2021</t>
  </si>
  <si>
    <t>ESG Performance Report 2022</t>
  </si>
  <si>
    <t>Employee turnover
Overall turnover
2021: 15.2%
2022:  13.3% 
2023:  10.0%</t>
  </si>
  <si>
    <t>Health and safety
Number of fatalities (employees and complementary workers under GSK direct supervision)
2021: 0
2022: 0
2023: 0
Number of fatalities (contractors not under GSK direct supervision)
2021: 0
2022: 0
2023:  0</t>
  </si>
  <si>
    <t>Per 100000 hours</t>
  </si>
  <si>
    <t>Health and safety
Lost time reportable injury rate (per 100000 hours worked)
2021: 0.09 
2022: 0.10 
2023: 0.13</t>
  </si>
  <si>
    <t xml:space="preserve">The Board 
Sir Jonathan Symonds, CBE
Dame Emma Walmsley-Chief Executive Officer
Julie Brown
Elizabeth (Liz) McKee Anderson
Charles Bancroft
Dr Hal Barron
Dr Anne Beal
Wendy Becker
Dr Harry (Hal) C Dietz
Dr Jesse Goodman
Urs Rohner
Dr Vishal Sikka
…
Reference 2:
The Board 
Sir Jonathan Symonds, CBE
Dame Emma Walmsley-Chief Executive Officer
Iain Mackay
Elizabeth (Liz) McKee Anderson
Charles Bancroft
Dr Hal Barron
Dr Anne Beal
Dr Harry (Hal) C Dietz
Dr Jesse Goodman
Urs Rohner
Dr Vishal Sikka
...
Reference 3: 
The Board
Sir Jonathan Symonds, CBE
Dame Emma Walmsley-Chief Executive Officer
Iain Mackay
Dr Hal Barron
Dr Anne Beal
Charles Bancroft
Manvinder Singh (Vindi) Banga
Dame Vivienne Cox
Dr Harry (Hal) C Dietz
Lynn Elsenhans
Dr Laurie Glimcher
Dr Jesse Goodman
Urs Rohner
</t>
  </si>
  <si>
    <t>85,86,87,88</t>
  </si>
  <si>
    <t xml:space="preserve"> 99, 100, 101, 102 </t>
  </si>
  <si>
    <t>110, 111, 112, 113</t>
  </si>
  <si>
    <t xml:space="preserve">Employees by gender
Board
Total: 12
…
Reference 2:
Employees by gender
Board
Total: 11
…
Reference 3:
Employees by gender
Board
Total: 13
</t>
  </si>
  <si>
    <t xml:space="preserve">Employees by gender
Board
Total: 12
Male: 7
Female: 5
…
Reference 2:
Employees by gender
Board
Total: 11
Male: 3
Female: 8
…
Reference 3:
Employees by gender
Board
Total: 13
Male: 8
Female: 5
</t>
  </si>
  <si>
    <t>GSK Leadership Team (GLT)
Emma Walmsley-Chief Executive Officer(FEMALE)
Julie Brown(FEMALE)
Diana Conrad(FEMALE)
James Ford
Sally Jackson (FEMALE)
Luke Miels
Shobie Ramakrishnan (FEMALE)
David Redfern
Regis Simard
Phil Thomson
Deborah Waterhouse(FEMALE)
Tony Wood
...
Reference 2: 
GSK Leadership Team (GLT)
Emma Walmsley-Chief Executive Officer(FEMALE)
Iain Mackay
Diana Conrad(FEMALE)
James Ford
Sally Jackson (FEMALE)
Luke Miels
Shobie Ramakrishnan (FEMALE)
David Redfern
Regis Simard
Phil Thomson
Deborah Waterhouse(FEMALE)
Tony Wood
...
Reference 3:
GSK Leadership Team
Dr Hal Barron
Roger Connor
Diana Conrad(FEMALE)
James Ford
Sally Jackson(FEMALE)
Iain Mackay
Brian McNamara
Luke Miels
Shobie Ramakrishnan(FEMALE)
David Redfern
Regis Simard
Phil Thomson
Emma Walmsley-Chief Executive Officer(FEMALE)
Deborah Waterhouse(FEMALE)</t>
  </si>
  <si>
    <t>89, 90</t>
  </si>
  <si>
    <t>103, 104</t>
  </si>
  <si>
    <t>114, 115</t>
  </si>
  <si>
    <t xml:space="preserve">Employees by gender
All employees
Total: 70212
…
Reference 2:
Employees by gender
All employees
Total: 69400
…
Reference 3:
Employees by gender
All employees
Total: 90096
</t>
  </si>
  <si>
    <t>Employees by gender
All employees
Female: 33702
…
Reference 2:
Employees by gender
All employees
Female: 32618 
…
Reference 3:
Employees by gender
All employees
Female: 42345</t>
  </si>
  <si>
    <t xml:space="preserve">Employees by gender
All employees
Male: 36510
…
Reference 2:
Employees by gender
All employees
Male: 36782 
…
Reference 3:
Employees by gender
All employees
Male: 47751
</t>
  </si>
  <si>
    <t>GB00BMX86B70</t>
  </si>
  <si>
    <t>2023:
Financial period
These Consolidated Financial Statements cover the financial year from 1 January 2023 to 31 December 2023
…
2022:
Financial period
These Consolidated Financial Statements cover the financial year from 1 January 2022 to 31 December 2022</t>
  </si>
  <si>
    <t>2023:
Accounting convention
The Consolidated Financial Statements are prepared on a historical cost basis unless otherwise indicated. The Consolidated Financial Statements are presented in Pound Sterling (GBP, £), the functional currency of the Company and presentation currency of the Group, and all values are denominated in millions of GBP (£m or £ million) unless stated otherwise.
…
2022:
Accounting convention
The Consolidated Financial Statements are prepared on a historical cost basis unless otherwise indicated. The Consolidated Financial Statements are presented in Pound Sterling (GBP, £), the functional currency of the Company and presentation currency of the Group, and all values are denominated in millions of GBP (£m or £ million) unless stated otherwise.</t>
  </si>
  <si>
    <t xml:space="preserve">Consolidated income statement for the year ended 
£m
Revenue
2023- 11,302 
2022- 10,858
2021- 9,545
</t>
  </si>
  <si>
    <t xml:space="preserve">Streamlined Energy and Carbon Reporting continued
Total scope 1 GHG Emissions thousands of tonnes CO2e
2023 - 60* 
2022 - 56 
2021 - 60
</t>
  </si>
  <si>
    <t xml:space="preserve">Streamlined Energy and Carbon Reporting continued
Total Scope 2 GHG emissions (location-based)
(thousands of tonnes CO2e)
2023 - 142* 
2022 - 140
2021 - 148
</t>
  </si>
  <si>
    <t xml:space="preserve">Streamlined Energy and Carbon Reporting continued
Total Scope 2 GHG emissions (market-based) 
(thousands of tonnes CO2e)
2023 - 7
2022 -7
2021 -15
</t>
  </si>
  <si>
    <t>Scope 3 carbon emissions
thousands of tonnes CO2e
Total Scope 3 emissions
2023-2336 
2022-2233
…
Carbon: Scope 3 emissions
thousands of tonnes CO2e
Total Scope 3 emissions
2021-1830</t>
  </si>
  <si>
    <t>Environmental Social and Governance (ESG) Databook 2022</t>
  </si>
  <si>
    <t>Environmental Social and Governance (ESG) Databook 2023</t>
  </si>
  <si>
    <t>Scope 3 carbon emissions
Unit :(thousands of tonnes CO2 e) :  
Purchased goods and services :  
2022: 1422
2023: 1480
…
Carbon: Scope 3 emissions
Unit :(thousands of tonnes CO2 e) :  2021 :
Purchased goods and services : 1102</t>
  </si>
  <si>
    <t xml:space="preserve">Scope 3 Carbon emissions
Unit :(thousands of tonnes CO2 e) :  
Capital goods :  
2022: 57
2023: 72
...
Carbon: Scope 3 emissions
Unit :(thousands of tonnes CO2 e) :  2021 :
Capital goods: 79
</t>
  </si>
  <si>
    <t>Scope 3 Carbon emissions
Unit :(thousands of tonnes CO2 e) : 
Fuel and energy-related activities :
2022:54
2023: 56
...
Carbon: Scope 3 emissions
Unit :(thousands of tonnes CO2 e) :  2021 :
Fuel and energy-related activities :52</t>
  </si>
  <si>
    <t xml:space="preserve">Scope 3 Carbon emissions
Unit :(thousands of tonnes CO2 e) :  
Transportation and distribution (upstream) :
2022: 164
2023: 163
...
Carbon: Scope 3 emissions
Unit :(thousands of tonnes CO2 e) :  2021 :
Transportation and distribution (upstream) :37
</t>
  </si>
  <si>
    <t xml:space="preserve">Scope 3 Carbon emissions
Unit :(thousands of tonnes CO2 e) :  
Waste generated in operations : 
2022: 3
2023: 3
...
Carbon: Scope 3 emissions
Unit :(thousands of tonnes CO2 e) :  2021 :
Waste generated in operations : 3
</t>
  </si>
  <si>
    <t xml:space="preserve">Scope 3 Carbon emissions
Unit :(thousands of tonnes CO2 e) :  
Business travel :  
2022: 12
2023: 26
...
Carbon: Scope 3 emissions
Unit :(thousands of tonnes CO2 e) :  2021 :
Business travel  : 4
</t>
  </si>
  <si>
    <t>Scope 3 Carbon emissions
Unit :(thousands of tonnes CO2 e) :  
Employee commuting :  
2022: 44
2023:47
...
Carbon: Scope 3 emissions
Unit :(thousands of tonnes CO2 e) :  2021 :
Employee commuting : 42</t>
  </si>
  <si>
    <t xml:space="preserve">Scope 3 Carbon emissions
Unit :(thousands of tonnes CO2 e) :  
Leased assets (upstream)  
2022: 37
2023: 27
...
Carbon: Scope 3 emissions
Unit :(thousands of tonnes CO2 e) :  2021 :
Leased assets (upstream) : 102
</t>
  </si>
  <si>
    <t xml:space="preserve">Scope 3 Carbon emissions
Unit :(thousands of tonnes CO2 e) :  
Transportation and distribution (downstream) : 
2022: 35
2023: 41
...
Carbon: Scope 3 emissions
Unit :(thousands of tonnes CO2 e) :  2021 :
Transportation and distribution (downstream) : 40
</t>
  </si>
  <si>
    <t xml:space="preserve">Scope 3 Carbon emissions
Unit :(thousands of tonnes CO2 e) :  
Processing of sold products :
2022: Not applicable
2023: Not applicable
...
Carbon: Scope 3 emissions
Unit :(thousands of tonnes CO2 e) :  2021 :
Processing of sold products : Not applicable
</t>
  </si>
  <si>
    <t>The company has reported not applicable for this indicator in year 2021, 2022, 2023. Hence, the value cell has been left as blank.</t>
  </si>
  <si>
    <t>Scope 3 Carbon emissions
Unit :(thousands of tonnes CO2 e) :  
Use of sold products
2022: 342
2023: 349
...
Carbon: Scope 3 emissions
Unit :(thousands of tonnes CO2 e) :  2021 :
Use of sold products : 338</t>
  </si>
  <si>
    <t xml:space="preserve">Scope 3 Carbon emissions
Unit :(thousands of tonnes CO2 e) :  
End of life : 
2022: 55
2023: 65
...
Carbon: Scope 3 emissions
Unit :(thousands of tonnes CO2 e) :  2021 :
End of life : 31
</t>
  </si>
  <si>
    <t xml:space="preserve">Scope 3 Carbon emissions
Unit :(thousands of tonnes CO2 e) :  
Leased assets (downstream):
2022: Not applicable
2023: Not applicable
...
Carbon: Scope 3 emissions
Unit :(thousands of tonnes CO2 e) :  2021 :
Leased assets (downstream) :Not applicable
</t>
  </si>
  <si>
    <t>Scope 3 Carbon emissions
Unit :(thousands of tonnes CO2 e) :  
Franchises : 
2022: Not applicable
2023: Not applicable
...
Carbon: Scope 3 emissions
Unit :(thousands of tonnes CO2 e) :  2021 :
Franchises : Not applicable</t>
  </si>
  <si>
    <t>Scope 3 Carbon emissions
Unit :(thousands of tonnes CO2 e) :  
Investments : 
2022: 6
2023: 8
...
Carbon: Scope 3 emissions
Unit :(thousands of tonnes CO2 e) :  2021 :
Investments : -</t>
  </si>
  <si>
    <t>The company has reported not applicable for this indicator in year 2021. Hence, the value cell has been left as blank.</t>
  </si>
  <si>
    <t>Sustainable Finance Disclosure Regulation:
Scope 1 GHG emissions (thousand tonnes CO2e):
Total GHG emissions (Scope 1 2 and 3) (thousand tonnes CO2e):
2022 Direct answers notes and omissions (n-1 year) : 2429
2023 Direct answers notes and omissions (n-1 year) : 2538</t>
  </si>
  <si>
    <t>Responsible Business Report 2023</t>
  </si>
  <si>
    <t xml:space="preserve">2023 - Energy use in direct operations: 697 GWh
2022 - Energy use in direct operations: 682 GWh
2023-Non-renewable energy use: 326 GWh
2022- Non-renewable energy use: 323 GWh
…
Total Energy consumed for operations
GWh
2021-698
Total Non-Renewable Energy consumed 
2021-373 </t>
  </si>
  <si>
    <t>Calculation: 
2023: 
=(326/697)*100
=46.7718794835007 
2022: 
=(323/682)*100
=47.3607038123167 
2021: 
=(373/698)*100
=53.4383954154728</t>
  </si>
  <si>
    <t>2023-Renewable energy %: 53%
2022-Renewable energy %: 53%
...
% Renewable Energy 
2021-47%</t>
  </si>
  <si>
    <t>Calculation: 
2023: 
=(371/697)*100
=53.2281205164993 
2022: 
=(359/682)*100
=52.6392961876833 
2021: 
=(325/698)*100
=46.5616045845272</t>
  </si>
  <si>
    <t>2023 - Energy use in direct operations: 697 GWh
2022 - Energy use in direct operations: 682 GWh
…
Total Energy consumed for operations
GWh
2021-698</t>
  </si>
  <si>
    <t>2023-Renewable energy use: 371 GWh
2022-Renewable energy use: 359 GWh
…
Total Renewable Energy consumed
GWh
2021-325</t>
  </si>
  <si>
    <t xml:space="preserve">2023-Non-renewable energy use: 326 GWh
2022- Non-renewable energy use: 323 GWh
...
Total Non-Renewable Energy consumed 
2021-373 </t>
  </si>
  <si>
    <t>Waste:
Total waste generated :(thousand tonnes)
2021: 37.07
2022:  34.63*</t>
  </si>
  <si>
    <t>Waste:
Total hazardous waste :(thousand tonnes)
2021: 6.74
2022: 6.85</t>
  </si>
  <si>
    <t>Waste:
Total non-hazardous waste :(thousand tonnes)
2021: 30.33
2022: 27.77</t>
  </si>
  <si>
    <t>Waste:
Total waste disposed:(thousand tonnes)
2021: 16.56
2022: 15.95</t>
  </si>
  <si>
    <t>Waste:
Total waste recycled/reused:(thousand tonnes)
2021: 20.51
2022: 18.67</t>
  </si>
  <si>
    <t xml:space="preserve">Water withdrawal (million m3)
Total water withdrawal
2022-2.22
2021-2.21
…
Water discharge (million m3)
Total wastewater discharged
2022-1.46
2021-1.55 </t>
  </si>
  <si>
    <t xml:space="preserve">Water withdrawal
million m3
2023-1.18
...
Water withdrawal (million m3)
Total water withdrawal
2022-2.22
2021-2.21
</t>
  </si>
  <si>
    <t xml:space="preserve">Water discharge (million m3)
Total wastewater discharged
2022-1.46
2021-1.55 </t>
  </si>
  <si>
    <t>Task Force on Climate-related Financial Disclosures (TCFD)
Our purpose underpins our drive to tackle carbon emissions. We aim to achieve net zero carbon emissions from source to sale by 2040 aligned to guidance from The Climate Pledge and Race to Zero. 
...
Task Force on Climate-related Financial Disclosures (TCFD):
Our purpose underpins our drive to tackle carbon emissions. We aim to achieve net zero carbon emissions from source to sale by 2040 aligned to guidance from The Climate Pledge and Race to Zero.</t>
  </si>
  <si>
    <t xml:space="preserve">Employee turnover:
Overall turnover : %
2022: 5.0%
2023: 13.1%
</t>
  </si>
  <si>
    <t>Health &amp; safety and Product quality &amp; safety
Health &amp; Safety
Fatalities – Total
2023: 0
2022 :0</t>
  </si>
  <si>
    <t>Health &amp; safety and Product quality &amp; safety
Health &amp; Safety
Fatalities – Contractors
2023: 0
2022 :0</t>
  </si>
  <si>
    <t>Health &amp; safety and Product quality &amp; safety
Health &amp; Safety
Fatalities - Employees
2023: 0
2022 :0</t>
  </si>
  <si>
    <t>Lost Time Reportable Injury and Illness rate
(per 100000 hours worked)
2023-0.10
2022-0.10</t>
  </si>
  <si>
    <t>The company has only reported about Lost Time Reportable Injury and Illness rate but it has not mentioned weather it is for contractor or employee. Hence, considered it in employee.</t>
  </si>
  <si>
    <t>2023
Our Board of Directors:
Sir Dave Lewis
Brian McNamara
Tobias Hestler
Manvinder Singh (Vindi) Banga
Tracy Clarke
Deirdre Mahlan
Page No.: 65
Marie-Anne Aymerich
Dame Vivienne Cox
Asmita Dubey
David Denton
Bryan Supran
Page No.: 66
Our Executive Team
Keith Choy
Filippo Lanzi
Mairéad Nayager
Lisa Paley
Namrata Patel
Page No.: 67
Ed Petter
Franck Riot
Tamara Rogers
Bjarne Philip Tellmann
Bjorn Timelin
...
2022
Our Board of Directors:
Sir Dave Lewis
Brian McNamara
Tobias Hestler
Manvinder Singh (Vindi) Banga
Tracy Clarke
Deirdre Mahlan
Page no- 66
Marie-Anne Aymerich
Dame Vivienne Cox
Asmita Dubey
David Denton
Bryan Supran
Our Executive Team
Keith Choy
Bart Derde
Amy Landucci
Filippo Lanzi
Jooyong Lee
Teri Lyng
Page No.: 69
Mairéad Nayager
Lisa Paley
Franck Riot
Tamara Rogers
Bjarne Philip Tellmann</t>
  </si>
  <si>
    <t>66, 67, 68, 69</t>
  </si>
  <si>
    <t>64, 65, 66, 67</t>
  </si>
  <si>
    <t>Company gender diversity:
As at 31 December 2023
Directors :
Total : 11
…
Company gender diversity:
As at 31 December 2022
Directors :
Total : 11</t>
  </si>
  <si>
    <t>Company gender diversity:
As at 31 December 2022
Directors :
Women :  5
…
Company gender diversity:
As at 31 December 2023
Directors :
Women :  5</t>
  </si>
  <si>
    <t>Company gender diversity:
As at 31 December 2023
Executive Team
total : 15
...
Company gender diversity:
As at 31 December 2022
Executive Team
total : 14</t>
  </si>
  <si>
    <t>Company gender diversity:
As at 31 December 2023
Executive Team:
Women :  7
...
Company gender diversity:
As at 31 December 2022
Executive Team:
Women :  6</t>
  </si>
  <si>
    <t xml:space="preserve">Company gender diversity:
As at 31 December 2023
All employees
Total : 25408
...
Company gender diversity:
As at 31 December 2022
All employees
Total: 24622 
</t>
  </si>
  <si>
    <t xml:space="preserve">For 2022 and 2023, the sum of male and female employees does not match the total workforce due to the inclusion of employees categorized as "Other" and "Non-disclosed." For 2023, there were 5 employees under "Other" and 119 under "Non-disclosed." Similarly, in 2022, these numbers were 9 and 224, respectively. </t>
  </si>
  <si>
    <t>Company gender diversity:
As at 31 December 2023
All employees
Women : 11768
Other 5
Non-disclosed 119
...
Company gender diversity:
As at 31 December 2022
All employees
Women : 11587 
Other 9
Non-disclosed 224</t>
  </si>
  <si>
    <t>Company gender diversity:
As at 31 December 2023
All employees
Men : 13516
Other 5
Non-disclosed 119
...
Company gender diversity:
As at 31 December 2022
All employees
Men : 12802
Other 9
Non-disclosed 224</t>
  </si>
  <si>
    <t>CH0012214059</t>
  </si>
  <si>
    <t>CONSOLIDATED STATEMENT OF FINANCIAL POSITION OF HOLCIM
31-12-2023
…
CONSOLIDATED STATEMENT OF FINANCIAL POSITION OF HOLCIM
31-12-2022
…
CONSOLIDATED STATEMENT OF FINANCIAL POSITION OF HOLCIM
31-12-2021</t>
  </si>
  <si>
    <t>Integrated Annual Report 2023</t>
  </si>
  <si>
    <t>CHF</t>
  </si>
  <si>
    <t>Foreign currency translation 
The assets and liabilities of each of the Group’s companies are measured using the currency of the primary economic environment in which the entity operates (“the functional currency”). Statements of income of foreign entities are translated into the Group’s reporting currency (Swiss Francs) at average exchange rates for the year and statements of financial position are translated at the exchange rates prevailing on 31 December.
...
Foreign currency translation 
The assets and liabilities of each of the Group’s companies are measured using the currency of the primary economic environment in which the entity operates (“the functional currency”). Statements of income of foreign entities are translated into the Group’s reporting currency (Swiss Francs) at average exchange rates for the year and statements of financial position are translated at the exchange rates prevailing on 31 December.
...
Foreign currency translation 
The assets and liabilities of each of the Group’s companies are measured using the currency of the primary economic environment in which the entity operates (“the functional currency”). Statements of income of foreign entities are translated into the Group’s reporting currency (Swiss Francs) at average exchange rates for the year and statements of financial position are translated at the exchange rates prevailing on 31 December.</t>
  </si>
  <si>
    <t>CONSOLIDATED STATEMENT OF INCOME OF HOLCIM
Million CHF
2023-27009
2022-29189
…
CONSOLIDATED STATEMENT OF INCOME OF HOLCIM
Million CHF
2021-26834</t>
  </si>
  <si>
    <t>Absolute Scope 1 emissions – gross
Unit - Mt
2023-75
2022-78
2021-81</t>
  </si>
  <si>
    <t>Absolute Scope 2 emissions (market-based)
Unit - Mt
2023-5
2022-5
2021-5</t>
  </si>
  <si>
    <t>Absolute Scope 3 emissions – total
Unit - Mt
2023-47
2022-47
2021-53</t>
  </si>
  <si>
    <t>Absolute S3 emissions – Cat 1 – Purchased goods &amp; services
Unit - Mt
2023-8.3
2022-9
2021-9.1</t>
  </si>
  <si>
    <t>Absolute S3 emissions – Cat 2 – Capital goods
Unit - Mt
2023-0.2
2022-0.1
2021-0.1</t>
  </si>
  <si>
    <t>Absolute S3 emissions – Cat 3 – Fuel and Energy
Unit - Mt
2023-5.3
2022-5.5
2021-5.8</t>
  </si>
  <si>
    <t>Absolute S3 emissions – Cat 4 – Upstream transportation &amp; distribution
Unit - Mt
2023-4.4
2022-4.7
2021-4.6</t>
  </si>
  <si>
    <t>Absolute S3 emissions – Cat 5 – Waste generated in own operations
Unit - Mt
2023-0.1
2022-0.1
2021-0.2</t>
  </si>
  <si>
    <t>Absolute S3 emissions – Cat 6 – Business travel
Unit - Mt
2023-0
2022-0
2021-0</t>
  </si>
  <si>
    <t>Absolute S3 emissions – Cat 7 – Employee commuting
Unit - Mt
2023-0.1
2022-0.1
2021-0.1</t>
  </si>
  <si>
    <t>Absolute S3 emissions – Cat 8 – Upstream leased assets
Unit - Mt
2023-0.1
2022-0.1
2021-0.1</t>
  </si>
  <si>
    <t>Absolute S3 emissions – Cat 9 – Downstream Transportation &amp; distribution
Unit - Mt
2023-2.2
2022-2.6
2021-2.6</t>
  </si>
  <si>
    <t>Absolute S3 emissions – Cat 10 – Processing of sold products 
Unit - Mt
2023-1.9
2022-1.5
2021-2.3</t>
  </si>
  <si>
    <t>Absolute S3 emissions – Cat 11 – Use of sold products
Unit - Mt
2023-0
2022-0
2021-0</t>
  </si>
  <si>
    <t>Absolute S3 emissions – Cat 12 – End of life treatment of sold products
Unit - Mt
2023-1.4
2022-1
2021-1</t>
  </si>
  <si>
    <t>Absolute S3 emissions – Cat 13 – Downstream leased assets 
Unit - Mt
2023-0
2022-0
2021-0</t>
  </si>
  <si>
    <t>Absolute S3 emissions – Cat 14 – Franchises
Unit - Mt
2023-0
2022-0
2021-0.1</t>
  </si>
  <si>
    <t>Absolute S3 emissions – Cat 15 – Investments
Unit - Mt
2023-23.1
2022-22.5
2021-27</t>
  </si>
  <si>
    <t>Absolute emissions (Scope 1 2 &amp; 3) 
Unit - Mt
2023-127
2022-131
2021-139</t>
  </si>
  <si>
    <t>Unit - M GJ
Energy consumption total
2023-420
2022-431
2021-437
Thermal energy consumption
2021 - 384 
2022 - 376 
2023 - 367
Thermal energy consumption fossil fuels – coal
2021 - 87 
2022 - 71 
2023 - 54
Thermal energy consumption fossil fuels – petcoke
2021 - 79 
2022 - 78 
2023 - 79
Thermal energy consumption fossil fuels – oil
2021 - 30
2022 - 29
2023 - 29
Thermal energy consumption fossil fuels – gas
2021 - 90 
2022 - 94 
2023 - 98
Thermal energy consumption fossil fuels – other traditional fossil fuels
2021 - 8
2022 - 8
2023 - 7
Thermal energy mix of clinker production – alternative fuels (ex biomass)
2021 - 58 
2022 - 61 
2023 - 62
Thermal energy mix of clinker production – biomass
2021 - 32 
2022 - 34 
2023 - 38
Electrical energy consumption 
2021 - 54 
2022 - 55 
2023 - 52
Electrical energy – own generation – renewable
2021 - 1
2022 - 1
2023 - 1
Electrical energy – renewable PPAs
2021 - 2 
2022 - 3
2023 - 3
Electrical energy – other renewable (grid)
2021 - 8
2022 - 10
2023 - 10
Electrical energy (non-renewable) 
2021 - 42
2022 - 41
2023 - 38</t>
  </si>
  <si>
    <t>Calculated:
Percentage of Non-renewable energy consumption = Non-Renewable energy consumption/ Total energy consumption</t>
  </si>
  <si>
    <t>Calculated:
Percentage of renewable energy consumption = Renewable energy consumption/ Total energy consumption</t>
  </si>
  <si>
    <t>Total Renewable = Thermal energy mix of clinker production – biomass + Electrical energy – own generation – renewable + Electrical energy – renewable PPAs + Electrical energy – other renewable (grid)
Calculation:
2023:
=38+1+3+10
=52
2022:
=34+1+3+10
=48
2021:
=32+1+2+8
=43</t>
  </si>
  <si>
    <t>Calculated:
Non-Renewable Energy Consumption = Total energy consumption - Renewable energy consumption</t>
  </si>
  <si>
    <t>Unit -Mt Refers to a Metric ton, or 1,000 kg
INTERNAL WASTE (INCLUDING CAPTIVE POWER PLANTS) 
Internal hazardous waste recycled or recovered 
2021 - 0.01 
2022 - 0.01 
2023 - 0.03
Internal hazardous waste disposed
2021 - 0.02 
2022 - 0.02 
2023 - 0.03
Internal non-hazardous waste recycled or recovered
2021 - 0.87 
2022 - 0.92 
2023 - 1.16
Internal non-hazardous waste disposed
2021 - 0.99 
2022 - 1.04 
2023 - 0.88</t>
  </si>
  <si>
    <t>Unit -MtRefers to a Metric ton, or 1,000 kg
INTERNAL WASTE (INCLUDING CAPTIVE POWER PLANTS) 
Internal hazardous waste recycled or recovered 
2021 - 0.01 
2022 - 0.01 
2023 - 0.03
Internal hazardous waste disposed
2021 - 0.02 
2022 - 0.02 
2023 - 0.03
Internal non-hazardous waste recycled or recovered
2021 - 0.87 
2022 - 0.92 
2023 - 1.16
Internal non-hazardous waste disposed
2021 - 0.99 
2022 - 1.04 
2023 - 0.88</t>
  </si>
  <si>
    <t>Total Hazardous  = Internal hazardous waste recycled or recovered + Internal hazardous waste disposed</t>
  </si>
  <si>
    <t>Total Non-Hazardous  = Internal Non-Hazardous waste recycled or recovered + Internal Non-Hazardous waste disposed</t>
  </si>
  <si>
    <t>Calculated:
Total non-recycled waste = Hazardous non recycled + Non Hazardous Non recycled</t>
  </si>
  <si>
    <t>Calculated:
Total recycled waste = Hazardous recycled + Non Hazardous recycled</t>
  </si>
  <si>
    <t>ALL SEGMENTS (EXCLUDING CAPTIVE POWER PLANTS)
Total Water Consumption
Mm3
2023-78
2022-83
2021-90
CAPTIVE POWER PLANTS
Total Water Consumption
Mm3
2023 - 0
2022 - 0
2021 - 8</t>
  </si>
  <si>
    <t>Calculation for 2021:
Total Water Consumption = CAPTIVE POWER PLANTS(Total Water Consumption) + ALL SEGMENTS(Total Water Consumption)</t>
  </si>
  <si>
    <t xml:space="preserve">ALL SEGMENTS (EXCLUDING CAPTIVE POWER PLANTS)
Total water withdrawal 
Unit - Mm3
2021 - 140 
2022 - 118 
2023 - 114
CAPTIVE POWER PLANTS
Total water withdrawal 
Unit - Mm3
2021 - 129 
2022 - 128 
2023 - 118
</t>
  </si>
  <si>
    <t>Calculation:
Total Water Withdrawal = CAPTIVE POWER PLANTS(Total Water Withdrawal) + ALL SEGMENTS(Total Water Withdrawal)</t>
  </si>
  <si>
    <t xml:space="preserve">ALL SEGMENTS (EXCLUDING CAPTIVE POWER PLANTS)
Total water discharge
Unit - Mm3
2021 - 50
2022 - 35
2023 - 35
CAPTIVE POWER PLANTS
Total water discharge
Unit - Mm3
2021 - 121 
2022 - 127 
2023 - 118
</t>
  </si>
  <si>
    <t>Calculation:
Total Water Discharge = CAPTIVE POWER PLANTS(Total Water Discharge) + ALL SEGMENTS(Total Water Discharge)</t>
  </si>
  <si>
    <t>OUR CO2 FOOTPRINT AND PATHWAY TO NET ZERO
Holcim is committed to reducing its carbon footprint across its operations and value chain (Scopes 1 2 and 3) to become a net-zero company by 2050.
…
Sustainability is at the core of our strategy. We were the first global building materials and solutions company to have our 2030 and 2050 net-zero targets validated by the Science Based Targets initiative (SBTi) for all scopes. This year the SBTi approved our upgraded near-term targets in line with the 1.5°C science-based framework. We will remain at the forefront of green building solutions with 25 percent of ready-mix net sales coming from ECOPact with at least a 30 percent lower CO2 footprint. Driving circular construction we will recycle 10 million tons of construction &amp; demolition waste by 2025.
Page No.: 164
Sustainability at the core of Holcim’s strategy 
Holcim’s strong sustainability focus is embedded within all operations and is oriented around four key pillars: climate &amp; energy nature people and circular economy. In keeping with the purpose to build progress for people and the planet Holcim was the first global building materials and solutions company to have its 2030 and 2050 net-zero targets validated by the Science Based Targets initiative (SBTi) for all scopes.
...
With our record 2021 performance we delivered what we promised under “Strategy 2022 – Building for Growth” one year in advance. With “Strategy 2025 – Accelerating Green Growth” we have begun our journey to become the global leader in innovative and sustainable building solutions and reach net zero by 2050.</t>
  </si>
  <si>
    <t>21, 164</t>
  </si>
  <si>
    <t>Overall employee turnover rate (%)
2021 -16
2022 - 17
2023 - 16</t>
  </si>
  <si>
    <t>HEALTH &amp; SAFETY
Fatalities (activities under our direct control)
By personnel category
Employees
2021 - 2
2022 - 1
2023 - 3
Contractors
2021 - 2
2022 - 7
2023 - 0</t>
  </si>
  <si>
    <t>Total Fatalities = Employee + Contractor
Calculation:
2022:
=7+1
=8
2021:
=2+2
=4</t>
  </si>
  <si>
    <t>Lost Time Injury Frequency Rate (LTIFR)
LTIFR employees (# of LTIs per million work hours)
2021 - 0.43 
2022 - 0.58 
2023 - 0.56
LTIFR contractors (# of LTIs per million work hours)
2021 - 0.36 
2022 - 0.45 
2023 - 0.24</t>
  </si>
  <si>
    <t>BOARD OF DIRECTORS
JAN JENISCH
HANNE BIRGITTE BREINBJERG SØRENSEN (F)
PHILIPPE BLOCK
KIM FAUSING
LEANNE GEALE (F)
NAINA LAL KIDWAI (F)
ILIAS LÄBER
JÜRG OLEAS
CLAUDIA SENDER RAMIREZ (F)
...
2022
Board of Director
BEAT HESS
HANNE BIRGITTE BREINBJERG SØRENSEN (F)
PHILIPPE BLOCK
KIM FAUSING
LEANNE GEALE (F)
JAN JENISCH
NAINA LAL KIDWAI (F)
PATRICK KRON
ILIAS LÄBER
JÜRG OLEAS
CLAUDIA SENDER RAMIREZ (F)
…
2021
Board of Director
BEAT HESS
DIETER SPÄLTI
PHILIPPE BLOCK
JAN JENISCH
NAINA LAL KIDWAI (F)
PATRICK KRON
HANNE BIRGITTE BREINBJERG SØRENSEN (F)
KIM FAUSING
COLIN HALL
ADRIAN LOADER
JÜRG OLEAS
CLAUDIA SENDER RAMIREZ (F)</t>
  </si>
  <si>
    <t>98-99</t>
  </si>
  <si>
    <t>102-107</t>
  </si>
  <si>
    <t>182-186</t>
  </si>
  <si>
    <t xml:space="preserve">EXECUTIVE COMMITTEE
JAN JENISCH
STEFFEN KINDLER
JAMIE M. GENTOSO
MILJAN GUTOVIC
MARTIN KRIEGNER
OLIVER OSSWALD
TOUFIC TABBARA
NOLLAIG FORREST
MATHIAS GAERTNER
FELICIANO GONZÁLEZ MUÑOZ
…
2022
EXECUTIVE COMMITTEE
JAN JENISCH
GÉRALDINE PICAUD
MAGALI ANDERSON
MATHIAS GÄRTNER
JAMIE M. GENTOSO
FELICIANO GONZÁLEZ MUÑOZ
TOUFIC TABBARA
MARTIN KRIEGNER
OLIVER OSSWALD
MILJAN GUTOVIC
...
2021
EXECUTIVE COMMITTEE
JAN JENISCH
GÉRALDINE PICAUD
MAGALI ANDERSON
FELICIANO GONZÁLEZ MUÑOZ
MILJAN GUTOVIC
MARTIN KRIEGNER
MATHIAS GÄRTNER
JAMIE M. GENTOSO P.E.
OLIVER OSSWALD
RENÉ THIBAULT
</t>
  </si>
  <si>
    <t>104-105</t>
  </si>
  <si>
    <t>108-112</t>
  </si>
  <si>
    <t>188-192</t>
  </si>
  <si>
    <t xml:space="preserve">EXECUTIVE COMMITTEE
JAMIE M. GENTOSO
NOLLAIG FORREST
…
2022
EXECUTIVE COMMITTEE
GÉRALDINE PICAUD
MAGALI ANDERSON
JAMIE M. GENTOSO
...
2021
EXECUTIVE COMMITTEE
GÉRALDINE PICAUD
MAGALI ANDERSON
JAMIE M. GENTOSO P.E.
</t>
  </si>
  <si>
    <t>Number of personnel
2023 -63448
2022 -60422
2021 - 69672</t>
  </si>
  <si>
    <t>Women in total workforce
2021 - 15%
2022 - 17%
2023 - 18%</t>
  </si>
  <si>
    <t>The company reported the percentage of female employees, but after calculations, the value appeared as a decimal, which cannot be used since the number of employees can't be in decimal form. Hence, approximate data was used instead.
Calculated:
2023:
=63448*18%
=11420.64=11421
2022:
=60422*17%
=10271.74=10272
2021:
=69672*15%
=10450.8=10451</t>
  </si>
  <si>
    <t>Number of personnel
2023 -63448
2022 -60422
2021 - 69672
…
Women in total workforce
2021 - 15%
2022 - 17%
2023 - 18%</t>
  </si>
  <si>
    <t>394, 412</t>
  </si>
  <si>
    <t>The company reported the percentage of Male employees, but after calculations, the value appeared as a decimal, which cannot be used since the number of employees can't be in decimal form. Hence, approximate data was used instead.
Calculation:
2023:
=63448-11420.64
=52027.36=52027
2022:
=60422-10271.74
=50150.26=50150
2021:
=69672-10450.8
=59221.2=59221</t>
  </si>
  <si>
    <t>ES0144580Y14</t>
  </si>
  <si>
    <t>(Together with the consolidated annual accounts and consolidated directors’ report of Iberdrola, S.A. and subsidiaries for the year ended 31 December 2023)
…
Reference 2
(Together with the consolidated annual accounts and consolidated directors’ report of Iberdrola, S.A. and subsidiaries for the year ended 31 December 2022)
…
Reference 3
The consolidated Financial Statements for the year ended on 31 December 2021 were authorised for issue by the directors of IBERDROLA on 22 February 2022.</t>
  </si>
  <si>
    <t>Annual Financial Information 2021</t>
  </si>
  <si>
    <t>Annual Financial Information 2022</t>
  </si>
  <si>
    <t>Annual Financial Information 2023</t>
  </si>
  <si>
    <t>Currency risk 
As IBERDROLA’s functional currency is the euro, fluctuations in the value of the currencies of borrowings and transactions (mainly pound sterling, US dollar and Brazilian real) with respect to the euro may have an impact on the Group’s finance expenses, earnings for the year and equity.
…
Reference 2
Currency risk 
As IBERDROLA’s functional currency is the euro, fluctuations in the value of the currencies of borrowings and transactions (mainly pound sterling, US dollar and Brazilian real) with respect to the euro may have an impact on the Group’s finance expenses, earnings for the year and equity.
…
Reference 3
Unless stated otherwise, the figures appearing in these Financial Statements are expressed in millions of euros. The euro is the Company’s functional currency.</t>
  </si>
  <si>
    <t>2. Basis of presentation of the financial statements
Millions of euros
Revenue
2023 : 49,335 
2022 : 53,949
…
Reference 2
2. BASIS OF PRESENTATION OF THE FINANCIAL STATEMENTS 
Millions of euros
Revenue
2021 : 39,114</t>
  </si>
  <si>
    <t>Environmental performance
Direct emissions of CO2. Scope 1 (kt)
2021 : 13207 
2022 : 11927 (7) 
2023 : 10588</t>
  </si>
  <si>
    <t>Environmental performance
Direct emissions of CO2. Scope 2 (kt)
2021 : 2162 
2022 : 1879 
2023 : 1747</t>
  </si>
  <si>
    <t>Environmental performance
Other indirect emissions. Scope 3 (kt)
2021 : 44615 
2022 : 42679 (8)
2023 :  39304</t>
  </si>
  <si>
    <t>Scope 3 emissions (t CO2 eq)
Emissions associated with the energy purchased from third parties for sale to end customers
2023 - 5208446 
2022 - 8328229 
2021 - 9681117</t>
  </si>
  <si>
    <t>Scope 3 emissions (t CO2 eq)
Emissions associated with the generation of energy forthird parties
2023 : 13784510
2022 :  13088855 
2021 : 12171586
Upstream (WTT) emissions from fuel acquired and consumed
2023 : 4564415 
2022 : 4612263 
2021 : 4850721
Emissions associated with the energy purchased from third parties for sale to end customers
2023 : 5208446
2022 :  8328229 
2021 : 9681117</t>
  </si>
  <si>
    <t>Scope 3 emissions (t CO2 eq)
Emissions associated with the supply chain
2023 - 3730983 
2022 - 2944448 
2021 - 3422571</t>
  </si>
  <si>
    <t>Scope 3 emissions (t CO2 eq)
Emissions from employee business travel
2023 : 22124 
2022 : 12458
2021 :  7435</t>
  </si>
  <si>
    <t>Scope 3 emissions (t CO2 eq)
Emissions associated with employee commutes to/from the workplace
2023 : 33256 
2022 : 51800 
2021 :  28870</t>
  </si>
  <si>
    <t>Scope 3 emissions (t CO2 eq)
Upstream (WTT) emissions from fuel acquired and consumed 
2023 - 4564415 
2022 - 4612263 
2021 - 4850721</t>
  </si>
  <si>
    <t>Scope 3 emissions (t CO2 eq)
Emissions associated with the use of gas products 
2023 - 11960416 
2022 - 13641153 
2021 - 14452313</t>
  </si>
  <si>
    <t>Kg CO₂/EUR</t>
  </si>
  <si>
    <t>GRI 305-4 
Intensity of CO2 emissions
Specific emissions from global mix (Kg CO₂/EUR)"
2021 : 0.316
2022 : 0.198
2023 : 0.204</t>
  </si>
  <si>
    <t>Energy consumption within the organisation (GJ)
Fuel consumption
2023 - 764616809 
2022 - 756208405 
2021 - 773411294</t>
  </si>
  <si>
    <t>GRI 302-1
Energy consumption within the organisation (GJ)
Total energy consumption within the organisation
2023 : 461237228 
2022 : 445944250 
2021 : 448793280</t>
  </si>
  <si>
    <t>Total waste by type (t)
Total waste
Non-hazardous waste
2023 : 322587 
2022 : 344036 
2021 : 456489 
Hazardous waste
2023 : 14964 
2022 : 17713 
2021 : 16058</t>
  </si>
  <si>
    <t>Total Waste = Total Hazardous + Total Non-Hazardous</t>
  </si>
  <si>
    <t>Waste destination classification
GRI 306-5
Waste directed to disposal by disposal operation (t)
Non hazardous waste
2023 : 99284 
2022 : 158739  
2021 : 276646 
Hazardous waste
2023 : 4356 
2022 : 6035 
2021 : 4341</t>
  </si>
  <si>
    <t>Total non-recycled waste = Waste directed to disposal, by disposal operation(non-Hazardous) + Waste directed to disposal, by disposal operation(Hazardous)</t>
  </si>
  <si>
    <t>Waste diverted from disposal
Total waste diverted from disposal by recovery operation (t)
Recycling
Non-hazardous waste
2023 -  223,249
2022 - 185,296
2021 - 179,845
hazardous waste
2023 - 10,608 
2022 - 11,678 
2021 - 10,718</t>
  </si>
  <si>
    <t>Total Recycled Waste = Total waste diverted from disposal, by recovery operation(Non-Hazardous) + Total waste diverted from disposal, by recovery operation(Hazardous)</t>
  </si>
  <si>
    <t>Total water consumption (ML)
Total (All areas)
2023 : 79804
2022 : 76629 
2021 : 87289</t>
  </si>
  <si>
    <t>Total water withdrawal
Total
2023 : 1745363
2022 : 1719052
2021 : 1874401</t>
  </si>
  <si>
    <t>Water discharge
■ GRI 303-4
The total discharge of water by destination type is:
Water discharge by destination (ML)
Total 
2023 : 1665559 
2022 : 1642422 
2021 : 1787111</t>
  </si>
  <si>
    <t>The Business Ambition for 1.5°C in support of the goal of net-zero emissions by 2050.
…
Reference 2
The Business Ambition for 1.5°C in support of the goal of net-zero emissions by 2050.
…
Reference 3
The Business Ambition for 1.5°C in support of the goal of net-zero emissions by 2050.</t>
  </si>
  <si>
    <t>Employee turnover46
Total in % oftotal workforce
Men 
2023 : 7.07 
2022 : 8.86 
2021 : 7.53 
Women
2023 : 8.20 
2022 : 12.39 
2021 : 6.87</t>
  </si>
  <si>
    <t>The company has disclosed bifurcated data of turnover rate, hence, the assessment value is left blank.</t>
  </si>
  <si>
    <t>Accident rate for own staff
With fatalities 
2023 - 1 
2022 - 0 
2021 - 3</t>
  </si>
  <si>
    <t>The company has reported data of total but there is no bifurcation given. Hence, captured in employees.</t>
  </si>
  <si>
    <t>Injury rate (IR) 53 
2023 - 1.04 
2022 - 1.02 
2021 - 1.06
53 Injury rate (IR) = (number of accidents with leave*1000000) / hours worked</t>
  </si>
  <si>
    <t>Composition of the Board of Directors(1)
Chairman José Ignacio Sánchez Galán (Salamanca, Spain, 1950)
Chief Executive Officer Armando Martínez Martínez (Miranda de Ebro, Spain, 1968)
First ViceChair and Lead Independent Director Juan Manuel González Serna (Madrid, Spain, 1955)
Second ViceChair Anthony L. Gardner (Washington D.C., United Stated, 1963)
Member Íñigo Víctor de Oriol Ibarra (Madrid, Spain, 1962)
Member María Helena Antolín Raybaud (Toulon, France, 1966)
Member Manuel Moreu Munaiz (Pontevedra, Spain, 1953)
Member Xabier Sagredo Ormaza (Portugalete, Spain, 1972)
Member Sara de la Rica Goiricelaya (Bilbao, Spain, 1963)
Member Nicola Mary Brewer (Taplow, United Kingdom, 1957)
Member Regina Helena Jorge Nunes (São Paulo, Brazil, 1965)
Member Ángel Jesús Acebes Paniagua (Ávila, Spain, 1958)
Member María Ángeles Alcalá Díaz (Albacete, Spain, 1962)
Member Isabel García Tejerina (Valladolid, Spain, 1968)
...
Reference 2
5.2. Corporate governance 
Composition of the Board of Directors (1)
Chairman : José Ignacio Sánchez Galán (Salamanca, Spain, 1950)
Chief Executive Officer Armando Martínez Martínez (Miranda de Ebro, Spain, 1968)
First Vice-Chair and Lead Independent Director  Juan Manuel González Serna (Madrid, Spain, 1955)
Second Vice-Chair Anthony L. Gardner (Washington D.C., EE.UU., 1963)
Member Íñigo Víctor de Oriol Ibarra (Madrid, Spain, 1962)
Member María Helena Antolín Raybaud (Toulon, France, 1966)
Member Manuel Moreu Munaiz (Pontevedra, Spain, 1953)
Member Xabier Sagredo Ormaza (Portugalete, Spain, 1972)
Member Sara de la Rica Goiricelaya (Bilbao, Spain, 1963)
Member Nicola Mary Brewer (Taplow, United Kingdom, 1957)
Member Regina Helena Jorge Nunes (São Paulo, Brazil, 1965)
Member Ángel Jesús Acebes Paniagua (Ávila, Spain, 1958)
Member María Ángeles Alcalá Díaz (Albacete, Spain, 1962)
Member Isabel García Tejerina (Valladolid, Spain, 1968)
...
Reference 3
Board of Directors1
Chairman &amp; CEO José Ignacio Sánchez Galán (Salamanca, Spain, 1950)
First Vice-Chair and lead independent director Juan Manuel González Serna (Madrid, Spain, 1955)
Second Vice-Chair Anthony L. Gardner (Washington D.C., USA, 1963)
Director Íñigo Víctor de Oriol Ibarra (Madrid, Spain, 1962)
Director Manuel Moreu Munaiz (Pontevedra, Spain, 1953)
Director Xabier Sagredo Ormaza (Portugalete, Spain, 1972)
Director Francisco Martínez Córcoles (Alicante, Spain, 1956)
Director Sara de la Rica Goiricelaya (Bilbao, Spain, 1963)
Director Nicola Mary Brewer (Taplow, United Kingdom, 1957)
Director Regina Helena Jorge Nunes (São Paulo, Brazil, 1965)
Director Ángel Jesús Acebes Paniagua (Ávila, Spain, 1958)
Director María Ángeles Alcalá Díaz (Albacete, Spain, 1962)
Director Isabel García Tejerina (Valladolid, Spain, 1968)</t>
  </si>
  <si>
    <t>Integrated Report 2021</t>
  </si>
  <si>
    <t>Integrated Report 2022</t>
  </si>
  <si>
    <t xml:space="preserve">Composition of the Board of Directors(1)
Chairman José Ignacio Sánchez Galán (Salamanca Spain 1950)
Chief Executive Officer Armando Martínez Martínez (Miranda de Ebro Spain 1968)
First ViceChair and Lead Independent Director Juan Manuel González Serna (Madrid Spain 1955)
Second ViceChair Anthony L. Gardner (Washington D.C. United Stated 1963)
Member Íñigo Víctor de Oriol Ibarra (Madrid Spain 1962)
Member María Helena Antolín Raybaud (Toulon France 1966)
Member Manuel Moreu Munaiz (Pontevedra Spain 1953)
Member Xabier Sagredo Ormaza (Portugalete Spain 1972)
Member Sara de la Rica Goiricelaya (Bilbao Spain 1963)
Member Nicola Mary Brewer (Taplow United Kingdom 1957)
Member Regina Helena Jorge Nunes (São Paulo Brazil 1965)
Member Ángel Jesús Acebes Paniagua (Ávila Spain 1958)
Member María Ángeles Alcalá Díaz (Albacete Spain 1962)
Member Isabel García Tejerina (Valladolid Spain 1968)
...
Reference 2
5.2. Corporate governance 
Composition of the Board of Directors (1)
Chairman : José Ignacio Sánchez Galán (Salamanca Spain 1950)
Chief Executive Officer Armando Martínez Martínez (Miranda de Ebro Spain 1968)
First Vice-Chair and Lead Independent Director  Juan Manuel González Serna (Madrid Spain 1955)
Second Vice-Chair Anthony L. Gardner (Washington D.C. EE.UU. 1963)
Member Íñigo Víctor de Oriol Ibarra (Madrid Spain 1962)
Member María Helena Antolín Raybaud (Toulon France 1966)
Member Manuel Moreu Munaiz (Pontevedra Spain 1953)
Member Xabier Sagredo Ormaza (Portugalete Spain 1972)
Member Sara de la Rica Goiricelaya (Bilbao Spain 1963)
Member Nicola Mary Brewer (Taplow United Kingdom 1957)
Member Regina Helena Jorge Nunes (São Paulo Brazil 1965)
Member Ángel Jesús Acebes Paniagua (Ávila Spain 1958)
Member María Ángeles Alcalá Díaz (Albacete Spain 1962)
Member Isabel García Tejerina (Valladolid Spain 1968)
...
Reference 3
Board of Directors1
Chairman &amp; CEO José Ignacio Sánchez Galán (Salamanca Spain 1950)
First Vice-Chair and lead independent director Juan Manuel González Serna (Madrid Spain 1955)
Second Vice-Chair Anthony L. Gardner (Washington D.C. USA 1963)
Director Íñigo Víctor de Oriol Ibarra (Madrid Spain 1962)
Director Manuel Moreu Munaiz (Pontevedra Spain 1953)
Director Xabier Sagredo Ormaza (Portugalete Spain 1972)
Director Francisco Martínez Córcoles (Alicante Spain 1956)
Director Sara de la Rica Goiricelaya (Bilbao Spain 1963)
Director Nicola Mary Brewer (Taplow United Kingdom 1957)
Director Regina Helena Jorge Nunes (São Paulo Brazil 1965)
Director Ángel Jesús Acebes Paniagua (Ávila Spain 1958)
Director María Ángeles Alcalá Díaz (Albacete Spain 1962)
Director Isabel García Tejerina (Valladolid Spain 1968)
</t>
  </si>
  <si>
    <t>María Helena Antolín Raybaud (Toulon, France, 1966)
Sara de la Rica Goiricelaya (Bilbao, Spain, 1963)
Nicola Mary Brewer (Taplow, United Kingdom, 1957)
Regina Helena Jorge Nunes (São Paulo, Brazil, 1965)
María Ángeles Alcalá Díaz (Albacete, Spain, 1962)
Isabel García Tejerina (Valladolid, Spain, 1968)
...
Reference 2:
María Helena Antolín Raybaud (Toulon, France, 1966)
Sara de la Rica Goiricelaya (Bilbao, Spain, 1963)
Nicola Mary Brewer (Taplow, United Kingdom, 1957)
Regina Helena Jorge Nunes (São Paulo, Brazil, 1965)
María Ángeles Alcalá Díaz (Albacete, Spain, 1962)
Isabel García Tejerina (Valladolid, Spain, 1968)
...
Reference 3:
Sara de la Rica Goiricelaya (Bilbao, Spain, 1963)
Nicola Mary Brewer (Taplow, United Kingdom, 1957)
Regina Helena Jorge Nunes (São Paulo, Brazil, 1965)
María Ángeles Alcalá Díaz (Albacete, Spain, 1962)
Isabel García Tejerina (Valladolid, Spain, 1968)</t>
  </si>
  <si>
    <t>2023
MR JOSÉ SAINZ ARMADA Chief Finance, Control and Corporate Development Officer(CFO)
MR SANTIAGO MARTÍNEZ GARRIDO General Secretary and Secretary of the Board of Directors
MS SONSOLES RUBIO REINOSO Chief Internal Audit and Risk Officer
MS MARÍA DOLORES HERRERA PEREDA Chief Compliance Office
…
2022
MS SONSOLES RUBIO REINOSO Internal Audit Director
MR SANTIAGO MARTÍNEZ GARRIDO Director of Legal Services
MR ARMANDO MARTÍNEZ MARTÍNEZ Business CEO
MR ASÍS CANALES ABAITUA Director of Purchasing and Insurance
MR XABIER VITERI SOLAUN Director of the Renewable Energy Business
MR AITOR MOSO RAIGOSO Director of the Liberalised Business
MR JUAN CARLOS REBOLLO LICEAGA Risk Management and Internal Assurance Director
MR PEDRO AZAGRA BLÁZQUEZ Corporate Development Director
MR JOSÉ SAINZ ARMADA General Finance, Control and Resources Director (CFO)
MS MARÍA DOLORES HERRERA PEREDA Director of Compliance
MS ELENA LEÓN MUÑOZ Director of Networks Business
…
Reference 3
MS SONSOLES RUBIO REINOSO Internal Audit Director
MR SANTIAGO MARTÍNEZ GARRIDO Director of Legal Services
MR ARMANDO MARTÍNEZ MARTÍNEZ Business CEO
MR ASÍS CANALES ABAITUA Director of Purchasing and Insurance
MR XABIER VITERI SOLAUN Director of the Renewable Energy Business
MR AITOR MOSO RAIGOSO Director of the Liberalised Business
MR JUAN CARLOS REBOLLO LICEAGA Risk Management and Internal Assurance Director
MR PEDRO AZAGRA BLÁZQUEZ Corporate Development Director
MR JOSÉ SAINZ ARMADA General Finance, Control and Resources Director (CFO)
MS MARÍA DOLORES HERRERA PEREDA Director of Compliance
MS ELENA LEÓN MUÑOZ Director of Networks Business</t>
  </si>
  <si>
    <t>Corporate Governance Report 2021</t>
  </si>
  <si>
    <t>Corporate Governance Report 2022</t>
  </si>
  <si>
    <t>Corporate Governance Report 2023</t>
  </si>
  <si>
    <t>Number of women in senior management 
2023 - 2
…
2022
Number of women in senior management 
2022 - 3
…
Number of women in senior management 
2021 - 3</t>
  </si>
  <si>
    <t xml:space="preserve">Our workforce
The group has 42276 employees at year-end 2023 with the following breakdown by country.
GRI 2-7
Total
2023 : 42276 
2022 : 40721 
2021 : 39955
This  table  represents  individuals  who  identify  as  men  or  women,  so  the  figures  segmented  by  gender  may  not  coincide  with  the  total  because  of  people  who  identify  as  another  gender  or  who  choose  not  to  disclose  this  information.  </t>
  </si>
  <si>
    <t>For 2022 and 2023, the sum of male and female employees does not match the total workforce. As the company already stated that the figures includes individuals identifying as men or women, so gender-segmented figures may not match the total due to those identifying as another gender or opting not to disclose their information.</t>
  </si>
  <si>
    <t xml:space="preserve">Employees by type of employment and contract38
Total Women
2023 : 10327
2022  : 9603
2021 : 9283
This  table  represents  individuals  who  identify  as  men  or  women,  so  the  figures  segmented  by  gender  may  not  coincide  with  the  total  because  of  people  who  identify  as  another  gender  or  who  choose  not  to  disclose  this  information.  </t>
  </si>
  <si>
    <t xml:space="preserve">Employees by type of employment and contract38
Total Men
2023 : 31939
2022  : 31112
2021 : 30672
This  table  represents  individuals  who  identify  as  men  or  women,  so  the  figures  segmented  by  gender  may  not  coincide  with  the  total  because  of  people  who  identify  as  another  gender  or  who  choose  not  to  disclose  this  information.  </t>
  </si>
  <si>
    <t>DE0006231004</t>
  </si>
  <si>
    <t>Infineon at a glance Infineon Technologies AG is a world leader in semiconductor solutions that make life easier, safer and greener. Microelectronics from Infineon is the key to a better future. In the 2023 fiscal year (ending 30 September), the Company reported revenue of approximately €16.3 billion with some 58,600 employees worldwide. Infineon is listed on the Frankfurt Stock Exchange (ticker symbol: IFX) and in the USA on the over-the-counter market OTCQX International Premier (ticker symbol: IFNNY).
...
Infineon at a glance Infineon Technologies AG is a world leader in semiconductor solutions that make life easier, safer and greener. Microelectronics from Infineon is the key to a better future. In the 2022 fiscal year (ending 30 September), the Company reported revenue of approximately €14.2 billion with some 56,200 employees worldwide. Infineon is listed on the Frankfurt Stock Exchange (ticker symbol: IFX) and in the USA on the over-the-counter market OTCQX International Premier (ticker symbol: IFNNY).
...
Infineon at a glance Infineon Technologies AG is a world leader in semiconductor solutions that make life easier, safer and greener. Microelectronics from Infineon is the key to a better future. In the 2021 fiscal year (ending 30 September), the Company reported sales of approximately €11.1 billion with some 50,280 employees worldwide. Infineon is listed on the Frankfurt Stock Exchange (ticker symbol: IFX) and in the USA on the over-the-counter market OTCQX International Premier (ticker symbol: IFNNY).</t>
  </si>
  <si>
    <t xml:space="preserve">2023
Functional currency and foreign currency translation
The functional and reporting currency of Infineon Technologies AG is the euro.
…
2022
Functional currency and foreign currency translation
The functional currency of Infineon Technologies AG is the euro. 
...
2021
Functional currency and foreign currency translation
The functional currency of Infineon Technologies AG is the euro. </t>
  </si>
  <si>
    <t>Financial Data 2019-2023
€ in millions, except otherwise stated
Total revenue
2023- 16309
2022- 14218
2021- 11060</t>
  </si>
  <si>
    <t>Financial Data 2023</t>
  </si>
  <si>
    <t>Tons</t>
  </si>
  <si>
    <t>scope 1
Our scope 1 emissions in the 2023 fiscal year totaled 246126 tons of CO₂ equivalents.
…
Reference 2:
Scope 1 emissions
Our scope 1 emissions in the 2022 fiscal year totaled 312076 tons of CO₂ equivalents.
…
Reference 3:
Scope 1 emissions
The total scope 1 emissions in the 2021 fiscal year are equivalent to 298246 tons of CO equivalents.</t>
  </si>
  <si>
    <t>Scope 2 emissions
2 Based on the regional or national grid average (location-based accounting) our scope 2 emissions are 952640 tons of CO equivalents.
…
Reference 2:
Scope 2 emissions
3 Based on the regional or national grid average (location-based accounting) our scope 2 emissions are 909013 tons of CO equivalents
...
Reference 3:
Scope 2 emissions
2 Based on the regional or national grid average (location-based accounting) our scope 2 emissions are 924168 tons of CO equivalents</t>
  </si>
  <si>
    <t>Scope 2 emissions
By applying the provider-specific emission factors of the energy sources used (market-based accounting) our scope 2 emissions totaled 254335 tons of CO2 equivalents in the reporting period.
…
Reference 2:
Scope 2 emissions
By applying the provider-specific emission factors of the energy sources used (market-based accounting) our scope 2 emissions totaled 574595 tons of CO2 equivalents in the reporting period.
...
Reference 3:
Scope 2 emissions
By applying the provider-specific emission factors of the energy sources used (market-based accounting) our scope 2 emissions totaled 695432 tons of CO₂ equivalents in the reporting period.</t>
  </si>
  <si>
    <t>Scope 3 emissions
Scope 3 emissions totaled 2882063 tons of CO2 equivalents.
…
Reference 2:
Scope 3 emissions
Scope 3 emissions totaled 2143685 tons of CO2 equivalents.
…
Reference 3:
Scope 3 emissions
Scope 3 emissions totaled 1190267 tons of CO2 equivalents.</t>
  </si>
  <si>
    <t>The company has also reported Air Emissions under Scope 3 categories but there is no clear information in which categories it will fall. Hence, not captured in any category.</t>
  </si>
  <si>
    <t>2023
Allocation input and output of emissions by origin 
in tons of CO equivalents
Raw materials and supplies 938377
Purchase of other goods and services 74416
Electricity 483664
Water supply 2.241
External manufacturing services 1079442
...
2022
Allocation input and output of emissions by origin 
in tons of CO equivalents
Raw materials and supplies 638235
Purchase of other goods and services 63473
Electricity 749920
Water supply 2091
External manufacturing services 829632
....
2021
Allocation input and output of emissions by origin 
in tons of CO equivalents
Raw materials 154706
Process chemicals 60406
Process gases 13545
Electricity 966836
Water supply 2086
External manufacturing services 484834</t>
  </si>
  <si>
    <t>Scope 3: Purchased goods and services = External manufacturing services + Water supply + Electricity + Purchase of other goods and services + Raw materials and supplies</t>
  </si>
  <si>
    <t>2023
Allocation input and output of emissions by origin 
in tons of CO equivalents
Capital goods 342812
...
2022
Allocation input and output of emissions by origin 
in tons of CO equivalents
Capital goods 114343</t>
  </si>
  <si>
    <t xml:space="preserve">2023
Allocation input and output of emissions by origin 
in tons of CO equivalents
Other energy 66197
...
2022
Allocation input and output of emissions by origin 
in tons of CO equivalents
Other energy 106617
....
2021
Allocation input and output of emissions by origin 
in tons of CO equivalents
Other energy 95121
</t>
  </si>
  <si>
    <t xml:space="preserve">2023
Allocation input and output of emissions by origin 
in tons of CO equivalents
Waste 3603
Waste water 1921
...
2022
Allocation input and output of emissions by origin 
in tons of CO equivalents
Waste 3420
Waste water 2395
....
2021
Allocation input and output of emissions by origin 
in tons of CO equivalents
Waste 3694
Waste water 2092
</t>
  </si>
  <si>
    <t>The company has mentioned the allocation of input and output emissions by origin in Scope 3, which can be categorized under Scope 3 waste generated in operation. Hence, it is considered under Waste Generated in Operation.</t>
  </si>
  <si>
    <t xml:space="preserve">2023
Allocation input and output of emissions by origin 
in tons of CO equivalents
Travel 58243
...
2022
Allocation input and output of emissions by origin 
in tons of CO equivalents
Travel 24872
....
2021
Allocation input and output of emissions by origin 
in tons of CO equivalents
Travel 8115
</t>
  </si>
  <si>
    <t>2023
Allocation input and output of emissions by origin 
in tons of CO equivalents
Internal and external transportation 133000
...
2022
Allocation input and output of emissions by origin 
in tons of CO equivalents
Internal and external transportation 243379
....
2021
Allocation input and output of emissions by origin 
in tons of CO equivalents
Internal and external transportation 149271</t>
  </si>
  <si>
    <t>CO2 burden
in tons of CO2 equivalents
2023 - 3382524
…
CO2 burden
in tons of CO2 equivalents
2022 - 3030356
...
CO2 burden
in tons of CO2 equivalents
2021-2183945</t>
  </si>
  <si>
    <t xml:space="preserve">Waste management
In the 2023 fiscal year the total amount of waste generated was 58454 tons with 26623 tons classified as non-hazardous and 31831 tons classified as hazardous. CHART 26 In addition 41001 tons of the total waste generated was diverted from disposal and 17453 tons of the total was directed to disposal.
...
Reference 2:
Waste management
In the 2022 fiscal year the total amount of waste generated was 52891 tons with 25226 tons classified as non-hazardous and 27665 tons classified as hazardous. CHART 26 In addition 39493 tons of the total waste generated was diverted from disposal and 13398 tons of the total was directed to disposal.
...
Reference 3:
Waste management
In the 2021 fiscal year the total amount of waste generated was 48646 tons with 23178 tons classified as non-hazardous and 25468 tons classified as hazardous. CHART 27 Besides statutory requirements the greatest impact on the amounts of waste generated and the disposal methods used comes from fluctuating production. </t>
  </si>
  <si>
    <t>2023
in tons
Waste directed to disposal
Hazardous Waste
Total-9333
Non-Hazardous Waste
Total-8120
...
2022
in tons
Waste directed to disposal
Hazardous Waste
Total-6359
Non-Hazardous Waste
Total-7039
…
2021
Waste Generation
Hazardous Waste - 25468
Hazardous waste  
Chemical treatment (28.15%) 
Landfill (4.47%) 
Incineration (12.02%) 
Composting (0.16%)
Non-hazardous waste  - 23178
Chemical treatment (2.27%) 
Landfill (23.20%) 
Incineration (6.18%) 
Composting (2.32%)</t>
  </si>
  <si>
    <t>Calculation:
2023:
=9333+8120
=17453
2022:
=6359+7039
=13398
2021:
=((25468)*(28.15+4.47+12.02+0.16)%)+((23178*(2.27+23.2+6.18+2.32)%))
=19283.2306</t>
  </si>
  <si>
    <t>Water management
Chart 22 Water balance
in cubic meters
Water withdrawal (partly treated): 37534466
…
Reference 2:
Water management
Chart 22 Water balance
in cubic meters
Water withdrawal (partly treated): 34049374
…
Reference 3:
Water management
Chart 22 Water balance
in cubic meters
Water withdrawal (partly treated): 30522876
...
Water management
Chart 22 Water balance
in cubic meters
Water discharge after production: 33967454
…
Reference 2:
Water management
Chart 22 Water balance
in cubic meters
Water discharge after production: 29710563
…
Reference 3:
Water management
Chart 22 Water balance
in cubic meters
Water discharge after production: 26914858s</t>
  </si>
  <si>
    <t xml:space="preserve">Calculation:
Total Water Consumption= Total Withdrawal -  Water Discharge
2023:
=37534466-33967454
=3567012
2022:
=34049374-29710563
=4338811
2021:
=30522876-26914858
=3608018
</t>
  </si>
  <si>
    <t>Water management
Chart 22 Water balance
in cubic meters
Water withdrawal (partly treated): 37534466
…
Reference 2:
Water management
Chart 22 Water balance
in cubic meters
Water withdrawal (partly treated): 34049374
…
Reference 3:
Water management
Chart 22 Water balance
in cubic meters
Water withdrawal (partly treated): 30522876</t>
  </si>
  <si>
    <t>Water management
Chart 22 Water balance
in cubic meters
Water discharge after production: 33967454
…
Reference 2:
Water management
Chart 22 Water balance
in cubic meters
Water discharge after production: 29710563
…
Reference 3:
Water management
Chart 22 Water balance
in cubic meters
Water discharge after production: 26914858</t>
  </si>
  <si>
    <t>Environmental sustainability and climate protection
Carbon neutrality and energy efficiency 
Our carbon neutrality goal
Infineon has set itself the goal of becoming carbon-neutral by the end of the 2030 fiscal year in terms of scope 1 and scope 2 emissions.
...
Reference 2:
Environmental sustainability and climate protection
Carbon neutrality and energy efficiency 
Our carbon neutrality goal
We plan to do even more. Infineon has set itself the goal of becoming carbon-neutral by the end of the 2030 fiscal year in terms of scope 1 and scope 2 emissions.
...
Reference 3:
Environmental sustainability and climate protection
Carbon neutrality and energy efficiency 
Our carbon neutrality goal
Infineon has set itself the goal of becoming carbon-neutral by the end of the 2030 fiscal year in terms of scope 1 and scope 2 emissions.</t>
  </si>
  <si>
    <t>The company has reported net-zero target for scope 1 and scope 2 only. Hence, it has been considered.</t>
  </si>
  <si>
    <t>New hiring and fluctuation rates
Rates of new hires and termination by regions
Rate of staff departures
Total- 6.8 
2 Figures in percent calculated on the basis of the monthly workforce in the 2023 fiscal year.
…
Reference 2:
New hiring and fluctuation rates
Rates of new hires and termination by regions
Rate of staff departures
Total- 9.0
2 Figures in percent calculated on the basis of the monthly workforce in the 2022 fiscal year.
...
Reference 3:
New hiring and fluctuation rates
Rates of new hires and termination by regions
Rate of staff departures
Total- 8.3
2 Figures in percent calculated on the basis of the monthly workforce in the 2021 fiscal year.</t>
  </si>
  <si>
    <t>There were no fatal work-related accidents at Infineon in the 2023 fiscal year. 
...
Reference 2:
There were no fatal work-related accidents at Infineon in the 2022 fiscal year.
…
Reference 3:
There were no fatal work-related accidents at Infineon in the 2021 fiscal year.</t>
  </si>
  <si>
    <t>The company has not reported weather the data of fatal accident is for employee or contractor. Hence, it has been captured in employees.</t>
  </si>
  <si>
    <t>Lost Day Rate
2023- 5.46
2022- 5.30
2021- 5.85
1 The Lost Day Rate is calculated as follows total number of lost days/total hours worked x 200000. Vacations and public holidays are included in the working hours.</t>
  </si>
  <si>
    <t xml:space="preserve">The Supervisory Board
The Supervisory Board members, their Supervisory Board position, their occupation, and their membership of other supervisory and governing bodies are as follows:
Dr. Herbert Diess
Johann Dechant
Xiaoqun Clever-Steg
Dr. Wolfgang Eder
Dr. Friedrich Eichiner
Annette Engelfried
Page No.: 164
Peter Grube
Klaus Helmrich
Hans-Ulrich Holdenried
Dr. Susanne Lachenmann
Géraldine Picaud
Dr. Manfred Puffer
Melanie Riedl
Jürgen Scholz
Dr. Ulrich Spiesshofer
Margret Suckale
Mirco Synde
Diana Vitale
Ute Wolf
...
Reference 2:
The Supervisory Board
The Supervisory Board members during the 2022 fiscal year, the Supervisory Board position held by them, their occupation, and their membership of other supervisory and governing bodies are as follows:
Dr. Wolfgang Eder
Johann Dechant
Xiaoqun Clever 
Dr. Friedrich Eichiner 
Annette Engelfried
Peter Gruber
Hans-Ulrich Holdenried
Dr. Susanne Lachenmann
Géraldine Picaud
Dr. Manfred Puffer
Melanie Riedl
Jürgen Scholz
Page No.: 157
Kerstin Schulzendorf
Dr. Ulrich Spiesshofer
Margret Suckale
Mirco Synde
Diana Vitale
...
Reference 3:
The Supervisory Board 
The Supervisory Board members during the 2021 fiscal year, the Supervisory Board position held by them, their occupation, and their membership of other supervisory and governing bodies are as follows:
Dr. Wolfgang Eder
Johann Dechant
Xiaoqun Clever
Dr. Friedrich Eichiner
Annette Engelfried
Peter Gruber
Hans-Ulrich Holdenried
Dr. Susanne Lachenmann
Géraldine Picaud
Dr. Manfred Puffer
Melanie Riedl
Jürgen Scholz 
Kerstin Schulzendorf
Dr. Ulrich Spiesshofer
Margret Suckale
Diana Vitale
</t>
  </si>
  <si>
    <t>163, 164</t>
  </si>
  <si>
    <t xml:space="preserve">The Supervisory Board
The Supervisory Board members their Supervisory Board position their occupation and their membership of other supervisory and governing bodies are as follows:
Dr. Herbert Diess
Johann Dechant
Xiaoqun Clever-Steg
Dr. Wolfgang Eder
Dr. Friedrich Eichiner
Annette Engelfried
Page No.: 164
Peter Grube
Klaus Helmrich
Hans-Ulrich Holdenried
Dr. Susanne Lachenmann
Géraldine Picaud
Dr. Manfred Puffer
Melanie Riedl
Jürgen Scholz
Dr. Ulrich Spiesshofer
Margret Suckale
Mirco Synde
Diana Vitale
Ute Wolf
...
Reference 2:
The Supervisory Board
The Supervisory Board members during the 2022 fiscal year the Supervisory Board position held by them their occupation and their membership of other supervisory and governing bodies are as follows:
Dr. Wolfgang Eder
Johann Dechant
Xiaoqun Clever 
Dr. Friedrich Eichiner 
Annette Engelfried
Peter Gruber
Hans-Ulrich Holdenried
Dr. Susanne Lachenmann
Géraldine Picaud
Dr. Manfred Puffer
Melanie Riedl
Jürgen Scholz
Page No.: 157
Kerstin Schulzendorf
Dr. Ulrich Spiesshofer
Margret Suckale
Mirco Synde
Diana Vitale
...
Reference 3:
The Supervisory Board 
The Supervisory Board members during the 2021 fiscal year the Supervisory Board position held by them their occupation and their membership of other supervisory and governing bodies are as follows:
Dr. Wolfgang Eder
Johann Dechant
Xiaoqun Clever
Dr. Friedrich Eichiner
Annette Engelfried
Peter Gruber
Hans-Ulrich Holdenried
Dr. Susanne Lachenmann
Géraldine Picaud
Dr. Manfred Puffer
Melanie Riedl
Jürgen Scholz 
Kerstin Schulzendorf
Dr. Ulrich Spiesshofer
Margret Suckale
Diana Vitale
</t>
  </si>
  <si>
    <t xml:space="preserve">The Supervisory Board
The Supervisory Board members, their Supervisory Board position, their occupation, and their membership of other supervisory and governing bodies are as follows:
Xiaoqun Clever-Steg
Annette Engelfried
Page No.: 164
Dr. Susanne Lachenmann
Géraldine Picaud
Melanie Riedl
Margret Suckale
Diana Vitale
Ute Wolf
...
Reference 2:
The Supervisory Board
The Supervisory Board members during the 2022 fiscal year, the Supervisory Board position held by them, their occupation, and their membership of other supervisory and governing bodies are as follows:
Xiaoqun Clever 
Annette Engelfried
Dr. Susanne Lachenmann
Géraldine Picaud
Melanie Riedl
Page No.: 157
Kerstin Schulzendorf
Margret Suckale
Diana Vitale
...
Reference 3:
The Supervisory Board 
The Supervisory Board members during the 2021 fiscal year, the Supervisory Board position held by them, their occupation, and their membership of other supervisory and governing bodies are as follows:
Xiaoqun Clever
Annette Engelfried
Dr. Susanne Lachenmann
Géraldine Picaud
Melanie Riedl
Kerstin Schulzendorf
Margret Suckale
Diana Vitale
</t>
  </si>
  <si>
    <t xml:space="preserve">Management Board
The Management Board members were as follows:
Jochen Hanebeck
Constanze Hufenbecher
Elke Reichart
Dr. Sven Schneider
Andreas Urschitz
Dr. Rutger Wijburg
…
Reference 2:
Management Board
The Management Board members during the 2022 fiscal year were as follows:
Jochen Hanebeck
Constanze Hufenbecher
Dr. Sven Schneider
Andreas Urschitz
Dr. Rutger Wijburg
Dr. Reinhard Ploss
Dr. Helmut Gassel
...
Reference 3:
Management Board
The Management Board members during the 2021 fiscal year were as follows:
Dr. Reinhard Ploss
Dr. Sven Schneider
Dr. Helmut Gassel
Jochen Hanebeck
Constanze Hufenbecher
</t>
  </si>
  <si>
    <t xml:space="preserve">Management Board
The Management Board members were as follows:
Constanze Hufenbecher
Elke Reichart
…
Reference 2:
Management Board
The Management Board members during the 2022 fiscal year were as follows:
Constanze Hufenbecher
...
Reference 3:
Management Board
The Management Board members during the 2021 fiscal year were as follows:
Constanze Hufenbecher
</t>
  </si>
  <si>
    <t>Number of employees
Employees by region and gender
Total
2023- 57904
2022- 55502
…
Reference 2:
Number of employees
Employees by region and gender
Total
2021- 50288</t>
  </si>
  <si>
    <t>Number of employees
Employees by region and gender
Total
Female
2023- 20675
2022- 19950
…
Reference 2:
Number of employees
Employees by region and gender
Total
Female
2021- 17997</t>
  </si>
  <si>
    <t>Number of employees
Employees by region and gender
Total
Male
2023- 37229
2022- 35552
…
Reference 2:
Number of employees
Employees by region and gender
Total
Male
2021- 32291</t>
  </si>
  <si>
    <t>NL0011821202</t>
  </si>
  <si>
    <t>Assurance 
Assurance for the non-financial information in the Report of the Executive Board, is provided by KPMG Accountants N.V. (KPMG). For the year ended 31 December 2023.
...
Reference 2:
Assurance 
Assurance for the non-financial information in the Report of the Executive Board, is provided by KPMG Accountants N.V. (KPMG). For the year ended 31 December 2022
…
Reference 3:
Notes to the Consolidated financial statements
These Consolidated financial statements, as at and for the year ended 31 December 2021</t>
  </si>
  <si>
    <t>1.9 Foreign currency translation
Functional and presentation currency
The Consolidated financial statements are presented in euros, which is ING Group’s presentation currency.
…
Reference 2:
1.10 Foreign currency translation
Functional and presentation currency
The Consolidated financial statements are presented in euros, which is ING Group’s presentation currency.
...
Reference 3:
1.9 Foreign currency translation
Functional and presentation currency 
The Consolidated financial statements are presented in euros, which is ING Group’s presentation currency.</t>
  </si>
  <si>
    <t>Consolidated statement of profit or loss
in EUR million
Net interest income
2023 - 15,976
2022 - 13,756
2021 - 13,615</t>
  </si>
  <si>
    <t>Environmental programme
Kilotonne CO2e
Total CO2e scope 1 (actuals)
2023 - 6
2022 - 8
2021 - 10</t>
  </si>
  <si>
    <t>Environmental programme
Kilotonne CO2e
Total CO2e scope 2 (market-based)
2023 - 8
2022 - 9
2021 - 9</t>
  </si>
  <si>
    <t>Environmental programme
Kilotonne CO2e
Total carbon scope 3 (actuals from business travel)
2023 - 14
2022 - 11
2021 - 7</t>
  </si>
  <si>
    <t>Table 3: Financed emissions per asset class for 2023
Total lending in scope 
Financed emissions in kt CO2e
Scope 1 and 2 - 57,288
Scope 3 (upstream and downstream) - 206,767
...
2022
Financed emissions
Financed emissions in kt CO2e
Total lending in scope - 61,295
…
2021
Financed emissions
Financed emissions in kt CO2e
Total lending in scope - 55,737</t>
  </si>
  <si>
    <t>Climate Report 2022</t>
  </si>
  <si>
    <t>Climate Progress Update 2024</t>
  </si>
  <si>
    <t>Environmental programme
Kilotonne CO2e
Total CO2e(including extrapolations)3
2023 - 29
2022 - 29
2021 - 26</t>
  </si>
  <si>
    <t>Environment
Our approach to climate action
We have the ambition to empower our clients to reach net zero by 2050. 
…
Climate action
We have defined four climate action objectives: to reach net zero in our own operations to steer the most carbon-intensive parts of our portfolio towards net zero by 2050 or sooner.
...
Sustainability
We’re now aiming to steer our lending portfolio towards net-zero greenhouse gas emissions by 2050 or sooner.</t>
  </si>
  <si>
    <t>Members of the Supervisory Board
Kari Guha (chairperson)
Mive Rees 
Juan Colomisas
Margarete Haase 
Lodewijk. Hijmans van den Bergh
Herman Huist
Harold Naus
Alexandra Reich
Herma Verhagen
Page No.: 74
Members of the Executive Board and Management Board Banking
Steven van ilijswijk (CEO)
Tanate Phutrakul 
Ljiljana Cortan
Pinar Abay
Andrew Bester
Marnix van Stiphout
...
Reference 2:
Our leadership - members of the Executive Board and Management Board Banking
Aris Bogdaneris
Andrew Bester
Ljiljana Cortan 
Marnix van Stiphout
Steven van Rijswijk
Ron van Kemenade
Pinar Abay
Tanate Phutrakul
Page No.: 54
Our leadership - members of the Supervisory Board
Lodewijk Hijmans van den Bergh
Herman Hulst
Mike Rees
Mariana Gheorghe
Hans Wijers
Margarete Haase
Harold Naus
Juan Colombás
...
Reference 3:
Our leadership
Members of the Executive Board and Management Board 
Steven van Rijswijk(Chief executive officer)
Tanate Phutrakul
Ljiljana Čortan
Page No.: 84
Pinar Abay
Aris Bogdaneris
Andrew Bester
Page No.: 85
Ron van Kemenade
Marnix van Stiphout
Page No.:  86
Members of the Supervisory Board
Hans Wijers, chairman
Mike Rees, vice-chairman
Juan Colombás
Mariana Gheorghe
Margarete Haase
Lodewijk Hijmans van den Bergh
Herman Hulst
Harold Naus
Herna Verhagen</t>
  </si>
  <si>
    <t>83-86</t>
  </si>
  <si>
    <t>53-54</t>
  </si>
  <si>
    <t>73, 74</t>
  </si>
  <si>
    <t>Members of the Supervisory Board
Kari Guha (chairperson)
Mive Rees 
Juan Colomisas
Margarete Haase 
Lodewijk. Hijmans van den Bergh
Herman Huist
Harold Naus
Alexandra Reich
Herma Verhagen
...
Reference 2:
Our leadership - members of the Supervisory Board
Lodewijk Hijmans van den Bergh
Herman Hulst
Mike Rees
Mariana Gheorghe
Hans Wijers
Margarete Haase
Harold Naus
Juan Colombás
...
Reference 3:
Members of the Supervisory Board
Hans Wijers chairman
Mike Rees vice-chairman
Juan Colombás
Mariana Gheorghe
Margarete Haase
Lodewijk Hijmans van den Bergh
Herman Hulst
Harold Naus
Herna Verhagen</t>
  </si>
  <si>
    <t>Members of the Supervisory Board
Kari Guha (chairperson)(M)
Mive Rees  (M)
Juan Colomisas (M)
Margarete Haase (F)
Lodewijk. Hijmans van den Bergh (M)
Herman Huist (M)
Harold Naus (M)
Alexandra Reich (F)
Herma Verhagen (F)
...
Reference 2:
Our leadership - members of the Supervisory Board
Lodewijk Hijmans van den Bergh (M)
Herman Hulst (M)
Mike Rees(M)
Mariana Gheorghe (F)
Hans Wijers (M)
Margarete Haase (F)
Harold Naus (M)
Herma Verhagen (F)
Juan Colombás (M)
...
Reference 3:
Members of the Supervisory Board
Hans Wijers, chairman (M)
Mike Rees, vice-chairman (M)
Juan Colombás (M)
Mariana Gheorghe (F)
Margarete Haase (F)
Lodewijk Hijmans van den Bergh (M)
Herman Hulst (M)
Harold Naus (M)
Herna Verhagen (F)</t>
  </si>
  <si>
    <t xml:space="preserve">Members of the Executive Board and Management Board Banking
Steven van ilijswijk (CEO)
Tanate Phutrakul 
Ljiljana Cortan
Pinar Abay
Andrew Bester
Marnix van Stiphout
...
Reference 2:
Our leadership - members of the Executive Board and Management Board Banking
Aris Bogdaneris
Andrew Bester
Ljiljana Cortan 
Marnix van Stiphout
Steven van Rijswijk
Ron van Kemenade
Pinar Abay
Tanate Phutrakul
...
Reference 3:
Our leadership
Members of the Executive Board and Management Board 
Steven van Rijswijk(Chief executive officer)
Tanate Phutrakul
Ljiljana Čortan
Page No.: 84
Pinar Abay
Aris Bogdaneris
Andrew Bester
Page No.: 85
Ron van Kemenade
Marnix van Stiphout
</t>
  </si>
  <si>
    <t>83-85</t>
  </si>
  <si>
    <t xml:space="preserve">Members of the Executive Board and Management Board Banking
Steven van ilijswijk (CEO) (M)
Tanate Phutrakul  (M)
Ljiljana Cortan(F)
Pinar Abay(F)
Andrew Bester (M)
Marnix van Stiphout (M)
...
Reference 2:
Our leadership - members of the Executive Board and Management Board Banking
Aris Bogdaneris (M)
Andrew Bester (M)
Ljiljana Cortan  (F)
Marnix van Stiphout (M)
Steven van Rijswijk (M)
Ron van Kemenade (M)
Pinar Abay (F)
Tanate Phutrakul (M)
...
Reference 3:
Our leadership
Members of the Executive Board and Management Board 
Steven van Rijswijk(Chief executive officer) (M)
Tanate Phutrakul (M)
Ljiljana Čortan (F)
Page No.: 84
Pinar Abay (F)
Aris Bogdaneris (M)
Andrew Bester (M)
Page No.: 85
Ron van Kemenade (M)
Marnix van Stiphout (M)
</t>
  </si>
  <si>
    <t>Number of employees
Total average number of internal employees at full time equivalent basis
Total
2023 - 59434
2022 -57569
2021 - 57660</t>
  </si>
  <si>
    <t>SE0015811963</t>
  </si>
  <si>
    <t>Consolidated balance sheet
SEK m
12/31 2023
…
Reference 2:
Consolidated Balance Sheet
SEK m
 12/31 2022
…
Reference 3:
Consolidated Balance Sheet
SEK m
12/31 2021</t>
  </si>
  <si>
    <t>Basis of preparation for the Parent company and consolidated financial statements The financial statements are presented in SEK, which is the functional currency of the Parent company. All amounts, unless otherwise stated, are rounded to the nearest million (SEK m). Due to rounding, numbers presented throughout these consolidated financial statements may not add up precisely to the totals provided and percentages may not precisely reflect the absolute figures. The majority of the consolidated assets are financial assets and the majority of these as well as the majority of the real estate property within the Group are measured at fair value. Other assets and liabilities are in essence measured at historical cost.
...
2022
Basis of preparation for the Parent Company and consolidated financial statements The financial statements are presented in SEK, which is the functional currency of the Parent Company. All amounts, unless otherwise stated, are rounded to the nearest million (SEK m). Due to rounding, numbers presented throughout these consolidated financial statements may not add up precisely to the totals provided and percentages may not precisely reflect the absolute figures.
...
2021
Basis of preparation for the Parent Company and consolidated financial statements The financial statements are presented in SEK, which is the functional currency of the Parent Company. All amounts, unless otherwise stated, are rounded to the nearest million (SEK m). Due to rounding, numbers presented throughout these consolidated financial statements may not add up precisely to the totals provided and percentages may not precisely reflect the absolute figures.</t>
  </si>
  <si>
    <t>Group statements
Consolidated income statement
SEK m
Net sales
2023 : 59,643
2022 : 51,812
…
Reference 2:
Consolidated income statement
SEK m
Net sales
2021 : 40,737</t>
  </si>
  <si>
    <t>Climate and Resource Efficiency
Emissions tonnes CO2e
Scope 1
2023 : 11
2022 : 11
2021 : 11</t>
  </si>
  <si>
    <t>Climate and Resource Efficiency
Emissions tonnes CO2e
(Scope 2 location based method)
2023 : 123
2022 : 85
2021 : 81</t>
  </si>
  <si>
    <t>Climate and Resource Efficiency
Emissions tonnes CO2e
Scope 2 market based method
2023 : 11
2022 : 66
2021 : 66</t>
  </si>
  <si>
    <t>Climate and Resource Efficiency
Emissions tonnes CO2e
Investor’s scope 1 and 2)
2023 : 22
2022 : 77
2021 : 77</t>
  </si>
  <si>
    <t>Climate and Resource Efficiency
Scope 3 emissions tonnes CO2e
Investor’s scope 3
2023 : 191335
2022 : 218665
…
Reference 2:
Scope 3 emissions tonnes CO₂e
Investor’s scope 3
2021 : 278090</t>
  </si>
  <si>
    <t>Climate and Resource Efficiency
Scope 3 emissions tonnes CO2e
1. Purchased goods and services
2023 : 15
2022 : 25
2021 : Data not reported</t>
  </si>
  <si>
    <t>Climate and Resource Efficiency
Scope 3 emissions tonnes CO2e
2. Capital goods
2023 : 10
2022 : 35
2021 : Data not reported</t>
  </si>
  <si>
    <t>Climate and Resource Efficiency
Scope 3 emissions tonnes CO2e
3. Fuel-and-energy-related activities 
2023 : 20
2022 : 35
2021 : Data not reported</t>
  </si>
  <si>
    <t>Climate and Resource Efficiency
Scope 3 emissions tonnes CO2e
4. Upstream transportation and distribution
2023 : n/a
2022 : n/a
2021 : Data not reported</t>
  </si>
  <si>
    <t>The company has reported n/a for this category. Hence, the value cell has left blank.</t>
  </si>
  <si>
    <t>Climate and Resource Efficiency
Scope 3 emissions tonnes CO2e
5. Waste generated in operations
2023 : n/a
2022 : n/a
2021 : Data not reported</t>
  </si>
  <si>
    <t>Climate and Resource Efficiency
Scope 3 emissions tonnes CO2e
6. Business travel
2023 : 665
2022 : 345
…
Reference 2:
Scope 3 emissions tonnes CO₂e
Emissions from business travel
2021 : 40</t>
  </si>
  <si>
    <t>Climate and Resource Efficiency
Scope 3 emissions tonnes CO2e
7. Employee commuting
2023 : 25
2022 : 25
2021 : Data not reported</t>
  </si>
  <si>
    <t>Climate and Resource Efficiency
Scope 3 emissions tonnes CO2e
8. Upstream leased assets
2023 : n/a
2022 : n/a
2021 : Data not reported</t>
  </si>
  <si>
    <t>Climate and Resource Efficiency
Scope 3 emissions tonnes CO2e
9. Downstream transportation and distribution
2023 : n/a
2022 : n/a
2021 : Data not reported</t>
  </si>
  <si>
    <t>Climate and Resource Efficiency
Scope 3 emissions tonnes CO2e
10. Processing of sold products
2023 : n/a
2022 : n/a
2021 : Data not reported</t>
  </si>
  <si>
    <t>Climate and Resource Efficiency
Scope 3 emissions tonnes CO2e
11. Use of sold products
2023 : n/a
2022 : n/a
2021 : Data not reported</t>
  </si>
  <si>
    <t>Climate and Resource Efficiency
Scope 3 emissions tonnes CO2e
12. End-of-life treatment of sold products
2023 : n/a
2022 : n/a
2021 : Data not reported</t>
  </si>
  <si>
    <t>Climate and Resource Efficiency
Scope 3 emissions tonnes CO2e
13. Downstream leased assets
2023 : n/a
2022 : n/a
2021 : Data not reported</t>
  </si>
  <si>
    <t>Climate and Resource Efficiency
Scope 3 emissions tonnes CO2e
14. Franchises
2023 : n/a
2022 : n/a
2021 : Data not reported</t>
  </si>
  <si>
    <t>Climate and Resource Efficiency
Scope 3 emissions tonnes CO2e
15. Investment
2023 : 190600
2022 : 218200
…
Reference 2:
Scope 3 emissions tonnes CO₂e
Equity share of portfolio emissions
2021 : 278000</t>
  </si>
  <si>
    <t>Climate and Resource Efficiency
Emissions tonnes CO2e
Scope 1
2023 : 11
2022 : 11
2021 : 11
Climate and Resource Efficiency
Emissions tonnes CO2e
Scope 2 market based method
2023 : 11
2022 : 66
2021 : 66
Climate and Resource Efficiency
Scope 3 emissions tonnes CO2e
Investor’s scope 3
2023 : 191335
2022 : 218665
...
Reference 2:
Scope 3 emissions tonnes CO₂e
Investor’s scope 3
2021 : 278090</t>
  </si>
  <si>
    <t>Climate and Resource Efficiency
The emissions from scope 1 consist of company cars and the scope 2 emissions include purchased electricity and district heating for our offices in Stockholm New York and Amsterdam. In 2023 the total energy consumption in our offices amounted to 737 MWh compared to 1019 MWh in 2022. In 2023 the proportion of renewable energy was 96 percent (77). 
...
Reference 2:
To meet our own 2030 net-zero target Investor AB has set a climate roadmap with interim targets to break down progress into achievable short-term goals. For example from a current position of 77 percent renewable energy the target is to reach at least 85 percent renewable energy by 2025.
...
Reference 3:
To meet its own 2030 net-zero targets Investor AB has set a climate roadmap with interim targets to break down progress into achievable shorter-term goals. For example from a current position of 64 percent renewable energy the target is to reduce consumption by 3 percent yearly going forward reaching at least 80 percent renewable energy by 2025.</t>
  </si>
  <si>
    <t>Calculation: 
2023: 
=(29.48/737)*100
=4 
2022: 
=(234.37/1019)*100
=23 
2021: 
=(416.52/1157)*100
=36</t>
  </si>
  <si>
    <t>Climate and Resource Efficiency
The emissions from scope 1 consist of company cars and the scope 2 emissions include purchased electricity and district heating for our offices in Stockholm New York and Amsterdam. In 2023 the total energy consumption in our offices amounted to 737 MWh compared to 1019 MWh in 2022. In 2023 the proportion of renewable energy was 96 percent (77). 
...
Reference 2:
Climate &amp; Resource Efficiency
In 2022 the total energy consumption in our offi ces amounted to 1019 MWh compared to 1157 MWh in 2021.</t>
  </si>
  <si>
    <t>Calculation:
2023:
=737*96%
=707.52
2022:
=1019*77%
=784.63
2021:
=1157*64%
=740.48</t>
  </si>
  <si>
    <t>Calculation: 
2023: 
=737-707.52
=29.48 
2022: 
=1019-784.63
=234.37 
2021: 
=1157-740.48
=416.52</t>
  </si>
  <si>
    <t>Waste to landfill tonnes3)
2023: 59
2022: 69
3) The indicators only includes US- and UK-based operations.
…
Reference 2: 
2021: 56</t>
  </si>
  <si>
    <t>The indicators only includes US- and UK-based operations.</t>
  </si>
  <si>
    <t>Recycled waste %
2023 : 41
2022 : 36</t>
  </si>
  <si>
    <t>The company disclose the data of recycle waste in percentage. However, it does not mention the total waste. Hence, the metric is left blank.</t>
  </si>
  <si>
    <t>Water consumption m3 2)
2) The indicators only includes US-based operations.
2023: 1705 
2022: 2543
2021: Data not reported.</t>
  </si>
  <si>
    <t>The indicators only includes US-based operations.</t>
  </si>
  <si>
    <t>Investor AB
Investor is committed to climate targets aligned with limiting global warming to 1.5°C. Our target is to achieve net zero greenhouse gas emissions from Investor AB’s scope 1 and 2 by 2030.
…
Reference 2:
INVESTOR AB
Investor is committed to climate targets aligned with limiting global warming to 1.5°C. Our target is to achieve net zero greenhouse gas emissions from Investor AB’s scope 1 and 2 by 2030.
...
Reference 3:
Targets and outcomes
Investor has committed to the following climate targets:
• Reduce GHG emissions from Investor AB’s scope 1 and 2 by 100 percent i.e. net zero by 2030.</t>
  </si>
  <si>
    <t>The company has reported net-zero emission target for only scope 1 and scope 2.</t>
  </si>
  <si>
    <t>Diversity and Inclusion
Employee turnover
Rate of employee turnover
Female
2023 : 6%
2022 : 7%
Male 
2023 : 9%
2022 : 7%
…
Reference 2:
Employee turnover
Rate of employee turnover
2021:
Women : 2%
Men : 2%</t>
  </si>
  <si>
    <t>The company discloses the data of Turnover of Employee bifurcated by Gender. Hence, the value cell is left blank.</t>
  </si>
  <si>
    <t>Number of lost time incidents per million working hours (LTI)
2023: 1.3
2022: 2.1
…
Reference 2: 
2021: 1.6</t>
  </si>
  <si>
    <t>The company has reported LTI but there is no bifurcation weather it is for employee or contractor. Hence, it has been captured in employees.</t>
  </si>
  <si>
    <t>Board of Directors
Jacob Wallenberg
Marcus Wallenberg
Gunnar Brock
Johan Forssell
Magdalena Gerger
Tom Johnstone, CBE
Page No.: 65
Isabelle Kocher
Sven Nyman
Grace Reksten Skaugen
Hans Stråberg
Sara Öhrvall
…
Reference 2:
Board of Directors
Jacob Wallenberg
Marcus Wallenberg
Gunnar Brock 
Johan Forssell
Magdalena Gerger
Page No.: 55:
Tom Johnstone, CBE
Isabelle Kocher
Sven Nyman
Grace Reksten Skaugen
Hans Stråberg
Sara Öhrvall
...
Reference 3:
Board of Directors
Jacob Wallenberg
Marcus Wallenberg
Gunnar Brock
Johan Forssell
Magdalena Gerger
Page No.: 53:
Tom Johnstone, CBE
Isabelle Kocher
Sara Mazur
Sven Nyman
Grace Reksten Skaugen
Hans Stråberg</t>
  </si>
  <si>
    <t>52, 53</t>
  </si>
  <si>
    <t>54, 55</t>
  </si>
  <si>
    <t>64, 65</t>
  </si>
  <si>
    <t>Board of Directors
Jacob Wallenberg
Marcus Wallenberg
Gunnar Brock
Johan Forssell
Magdalena Gerger
Tom Johnstone CBE
Page No.: 65
Isabelle Kocher
Sven Nyman
Grace Reksten Skaugen
Hans Stråberg
Sara Öhrvall
…
Reference 2:
Board of Directors
Jacob Wallenberg
Marcus Wallenberg
Gunnar Brock 
Johan Forssell
Magdalena Gerger
Page No.: 55:
Tom Johnstone CBE
Isabelle Kocher
Sven Nyman
Grace Reksten Skaugen
Hans Stråberg
Sara Öhrvall
...
Reference 3:
Board of Directors
Jacob Wallenberg
Marcus Wallenberg
Gunnar Brock
Johan Forssell
Magdalena Gerger
Page No.: 53:
Tom Johnstone CBE
Isabelle Kocher
Sara Mazur
Sven Nyman
Grace Reksten Skaugen
Hans Stråberg</t>
  </si>
  <si>
    <t>Board of Directors
Magdalena Gerger
Page No.: 65
Isabelle Kocher
Grace Reksten Skaugen
Sara Öhrvall
…
Reference 2:
Board of Directors
Magdalena Gerger
Page No.: 55:
Isabelle Kocher
Grace Reksten Skaugen
Sara Öhrvall
...
Reference 3:
Board of Directors
Magdalena Gerger
Page No.: 53:
Isabelle Kocher
Sara Mazur
Grace Reksten Skaugen</t>
  </si>
  <si>
    <t>Executive Leadership Team
Johan Forssell
Christian Cederholm
Petra Hedengran
Jacob Lund
Page No.: 67:
Jessica Häggström
Daniel Nodhäll
Helena Saxon
…
Reference 2:
Executive Leadership Team
Johan Forssell
Christian Cederholm
Petra Hedengran
Viveka Hirdman-Ryrberg
Jessica Häggström
Page No.: 57:
Daniel Nodhäll
Helena Saxon
...
Reference 3:
Management Group
Johan Forssell
Viveka Hirdman-Ryrberg
Daniel Nodhäll
Helena Saxon
Page No.: 55:
Jessica Häggström
Christian Cederholm</t>
  </si>
  <si>
    <t>56, 57</t>
  </si>
  <si>
    <t>66, 67</t>
  </si>
  <si>
    <t>Executive Leadership Team
Petra Hedengran
Page No.: 67:
Jessica Häggström
Helena Saxon
…
Reference 2:
Executive Leadership Team
Petra Hedengran
Viveka Hirdman-Ryrberg
Jessica Häggström
Page No.: 57:
Helena Saxon
...
Reference 3:
Management Group
Petra Hedengran
Viveka Hirdman-Ryrberg
Helena Saxon
Page No.: 55:
Jessica Häggström</t>
  </si>
  <si>
    <t>Average number of employees in the Group
Total Group
2023 : 16884
2022 : 16246
…
Reference 2:
Average number of employees in the Group
Total Group
2021 : 14812</t>
  </si>
  <si>
    <t>Average number of employees in the Group
Total Group
Of which females
2023 : 8778
2022 : 8609
…
Reference 2:
Average number of employees in the Group
Total Group
Of which females
2021 : 8097</t>
  </si>
  <si>
    <t>Total Male = Total Workforce - Total Female</t>
  </si>
  <si>
    <t>GB0008706128</t>
  </si>
  <si>
    <t xml:space="preserve">Consolidated income statement
for the year ended 31 December 2023 
...
Consolidated income statement
for the year ended 31 December 2022 
…
Consolidated income statement
for the year ended 31 December 2021 </t>
  </si>
  <si>
    <t>Annual Report and Accounts 2021</t>
  </si>
  <si>
    <t>Consolidated income statement
for the year ended 31 December 2023 : £m
...
Consolidated income statement
for the year ended 31 December 2022 : £m
…
Consolidated income statement
for the year ended 31 December 2021 : £m</t>
  </si>
  <si>
    <t>Since the company has reported all financial data in Pound, that has been considered as its reporting currency.</t>
  </si>
  <si>
    <t>Progress and performance
Financial
Net income : £m
 21 : 15,763
22 : 17,465
23 : 17,932</t>
  </si>
  <si>
    <t>Carbon emissions (tonnes CO2e)
Total Scope 1:
Oct 2021– Sep 2022 : 27468
Oct 2022– Sep 2023 : 22464
...
Carbon emissions (tonnes CO2e)
Oct 2020 – Sept 2021
Total Scope 1 : 31938.60</t>
  </si>
  <si>
    <t>Carbon emissions (tonnes CO2e)
Total Scope 2 (location based):
Oct 2021– Sep 2022 : 58775
Oct 2022– Sep 2023 : 54110
...
Carbon emissions (tonnes CO2e)
Oct 2020 – Sept 2021
Total Scope 2 (location based) : 71679.61</t>
  </si>
  <si>
    <t>Carbon emissions (tonnes CO2e)
Total Scope  (market based):
Oct 2021– Sep 2022 : 2
Oct 2022– Sep 2023 : 10
...
Carbon emissions (tonnes CO2e)
Oct 2020 – Sept 2021
Total Scope 2 (market based)#: -</t>
  </si>
  <si>
    <t>The company has not disclosed scope 2 market based emission in 2021. Hence, value cell left blank for 2021.</t>
  </si>
  <si>
    <t>Carbon emissions (tonnes CO2e)
Total Scope 1 and  (market based):
Oct 2021– Sep 2022 : 27470
Oct 2022– Sep 2023 : 22474
...
Carbon emissions (tonnes CO2e)
Oct 2020 – Sept 2021
Total Scope 1 and  (market based)1:  31938.60</t>
  </si>
  <si>
    <t>Climate Report 2021</t>
  </si>
  <si>
    <t>Scope 3 supply chain emissions (tCO2e)
Category 2 – Capital goods
2021/22 : 61485
2022/23 : 76946</t>
  </si>
  <si>
    <t>Scope 3 supply chain emissions (tCO2e)
Category 4 – Upstream transportation and distribution
2021/22 : 60794
2022/23 : 67994</t>
  </si>
  <si>
    <t>Bank absolute financed emissions, PCAF data quality scores and intensity metrics
Financed emissions
(MtCO2e)
Total bank financed emissions
Scope 1 and 2
2021-23.6
2022-22.0
Scope 3
2021-11.2
2022-13.9</t>
  </si>
  <si>
    <t>Carbon emissions (tonnes CO2e)
Total Scope 1:
Oct 2021– Sep 2022 : 27468
Oct 2022– Sep 2023 : 22464
Carbon emissions (tonnes CO2e)
Total Scope 2 (location based):
Oct 2021– Sep 2022 : 58775
Oct 2022– Sep 2023 : 54110
...
Carbon emissions (tonnes CO2e)
Oct 2020 – Sept 2021
Total Scope 1 : 31938.60
Carbon emissions (tonnes CO2e)
Oct 2020 – Sept 2021
Total Scope 2 (location based) : 71679.61
...
Reference 1:
Scope 3 supply chain emissions (tCO2e)
2022/23 :
Total : 785237
...
Reference 2:
Scope 3 supply chain carbon emissions
(tCO2e)
Current year :2021/2022
Total : 747409
...
Reference3:
Carbon emissions (tonnes CO2e): 
Oct 20-Sep 21 : 80404</t>
  </si>
  <si>
    <t>Total GHG Emission=Scope 1+Scope 2 location based + Scope 3</t>
  </si>
  <si>
    <t>CO2e per £m</t>
  </si>
  <si>
    <t xml:space="preserve">Intensity ratio:
Oct 2021– Sep 2022
GHG emissions (CO2e) per £m of underlying income (Location Based)1 : 10.10
GHG emissions (CO2e) per £m of underlying income (Market Based)1 : 6.74
Oct 2022– Sep 2023
GHG emissions (CO2e) per £m of underlying income (Location Based)1 : 9.90
GHG emissions (CO2e) per £m of underlying income (Market Based)1 : 6.89
...
Intensity ratio:
GHG emissions (CO2e) per £m of underlyingincome (Market Based)1
Oct 2020 – Sept 2021 : 6.93
GHG emissions (CO2e) per £m of underlying income (Location Based)1
Oct 2020 – Sept 2021 : 11.35
</t>
  </si>
  <si>
    <t xml:space="preserve">Global energy use (kWhs)
Total global energy use:
Oct 2021- Sep 2022 : 420788169
Oct 2022- Sep 2023 : 368359363
...
Global energy use (kWhs)
Total global energy use:
Oct 2020 – Sept 2021 : 474372492
</t>
  </si>
  <si>
    <t xml:space="preserve">2023
Our emission reduction ambitions and targets:
Work with customers government and the market to help reduce the carbon emissions we finance by more than 50 per cent by 2030 on the path to net zero by 2050 or sooner. 
...
2022
Climate and net zero 
The Board maintains its commitment to and acknowledges the importance of the ambitious climate change goals set in 2020 including reducing the emissions the Group finances by more than 50 per cent by 2030 and achieving net zero by 2050 or sooner.
...
2021
Accelerate the transition to a low carbon economy:
We want to play our part in supporting the transition to net zero and remain committed to working with customers government and the market to help reduce the carbon emissions that we finance by more than 50 per cent by 2030 on the path to net zero by 2050 or sooner
</t>
  </si>
  <si>
    <t>ESG Report 2021</t>
  </si>
  <si>
    <t>2023:
Our Board:
Sir Robin Budenberg CBE
Alan Dickinson
Cathy Turner
Sarah Legg
Lord Lupton CBE
Amanda Mackenzie LVO OBE
Page No.: 79
Harmeen Mehta
Scott Wheway
Catherine Woods
Charlie Nunn
William Chalmers
Kate Cheetham
Page No.: 81
Group Executive Committee:
Charlie Nunn
William Chalmers
Chirantan Barua
Kate Cheetham
Elyn Corfeld
Sharon Doherty
Jo Harris
Ron van Kemenade
Laura Needham
Jayne Opperman
Stephen Shelley
Jasjyot Singh OBE
Andrew Walton
John Winter
...
2022
Our Board:
Robin Budenberg CBE
Alan Dickinson
Sarah Legg
Lord Lupton CBE
Amanda Mackenzie LVO OBE
Harmeen Mehta
Page No.: 77
Cathy Turner
Scott Wheway
Catherine Woods
Charlie Nunn
William Chalmers 
Kate Cheetham
Page No.: 78
Group Executive Committee:
Charlie Nunn
William Chalmers
Kate Cheetham
Elyn Corfield
Sharon Doherty
Jo Harris
Antonio Lorenzo
Page No.: 79
Laura Needham
David Oldfield
Jayne Opperman
Janet Pope
Stephen Shelley
Jasjyot Singh OBE
Andrew Walton
John Winter
...
2021
Our Board:
Robin Budenberg CBE
Alan Dickinson
Sarah Legg
Lord Lupton CBE
Amanda Mackenzie OBE
Harmeen Mehta
Page No.: 75
Stuart Sinclair
Catherine Woods
Kate Cheetham
Charlie Nunn
William Chalmers
Page No.: 76
Group Executive Committee:
Charlie Nunn
William Chalmers
Kate Cheetham
Carla Antunes da Silva
Paul Day
Dave Gledhill
Antonio Lorenzo
Page No.: 77
Vim Maru
David Oldfield
Janet Pope
Stephen Shelley</t>
  </si>
  <si>
    <t>74, 75, 76, 77</t>
  </si>
  <si>
    <t>76, 77, 78, 79</t>
  </si>
  <si>
    <t>78, 79, 80, 81</t>
  </si>
  <si>
    <t>2023
Our Board:
Sir Robin Budenberg CBE
Alan Dickinson
Cathy Turner
Sarah Legg
Lord Lupton CBE
Amanda Mackenzie LVO OBE
Page No.: 79
Harmeen Mehta
Scott Wheway
Catherine Woods
Charlie Nunn
William Chalmers
Kate Cheetham
...
2022
Our Board:
Robin Budenberg CBE
Alan Dickinson
Sarah Legg
Lord Lupton CBE
Amanda Mackenzie LVO OBE
Harmeen Mehta
Page No.: 77
Cathy Turner
Scott Wheway
Catherine Woods
Charlie Nunn
William Chalmers 
Kate Cheetham
...
2021
Our Board:
Robin Budenberg CBE
Alan Dickinson
Sarah Legg
Lord Lupton CBE
Amanda Mackenzie OBE
Harmeen Mehta
Page No.: 75
Stuart Sinclair
Catherine Woods
Kate Cheetham
Charlie Nunn
William Chalmers</t>
  </si>
  <si>
    <t>74, 75</t>
  </si>
  <si>
    <t>Governance at a glance: 2023
Gender diversity
A. Female  : 5 (45%)2
…
Our Board in 2022
Gender diversity:
Female : 5
…
Our inclusion and diversity performance:
Gender: 2021
Board members:
Female : 4</t>
  </si>
  <si>
    <t>2023
Group Executive Committee:
Charlie Nunn
William Chalmers
Chirantan Barua
Kate Cheetham
Elyn Corfeld
Sharon Doherty
Jo Harris
Ron van Kemenade
Laura Needham
Jayne Opperman
Stephen Shelley
Jasjyot Singh OBE
Andrew Walton
John Winter
...
2022
Group Executive Committee:
Charlie Nunn
William Chalmers
Kate Cheetham
Elyn Corfield
Sharon Doherty
Jo Harris
Antonio Lorenzo
Page No.: 79
Laura Needham
David Oldfield
Jayne Opperman
Janet Pope
Stephen Shelley
Jasjyot Singh OBE
Andrew Walton
John Winter
...
2021
Group Executive Committee:
Charlie Nunn
William Chalmers
Kate Cheetham
Carla Antunes da Silva
Paul Day
Dave Gledhill
Antonio Lorenzo
Page No.: 77
Vim Maru
David Oldfield
Janet Pope
Stephen Shelley</t>
  </si>
  <si>
    <t>Group Executive Committee:
Kate Cheetham
Elyn Corfeld
Sharon Doherty
Jo Harris
Laura Needham
Jayne Opperman
…
Group Executive Committee:
Kate Cheetham
Elyn Corfield
Sharon Doherty
Jo Harris
Page No.: 79
Laura Needham
Jayne Opperman
Janet Pope
...
Group Executive Committee:
Kate Cheetham
Carla Antunes da Silva
Page No.: 77
Janet Pope</t>
  </si>
  <si>
    <t xml:space="preserve">Other financial information
Number of employees (full-time equivalent) : At 31 Dec 2022
Total number of employees : 59354
Number of employees (full-time equivalent) : At 31 Dec 2023
Total number of employees : 62569
...
Other financial information
Number of employees (full-time equivalent) : At 31 Dec 2021
Total number of employees : 57955
</t>
  </si>
  <si>
    <t>FR0000120321</t>
  </si>
  <si>
    <t xml:space="preserve">2023:
For the year ended 31 December 2023
...
2022:
For the year ended 31 December 2022
...
2021:
For the year ended 31 December 2021
</t>
  </si>
  <si>
    <t xml:space="preserve">2023:
Compared Income Statements : € millions
...
2022:
Compared Income Statements : € millions
...
2021:
Compared Income Statements : € millions
</t>
  </si>
  <si>
    <t>Compared Income Statements:
Operating revenue : € millions
2023
31.12.2023: 6,909.6
2022
31.12.2022: 7,164.5
2021
31.12.2021: 6,909.6</t>
  </si>
  <si>
    <t xml:space="preserve">Changes in the comparable data for Scopes 1 and 2 since 2016 (in thousands of tonnes of CO2 equivalent)
Scope 1:
2023: 66.1
2022: 62.1 
...
Changes in the published figures for Scopes 1 and 2 since 2016 (in thousands of tonnes of CO2 equivalent
2021:
Scope 1 : 27.7
</t>
  </si>
  <si>
    <t xml:space="preserve">Changes in the comparable data for Scopes 1 and 2 since 2016 (in thousands of tonnes of CO2 equivalent)
Scope 2:
2022: 30.7
2023: 28.3
...
Changes in the published figures for Scopes 1 and 2 since 2016 (in thousands of tonnes of CO2 equivalent
2021:
Scope 2 : 10.6
</t>
  </si>
  <si>
    <t xml:space="preserve">Changes in the comparable data for Scopes 1 and 2 since 2016 (in thousands of tonnes of CO2 equivalent)
Scopes 1 + 2:
2023: 94.4
2022: 92.8
...
Changes in the published figures for Scopes 1 and 2 since 2016 (in thousands of tonnes of CO2 equivalent
2021:
Scopes 1 + 2 : 38.3
</t>
  </si>
  <si>
    <t xml:space="preserve">Changes in the data of the GHG footprint since 2016 (in thousands of tonnes of CO2 equivalent)
of which Scope 3:
2023: 11406
2022: 11245
...
Changes in the data of the GHG balance since 2016 (in thousands of tonnes of CO2 equivalent)
Scope 3: 12488
</t>
  </si>
  <si>
    <t xml:space="preserve">Scope 3 categories : emissions (in thousand\ tonnes of CO2 eq.)
1. Products and services purchased 
2023: 5170
2022: 5036
...
Scope 3 categories : 2021 emissions (in thousand\ tonnes of CO2 eq.)
1. Products and services purchased : 3932
</t>
  </si>
  <si>
    <t xml:space="preserve">Scope 3 categories : emissions (in thousand\ tonnes of CO2 eq.)
1. Capital goods
2023: 477
2022: 458
...
Scope 3 categories : 2021 emissions (in thousand\ tonnes of CO2 eq.)
1. Capital goods: 695
</t>
  </si>
  <si>
    <t xml:space="preserve">Scope 3 categories : emissions (in thousand\ tonnes of CO2 eq.)
Fuel- or energy-related activities (not included in Scope 1 and 2 emissions)
2023: 155
2022: 152
...
Scope 3 categories : 2021 emissions (in thousand\ tonnes of CO2 eq.)
Fuel- or energy-related activities (not included in Scope 1 and 2 emissions):  161
</t>
  </si>
  <si>
    <t xml:space="preserve">Scope 3 categories : emissions (in thousand\ tonnes of CO2 eq.)
Upstream transport and distribution :
2023: 161
2022: 127
...
Scope 3 categories : 2021 emissions (in thousand\ tonnes of CO2 eq.)
Upstream transport and distribution : 121
</t>
  </si>
  <si>
    <t xml:space="preserve">Scope 3 categories : emissions (in thousand\ tonnes of CO2 eq.)
Waste generated by sites:
2023: 8
2022: 8
...
Scope 3 categories : 2021 emissions (in thousand\ tonnes of CO2 eq.)
Waste generated by sites : 18
</t>
  </si>
  <si>
    <t>Scope 3 categories : emissions (in thousand\ tonnes of CO2 eq.)
Business travel :
2023: 124
2022: 88
...
Scope 3 categories : 2021 emissions (in thousand\ tonnes of CO2 eq.)
Business travel : 49
\</t>
  </si>
  <si>
    <t xml:space="preserve">Scope 3 categories : emissions (in thousand\ tonnes of CO2 eq.)
Employee home/work commuting : 
2023: 102
2022: 97
...
Scope 3 categories : 2021 emissions (in thousand\ tonnes of CO2 eq.)
Employee home/work commuting : 96
</t>
  </si>
  <si>
    <t>Scope 3 categories : 2021 emissions (in thousand\ tonnes of CO2 eq.)
8. Upstream leased assets: 63
…
Source 2:
Scope 3 categories : emissions (in thousand\ tonnes of CO2 eq.)
Upstream leased assets : 
Not relevant: there are no assets operated by L'Oréal and owned by other entities.</t>
  </si>
  <si>
    <t>The company has disclosed that this category is not relevant for 2022 and 2023. Hence, the metric is left blank for 2022 and 2023.</t>
  </si>
  <si>
    <t xml:space="preserve">Scope 3 categories : emissions (in thousand\ tonnes of CO2 eq.)
Downstream transport and distribution: 
2023: 319
2022: 353
...
Scope 3 categories : 2021 emissions (in thousand\ tonnes of CO2 eq.)
Downstream transport and distribution : 852
</t>
  </si>
  <si>
    <t xml:space="preserve">Scope 3 categories : emissions (in thousand\ tonnes of CO2 eq.)
Use of sold products :
2023: 4297
2022: 4060
...
Scope 3 categories : 2021 emissions (in thousand\ tonnes of CO2 eq.)
Use of sold products : 5737
</t>
  </si>
  <si>
    <t xml:space="preserve">Scope 3 categories : emissions (in thousand\ tonnes of CO2 eq.)
End-of-life treatment of sold products: 
2023: 523
2022: 499
...
Scope 3 categories : 2021 emissions (in thousand\ tonnes of CO2 eq.)
End-of-life treatment of sold products: 675
</t>
  </si>
  <si>
    <t>Scope 3 categories : emissions (in thousand\ tonnes of CO2 eq.)
Investing activities 
2023: 70
2022: 80
...
Scope 3 categories : 2021 emissions (in thousand\ tonnes of CO2 eq.)
Investing activities: 89</t>
  </si>
  <si>
    <t>Changes in the data of the GHG footprint since 2016 (in thousands of tonnes of CO2 equivalent)
Scopes 1 2 and 3
2023: 11270
2022: 11270
...
Changes in the data of the GHG balance since 2016 (in thousands of tonnes of CO2 equivalent) : 2021
Scopes 1 2 and 3 : 12526</t>
  </si>
  <si>
    <t xml:space="preserve">BREAKDOWN OF 2023 CONSUMPTION BY ENERGY TYPE:
TOTAL ENERGY CONSUMPTION (MWH)
2022: 944379
2023: 935591
Total non-renewable energy (MWh)
2022: 102083
2023: 83940
...
Data on consumption with an impact on climate change: 2021
TOTAL ENERGY CONSUMPTION (MWH): 953513
Total non-renewable energy (MWh): 184005
</t>
  </si>
  <si>
    <t>Calculation:
2023:
=83940/935591
=8.97%
2022:
=102083/944379
=10.81%
2021:
=184005/953513
=19.30%</t>
  </si>
  <si>
    <t xml:space="preserve">BREAKDOWN OF 2023 CONSUMPTION BY ENERGY TYPE:
TOTAL ENERGY CONSUMPTION (MWH)
2022: 944379
2023: 935591
Total renewable energy consumption (MWh)
2022: 842296
2023: 851651
...
Data on consumption with an impact on climate change: 2021
TOTAL ENERGY CONSUMPTION (MWH): 953513
Total renewable energy consumption (MWh): 769508
</t>
  </si>
  <si>
    <t>Calculation: 
2023: 
=851651/935591
=91.0281308819773%
2022: 
=842296/944379
=89.1904627273584%
2021: 
=769508/953513
=80.7024130766964%</t>
  </si>
  <si>
    <t xml:space="preserve">BREAKDOWN OF 2023 CONSUMPTION BY ENERGY TYPE:
TOTAL ENERGY CONSUMPTION (MWH)
2022: 944379
2023: 935591
...
Data on consumption with an impact on climate change: 2021
TOTAL ENERGY CONSUMPTION (MWH): 953513
</t>
  </si>
  <si>
    <t xml:space="preserve">BREAKDOWN OF 2023 CONSUMPTION BY ENERGY TYPE:
Total renewable energy consumption (MWh)
2023: 851651
2022: 842296
...
Data on consumption with an impact on climate change: 2021
Total renewable energy consumption (MWh): 769508
</t>
  </si>
  <si>
    <t>BREAKDOWN OF 2023 CONSUMPTION BY ENERGY TYPE:
Total non-renewable energy (MWh)
2023: 83940
2022: 102083
...
Data on consumption with an impact on climate change: 2021
Total non-renewable energy (MWh): 184005</t>
  </si>
  <si>
    <t>Group Waste 2023 2022
Transportable waste excluding returnable
packaging in rotation with returnable
packaging accounted at source (in tonnes) 5,105 5,229 ☑ 96,675 100,795 ☑ 101,780 106,024 ☑
Returnable packaging in rotation (tonnes) (1) 0 0 19,319 20,435 19,319 20,435
Total waste reused or recycled (tonnes) 2,613 2,522 69,823 72,884 72,436 75,407
Total waste sent to energy recovery (tonnes) 42,730 46,239
Total waste recovered (tonnes)  115,165 121,645
Total waste incinerated without energy recovery
(tonnes)  4,961 2,389
Total waste sent to landfill due to regulatory
constraints (tonnes) 116 167 ☑
Total waste sent to landfill outside of regulatory
constraints (tonnes)  60 153 ☑
2021
Administrative sites and research centres
Transportable waste excluding returnable packaging
in rotation with returnable packaging accounted at
source (in tonnes) 4,726
Returnable packaging in rotation (tonnes) (1) 0.16 
Total waste reused or recycled (tonnes) 2,204 
Total waste sent to energy recovery (tonnes) 2,044 
Total waste recovered (tonnes) 4,248 
Recovery index (%) 93
Total waste incinerated without energy recovery
(tonnes) 282 
Total waste sent to landfill due to regulatory constraints
(tonnes) 145 
Total waste sent to landfill outside of regulatory
constraints (tonnes) 51 
Industrial sites
Transportable waste excluding returnable packaging
in rotation with returnable packaging accounted at
source (in tonnes)  94,403 
Returnable packaging in rotation (tonnes) (1)  19,718 
Total waste reused or recycled (tonnes)  66,295 
Total waste sent to energy recovery (tonnes)  43,606 
Total waste recovered (tonnes) 109,901 
Total waste incinerated without energy recovery
(tonnes) 3,239 
Total waste sent to landfill due to regulatory constraints
(tonnes)  27 
Total waste sent to landfill outside of regulatory
constraints (tonnes 0</t>
  </si>
  <si>
    <t>Calculated:
Added all the bifurcations of waste</t>
  </si>
  <si>
    <t xml:space="preserve">Hazardous waste(1) (tonnes) 
2023: 22526
2022: 22871
2021: 19815
</t>
  </si>
  <si>
    <t>Calculated:
Non-Hazardous Waste = Total Waste - Hazardous Waste</t>
  </si>
  <si>
    <t xml:space="preserve">Recovering the waste generated
Group : 2022 
Total waste sent to energy recovery (tonnes): 42730
Total waste incinerated without energy recovery (tonnes): 4961 
Total waste sent to landfill due to regulatory constraints (tonnes): 116
Total waste sent to landfill outside of regulatory constraints (tonnes) : 60
Transportable waste excluding returnable packaging in rotation with returnable packaging accounted at source (in tonnes): 101780
Group : 2023
Total waste sent to energy recovery (tonnes): 46239
Total waste incinerated without energy recovery (tonnes): 2389
Total waste sent to landfill due to regulatory constraints (tonnes): 167 
Total waste sent to landfill outside of regulatory constraints (tonnes) : 153
Transportable waste excluding returnable packaging in rotation with returnable packaging accounted at source (in tonnes): 106024
...
2021:
Administrative sites and research centres
Total waste sent to energy recovery (tonnes): 2044
Total waste incinerated without energy recovery (tonnes): 282
Total waste sent to landfill due to regulatory constraints (tonnes): 145
Total waste sent to landfill outside of regulatory constraints (tonnes) : 51
Transportable waste excluding returnable packaging in rotation with returnable packaging accounted at source (in tonnes)4726
Industrial sites:
Total waste sent to energy recovery (tonnes): 43606 
Total waste incinerated without energy recovery (tonnes): 3239
Total waste sent to landfill due to regulatory constraints (tonnes): 27
Total waste sent to landfill outside of regulatory constraints (tonnes) : 0
Transportable waste excluding returnable packaging in rotation with returnable packaging accounted at source (in tonnes) 94403
</t>
  </si>
  <si>
    <t>Recovering the waste generated
Group : 2022 
Total waste reused or recycled (tonnes) : 72436
Total waste recovered (tonnes) : 115165
Group : 2023
Total waste reused or recycled (tonnes) : 75407
Total waste recovered (tonnes) : 121645
...
2021:
Administrative sites and research centres
Total waste reused or recycled (tonnes) : 2204
Total waste recovered (tonnes) : 4248
Industrial sites:
Total waste reused or recycled (tonnes) : 66295
Total waste recovered (tonnes) : 109901
Returnable packaging in rotation - 
Group
2023 - 20435
2022-19319
2021 - 19718</t>
  </si>
  <si>
    <t>Calculation:
Total waste recycled= Administrative sites and research centres(Total waste reused or recycled +Total waste recovered+Returnable packaging in rotation)+ Industrial sites(Total waste reused or recycled +Total waste recovered+Returnable packaging in rotation) for 2021 data.</t>
  </si>
  <si>
    <t>Water consumption and quantitative water footprint of the Group’s factories: 
Water consumption (m3)
2023: 1059545
2022: 1048245
...
Water consumption and quantitative water footprint of the Group’s factories: 2021
Water consumption (m3): 1063874</t>
  </si>
  <si>
    <t xml:space="preserve">Water consumption and quantitative water footprint of the Group’s factories: 
Total withdrawal (m3)
2023: 2120009
2022: 2068608
...
Water consumption and quantitative water footprint of the Group’s factories: 2021
Total withdrawal (m3): 1975082
</t>
  </si>
  <si>
    <t xml:space="preserve">2023:
L’Oréal has made a commitment to reach net zero emissions by 2050.
…
2022:
L’Oréal has made a commitment to reach net zero emissions by 2050.
...
2021:
L’Oréal has made a commitment to reach net zero emissions by 2050.
</t>
  </si>
  <si>
    <t xml:space="preserve">The Group had no fatal accidents in 2023 unlike in 2022 when there were two road accidents. </t>
  </si>
  <si>
    <t>CHANGE IN LOST TIME INJURY RATE (LTIR) (1)
2023 - 0.73
2022 - 0.62
2021 - 0.73
(1) LTIR: number of L’Oréal staff injured with lost time at one million (106 ) hours worked by L’Oréal employees.</t>
  </si>
  <si>
    <t>COMPOSITION OF THE BOARD AT 31 DECEMBER 2023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Mr Thierry Hamel
Mr Benny de Vlieger 
Page No.: 15
Composition of the Executive Committee at 1 March 2024
Nicolas Hieronimus
Barbara Lavernos
Christophe Babule
Ezgi Barcenas
Vincent Boinay
Cyril Chapuy
Myriam Cohen‑Welgryn
Vianney Derville
Asmita Dubey
Emmanuel Goulin
David Greenberg
Omar Hajeri
Blanca Juti
JeanClaude Le Grand
Fabrice Megarbane
Alexis PerakisValat
Ersi Pirishi
Vismay Sharma
Antoine Vanlaeys
...
COMPOSITION OF THE BOARD AT 31 DECEMBER 2021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Mr Thierry Hamel
Mr Benny de Vlieger 
...
Page No.: 14
Composition of the Executive Committee at 1 March 2023
Nicolas Hieronimus
Barbara Lavernos
Christophe Babule
Vincent Boinay
Cyril Chapuy
Myriam Cohen‑Welgryn
 Vianney Derville 
Asmita Dubey
David Greenberg
Omar Hajeri
Blanca Juti
Jean-Claude Le Grand
Fabrice Megarbane
Alexandra Palt
Alexis Perakis-Valat
Ersi Pirishi
Frédéric Rozé
Vismay Sharma
Antoine Vanlaeys
...
COMPOSITION OF THE BOARD AT 31 DECEMBER 2021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Ms Ana Sofia Amaral
Mr Georges Liarokapis
Page No.: 14
Composition of the Executive Committee at 1st March 2022:
Nicolas Hieronimus
Barbara Lavernos
Christophe Babule
Vincent Boinay
Cyril Chapuy
Myriam Cohen‑Welgryn
 Vianney Derville 
Asmita Dubey
David Greenberg
Omar Hajeri
Blanca Juti
Jean-Claude Le Grand
Fabrice Megarbane
Alexandra Palt
Alexis Perakis-Valat
Ersi Pirishi
Frédéric Rozé
Vismay Sharma
Antoine Vanlaeys</t>
  </si>
  <si>
    <t>12, 14</t>
  </si>
  <si>
    <t>13, 15</t>
  </si>
  <si>
    <t xml:space="preserve">COMPOSITION OF THE BOARD AT 31 DECEMBER 2023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Mr Thierry Hamel
Mr Benny de Vlieger 
...
COMPOSITION OF THE BOARD AT 31 DECEMBER 2021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Mr Thierry Hamel
Mr Benny de Vlieger 
...
COMPOSITION OF THE BOARD AT 31 DECEMBER 2021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Ms Ana Sofia Amaral
Mr Georges Liarokapis
</t>
  </si>
  <si>
    <t xml:space="preserve">COMPOSITION OF THE BOARD AT 31 DECEMBER 2023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Mr Thierry Hamel
Mr Benny de Vlieger 
50% female directors
...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Mr Thierry Hamel
Mr Benny de Vlieger 
50% female directors
...
COMPOSITION OF THE BOARD AT 31 DECEMBER 2021
Mr Jean-Paul Agon
Mr Nicolas Hieronimus
Ms Françoise Bettencourt Meyers
Mr Jean-Victor Meyers
Mr Nicolas Meyers 
Mr Paul Bulcke
Ms Béatrice GuillaumeGrabisch
Ms Sophie Bellon
Mr Patrice Caine
Ms Fabienne Dulac
Ms Belén Garijo
Ms Ilham Kadri 
Ms Virginie Morgon
Mr Alexandre Ricard
Ms Ana Sofia Amaral
Mr Georges Liarokapis
50% female directors*
</t>
  </si>
  <si>
    <t xml:space="preserve">Composition of the Executive Committee at 1 March 2024
Nicolas Hieronimus
Barbara Lavernos
Christophe Babule
Ezgi Barcenas
Vincent Boinay
Cyril Chapuy
Myriam Cohen‑Welgryn
Vianney Derville
Asmita Dubey
Emmanuel Goulin
David Greenberg
Omar Hajeri
Blanca Juti
JeanClaude Le Grand
Fabrice Megarbane
Alexis PerakisValat
Ersi Pirishi
Vismay Sharma
Antoine Vanlaeys
...
Composition of the Executive Committee at 1 March 2023
Nicolas Hieronimus
Barbara Lavernos
Christophe Babule
Vincent Boinay
Cyril Chapuy
Myriam Cohen‑Welgryn
 Vianney Derville 
Asmita Dubey
David Greenberg
Omar Hajeri
Blanca Juti
Jean-Claude Le Grand
Fabrice Megarbane
Alexandra Palt
Alexis Perakis-Valat
Ersi Pirishi
Frédéric Rozé
Vismay Sharma
Antoine Vanlaeys
...
Composition of the Executive Committee at 1st March 2022:
Nicolas Hieronimus
Barbara Lavernos
Christophe Babule
Vincent Boinay
Cyril Chapuy
Myriam Cohen‑Welgryn
 Vianney Derville 
Asmita Dubey
David Greenberg
Omar Hajeri
Blanca Juti
Jean-Claude Le Grand
Fabrice Megarbane
Alexandra Palt
Alexis Perakis-Valat
Ersi Pirishi
Frédéric Rozé
Vismay Sharma
Antoine Vanlaeys
</t>
  </si>
  <si>
    <t xml:space="preserve">Composition of the Executive Committee at 1 March 2024
Barbara Lavernos
Ezgi Barcenas
Myriam Cohen‑Welgryn
Asmita Dubey
Blanca Juti
Ersi Pirishi
...
Composition of the Executive Committee at 1 March 2023
Barbara Lavernos
Myriam Cohen‑Welgryn
Asmita Dubey
Blanca Juti
Alexandra Palt
Ersi Pirishi
...
Composition of the Executive Committee at 1st March 2022:
Barbara Lavernos
Myriam Cohen‑Welgryn
Asmita Dubey
Blanca Juti
Alexandra Palt
Ersi Pirishi
</t>
  </si>
  <si>
    <t xml:space="preserve">STATUTORY EMPLOYEES BY GEOGRAPHIC ZONE:
Total
2023: 90293
2022: 87264
2021: 85252
</t>
  </si>
  <si>
    <t xml:space="preserve">For 2023, the sum of male and female employees does not match the total workforce as 149 employees are categorized as others.
</t>
  </si>
  <si>
    <t xml:space="preserve">BREAKDOWN OF STATUTORY EMPLOYEES BY GENDER
GLOBAL:
Women : 61709
Others genders 149
…
Breakdown of employees by gender : 2022
GLOBAL:
Women : 59343
...
Breakdown of employees by gender : 2021
GLOBAL:
Women : 58682
</t>
  </si>
  <si>
    <t>BREAKDOWN OF STATUTORY EMPLOYEES BY GENDER
GLOBAL:
men : 28435
Others genders 149
…
Breakdown of employees by gender : 2022
GLOBAL:
men : 27921
...
Breakdown of employees by gender : 2021
GLOBAL:
men : 26570</t>
  </si>
  <si>
    <t>FR0000121014</t>
  </si>
  <si>
    <t>2023
FISCAL YEAR ENDED DECEMBER 31, 2023
…
2022
FISCAL YEAR ENDED DECEMBER 31, 2022
…
2021
FISCAL YEAR ENDED DECEMBER 31, 2021</t>
  </si>
  <si>
    <t>2023
1.8 Foreign currency translation of the financial
statements of entities outside the eurozone The consolidated financial statements are presented in euros; the financial statements of entities presented in a different functional currency are translated into euros
...
2022
1.9 Foreign currency translation of the financial
statements of entities outside the eurozone The consolidated financial statements are presented in euros; the financial statements of entities presented in a different functional currency are translated into euros:
...
2201
1.9 Foreign currency translation of the financial
statements of entities outside the eurozone The consolidated financial statements are presented in euros; the financial statements of entities presented in a different functional currency are translated into euros:</t>
  </si>
  <si>
    <t>CONSOLIDATED INCOME STATEMENT
(EUR millions, except for earnings per share) 
Revenue
2023: 86,153 
2022: 79,184 
2021: 64,215</t>
  </si>
  <si>
    <t>Change in greenhouse gas emissions by business groups including estimates for stores and sites non consolidated 
(scopes 1 and 2 in metric tons of CO2 equivalent)
2023: 305350
S1: 48%
S2: 52%
2022: 329420
S1: 20%
S2: 80%
2021: 375740 
S1: 19%
S2: 81%</t>
  </si>
  <si>
    <t>Social and Environmental Responsibility Report 2023</t>
  </si>
  <si>
    <t>Calculation:
2023:
=305,350 * 48%
=146568
2022:
=329,420 * 20%
=65884
2021:
=375,740 * 19%
=71390.6</t>
  </si>
  <si>
    <t>Calculation:
2023:
=305,350 * 52%
=158782
2022:
=329,420 * 80%
=263536
2021:
=375,740 * 81%
=304349.4</t>
  </si>
  <si>
    <t xml:space="preserve">Change in greenhouse gas emissions by business groups including estimates for stores and sites non consolidated 
(scopes 1 and 2 in metric tons of CO2 equivalent)
2023: 305350
2022: 329420
2021: 375740 </t>
  </si>
  <si>
    <t>2023
SCOPE 3 100% base
BY BUSINESS GROUP
TOTAL EMISSIONS PRO FORMA
2023 - 7146690 tCO2eq
...
2022
SCOPE 3
LVMH CARBON ACCOUNTING BY BUSINESS GROUP
2022 - 6135000 tCO2eq
…
2021
SCOPE 3
LVMH carbon footprint in 2021 
2021 - 5706670 t eqCO2</t>
  </si>
  <si>
    <t xml:space="preserve">In 2022 the total carbon footprint thus stood at 6.4 million metric tons of CO2 equivalent (tCO2e) including 6.1 million metric tons from Scope 3 emissions broken down as follows:
Amount of greenhouse gas emissions
(thousands of metric tons of CO2 equivalent)
GHG Protocol categories
Purchased goods and services of which: 3370
</t>
  </si>
  <si>
    <t>The company has disclosed its Scope 3 emission data for FY2022 in its 2023 Universal Registration Document. However, no information was available for FY2021 and FY2023. Hence, the cell has been left blank.</t>
  </si>
  <si>
    <t xml:space="preserve">In 2022 the total carbon footprint thus stood at 6.4 million metric tons of CO2 equivalent (tCO2e) including 6.1 million metric tons from Scope 3 emissions broken down as follows:
Amount of greenhouse gas emissions
(thousands of metric tons of CO2 equivalent)
Fixed assets: 1535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</si>
  <si>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Energy‑related activities not included in Scope 1 or Scope 2: 95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</si>
  <si>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Upstream transportation and distribution: 576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</si>
  <si>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Waste generated: 9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</si>
  <si>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Business travel: 69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</si>
  <si>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Commutes to and from work: 171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</si>
  <si>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Use of products sold: 133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</si>
  <si>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End‑of‑life of products sold: 41
</t>
  </si>
  <si>
    <t>In 2022 the total carbon footprint thus stood at 6.4 million metric tons of CO2 equivalent (tCO2e) including 6.1 million metric tons from Scope 3 emissions broken down as follows:
Amount of greenhouse gas emissions
(thousands of metric tons of CO2 equivalent)
Investments: 137</t>
  </si>
  <si>
    <t>5.2.2.2 Scope 3 emissions
[…]
In 2022 the total carbon footprint thus stood at 6.4 million metric tons of CO2 equivalent (tCO2e) including 6.1 million metric tons from Scope 3 emissions broken down as follows:</t>
  </si>
  <si>
    <t>2023
Energy consumption by business group and by energy source was as follows in 2023:
(in MWh)
2023: 
Proportion of renewable energy (a) (%): 63
...
2022
Energy consumption by business group and by energy source was as follows in 2022:
(in MWh)
% renewable energies(a)
Total
2022: 47
...
2021
Energy consumption by business group and by energy source was as follows in 2021:
(in MWh)
% renewable energies(a)
Total
2021: 39</t>
  </si>
  <si>
    <t>Calculation:
2023:
=(100-63)%
=37%
2022:
=(100-47)%
=53%
2021:
=(100-39)%
=61%</t>
  </si>
  <si>
    <t xml:space="preserve">Energy consumption by business group changed as follows between 2022 and 2023:
(in MWh)
Total
2023: 1939763
2022: 1346593
…
Energy consumption by business group changed as follows between 2021 and 2022:
(in MWh)
Total
2021: 1198144
</t>
  </si>
  <si>
    <t>2023
Energy consumption by business group and by energy source was as follows in 2023:
(in MWh)
Total
2023: 1939763
Proportion of renewable energy (a) (%): 63
...
2022
Energy consumption by business group and by energy source was as follows in 2022:
(in MWh)
Renewable energies
Total
2022: 627303
...
2021
Energy consumption by business group and by energy source was as follows in 2021:
(in MWh)
Renewable energies
Total
2021: 469107</t>
  </si>
  <si>
    <t>Calculation:
2023: (1,939,763*63) = 1222051</t>
  </si>
  <si>
    <t>2023
Energy consumption by business group and by energy source was as follows in 2023:
(in MWh)
Total
2023: 1939763
Proportion of renewable energy (a) (%): 63
...
Energy consumption by business group changed as follows between 2021 and 2022:
2022: 1346593
Energy consumption by business group and by energy source was as follows in 2022:
(in MWh)
Renewable energies
Total
2022: 627303
…
Energy consumption by business group changed as follows between 2020 and 2021:
(in MWh)
Total
2021: 1198144
Energy consumption by business group and by energy source was as follows in 2021:
(in MWh)
Renewable energies
Total
2021: 469107</t>
  </si>
  <si>
    <t>Calculation: 
2023: 
=1939763-1222050.69
=717712.31 
2022: 
=1346593-627303
=719290 
2021: 
=1198144-469107
=729037</t>
  </si>
  <si>
    <t>2.2.3 Reducing and recovering waste
The weight of waste generated changed as follows between 2022 and 2023:
(in metric tons)
Total
Waste produced in 2023 (a): 125095
Waste produced in 2022 ©: 118332
...
2021
2.2.2 Reducing and recovering waste
The weight of waste generated changed as follows between 2021 and 2022:
(in metric tons)
Waste produced in 2021: 113584</t>
  </si>
  <si>
    <t>2023
2.2.2 Reducing and recovering waste
The weight of waste generated changed as follows between 2022 and 2023:
(in metric tons)
Of which: Hazardous waste produced in 2023(a): 
Total: 7237
…
2022
2.2.2 Reducing and recovering waste
The weight of waste generated changed as follows between 2021 and 2022:
(in metric tons)
Of which: Hazardous waste produced in 2022(a): 
Total: 6893
...
2021
2.2.2 Reducing and recovering waste
The weight of waste generated changed as follows between 2020 and 2021:
(in metric tons)
Of which: Hazardous waste produced in 2021(a): 
Total: 8025</t>
  </si>
  <si>
    <t>2023
2.2.3 Reducing and recovering waste
The weight of waste generated changed as follows between 2022 and 2023:
(in metric tons)
Total
Waste produced in 2023 (a): 125095
Of which: Hazardous waste produced in 2023(a): 
Total: 7237
…
2022
2.2.2 Reducing and recovering waste
The weight of waste generated changed as follows between 2021 and 2022:
(in metric tons)
Waste produced in 2022 ©: 118332
Of which: Hazardous waste produced in 2022(a): 
Total: 6893
...
2021
2.2.2 Reducing and recovering waste
The weight of waste generated changed as follows between 2020 and 2021:
(in metric tons)
Waste produced in 2021: 113584
Of which: Hazardous waste produced in 2021(a): 
Total: 8025</t>
  </si>
  <si>
    <t>Total Non-Hazardous Waste = Total waste - Total Hazardous waste</t>
  </si>
  <si>
    <t>2023
2.2.3 Reducing and recovering waste
The weight of waste generated changed as follows between 2022 and 2023:
(in metric tons)
Total
Waste produced in 2023 (a): 125095
...
Waste was recovered as follows in 2023:
(as % of waste produced)
Total Recovery - 94%
…
2022
2.2.2 Reducing and recovering waste
The weight of waste generated changed as follows between 2021 and 2022:
(in metric tons)
Waste produced in 2022 ©: 118332
Waste was recovered as follows in 2022:
(as % of waste produced)
Total Recovery - 95%
...
2021
2.2.2 Reducing and recovering waste
The weight of waste generated changed as follows between 2020 and 2021:
(in metric tons)
Waste produced in 2021: 113584
Waste was recovered as follows in 2021:
(as % of waste produced)
Total Recovery - 91%</t>
  </si>
  <si>
    <t>87, 88</t>
  </si>
  <si>
    <t>Calculated:
Non-Recycled Waste = Total Waste - Recycled Waste</t>
  </si>
  <si>
    <t>Calculated:
2023: 94% of Total Waste
2022: 95% of Total Waste
2021: 91% of Total Waste</t>
  </si>
  <si>
    <t xml:space="preserve">Water 
Analysis of the change in water consumption for process purposes by business group (in cubic meters)
2023: 4676920
2022: 3992220
2021: 3406810
</t>
  </si>
  <si>
    <t>2023
Process requirements: 4676915
Agricultural requirements (vineyard irrigation): 8873236
...
Water withdrawal changed as follows between 2022 and 2023:
(in m³)
2022
Process requirements: 3992223
Agricultural requirements (vineyard irrigation): 7158488
...
2021
Water consumption changed as follows between 2021 and 2022:
(in m³)
2021
Process requirements: 3406813
Agricultural requirements (vineyard irrigation): 5131434</t>
  </si>
  <si>
    <t>Total water Withdrawal = Agricultural requirements (vineyard irrigation) + Process requirements</t>
  </si>
  <si>
    <t>In 2023 they were joined by Make Up For Ever whose targets were approved by SBTi. For its part Tiffany &amp; Co. has pledged to reach net zero by 2050 in particular by procuring 100% of electricity for its own operational requirements from renewable sources and removing commodity‑driven deforestation from all its supply chains.
...
2022
However the goal of achieving globalnet‑zero emissions by 2050 raises the question of the role ofcarbon credits which the SBTi Net Zero standard proposes should be used once reduction targets have been met.
...
2021
However the goal of achieving global net‑zero emissions by 2050 raises the question of the role of carbon credits which the SBTi Net Zero standard proposes should be used once reduction targets have been met.</t>
  </si>
  <si>
    <t>Turnover by geographic region
(as %)
Total turnover (a):
2023: 22.1
2022: 24.1
2021: 23.3</t>
  </si>
  <si>
    <t>2023
Board of Directors 
Bernard Arnault Chairman and Chief Executive Officer 
Antonio Belloni Group Managing Director 
Antoine Arnault(2) 
Delphine Arnault 
Dominique Aumont Director representing the employees 
Nicolas Bazire(3) 
Marie-Véronique Belloeil-Melkin Director representing the employees 
Sophie Chassat (4) 
Charles de Croisset(3)(4) 
Lead Director 
Clara Gaymard(4) 
Marie-Josée Kravis(4) 
Laurent Mignon(4) 
Marie-Laure Sauty de Chalon(4) 
Yves-Thibault de Silguy (3)(4) 
Natacha Valla(4) 
Hubert Védrine(4)
...
2022
Board of Directors
Bernard Arnault
Chairman and Chief Executive Officer
Antonio Belloni (1)
Group Managing Director
Antoine Arnault
Delphine Arnault (1) (8)
Dominique Aumont
Director representing the employees
Nicolas Bazire
Marie-Véronique Belloeil-Melkin
Director representing the employees
Sophie Chassat (2) (7)
Charles de Croisset (2) (6) (7) 
Lead Director
Clara Gaymard (2) (6) 
Marie-Josée Kravis (1) (2) (7) 
Laurent Mignon(2)(3) 
Marie-Laure
Sauty de Chalon (1) (2) (6) (8)
Yves-Thibault
de Silguy (2) (5) (6) (8)
Natacha Valla (1) (2) (4) 
Hubert Védrine (2) (8)
...
2021
BOARD OF DIRECTORS 
Benard Arnault Chairman and Chief Executive Officer 
Antonio Belloni Group Managing Director 
Antoine Arnault 
Delphine Arnault (4) 
Dominique Aumont Director representing the employees 
Nicolas Bazire 
Marie-Véronique Belloeil-Melkin Director representing the employees. 
Sophie Chassat (X3) 
Charles de Croisset()(2)(5) Lead Director 
Diego Della Valle 
Clara Gaymard((25) 
Marie-Josée Kravis (1)(36) 
Marie-Laure Sauty de Chalon (1)(2X4) 
Yves-Thibault de Silguy()(2)(3)(4) 
Natacha Valla 
Hubert Védrine (1) (4)</t>
  </si>
  <si>
    <t xml:space="preserve">2023
BOARD OF DIRECTORS
Delphine Arnault (4)(F)
Marie-Véronique Belloeil-Melkin(F)
Sophie Chassat(1)(3)(F)
Clara Gaymard (1) (2)(5)(F)
Marie-Josée Kravis (1) (3)(6)(F)
Marie-Laure Sauty de Chalon (1) (2)(4)(F)
Natacha Valla(1)(F)
...
2022
Delphine Arnault (1) (8)(F)
Marie-Véronique Belloeil-Melkin(F)
Director representing the employees
Sophie Chassat (2) (7)(F)
Clara Gaymard (2) (6)(F)
Marie-Josée Kravis (1) (2) (7)(F)
Marie-Laure Sauty de Chalon (1) (2) (6) (8)(F)
Natacha Valla (1) (2) (4)(F)
...
2021
Delphine Arnault(F)
Marie-Véronique Belloeil-Melkin(F)
Director representing the employees
Sophie Chassat(4)(F)
Clara Gaymard(4)(F)
Marie-Josée Kravis(4)(F)
Marie-Laure Sauty de Chalon(4)(F)
Natacha Valla(4)(F)
</t>
  </si>
  <si>
    <t>Executive Committee
2023
Bernard Arnault
Chairman and Chief Executive Officer
Antonio Belloni(1)
Group Managing Director
Delphine Arnault
Christian Dior Couture
Nicolas Bazire
Development &amp; Acquisitions
Pietro Beccari
Louis Vuitton
Stéphane Bianchi
Watches &amp; Jewelry
Michael Burke
Fashion Group
Chantal Gaemperle
Human Resources &amp; Synergies
Jean-Jacques Guiony
Finance
Christopher de Lapuente
Selective Retailing
Stéphane Rinderknech
Hospitality Excellence &amp; Beauty
Philippe Schaus
Wines &amp; Spirits
Jérôme Sibille
General Administration &amp; Legal Affairs
Jean-Baptiste Voisin
Strategy
...
2022
Executive Committee
Bernard Arnault
Chairman and Chief Executive Officer
Antonio Belloni
Group Managing Director
Delphine Arnault
Christian Dior Couture
Nicolas Bazire
Development &amp; Acquisitions
Pietro Beccari
Louis Vuitton
Stéphane Bianchi
Watches &amp; Jewelry
Michael Burke
Strategic Advisor to the Chairman
Chantal Gaemperle (F)
Human Resources &amp; Synergies
Jean-Jacques Guiony
Finance
Christopher de Lapuente
Selective Retailing
Stéphane Rinderknech
Hospitality Excellence and Beauty
Philippe Schaus
Wines &amp; Spirits
Jérôme Sibille
General Administration &amp; Legal Affairs
Sidney Toledano
Fashion Group
Jean-Baptiste Voisin
Strategy
...
2021
EXECUTIVE COMMITTEE
Bernard Arnault
Chairman and Chief Executive Officer
Antonio Belloni
Group Managing Director
Delphine Arnault
Louis Vuitton Products
Nicolas Bazire
Development &amp; Acquisitions
Pietro Beccari
Christian Dior Couture
Stéphane Bianchi
Watches &amp; Jewelry
Michael Burke
Louis Vuitton &amp; Tiffany
Chantal Gaemperle
Human Resources &amp; Synergies
Andrea Guerra
LVMH Hospitality Excellence
Jean-Jacques Guiony
Finance
Christopher de Lapuente
Selective Retailing &amp; Beauty
Philippe Schaus
Wines &amp; Spirits
Sidney Toledano
Fashion Group
Jean-Baptiste Voisin
Strategy
...
2021</t>
  </si>
  <si>
    <t>Executive Committee
2023
Bernard Arnault
Chairman and Chief Executive Officer
Antonio Belloni(1)
Group Managing Director
Delphine Arnault - (Female)
Christian Dior Couture
Nicolas Bazire
Development &amp; Acquisitions
Pietro Beccari
Louis Vuitton
Stéphane Bianchi
Watches &amp; Jewelry
Michael Burke
Fashion Group
Chantal Gaemperle- (Female)
Human Resources &amp; Synergies
Jean-Jacques Guiony
Finance
Christopher de Lapuente
Selective Retailing
Stéphane Rinderknech
Hospitality Excellence &amp; Beauty
Philippe Schaus
Wines &amp; Spirits
Jérôme Sibille
General Administration &amp; Legal Affairs
Jean-Baptiste Voisin
Strategy
...
2022
Executive Committee
Bernard Arnault
Chairman and Chief Executive Officer
Antonio Belloni
Group Managing Director
Delphine Arnault- (Female)
Christian Dior Couture
Nicolas Bazire
Development &amp; Acquisitions
Pietro Beccari
Louis Vuitton
Stéphane Bianchi
Watches &amp; Jewelry
Michael Burke
Strategic Advisor to the Chairman
Chantal Gaemperle - (Female)
Human Resources &amp; Synergies
Jean-Jacques Guiony
Finance
Christopher de Lapuente
Selective Retailing
Stéphane Rinderknech
Hospitality Excellence and Beauty
Philippe Schaus
Wines &amp; Spirits
Jérôme Sibille
General Administration &amp; Legal Affairs
Sidney Toledano
Fashion Group
Jean-Baptiste Voisin
Strategy
...
2021
EXECUTIVE COMMITTEE
Bernard Arnault
Chairman and Chief Executive Officer
Antonio Belloni
Group Managing Director
Delphine Arnault- (Female)
Louis Vuitton Products
Nicolas Bazire
Development &amp; Acquisitions
Pietro Beccari
Christian Dior Couture
Stéphane Bianchi
Watches &amp; Jewelry
Michael Burke
Louis Vuitton &amp; Tiffany
Chantal Gaemperle- (Female)
Human Resources &amp; Synergies
Andrea Guerra
LVMH Hospitality Excellence
Jean-Jacques Guiony
Finance
Christopher de Lapuente
Selective Retailing &amp; Beauty
Philippe Schaus
Wines &amp; Spirits
Sidney Toledano
Fashion Group
Jean-Baptiste Voisin
Strategy
...
2021</t>
  </si>
  <si>
    <t>Indicators as of December 31 2023
213268
EMPLOYEES
…
Indicators as of December 31 2022
196006
EMPLOYEES
…
Indicators as of December 31 2021
175647
employees worldwide</t>
  </si>
  <si>
    <t>Indicators as of December 31 2023
71%
...
Indicators as of December 31 2022
71%
…
Indicators as of December 31 2021
71%
WOMEN</t>
  </si>
  <si>
    <t>The company reported the percentage of female employees, but after calculations, the value appeared as a decimal, which cannot be used since the number of employees can't be in decimal form. Hence, approximate data was used instead.
2023:
=213268*71%
=151420.28=151420
2022:
=196006*71%
=139164.26=139164
2021:
=175647*71%
=124709.37=124709</t>
  </si>
  <si>
    <t>The company reported the percentage of male employees, but after calculations, the value appeared as a decimal, which cannot be used since the number of employees can't be in decimal form. Hence, approximate data was used instead.
2023:
=213268-151420.2
=61847.8=61848
2022:
=196006-139164.26
=56841.74=56842
2021:
=175647-124709.37
=50937.6350938</t>
  </si>
  <si>
    <t>DE0007100000</t>
  </si>
  <si>
    <t>Condensed statement of financial position 
Mercedes-Benz Group AG
2023 : 31 December 2023
…
Reference 2:
2022 : 31 December 2022
…
Reference 3: 
2021 : 31 December 2021</t>
  </si>
  <si>
    <t>Condensed statement of financial position 
Mercedes-Benz Group AG
Assets
2023 : In millions of euros
…
Reference 2: 
2022 : In millions of euros
…
Reference 3: 
2021 : In millions of euros</t>
  </si>
  <si>
    <t>Since the company has reported all financial data in Euros, that has been considered as its reporting currency.</t>
  </si>
  <si>
    <t>Consolidated Statement of Income
In millions of euros
Revenue
2023 : 153,218
2022 : 150,017
Reference 2: 
2021 : 133,893</t>
  </si>
  <si>
    <t>(in 1000 t)
Scope 1: direct CO2 emissions 
2023 : 538 
2022 : 569 
2021 : 681
Scope 2: indirect CO2 emissions – market-based 
2023 : 83 
2022 : 94 
2021 : 466
Scope 2: indirect CO2 emissions – location-based 
2023 : 933 
2022 : 1121 
2023 : 1123
Total – market-based(Scope 1 &amp; Scope 2)
2023 : 621 
2022 : 663 
2021 : 1148
Total – market-based(Scope 1 &amp; Scope 2)
2023 : 1471 
2022 : 1690 
2021 : 1805</t>
  </si>
  <si>
    <t>Both location and market based data is reported however, priority is given to market-based data for this indicator.</t>
  </si>
  <si>
    <t xml:space="preserve">CO2 emissions Scope 1 Scope 2 and selected Scope 3 categories worldwide for Mercedes-Benz Cars
Activities (Scope 3 category as per GHG Protocol)
Purchased goods (3.1)2
absolute CO2 in million t
2023 : 18.0
2022 : 17.7
2021 : 17
Page No.: 83
CO2 emissions Scope 1 Scope 2 and selected Scope 3 categories worldwide for Mercedes-Benz Vans
Activities (Scope 3 category as per GHG Protocol)
Purchased goods (3.1)2
absolute CO2 in million t
2023 : 3.8
2022 : 3.6
2021 : 3.4
</t>
  </si>
  <si>
    <t>The company discloses the data in bifurcation hence we need calculation.
2023:
=18+3.8
2022:
=17.7+3.6
2021:
=17+3.4</t>
  </si>
  <si>
    <t>CO2 emissions Scope 1 Scope 2 and selected Scope 3 categories worldwide for Mercedes-Benz Cars
Activities (Scope 3 category as per GHG Protocol)
Upstream logistics (3.4)
absolute CO2 in million t
2023 : 0.7
2022 : -
2021 : -
Page No.: 83
CO2 emissions Scope 1 Scope 2 and selected Scope 3 categories worldwide for Mercedes-Benz Vans
Activities (Scope 3 category as per GHG Protocol)
Upstream logistics (3.4)
absolute CO2 in million t
2023 : 0.22
2022 : -
2021 : -</t>
  </si>
  <si>
    <t>The company discloses the data in bifurcation hence we need calculation.
2023 : 
=0.7+0.22
2022:
=17.7+3.6
2021:
=17+3.4</t>
  </si>
  <si>
    <t xml:space="preserve">CO2 emissions Scope 1 Scope 2 and selected Scope 3 categories worldwide for Mercedes-Benz Cars
Activities (Scope 3 category as per GHG Protocol)
Waste (3.5)4
absolute CO2 in million t
2023 : 0.2
2022 : -
2021 : -
Page No.: 83
CO2 emissions Scope 1 Scope 2 and selected Scope 3 categories worldwide for Mercedes-Benz Vans
Activities (Scope 3 category as per GHG Protocol)
Waste (3.5)4
absolute CO2 in million t
2023 : 0.03
2022 : -
2021 : -
</t>
  </si>
  <si>
    <t>The company discloses the data in bifurcation hence we need calculation.
2023:
=0.2+0.03
2022:
=17.7+3.6
2021:
=17+3.4</t>
  </si>
  <si>
    <t xml:space="preserve">CO2 emissions Scope 1 Scope 2 and selected Scope 3 categories worldwide for Mercedes-Benz Cars
Activities (Scope 3 category as per GHG Protocol)
Business travel (3.6)
absolute CO2 in million t
2023 : 0.07
2022 : 0.057
2021 : 0.019
Page No.: 83
CO2 emissions Scope 1 Scope 2 and selected Scope 3 categories worldwide for Mercedes-Benz Vans
Activities (Scope 3 category as per GHG Protocol)
Business travel (3.6)
absolute CO2 in million t
2023 : 0.004
2022 : 0.003
2021 : 0.003
</t>
  </si>
  <si>
    <t>The company discloses the data in bifurcation hence we need calculation.
2023:
=0.07+0.004
2022:
=0.057+0.003
2021:
=0.019+0.003</t>
  </si>
  <si>
    <t xml:space="preserve">CO2 emissions Scope 1 Scope 2 and selected Scope 3 categories worldwide for Mercedes-Benz Cars
Activities (Scope 3 category as per GHG Protocol)
Employee traffic (3.7)6
absolute CO2 in million t
2023 : 0.11
2022 : 0.107
2021 : 0.107
Page No.: 83
CO2 emissions Scope 1 Scope 2 and selected Scope 3 categories worldwide for Mercedes-Benz Vans
Activities (Scope 3 category as per GHG Protocol)
Employee traffic (3.7)6
absolute CO2 in million t
2023 : 0.016
2022 : 0.016
2021 : 0.015
</t>
  </si>
  <si>
    <t>The company discloses the data in bifurcation hence we need calculation.
2023:
=0.11+0.016
2022:
=0.107+0.016
2021:
=0.107+0.015</t>
  </si>
  <si>
    <t xml:space="preserve">CO2 emissions Scope 1 Scope 2 and selected Scope 3 categories worldwide for Mercedes-Benz Cars
Activities (Scope 3 category as per GHG Protocol)
Downstream logistics (3.9)
absolute CO2 in million t
2023 : 1.3
2022 : -
2021 : -
Page No.: 83
CO2 emissions Scope 1 Scope 2 and selected Scope 3 categories worldwide for Mercedes-Benz Vans
Activities (Scope 3 category as per GHG Protocol)
Downstream logistics (3.9)
absolute CO2 in million t
2023 : 0.17
2022 : -
2021 : -
</t>
  </si>
  <si>
    <t>The company discloses the data in bifurcation hence we need calculation.
2023:
=1.3+0.17</t>
  </si>
  <si>
    <t xml:space="preserve">CO2 emissions Scope 1 Scope 2 and selected Scope 3 categories worldwide for Mercedes-Benz Cars
Activities (Scope 3 category as per GHG Protocol)
Use phase of our products – well-to-tank (3.11)7
absolute CO2 in million t
2023 :13.1
2022 : 13.6
2021 : 12.7
Use phase of our products – tank-to-wheel (3.11)8
absolute CO2 in million t
2023 :58.2
2022 : 62.7
2021 : 65.5
Page No.: 83
CO2 emissions Scope 1 Scope 2 and selected Scope 3 categories worldwide for Mercedes-Benz Vans
Activities (Scope 3 category as per GHG Protocol)
Use phase of our products – well-to-tank (3.11)7
absolute CO2 in million t
2023 :2.1
2022 : 2.0
2021 : 1.9
Use phase of our products – tank-to-wheel (3.11)8
absolute CO2 in million t
2023 :20.5
2022 : 19.7
2021 : 18.9
</t>
  </si>
  <si>
    <t>The company discloses the data in bifurcation hence we need calculation.
2023:
=13.1+58.2+2.1+20.5
2022:
=13.6+62.7+2.0+19.7
2021:
=12.7+65.5+1.9+18.9</t>
  </si>
  <si>
    <t xml:space="preserve">CO2 emissions Scope 1 Scope 2 and selected Scope 3 categories worldwide for Mercedes-Benz Cars
Activities (Scope 3 category as per GHG Protocol)
Dismantling and treatment process (3.12)9
absolute CO2 in million t
2023 : 0.8
2022 :0.8
2021 : 0.8
Page No.: 83
CO2 emissions Scope 1 Scope 2 and selected Scope 3 categories worldwide for Mercedes-Benz Vans
Activities (Scope 3 category as per GHG Protocol)
Dismantling and treatment process (3.12)9
absolute CO2 in million t
2023 : 0.2
2022 : 0.2
2021 : 0.2
</t>
  </si>
  <si>
    <t>The company discloses the data in bifurcation hence we need calculation.
2023:
=0.8+0.2
2022:
=0.8+0.2
2021:
=0.8+0.2</t>
  </si>
  <si>
    <t xml:space="preserve">CO2 emissions Scope 1 Scope 2 and selected Scope 3 categories worldwide for Mercedes-Benz Cars
Total
absolute CO2 in million t
2023 : 93.0
2022 :97.8
2021 : 99.2
Page No.: 83
CO2 emissions Scope 1 Scope 2 and selected Scope 3 categories worldwide for Mercedes-Benz Vans
Total
absolute CO2 in million t
2023 : 27.2
2022 : 26.0
2021 : 25.0
</t>
  </si>
  <si>
    <t>The company discloses the bifurcated data for Mercedes-Benz Cars and Mercedes-Benz Vans. Hence, both values are calculated.
2023: 
= 93+27.2
2022 : 
=97.8+26
2021 : 
=99.2+25</t>
  </si>
  <si>
    <t>Energy consumption (in GWh)
GRI 302-1
Total
2023 : 5729
2022 : 6087
2021 : 6786</t>
  </si>
  <si>
    <t>Waste by waste type (in 1000 t)
GRI 306-3/-4/-5
Total
2023 : 605
2022 : 622
2021 : 651</t>
  </si>
  <si>
    <t>Waste by waste type (in 1000 t)
GRI 306-3/-4/-5
Hazardous waste for disposal
2023 : 6
2022 : 8
2021 : 8
Hazardous waste for recycling
2023 : 48
2022 : 47
2021 : 51</t>
  </si>
  <si>
    <t>The company has not classified 'Scrap for recycling' in neither in Hazardous nor in Non-Hazardous waste category. Therefore the sum of Hazardous and Non-Hazardous is not equal to Total Waste.
The company discloses bifurcated data for hazardous waste. Hence, both values are calculated.
2023:
=6+48
2022:
=8+47
2021:
=8+51</t>
  </si>
  <si>
    <t>Waste by waste type (in 1000 t)
GRI 306-3/-4/-5
Non-hazardous waste for disposal
2023 : 3
2022 : 5
2021 : 7
Non-hazardous waste for recycling
2023 : 145
2022 : 135
2021 : 151</t>
  </si>
  <si>
    <t>The company has not classified 'Scrap for recycling' in neither in Hazardous nor in Non-Hazardous waste category. Therefore the sum of Hazardous and Non-Hazardous is not equal to Total Waste.
The company discloses bifurcated data for non-hazardous waste. Hence, both values are calculated.
2023:
=3+145
2022:
=5+135
2021:
=7+151</t>
  </si>
  <si>
    <t>Waste by waste type (in 1000 t)
GRI 306-3/-4/-5
Non-hazardous waste for disposal
2023 : 3
2022 : 5
2021 : 7
Hazardous waste for disposal
2023 : 6
2022 : 8
2021 : 8</t>
  </si>
  <si>
    <t>The company discloses the bifurcated data for non-recycled waste. Hence, values are calculated.
2023:
=3+6
2022:
=5+8
2021:
=7+8</t>
  </si>
  <si>
    <t>Waste by waste type (in 1000 t)
GRI 306-3/-4/-5
Non-hazardous waste for recycling
2023 : 145
2022 : 135
2021 : 151
Hazardous waste for recycling
2023 : 48
2022 : 47
2021 : 51</t>
  </si>
  <si>
    <t>The company discloses the bifurcated data for recycled waste. Hence, values are calculated.
2023:
=48+145+403
2022:
=47+135+427
2021:
=51+151+433</t>
  </si>
  <si>
    <t>Water withdrawal (in 1000 m3)
GRI 303-3
Total
2023 : 7382
2022 : 7295
2021 : 7454</t>
  </si>
  <si>
    <t>Net Zero Emissions by 2050 Scenario (NZE) 
…
Reference 2:
Net Zero Emissions by 2050 Scenario (NZE)
…
Reference 3:
The mobility joint venture FREE NOW has set a clear goal for its sustainability strategy “Move to Net Zero”: making 50 per cent of its journeys fully electric by 2025 and reducing emissions to zero by 2030. FREE NOW aims to be the first mobility platform in Europe to reach 100 per cent zero emissions by 2030.</t>
  </si>
  <si>
    <t>The global employee turnover rate of the Mercedes_x0002_Benz Group was 6.5% in 2023. 
…
Reference 2:
The global employee turnover rate of the Mercedes-Benz Group in 2022 was 7.3%.
…
Reference 3:
In 2021 our labour turnover rate amounted to 8.7 per cent worldwide.</t>
  </si>
  <si>
    <t>Fatalities due to occupational accidents
GRI 403-9
Employee fatalities due to occupational accidents
2023 : 1
2022 : 0
2021 : 2
External employee fatalities due to occupational accidents
2023 : 0
2022 : 0
2021 : 3</t>
  </si>
  <si>
    <t>The company discloses the bifurcated data of fatalities. hence values are calculated.
2023:
=1+0
2022:
=0+0
2021:
=2+3</t>
  </si>
  <si>
    <t>The company discloses the data in bifurcation hence we need calculation.
2023:
=1+0
2022:
=0+0
2021:
=2+3</t>
  </si>
  <si>
    <t>Members of the Board of Management and their mandates
Ola Källenius
Dr Jörg Burzer
Renata Jungo Brüngger
Sabine Kohleisen
Markus Schäfer
Britta Seeger
Hubertus Troska
Harald Wilhelm
Members of the Supervisory Board and their mandates
Dr Bernd Pischetsrieder
Ergun Lümali
Sari Baldauf
Michael Bettag
Ben van Beurden
Nadine Boguslawski
Michael Brecht
Dr Martin Brudermüller
Liz Centoni
Dame Veronica Anne (“Polly”) Courtice
Marco Gobbetti
Michael Häberle
Timotheus Höttges
Olaf Koch
Gabriela Neher
Michael Peters
Stefan Pierer
Roman Romanowski
Prof. Dr Helene Svahn
Monika Tielsch
Elke Tönjes-Werner
Dr Frank Weber
Roman Zitzelsberger
...
Reference 2:
Members of the Board of Management and their mandates 
Ola Källenius
Dr Jörg Burzer
Renata Jungo Brüngger 
Sabine Kohleisen
Markus Schäfer
Britta Seeger
Hubertus Troska
Harald Wilhelm
Members of the Supervisory Board and their mandates
Dr Bernd Pischetsrieder
Ergun Lümali
Sari Baldauf
Michael Bettag
Ben van Beurden
Nadine Boguslawski
Michael Brecht
Dr Martin Brudermüller
Liz Centoni
Dame Veronica Anne (“Polly”) Courtice
Marco Gobbetti
Michael Häberle
Timotheus Höttges 
Olaf Koch
Roman Romanowski
Prof. Dr Helene Svahn
Monika Tielsch
Elke Tönjes-Werner*
Dr Frank Weber*
Roman Zitzelsberger*
...
Reference 3:
Members of the Board of Management and their mandates
Ola Källenius
Dr. Jörg Burzer
Martin Daum
Renata Jungo Brüngger
Sabine Kohleisen
Wilfried Porth
Markus Schäfer
Britta Seeger
Hubertus Troska
Harald Wilhelm
Members of the Supervisory Board and their mandates
Dr. Bernd Pischetsrieder
Michael Brecht
Bader M. Al Saad
Sari Baldauf
Michael Bettag
Ben van Beurden
Nadine Boguslawski
Dr. Clemens Börsig
Dr. Martin Brudermüller
Liz Centoni
Michael Häberle
Timotheus Höttges
Olaf Koch
Ergun Lümali
Roman Romanowski
Prof. Dr. Helene Svahn
Monika Tielsch
Elke Tönjes-Werner
Dr. Frank Weber
Roman Zitzelsberger</t>
  </si>
  <si>
    <t>Annual Financial Statement 2021</t>
  </si>
  <si>
    <t>41-46</t>
  </si>
  <si>
    <t>Annual Financial Statement 2022</t>
  </si>
  <si>
    <t>37-41</t>
  </si>
  <si>
    <t>Annual Financial Statement 2023</t>
  </si>
  <si>
    <t>36-42</t>
  </si>
  <si>
    <t xml:space="preserve">Members of the Board of Management and their mandates
Renata Jungo Brüngger
Sabine Kohleisen
Britta Seeger
Members of the Supervisory Board and their mandates
Sari Baldauf
Nadine Boguslawski
Liz Centoni
Dame Veronica Anne (“Polly”) Courtice
Gabriela Neher
Prof. Dr Helene Svahn
Monika Tielsch
Elke Tönjes-Werner
...
Reference 2:
Members of the Board of Management and their mandates 
Renata Jungo Brüngger 
Sabine Kohleisen
Britta Seeger
Members of the Supervisory Board and their mandates
Sari Baldauf
Nadine Boguslawski
Liz Centoni
Dame Veronica Anne (“Polly”) Courtice
Prof. Dr Helene Svahn
Monika Tielsch
Elke Tönjes-Werner
...
Reference 3:
Members of the Board of Management and their mandates
Renata Jungo Brüngger
Sabine Kohleisen
Britta Seeger
Members of the Supervisory Board and their mandates
Sari Baldauf
Nadine Boguslawski
Liz Centoni
Prof. Dr. Helene Svahn
Monika Tielsch
Elke Tönjes-Werner
</t>
  </si>
  <si>
    <t>The Board of Management
2023
1. Ola Källenius(Male)
2. Dr Jörg Burzer((Male)
3. Renata Jungo Brüngger(Female)
4. Sabine Kohleisen(Female)
5. Markus Schäfer(Male)
6. Britta Seeger(Female)
7. Hubertus Troska(Male)
8. Harald Wilhelm(Male)
…
2022
The Board of Management
1. Ola Källenius(Male)
2. Dr Jörg Burzer((Male)
3. Renata Jungo Brüngger(Female)
4. Sabine Kohleisen(Female)
5. Markus Schäfer(Male)
6. Britta Seeger(Female)
7. Hubertus Troska(Male)
8. Harald Wilhelm(Male)
...
2021
The Board of Management
1. Ola Källenius(Male)
2. Dr Jörg Burzer((Male)
3. Renata Jungo Brüngger(Female)
4. Sabine Kohleisen(Female)
5. Markus Schäfer(Male)
6. Britta Seeger(Female)
7. Hubertus Troska(Male)
8. Harald Wilhelm(Male)</t>
  </si>
  <si>
    <t>People
Workforce
GRI 2-7
Total
2023 : 166051
2022 : 168797
2021 : 172425</t>
  </si>
  <si>
    <t>Female workforce
GRI 405-1
Total
2023 : 36783
2022 : 36575
2021 : 36317</t>
  </si>
  <si>
    <t>People
Workforce
GRI 2-7
Total
2023 : 166051
2022 : 168797
2021 : 172425
…
Page No.: 189
Female workforce
GRI 405-1
Total
2023 : 36783
2022 : 36575
2021 : 36317</t>
  </si>
  <si>
    <t>187, 189</t>
  </si>
  <si>
    <t>The company does not discloses the data of male employees hence we calculate it by using the given data of Total employees and Female employees.
Male employees = Total Employees- Female employees</t>
  </si>
  <si>
    <t xml:space="preserve">Summary financial statements
Summary consolidated income statement
For the year ended 31 December 2023
Profit for the year
2023-£m 4,632 
2022-£m 3,595
2021-£m 3,312
</t>
  </si>
  <si>
    <t>Presentation of information: NatWest Group publishes its financial statements in pounds sterling (‘£’ or ‘sterling’). The abbreviations ‘£m’ and ‘£bn’ represent millions and thousands of millions of pounds sterling (‘GBP’), respectively, and references to ‘pence’ represent pence where amounts are denominated in pounds sterling. Reference to ‘dollars’ or ‘$’ are to United States of America (‘US’) dollars. The abbreviations ‘$m’ and ‘$bn’ represent millions and thousands of millions of dollars, respectively. The abbreviation ‘€’ represents the ‘euro’, and the abbreviations ‘€m’ and ‘€bn’ represent millions and thousands of millions of euros, respectively.
...
Presentation of information: NatWest Group publishes its financial statements in pounds sterling (‘£’ or ‘sterling’). The abbreviations ‘£m’ and ‘£bn’ represent millions and thousands of millions of pounds sterling (‘GBP’), respectively, and references to ‘pence’ represent pence where amounts are denominated in pounds sterling. Reference to ‘dollars’ or ‘$’ are to United States of America (‘US’) dollars. The abbreviations ‘$m’ and ‘$bn’ represent millions and thousands of millions of dollars, respectively. The abbreviation ‘€’ represents the ‘euro’, and the abbreviations ‘€m’ and ‘€bn’ represent millions and thousands of millions of euros, respectively.
...
Presentation of information: NatWest Group publishes its financial statements in pounds sterling (‘£’ or ‘sterling’). The abbreviations ‘£m’ and ‘£bn’ represent millions and thousands of millions of pounds sterling (‘GBP’), respectively, and references to ‘pence’ represent pence where amounts are denominated in pounds sterling. Reference to ‘dollars’ or ‘$’ are to United States of America (‘US’) dollars. The abbreviations ‘$m’ and ‘$bn’ represent millions and thousands of millions of dollars, respectively. The abbreviation ‘€’ represents the ‘euro’, and the abbreviations ‘€m’ and ‘€bn’ represent millions and thousands of millions of euros, respectively.</t>
  </si>
  <si>
    <t>Summary financial statements
Summary consolidated income statement
For the year ended 31 December 2023
Total income
2023- £m14,752 
2022- £m13,156 
2021-£m10,429</t>
  </si>
  <si>
    <t xml:space="preserve">Streamlined Energy and Carbon Reporting (SECR)
Greenhouse gas (GHG) emissions-Emissions from the combustion of fuel and operation of any facility (Scope 1 direct(2)) 
Unit-(tonnes of CO2e)
Total
2023-12922
2022-16156
…
Reference 2:
Own operational footprint
Streamlined energy and carbon reporting (SECR)
Greenhouse gas (GHG) emissions- Emissions from the combustion of fuel and operation of any facility (Scope 1(2) Direct) 
Unit-CO2e (tonnes)
2021
UK and offshore(1) area-17560 
Global total (excluding UK and offshore)-1650
</t>
  </si>
  <si>
    <t>The company discloses the disaggregated data for scope 1 in 2021. However total scope 1 emissions can be calculated.
Calculations:
Total scope 1=UK and offshore(1) area+Global total (excluding UK and offshore)
=17,560 + 1,650
=19,210</t>
  </si>
  <si>
    <t xml:space="preserve">Streamlined Energy and Carbon Reporting (SECR)
Greenhouse gas (GHG) emissions-Emissions from the purchase of electricity heat steam and cooling by the company for its own use (Scope 2(3) indirect) (location-based)
Unit-(tonnes of CO2e)
Total
2023-51829
2022-60238
…
Reference 2:
Own operational footprint
Streamlined energy and carbon reporting (SECR)
Greenhouse gas (GHG) emissions- Emissions from the purchase of electricity heat steam or cooling by the company for its own use (Scope 2(3) Indirect) location-based
Unit-CO2e (tonnes)
2021
UK and offshore(1) area-56461 
Global total (excluding UK and offshore)-18159
</t>
  </si>
  <si>
    <t>The company discloses the disaggregated data for scope 2(location-based) in 2021. However total scope 2(location-based) emissions can be calculated.
Calculations:
Total scope 2(Location-based)=UK and offshore(1) area+Global total (excluding UK and offshore)
=56,461+18,159
=74,620</t>
  </si>
  <si>
    <t xml:space="preserve">Streamlined Energy and Carbon Reporting (SECR)
Greenhouse gas (GHG) emissions-Scope 2(4) (market-based) 
Unit-(tonnes of CO2e)
Total
2023-146
2022-2384
…
Reference 2:
Own operational footprint
Streamlined energy and carbon reporting (SECR)
Greenhouse gas (GHG) emissions- Scope 2(6) (Indirect) market-based CO2e emissions
Unit-CO2e (tonnes)
2021
UK and offshore(1) area-8 
Global total (excluding UK and offshore)-2186
</t>
  </si>
  <si>
    <t>The company discloses the disaggregated data for scope 2(market-based) in 2021. However total scope 2(market-based) emissions can be calculated.
Calculations:
Total scope 2(market-based)=UK and offshore(1) area+Global total (excluding UK and offshore)
=8+2,186
=2194</t>
  </si>
  <si>
    <t>3. Own Operations
3.1 Operational footprint: Total scope 1 2 and 3 CO2e emissions (excl. financed emissions)
Own Operations GHG Emissions
Scope 1 &amp; Scope 2 CO2e emissions 
2023-64751
2022-76394
2021-94992</t>
  </si>
  <si>
    <t>Excel-Non-Financial Information Datasheet 2023</t>
  </si>
  <si>
    <t xml:space="preserve">The company reports Scope 1 &amp; Scope 2 (location-based) emissions only. </t>
  </si>
  <si>
    <t xml:space="preserve">Streamlined Energy and Carbon Reporting (SECR)
Greenhouse gas (GHG) emissions-Scope 3(5) emissions from our direct own operations limited to paper water waste business travel and employee commuting and working from home
Unit-(tonnes of CO2e)
Total
2023-66349
2022-58358
…
Reference 2:
Own operational footprint
Streamlined energy and carbon reporting (SECR)
Greenhouse gas (GHG) emissions-Scope 3(4) CO2e emissions from direct operations
Unit-CO2e (tonnes)
2021
UK and offshore(1) area-36197 
Global total (excluding UK and offshore)-8967 
</t>
  </si>
  <si>
    <t>Reference 2: Annual Report and Accounts 2022, Page No.:33, https://investors.natwestgroup.com/~/media/Files/R/RBS-IR-V2/results-center/17022023/nwg-annual-report-and-accounts.pdf
The company discloses the disaggregated data for scope 3 in 2021. However total scope 3 emissions can be calculated.
Calculations:
Total scope 3 emissions=UK and offshore(1) area+Global total (excluding UK and offshore)
=36,197+8,967
=45,164</t>
  </si>
  <si>
    <t>2023 Breakdown of operational value chain emissions
Unit-(tCO2e)
Category 1: Paper and water: 2909
Category 1: Purchased goods and services: 417665</t>
  </si>
  <si>
    <t>The company discloses the disaggregated data for scope 3 (Category 1) in 2023. However total Scope 3(Category 1) emissions can be calculated.
Calculations:
Total Scope 3(Cat 1)=Purchased goods and services+Paper and water
=417,665+2,909
=420,574</t>
  </si>
  <si>
    <t>2023 Breakdown of operational value chain emissions
Unit-(tCO2e)
Category 2: Capital goods: 53203</t>
  </si>
  <si>
    <t xml:space="preserve">The company discloses Scope 3 (Category 2) emissions data in 2023.However, it does not disclose data in 2021, 2022. Hence the value cell is left blank.
</t>
  </si>
  <si>
    <t>2023 Breakdown of operational value chain emissions
Unit-(tCO2e)
Category 3: Fuel and energy related activities: 19966</t>
  </si>
  <si>
    <t xml:space="preserve">The company discloses Scope 3 (Category 3) emissions data in 2023.However, it does not disclose data in 2021, 2022. Hence the value cell is left blank.
</t>
  </si>
  <si>
    <t>2023 Breakdown of operational value chain emissions
Unit-(tCO2e)
Category 4: Transportation and distribution: 12567</t>
  </si>
  <si>
    <t xml:space="preserve">The company discloses Scope 3 (Category 4) emissions data in 2023.However, it does not disclose data in 2021, 2022. Hence the value cell is left blank.
</t>
  </si>
  <si>
    <t>2023 Breakdown of operational value chain emissions
Unit-(tCO2e)
Category 5: Waste: 157</t>
  </si>
  <si>
    <t xml:space="preserve">The company discloses Scope 3 (Category 5) emissions data in 2023.However, it does not disclose data in 2021, 2022. Hence the value cell is left blank.
</t>
  </si>
  <si>
    <t>2023 Breakdown of operational value chain emissions
3. Own Operations
3.1 Operational footprint: Total scope 1 2 and 3 CO2e emissions (excl. financed emissions)
Own Operations GHG Emissions
Scope 3 CO2e emissions from business travel
2023-23380
2022-8580
2021-799</t>
  </si>
  <si>
    <t>3. Own Operations
3.1 Operational footprint: Total scope 1 2 and 3 CO2e emissions (excl. financed emissions)
Own Operations GHG Emissions
Scope 3 CO2e emissions from commuting and working from home 
2023-39903
2022-46124
2021-40463</t>
  </si>
  <si>
    <t xml:space="preserve">2023 Breakdown of operational value chain emissions
Unit-(tCO2e)
Category 9: Transportation and distribution: 13236
</t>
  </si>
  <si>
    <t xml:space="preserve">The company discloses Scope 3 (Category 9) emissions data in 2023.However, it does not disclose data in 2021, 2022. Hence the value cell is left blank.
</t>
  </si>
  <si>
    <t xml:space="preserve">2023 Breakdown of operational value chain emissions
Unit-(tCO2e)
Category 11: Use of sold products: 8873
</t>
  </si>
  <si>
    <t xml:space="preserve">The company discloses Scope 3 (Category 11) emissions data in 2023.However, it does not disclose data in 2021, 2022. Hence the value cell is left blank.
</t>
  </si>
  <si>
    <t>2023 Breakdown of operational value chain emissions
Unit-(tCO2e)
Category 12: End of life treatment sold products: 1976</t>
  </si>
  <si>
    <t xml:space="preserve">The company discloses Scope 3 (Category 12) emissions data in 2023.However, it does not disclose data in 2021, 2022. Hence the value cell is left blank.
</t>
  </si>
  <si>
    <t>2023 Breakdown of operational value chain emissions
Unit-(tCO2e)
Category 13: Leased assets: 7181</t>
  </si>
  <si>
    <t xml:space="preserve">The company discloses Scope 3 (Category 13) emissions data in 2023.However, it does not disclose data in 2021, 2022. Hence the value cell is left blank.
</t>
  </si>
  <si>
    <t>Estimates of financed emissions
2022
Scope 1 and 2 (MtCO2e) - 17.5
Scope 3 (MtCO2e) - 1.2</t>
  </si>
  <si>
    <t xml:space="preserve">Climate-Related Disclosures Report 2023
</t>
  </si>
  <si>
    <t xml:space="preserve">Streamlined Energy and Carbon Reporting (SECR)
Greenhouse gas (GHG) emissions-Total gross Scope 1 2 &amp; 3 direct own operations (location-based)
Unit-(tonnes of CO2e)
Total
2023-131100
2022-134752
…
Reference 2:
Own operational footprint
Streamlined energy and carbon reporting (SECR)
Greenhouse gas (GHG) emissions-Total gross Scope 1 2 &amp; 3 direct own operations (location-based) emissions
Unit-CO2e (tonnes)
2021
UK and offshore(1) area-110218 
Global total (excluding UK and offshore)-28776
</t>
  </si>
  <si>
    <t>The company discloses the total gross Scope 1, 2 &amp; 3 direct own operations (location-based) emissions only. Hence the value cell is left blank.</t>
  </si>
  <si>
    <t xml:space="preserve">Streamlined Energy and Carbon Reporting (SECR)
Greenhouse gas (GHG) emissions-ntensity ratio: Location-based direct own operations CO2e emissions per FTE (Scopes 1 2 &amp; 3) 
Unit-(tonnes/FTE)
Total
2023-2.2
2022-2.4
…
Reference 2:
Own operational footprint
Streamlined energy and carbon reporting (SECR)
Greenhouse gas (GHG) emissions-Intensity ratio: Location-based CO2e emissions per FTE (Scope 1 2 &amp; direct operations Scope 3) 
Unit-CO2e (tonnes)
2021
UK and offshore(1) area-2.7 
Global total (excluding UK and offshore)-1.7
</t>
  </si>
  <si>
    <t>The company discloses the GHG Intensity ratio (Location-based) only. Hence the value cell is left blank.</t>
  </si>
  <si>
    <t xml:space="preserve">2.7 Operational value chain continued
Energy consumption-Renewable Energy
Unit-(GWh)
2023-213
2022-233
2021-269
Energy consumption-Non-renewable Energy
Unit-(GWh)
2023-63
2022-81
2021-101
</t>
  </si>
  <si>
    <t>The company discloses the non- renewable energy consumption and total energy consumption. However, percentage of non-renewable energy can be calculated.
% non-renewable energy consumption= Non-renewable energy consumed/Total energy consumption
Calculations:
2023:
=63/276
=22.83
2022:
=81/314
=25.80%
2021:
=101/370
=27.30%</t>
  </si>
  <si>
    <t>The company discloses the renewable energy consumption and total energy consumption. However, percentage of renewable energy can be calculated.
% renewable energy consumption= Renewable energy consumed/Total energy consumption
Calculations:
2023:
=213/276
=77.17%
2022:
=233/314
=74.20%
2021:
=269/370
=72.70%</t>
  </si>
  <si>
    <t>The company discloses the disaggregated data on energy consumption. However total energy consumption can be calculated.
Total energy consumption=renewable energy consumption+non-renewable energy consumption
Calculations:
2023:
=213+63
=276
2022:
=233+81
=314
2021:
=269+101
=370</t>
  </si>
  <si>
    <t>2.7 Operational value chain continued
Energy consumption-Renewable Energy
Unit-(GWh)
2023-213
2022-233
2021-269</t>
  </si>
  <si>
    <t>2.7 Operational value chain continued
Energy consumption-Non-renewable Energy
Unit-(GWh)
2023-63
2022-81
2021-101</t>
  </si>
  <si>
    <t>2.7 Operational value chain continued
Waste generated 
Unit-(t)
2023-7355
2022-8334
2021-9892</t>
  </si>
  <si>
    <t>2.7 Operational value chain continued
(3) Waste generated comprises: 
Unit-t
Recycled 
2023-6118
2022- 6956
2021- 8472
Incineration 
2023-967 
2022-1133
2021-1170
Reused 
2023-263
2022-235
2021-241
Landfilled
2023-7
2022-10
2021-9</t>
  </si>
  <si>
    <t xml:space="preserve">The company discloses the disaggregated data for recycled waste. However, total recycled waste can be calculated.
Calculations:
Total recycled waste =recycled waste+reuse waste
2023:
= 6,118+ 263
=6,381
2022:
=6956+ 235
=7,191
2021:
=8472+241
=8,713
</t>
  </si>
  <si>
    <t>2.7 Operational value chain continued
Water consumption
Unit-m3
2023-534619 
2022-510891
2021-370470</t>
  </si>
  <si>
    <t xml:space="preserve">NatWest Group’s climate strategy
We have an ambition to be net zero by 2050 across our financed emissions assets under management (AUM) and our operational value chain.
…
Our Climate strategy
We have an ambition to be net zero by 2050 across our financed emissions assets under management (AuM) and our operational value chain.
...
Our purpose-led areas of focus building long-term value
Our targets
Net zero(1) by 2050
</t>
  </si>
  <si>
    <t>5.6 Employee Turnover (Voluntary leavers and average headcount)
Employee Turnover (Voluntary) - 12-month rolling rate
2023-6.4%
2022-11.1%
2021-8.9%</t>
  </si>
  <si>
    <t xml:space="preserve">Our Board
Howard Davies
Paul Thwaite-Group Chief Executive Officer
Katie Murray
Mark Seligman
Frank Dangeard
Roisin Donnelly
Patrick Flynn
Rick Haythornthwaite
Yasmin Jetha
Stuart Lewis
Lena Wilson CBE
Jan Cargill
…
Reference 2:
Our Board
Howard Davies
Mark Seligman
Alison Rose DBE- Group Chief Executive Officer
Frank Dangeard
Katie Murray
Roisin Donnelly
Patrick Flynn 
Morten Friis 
Yasmin Jetha
Mike Rogers 
Lena Wilson
Jan Cargill
...
Reference 3:
Our Board
Howard Davies
Alison Rose- Group Chief Executive Officer
Katie Murray
Mark Seligman
Frank Dangeard
Patrick Flynn
Morten Friis
Robert Gillespie
Yasmin Jetha
Mike Rogers
Lena Wilson
Jan Cargill
</t>
  </si>
  <si>
    <t>51-52</t>
  </si>
  <si>
    <t>45-46</t>
  </si>
  <si>
    <t>86-89</t>
  </si>
  <si>
    <t xml:space="preserve">Our Board
Howard Davies
Paul Thwaite
Katie Murray
Mark Seligman
Frank Dangeard
Roisin Donnelly
Patrick Flynn
Rick Haythornthwaite
Yasmin Jetha
Stuart Lewis
Lena Wilson CBE
Jan Cargill
…
Reference 2:
Our Board
Howard Davies
Mark Seligman
Alison Rose DBE
Frank Dangeard
Katie Murray
Roisin Donnelly
Patrick Flynn 
Morten Friis 
Yasmin Jetha
Mike Rogers 
Lena Wilson
Jan Cargill
...
Reference 3:
Our Board
Howard Davies
Alison Rose
Katie Murray
Mark Seligman
Frank Dangeard
Patrick Flynn
Morten Friis
Robert Gillespie
Yasmin Jetha
Mike Rogers
Lena Wilson
Jan Cargill
</t>
  </si>
  <si>
    <t>86, 87, 88, 89</t>
  </si>
  <si>
    <t xml:space="preserve">Our Board
Katie Murray-Women
Roisin Donnelly-Women
Yasmin Jetha-Women
Lena Wilson CBE-Women
Jan Cargill-Women
…
Reference 2:
Our Board
Alison Rose DBE-Women
Katie Murray-Women
Roisin Donnelly-Women
Yasmin Jetha-Women
Lena Wilson-Women
Jan Cargill-Women
...
Reference 3:
Our Board
Alison Rose-Women
Katie Murray-Women
Yasmin Jetha-Women
Lena Wilson-Women
Jan Cargill-Women
</t>
  </si>
  <si>
    <t>Board and executive management diversity disclosures:
Number in executive management
Men 11
Women 4
…
We have women representation of 29% on our executive management team with a woman Chief Executive Officer, Chief Financial Officer, Chief Marketing Officer, Chief People and Transformation Officer, and Chief Governance Officer and Company Secretary.
...
Gender balanced:
We have female representation of 29% on our executive management team, with a female Chief Executive Officer, Chief Financial Officer, Chief Marketing Officer, Chief People &amp; Transformation Officer and Chief Governance Officer &amp; Company Secretary.</t>
  </si>
  <si>
    <t>The company does not report total number of members on executive team for the FY21 and FY22. Hence, the metric was left blank.</t>
  </si>
  <si>
    <t>The company report percentage of members on executive team for the FY21 and FY22. Hence, the metrics were left blank.</t>
  </si>
  <si>
    <t>5. Colleague
5.1 Colleague data
Total 
2023-61600
2022-61400
2021-58500</t>
  </si>
  <si>
    <t>CH0038863350</t>
  </si>
  <si>
    <t>Article 22
Financial year
The financial year shall commence on 1 January and shall end on 31 December
…
 Financial year
 The financial year shall commence on 1 January and shall end on 31 December.
...
 Financial year
 The financial year shall commence on 1 January and shall end on 31 December.</t>
  </si>
  <si>
    <t>Key figures (consolidated)
Results-In millions of CHF (except for data per share and employees)
Sales
2023: 92998
2022 : 94424
…
Source 2:
Key figures (consolidated)
Results-In millions of CHF (except for data per share and employees)
Sales
2022 : 94424
…
Source 3:
Key figures (consolidated)
Results-In millions of CHF (except for data per share and employees)
Sales
2021 : 87088</t>
  </si>
  <si>
    <t>Annual Review 2021</t>
  </si>
  <si>
    <t>Annual Review 2022</t>
  </si>
  <si>
    <t>Annual Review 2023</t>
  </si>
  <si>
    <t xml:space="preserve">Since the company has reported all financial data in CHF, that has been considered as its reporting currency.
</t>
  </si>
  <si>
    <t>Key figures (consolidated)
Results-In millions of CHF (except for data per share and employees)
Sales
2023: 92998
2022 : 94424
…
Source 2:
Key figures (consolidated)
Results-In millions of CHF (except for data per share and employees)
Sales
2021 : 87088</t>
  </si>
  <si>
    <t>Gross direct (Scope 1) GHG emissions (CO2e) Million tonnes 
2021: 3.38 
2022: 3.27 
2023: 3.16</t>
  </si>
  <si>
    <t>Gross market-based indirect (Scope 2) GHG emissions (CO2e)-Million tonnes
2021: 1.44 
2022: 0.74 
2023: 0.31</t>
  </si>
  <si>
    <t>Gross other indirect (Scope 3) GHG emissions (CO2e)-Million tonnes
2021: 98.75 
2022: 93.79 
2023: 84.08</t>
  </si>
  <si>
    <t>Total (Scopes 1 2 &amp; 3) GHG emissions (CO2e)-Million tonnes
2021: 103.58 
2022: 97.80 
2023: 87.54</t>
  </si>
  <si>
    <t>Energy consumption in our factories (gigajoules)
2021: 82 779 476 
2022: 80 131 120 
2023: 76 824 313
Energy consumed that is renewable energy (%)
2021: 25.3
2022: 30.6 
2023: 35.0</t>
  </si>
  <si>
    <t>Calculation
2021
Total non renewable= 100% -renewable energy %
=100%-25.30%= 74.70%
2022
Total non renewable= 100% -renewable energy %
=100%-30.60%= 69.40%
2023
Total non renewable= 100% -renewable energy %
=100%-35%= 65%</t>
  </si>
  <si>
    <t>Energy consumption in our factories (gigajoules)
2021: 82779476 
2022: 80131120 
2023: 76824313
Energy consumed that is renewable energy (%)
2021: 25.3
2022: 30.6 
2023: 35.0</t>
  </si>
  <si>
    <t>Calculation
2021
Total renewable energy = Renewable energy % * total energy
 Total renewable energy= 25.30%*82779476= 20943207.43
2022
Total renewable energy = Renewable energy % * total energy
 Total renewable energy= 30.60%*80131120= 24520122.72
2023
Total renewable energy = Renewable energy % * total energy
 Total renewable energy= 35%*76824313= 26888509.55</t>
  </si>
  <si>
    <t>Calculation
2021
Total non-renewable energy = Total energy - renewable energy
 Total renewable energy= 82779476-20943207.43 =61836268.57
2022
Total non-renewable energy = Total energy - renewable energy
 Total renewable energy= 80131120-24529122.72=55610997.28
2023
Total non-renewable energy = Total energy - renewable energy
 Total non-renewable energy= 76824313-26888509.55=49935803.45</t>
  </si>
  <si>
    <t xml:space="preserve">Total weight of waste generated 
Tonnes
2022 : 1811947 
2023 : 1564810
…
Source 2:
2021:
Total: 1568228
Hazardous waste generated: 12748 
Non-hazardous waste generated: 1555480
</t>
  </si>
  <si>
    <t xml:space="preserve"> Hazardous waste generated – biomass Tonnes
 2022: 839 
2023: 3157
Hazardous waste generated – other waste Tonnes 
 2022: 33061 
 2023:  9622
…
Source 2:
2021:
Total: 1568228
Hazardous waste generated: 12748 
Non-hazardous waste generated: 1555480</t>
  </si>
  <si>
    <t>Total Hazardous Waste = Hazardous waste generated – other waste +  Hazardous waste generated – biomass</t>
  </si>
  <si>
    <t xml:space="preserve"> Non-hazardous waste generated – biomass Tonnes
2022: 1414716
2023: 1027439
Non-hazardous waste generated – other waste Tonnes 
2023: 363331 
2023:524592
…
Source 2:
2021:
Total: 1568228
Hazardous waste generated: 12748 
Non-hazardous waste generated: 1555480</t>
  </si>
  <si>
    <t>Total Non-Hazardous Waste = Non-Hazardous waste generated – other waste +  Non-Hazardous waste generated – biomass</t>
  </si>
  <si>
    <t>Total water consumed Million cubic meters
 39.0 
43.9
 47.2</t>
  </si>
  <si>
    <t xml:space="preserve"> Total water withdrawn Million cubic meters
 98.0 
97.1 
95.6</t>
  </si>
  <si>
    <t xml:space="preserve"> Total water discharged
 59.0
53.2
48.4</t>
  </si>
  <si>
    <t xml:space="preserve"> Our Net Zero Roadmap to reduce Nestlé’s in scope emissions:
 –by 20% by 2025 compared to 2018 baseline
 –by 50% by 2030 compared to 2018 baseline
 –to be net zero by 2050
…
Source 2:
 Our climate commitment
Net zero greenhouse gas emission by 2050.
…
Source 3:
 Our climate commitment
Net zero greenhouse gas emission by 2050.</t>
  </si>
  <si>
    <t xml:space="preserve">Total recordable fatalities
2023: 1 
2022: 6
2021: 3
</t>
  </si>
  <si>
    <t xml:space="preserve">Board of Directors of Nestlé S.A.
1 Paul Bulcke  
2 Ulf Mark Schneider  
3 Henri de Castries  
4 Renato Fassbind .
5 Pablo Isla
 6 Patrick Aebischer 
7 Kimberly A. Ross 
9 Dinesh Paliwal  
10 Hanne Jimenez de Mora  
11 Lindiwe M. Sibanda  
12 Chris Leong 
13 Luca Maestri 
14 Rainer Blair 
15 Marie-Gabrielle Ineichen-Fleisch
...
Source 2:
Board of Directors of Nestlé S.A. at December 31, 2022 
Paul Bulcke (1.2.4) Chairman 
U. Mark Schneider (1, 2) Chief Executive Officer 
Henri de Castries (1.2, 4, 6) Vice Chairman Lead Independent Director Former Chairman and CEO, AXA 
Pablo Isla (1, 2, 3) Former Executive Chairman, Inditex 
Renato Fassbind (1. 2. 6) Vice Chairman, Swiss Re AG 
Eva Cheng (1.4) Former Chairwoman and CEO, Amway China &amp; Southeast Asia 
Patrick Aebischer (1.3) President Emeritus of the Swiss Federal Institute of Technology Lausanne (EPFL) 
Kimberly A. Ross (1, 6) Former CFO, Baker Hughes LLC, Avon Products Inc. and Royal Ahold N.V. 
Dick Boer (1, 3, 5) Former President and CEO, Ahold Delhaize N.V. 
Dinesh Paliwal (1, 3, 4) Former President and CEO, Harman International Industries Inc. 
Hanne Jimenez de Mora (1.2.5) Co-founder, a-connect group 
Lindiwe M. Sibanda (1, 5) Professor, University of Pretoria, RSA 
Luca Maestri (1.6) Chief Financial Officer, Apple Inc. 
Chris Leong (1.5) Chief Marketing Officer, Schneider Electric
...
Source 3:
Board of Directors of Nestlé S.A. at December 31, 2021 
Paul Bulcke (1, 2, 4) Chairman 
U. Mark Schneider (1. 2) Chief Executive Officer 
Henri de Castries (1, 2, 4, 6) Vice Chairman Lead Independent Director Former Chairman and CEO, ΑΧΑ 
Pablo Isla (1, 2, 3) Executive Chairman, Inditex 
Renato Fassbind (1, 2, 6) Vice Chairman, Swiss Re AG 
Ann M. Veneman (1.2.5) Former Secretary, U.S. Department of Agriculture, and Executive Director, UNICEF 
Eva Cheng (1, 4, 6) Former Chairwoman and CEO, Amway China &amp; Southeast Asia 
Patrick Aebischer (1, 3) President Emeritus of the Swiss Federal Institute of Technology Lausanne (EPFL)
 Kimberly A. Ross (1, 6) Former CFO, Baker Hughes LLC, Avon Products Inc. and Royal Ahold N.V. 
Kasper Rorsted (1.3) CEO, adidas AG 
Dick Boer (1.3.5) Former President and CEO, Ahold Delhaize N.V. 
Dinesh Paliwal (1.4) Former President and CEO, Harman International Industries Inc. 
Hanne Jimenez de Mora (1.5) Co-founder, a-connect group 
Lindiwe M. Sibanda (1.5) Professor, University of Pretoria, RSA
Board of Directors of Nestlé S.A.
1 Paul Bulcke  
2 Ulf Mark Schneider  
3 Henri de Castries  
4 Renato Fassbind .
5 Pablo Isla
 6 Patrick Aebischer 
7 Kimberly A. Ross 
9 Dinesh Paliwal  
10 Hanne Jimenez de Mora  
11 Lindiwe M. Sibanda  
12 Chris Leong 
13 Luca Maestri 
14 Rainer Blair 
15 Marie-Gabrielle Ineichen-Fleisch
...
Source 2:
Board of Directors of Nestlé S.A. at December 31, 2022 
Paul Bulcke (1.2.4) Chairman 
U. Mark Schneider (1, 2) Chief Executive Officer 
Henri de Castries (1.2, 4, 6) Vice Chairman Lead Independent Director Former Chairman and CEO, AXA 
Pablo Isla (1, 2, 3) Former Executive Chairman, Inditex 
Renato Fassbind (1. 2. 6) Vice Chairman, Swiss Re AG 
Eva Cheng (1.4) Former Chairwoman and CEO, Amway China &amp; Southeast Asia 
Patrick Aebischer (1.3) President Emeritus of the Swiss Federal Institute of Technology Lausanne (EPFL) 
Kimberly A. Ross (1, 6) Former CFO, Baker Hughes LLC, Avon Products Inc. and Royal Ahold N.V. 
Dick Boer (1, 3, 5) Former President and CEO, Ahold Delhaize N.V. 
Dinesh Paliwal (1, 3, 4) Former President and CEO, Harman International Industries Inc. 
Hanne Jimenez de Mora (1.2.5) Co-founder, a-connect group 
Lindiwe M. Sibanda (1, 5) Professor, University of Pretoria, RSA 
Luca Maestri (1.6) Chief Financial Officer, Apple Inc. 
Chris Leong (1.5) Chief Marketing Officer, Schneider Electric
...
Source 3:
Board of Directors of Nestlé S.A. at December 31, 2021 
Paul Bulcke (1, 2, 4) Chairman 
U. Mark Schneider (1. 2) Chief Executive Officer 
Henri de Castries (1, 2, 4, 6) Vice Chairman Lead Independent Director Former Chairman and CEO, ΑΧΑ 
Pablo Isla (1, 2, 3) Executive Chairman, Inditex 
Renato Fassbind (1, 2, 6) Vice Chairman, Swiss Re AG 
Ann M. Veneman (1.2.5) Former Secretary, U.S. Department of Agriculture, and Executive Director, UNICEF 
Eva Cheng (1, 4, 6) Former Chairwoman and CEO, Amway China &amp; Southeast Asia 
Patrick Aebischer (1, 3) President Emeritus of the Swiss Federal Institute of Technology Lausanne (EPFL)
 Kimberly A. Ross (1, 6) Former CFO, Baker Hughes LLC, Avon Products Inc. and Royal Ahold N.V. 
Kasper Rorsted (1.3) CEO, adidas AG 
Dick Boer (1.3.5) Former President and CEO, Ahold Delhaize N.V. 
Dinesh Paliwal (1.4) Former President and CEO, Harman International Industries Inc. 
Hanne Jimenez de Mora (1.5) Co-founder, a-connect group 
Lindiwe M. Sibanda (1.5) Professor, University of Pretoria, RSA
</t>
  </si>
  <si>
    <t>72, 74</t>
  </si>
  <si>
    <t>74, 76, 77</t>
  </si>
  <si>
    <t xml:space="preserve">Board of Directors of Nestlé S.A.
1 Paul Bulcke  
2 Ulf Mark Schneider  
3 Henri de Castries  
4 Renato Fassbind .
5 Pablo Isla
 6 Patrick Aebischer 
7 Kimberly A. Ross 
9 Dinesh Paliwal  
10 Hanne Jimenez de Mora  
11 Lindiwe M. Sibanda  
12 Chris Leong 
13 Luca Maestri 
14 Rainer Blair 
15 Marie-Gabrielle Ineichen-Fleisch
...
Source 2:
Board of Directors of Nestlé S.A. at December 31 2022 
Paul Bulcke (1.2.4) Chairman 
U. Mark Schneider (1 2) Chief Executive Officer 
Henri de Castries (1.2 4 6) Vice Chairman Lead Independent Director Former Chairman and CEO AXA 
Pablo Isla (1 2 3) Former Executive Chairman Inditex 
Renato Fassbind (1. 2. 6) Vice Chairman Swiss Re AG 
Eva Cheng (1.4) Former Chairwoman and CEO Amway China &amp; Southeast Asia 
Patrick Aebischer (1.3) President Emeritus of the Swiss Federal Institute of Technology Lausanne (EPFL) 
Kimberly A. Ross (1 6) Former CFO Baker Hughes LLC Avon Products Inc. and Royal Ahold N.V. 
Dick Boer (1 3 5) Former President and CEO Ahold Delhaize N.V. 
Dinesh Paliwal (1 3 4) Former President and CEO Harman International Industries Inc. 
Hanne Jimenez de Mora (1.2.5) Co-founder a-connect group 
Lindiwe M. Sibanda (1 5) Professor University of Pretoria RSA 
Luca Maestri (1.6) Chief Financial Officer Apple Inc. 
Chris Leong (1.5) Chief Marketing Officer Schneider Electric
...
Source 3:
Board of Directors of Nestlé S.A. at December 31 2021 
Paul Bulcke (1 2 4) Chairman 
U. Mark Schneider (1. 2) Chief Executive Officer 
Henri de Castries (1 2 4 6) Vice Chairman Lead Independent Director Former Chairman and CEO ΑΧΑ 
Pablo Isla (1 2 3) Executive Chairman Inditex 
Renato Fassbind (1 2 6) Vice Chairman Swiss Re AG 
Ann M. Veneman (1.2.5) Former Secretary U.S. Department of Agriculture and Executive Director UNICEF 
Eva Cheng (1 4 6) Former Chairwoman and CEO Amway China &amp; Southeast Asia 
Patrick Aebischer (1 3) President Emeritus of the Swiss Federal Institute of Technology Lausanne (EPFL)
 Kimberly A. Ross (1 6) Former CFO Baker Hughes LLC Avon Products Inc. and Royal Ahold N.V. 
Kasper Rorsted (1.3) CEO adidas AG 
Dick Boer (1.3.5) Former President and CEO Ahold Delhaize N.V. 
Dinesh Paliwal (1.4) Former President and CEO Harman International Industries Inc. 
Hanne Jimenez de Mora (1.5) Co-founder a-connect group 
Lindiwe M. Sibanda (1.5) Professor University of Pretoria RSA
</t>
  </si>
  <si>
    <t xml:space="preserve">Kimberly A. Ross
Hanne Jimenez de Mora
Lindiwe M. Sibanda
Marie-Gabrielle Ineichen-Fleisch
Chris Leong 
...
Source 2
Eva Cheng
Kimberly A. Ross
Hanne Jimenez de Mora 
Lindiwe M. Sibanda
…
Source 3:
Ann M. Veneman
Eva Cheng 
Kimberly A. Ross
Hanne Jimenez de Mora
Lindiwe M. Sibanda
</t>
  </si>
  <si>
    <t>Ulf Mark Schneider
Laurent Freixe
Marco Settembri
François-Xavier Roger
Stefan Palzer
Béatrice Guillaume-Grabisch
Leanne Geale
Bernard Meunier
Steve Presley
Remy Ejel
David Zhang
Stephanie Pullings Hart 
Grégory Behar
Sanjay Bahadur 
David Rennie
Lisa Gibby
...
Executive Board of Nestlé S.A. at December 31, 2022 
From left to right EVP: Executive Vice President CEO: Chief Executive Officer For further information on the Executive Board, please refer to the Corporate Governance Report 2022. 72 
Stefan Palzer EVP, Innovation Technology, Research and Development 
Bernard Meunier EVP, Strategic Business Units, Marketing and Sales 
Laurent Freixe EVP, CEO Zone Latin America 
Greg Behar Deputy EVP, CEO, Nestlé Health Science 
Leanne Geale EVP, General Counsel, Corporate Governance. and Compliance 
David Rennie Deputy EVP, Nestlé Coffee Brands 
Marco Settembri EVP, CEO Zone Europe U. 
Mark Schneider Chief Executive Officer
Steven Wood Presley EVP, CEO Zone North America 
David Xiqiang Zhang EVP, CEO Zone Greater China 
Sanjay Bahadur Deputy EVP, Group Strategy and Business Development 
Magdi Batato EVP, Operations 
François-Xavier Roger EVP, Chief Financial Officer 
Béatrice Guillaume-Grabisch EVP, Human Resources and Business Services 
Remy Ejel EVP, CEO Zone Asia, Oceania and Africa
...
Executive Board of Nestlé S.A. at December 31, 2021 
1 U. Mark Schneider Chief Executive Officer 
2 Laurent Freixe EVP, CEO Zone Americas 
3 Chris Johnson EVP, CEO Zone Asia, Oceania, sub-Saharan Africa 
4 Marco Settembri EVP, CEO Zone Europe, Middle East, North Africa 
5 François-Xavier Roger EVP, Chief Financial Officer 
6 Magdi Batato EVP, Operations 
7 Stefan Palzer EVP, Innovation Technology, Research and Development 
8 Béatrice Guillaume-Grabisch EVP, Human Resources and Business Services 
9 Leanne Geale EVP, General Counsel, Corporate Governance and Compliance Bernard Meunier 
10 EVP, Strategic Business Units, Marketing and Sales 
11 Greg Behar Deputy EVP, CEO, Nestlé Health Science
 12 Sanjay Bahadur Deputy EVP, Group Strategy and Business Development
 13 David Rennie Deputy EVP, Nestlé Coffee Brands</t>
  </si>
  <si>
    <t>Ulf Mark Schneider
Laurent Freixe
Marco Settembri
François-Xavier Roger
Stefan Palzer
Béatrice Guillaume-Grabisch
Leanne Geale
Bernard Meunier
Steve Presley
Remy Ejel
David Zhang
Stephanie Pullings Hart 
Grégory Behar
Sanjay Bahadur 
David Rennie
Lisa Gibby
...
Executive Board of Nestlé S.A. at December 31, 2022 
From left to right EVP: Executive Vice President CEO: Chief Executive Officer For further information on the Executive Board, please refer to the Corporate Governance Report 2022. 72 
Stefan Palzer EVP, Innovation Technology, Research and Development 
Bernard Meunier EVP, Strategic Business Units, Marketing and Sales 
Laurent Freixe EVP, CEO Zone Latin America 
Greg Behar Deputy EVP, CEO, Nestlé Health Science 
Leanne Geale EVP, General Counsel, Corporate Governance. and Compliance 
David Rennie Deputy EVP, Nestlé Coffee Brands 
Marco Settembri EVP, CEO Zone Europe U. 
Mark Schneider Chief Executive Officer
Steven Wood Presley EVP, CEO Zone North America 
David Xiqiang Zhang EVP, CEO Zone Greater China 
Sanjay Bahadur Deputy EVP, Group Strategy and Business Development 
Magdi Batato EVP, Operations 
François-Xavier Roger EVP, Chief Financial Officer 
Béatrice Guillaume-Grabisch EVP, Human Resources and Business Services 
Remy Ejel EVP, CEO Zone Asia, Oceania and Africa
...
Executive Board of Nestlé S.A. at December 31, 2021 
1 U. Mark Schneider Chief Executive Officer 
2 Laurent Freixe EVP, CEO Zone Americas 
3 Chris Johnson EVP, CEO Zone Asia, Oceania, sub-Saharan Africa 
4 Marco Settembri EVP, CEO Zone Europe, Middle East, North Africa 
5 François-Xavier Roger EVP, Chief Financial Officer 
6 Magdi Batato EVP, Operations 
7 Stefan Palzer EVP, Innovation Technology, Research and Development 
8 Béatrice Guillaume-Grabisch EVP, Human Resources and Business Services 
9 Leanne Geale EVP, General Counsel, Corporate Governance and Compliance Bernard Meunier 
10 EVP, Strategic Business Units, Marketing and Sales 
11 Greg Behar Deputy EVP, CEO, Nestlé Health Science
 12 Sanjay Bahadur Deputy EVP, Group Strategy and Business Development
 13 David Rennie Deputy EVP, Nestlé Coffee Brands</t>
  </si>
  <si>
    <t xml:space="preserve">Total number of employees by employment contract (permanent and temporary) by gender
                                                                                                                               2021                         2022                       2023
Total number of permanent employees: female Number               94 337                    94 072                   96 172 
 Total number of temporary employees: female Number                8 779                       8 335                     8 471 
 Total number of permanent employees: male Number                  155 175                  147 310               149 800 
 Total number of temporary employees: male Number                    8 632                         7 883                     7 857 </t>
  </si>
  <si>
    <t>Total Workforce = Total number of temporary employees: male Number + Total number of permanent employees: male Number + Total number of temporary employees: female Number + Total number of permanent employees: female Number  
...
For 2021, the sum of male and female employees does not match the total workforce, and the reason for this difference has not been disclosed.</t>
  </si>
  <si>
    <t xml:space="preserve">Total number of employees by employment contract (permanent and temporary) by gender
Total number of permanent employees: female Number               94 337                    94 072                   96 172 
 Total number of temporary employees: female Number                8 779                       8 335                     8 471 
 Total number of permanent employees: male Number                  155 175                  147 310               149 800 
 Total number of temporary employees: male Number                    8 632                         7 883                     7 857 </t>
  </si>
  <si>
    <t xml:space="preserve">Total Female = Total number of temporary employees: female Number + Total number of permanent employees: female Number  </t>
  </si>
  <si>
    <t xml:space="preserve">Total Male = Total number of temporary employees: male Number + Total number of permanent employees: male Number  </t>
  </si>
  <si>
    <t>CH0012005267</t>
  </si>
  <si>
    <t>We have audited the Compensation Report of Novartis AG (the Company) for the year ended December 31, 2023
…
We have audited the Compensation Report of Novartis AG (the Company) for the year ended December 31, 2022.
…
We have audited the consolidated financial statements of Novartis AG and its subsidiaries (the “Group”), which comprise the consolidated income statement and consolidated statement of comprehensive income for the year ended December 31, 2021, the consolidated balance sheet as at December 31, 2021.</t>
  </si>
  <si>
    <t>Consolidated income statements
(For the years ended December 31, 2023, 2022 and 2021)
(USD millions unless indicated otherwise)
Net sales from continuing operations
2023
45440
2022
42206
2021
42781</t>
  </si>
  <si>
    <t>Environment performance indicators
Greenhouse gas (GHG) emissions (1 000 tCO2 e) 
Total scope 1 emissions-
2023:  248.7 
2022:  263.2  
2021: 276.8</t>
  </si>
  <si>
    <t>Environment performance indicators
Greenhouse gas (GHG) emissions (1 000 tCO2 e) 
Total Scope 2 emissions  (location-based) 
2023:  200.8 
2022:  259.7
2021:  303.1</t>
  </si>
  <si>
    <t>Environment performance indicators
Greenhouse gas (GHG) emissions (1 000 tCO2 e) 
Total Scope 2 emissions (market-based)
2023: 49.4  
2022: 106.6  
2021: 195.7</t>
  </si>
  <si>
    <t>Environment performance indicators
Greenhouse gas (GHG) emissions (1 000 tCO2 e) 
Total Scope 1 and Scope 2 emissions 
2023: 298.1  
2022: 369.8 
2021: 472.5</t>
  </si>
  <si>
    <t>Environment performance indicators
Greenhouse gas (GHG) emissions (1 000 tCO2 e) 
Total Scope 3 emissions 
2023: 4707.9 
2022: 4872.4 
2021: 4657.4</t>
  </si>
  <si>
    <t xml:space="preserve">Environment performance indicators
Greenhouse gas (GHG) emissions (1 000 tCO2 e) 
Purchased goods and services 
2023: 3760.4  
2022: 4113.2
2021: 3914.7 </t>
  </si>
  <si>
    <t xml:space="preserve">Environment performance indicators
Greenhouse gas (GHG) emissions (1 000 tCO2 e) 
Capital goods 
2023: 207.7
2022: 181.6 
2021: 205.2  </t>
  </si>
  <si>
    <t xml:space="preserve">Environment performance indicators
Greenhouse gas (GHG) emissions (1 000 tCO2 e) 
Fuel and energy related activities 
2023: 174.2
2022:  167.5
2021:  171.6 </t>
  </si>
  <si>
    <t xml:space="preserve">Environment performance indicators
Greenhouse gas (GHG) emissions (1 000 tCO2 e) 
Upstream transportation and distribution
2023: 188.1
2022: 125.5  
2021: 141.5 </t>
  </si>
  <si>
    <t xml:space="preserve">Environment performance indicators
Greenhouse gas (GHG) emissions (1 000 tCO2 e) 
 Waste generated in operations 
2023: 11.9  
2022: 19.1 
2021: 17.8 </t>
  </si>
  <si>
    <t>Environment performance indicators
Greenhouse gas (GHG) emissions (1 000 tCO2 e) 
 Business travel
2023: 116.5
2022:  84.6  
2021:  30.9</t>
  </si>
  <si>
    <t>Environment performance indicators
Greenhouse gas (GHG) emissions (1 000 tCO2 e) 
 Employee commute 
2023: 98.8
2022: 106.7 
2021: 103.1</t>
  </si>
  <si>
    <t xml:space="preserve">Environment performance indicators
Greenhouse gas (GHG) emissions (1 000 tCO2 e) 
 Downstream transportation and distribution 
2023:  73.9 
2022:  24.8  
2021:  24.7 </t>
  </si>
  <si>
    <t xml:space="preserve">Environment performance indicators
Greenhouse gas (GHG) emissions (1 000 tCO2 e) 
 Use of sold products
2023: 0.0 
2022: 0.0 
2021: 0.0 </t>
  </si>
  <si>
    <t xml:space="preserve">Environment performance indicators
Greenhouse gas (GHG) emissions (1 000 tCO2 e) 
 End-of-life treatment of sold products
2023: 76.4 
2022:  49.4 
2021:  47.9 </t>
  </si>
  <si>
    <t>Environment performance indicators
Greenhouse gas (GHG) emissions (1 000 tCO2 e) 
Total Scope 1, Scope 2 and Scope 3 emissions 
2023: 5006.0 
2022: 5242.2  
2021: 5129.9</t>
  </si>
  <si>
    <t xml:space="preserve">Scope 1 and Scope 2 per million USD sales </t>
  </si>
  <si>
    <t>Environment performance indicators
GHG emissions intensity (tCO2 e) 
Scope 1 and Scope 2 per million USD sales 
2023: 6.6
2022: 9.0 
2021: 11.3</t>
  </si>
  <si>
    <t xml:space="preserve">Energy use (million GJ) 
Energy use – on site and purchased
2023:  6.2 
2022:  6.8
2021:  7.0  
Purchased renewable energy
2023: 2.7 
2022: 2.5 
2021: 2.1
Renewable energy generated on site 
2023:  0.1
2022:  0.0 
2021:  0.1 </t>
  </si>
  <si>
    <t>Calculation: 
2023: 
=(3.4/6.2)*100
=54.8387096774194 
2022: 
=(4.3/6.8)*100
=63.2352941176471 
2021: 
=(4.8/7)*100
=68.5714285714286</t>
  </si>
  <si>
    <t>Energy use (million GJ) 
Energy use – on site and purchased
2023:  6.2 
2022: 6.8
2021:  7.0  
Purchased renewable energy
2023:  2.7 
2022:  2.5 
2021:  2.1
Renewable energy generated on site 
2023:  0.1
2022:  0.0 
2021:  0.1</t>
  </si>
  <si>
    <t>Calculation: 
2023: 
=(2.8/6.2)*100
=45.1612903225806 
2022: 
=(2.5/6.8)*100
=36.7647058823529 
2021: 
=(2.2/7)*100
=31.4285714285714</t>
  </si>
  <si>
    <t xml:space="preserve">Energy use (million GJ) 
Energy use – on site and purchased
2023:  6.2 
2022:  6.8
2021:  7.0  </t>
  </si>
  <si>
    <t xml:space="preserve">Energy use (million GJ) 
Purchased renewable energy
2023: 2.7 
2022: 2.5 
2021: 2.1
Renewable energy generated on site 
2023:  0.1
2022:  0.0 
2021:  0.1 </t>
  </si>
  <si>
    <t>Total Renewable = Renewable energy generated on site + Purchased renewable energy</t>
  </si>
  <si>
    <t>Calculation: 
2023: 
=6.2-2.8
=3.4 
2022: 
=6.8-2.5
=4.3 
2021: 
=7-2.2
=4.8</t>
  </si>
  <si>
    <t xml:space="preserve">Operational waste (1 000 t)
Total waste generated
2023: 34.9  
2022: 44.0 
2021: 47.4 </t>
  </si>
  <si>
    <t>Operational waste (1 000 t)
 Total hazardous waste -
2023: 16.0 
2022: 24.7
2021: 27.1</t>
  </si>
  <si>
    <t>Operational waste (1 000 t)
Total non-hazardous waste -
2023: 18.9
2022: 19.3
2021: 20.3</t>
  </si>
  <si>
    <t xml:space="preserve">Operational waste (1 000 t)
Total waste not recycled  -
2023: 18.4  
2022: 20.2
2021: 20.8 </t>
  </si>
  <si>
    <t xml:space="preserve">Operational waste (1 000 t)
Total waste recycled  -
2023: 16.5  
2022: 24.0
2021: 26.7  </t>
  </si>
  <si>
    <t>Environment performance indicators
Water usage (million m3)
Total water consumption-
2023: 5.2
2022: 5.6
2021: 5.5</t>
  </si>
  <si>
    <t>Environment performance indicators
Water usage (million m3)
Total water withdrawal-
2023: 34.6 
2022: 35.7 
2021: 33.5</t>
  </si>
  <si>
    <t>Environment performance indicators
Water usage (million m3)
Total water discharged -
2023: 34.7 
2022: 34.9
2021: 32.7</t>
  </si>
  <si>
    <t>This spending is aligned with our long-term target for net-zero emissions by 2040 and our short-term target for carbon neutrality in our own operations by 2025.
…
Source 2:
 In addition we are committed to achieving net zero across our value chain by 2040. 
....
Source 3:
 In addition we are committed to achieving net zero across our value chain by 2040.</t>
  </si>
  <si>
    <t xml:space="preserve">People performance indicators
Turnover: voluntary / overall (%)
2023: 7 / 17 
2022: 9 / 15
2021: 8 / 13 </t>
  </si>
  <si>
    <t>Fatalities:       
Novartis employees / third-party personnel / contractors 
2023: 0 / 0 / 0
2022: 0 / 0 / 0
2021: 0 / 0 / 0</t>
  </si>
  <si>
    <t xml:space="preserve">Health and safety 
Lost-time injury and illness rate (per 200000 hours worked):       
Novartis employees / third-party personnel 
2023: 0.13 / 0.18 
2022: 0.16 / 0.20 
2021: 0.14 / 0.05 
</t>
  </si>
  <si>
    <t>Our Board of Directors-
 Joerg Reinhardt, Ph.D.,  Simon Moroney, D.Phil.Patrice Bula Nancy C. Andrews, M.D., Ph.D. Ton Buechner Elizabeth (Liz) Doherty Bridgette Heller Daniel Hochstrasser Frans van Houten Ana de Pro Gonzalo Charles L. Sawyers, M.D. William T. Winters John D. Young.
....
Source 2:
Page 136-142
 Members of the Board of Directors-
Joerg Reinhardt, Ph.D. Simon Moroney, D.Phil. Nancy C. Andrews, M.D., Ph.D. Ton Buechner Patrice Bula  Elizabeth (Liz) Doherty Bridgette Heller Daniel HochstrasserFrans van Houten Andreas von Planta, Ph.D.  Ana de Pro Gonzalo Charles L. Sawyers, M.D. William T. Winters.
....
Source 3:
 Members of the Board of Directors-
 Joerg Reinhardt, Ph.D. Enrico Vanni, Ph.D.Nancy C. Andrews, M.D., Ph.D. Ton Buechner Patrice Bula  Elizabeth (Liz) Doherty Ann Fudge  Bridgette Heller  Frans van Houten Simon Moroney, D.Phil. Andreas von Planta, Ph.D.  Charles L. Sawyers, M.D.  William T. Winters</t>
  </si>
  <si>
    <t>134-140</t>
  </si>
  <si>
    <t>136-142</t>
  </si>
  <si>
    <t>Our Board of Directors-
 Joerg Reinhardt Ph.D.  Simon Moroney D.Phil.Patrice Bula Nancy C. Andrews M.D. Ph.D. Ton Buechner Elizabeth (Liz) Doherty Bridgette Heller Daniel Hochstrasser Frans van Houten Ana de Pro Gonzalo Charles L. Sawyers M.D. William T. Winters John D. Young.
....
Source 2:
Page 136-142
 Members of the Board of Directors-
Joerg Reinhardt Ph.D. Simon Moroney D.Phil. Nancy C. Andrews M.D. Ph.D. Ton Buechner Patrice Bula  Elizabeth (Liz) Doherty Bridgette Heller Daniel HochstrasserFrans van Houten Andreas von Planta Ph.D.  Ana de Pro Gonzalo Charles L. Sawyers M.D. William T. Winters.
....
Source 3:
 Members of the Board of Directors-
 Joerg Reinhardt Ph.D. Enrico Vanni Ph.D.Nancy C. Andrews M.D. Ph.D. Ton Buechner Patrice Bula  Elizabeth (Liz) Doherty Ann Fudge  Bridgette Heller  Frans van Houten Simon Moroney D.Phil. Andreas von Planta Ph.D.  Charles L. Sawyers M.D.  William T. Winters</t>
  </si>
  <si>
    <t>134-141</t>
  </si>
  <si>
    <t>136-143</t>
  </si>
  <si>
    <t>Gender representation (% female / % male)
Board of Directors-
2023: 31 / 69
2022:31 / 69
2021:31 / 69</t>
  </si>
  <si>
    <t xml:space="preserve">Our Executive Committee-
Vasant (Vas) Narasimhan, M.D. Shreeram Aradhye, M.D. Victor Bulto Aharon (Ronny) Gal, Ph. D. Karen L. Hale Patrick Horber, M.D. Harry Kirsch Rob Kowalski Steffen Lang, Ph.D. Fiona H. Marshall, Ph.D.  Klaus Moosmayer, Ph.D.
….
Source 2:
Page No.153-155
 Members of the Executive Committee 
Vasant (Vas) Narasimhan, M.D.  Shreeram Aradhye, M.D.  Victor Bulto  Aharon (Ronny) Gal, Ph.D. Karen L. Hale Harry Kirsch  Robert (Rob) Kowalski Steffen Lang, Ph.D.Fiona H. Marshall, Ph.D.Klaus Moosmayer, Ph.DMarie-France Tschudin
...
Source 3:
Members of the Executive Committee-
Vasant (Vas) Narasimhan, M.D. James (Jay) Bradner, M.D. Karen L. Hale Harry KirschRobert (Rob) Kowalski Steffen Lang, Ph.D.Klaus Moosmayer, Ph.D.  Richard Saynor Susanne Schaffert, Ph.D.John Tsai, M.D.Marie-France Tschudin Robert Weltevreden </t>
  </si>
  <si>
    <t>151-153</t>
  </si>
  <si>
    <t>153-155</t>
  </si>
  <si>
    <t>Gender representation (% female / % male)
 Executive Committee of Novartis 
2023: 18 / 82  
2022: 27 / 73
2021: 25 / 75</t>
  </si>
  <si>
    <t xml:space="preserve">People performance indicators
Headcount
2023 
Total: 78407
2022  
Total: 105533
2021 
Total: 108514
</t>
  </si>
  <si>
    <t>Gender representation (% female / % male)
Overall headcount 
2023: 51 / 49
2022:51 / 49
2021:51 / 49</t>
  </si>
  <si>
    <t>The company reported the percentage of female employees, but after calculations, the value appeared as a decimal, which cannot be used since the number of employees can't be in decimal form. Hence, approximate data was used instead.
Calculation:
2023:
=78407*51%
=39987.57 = 39988
2022:
=105533*51%
=53821.83=53822
2021:
=108514*51%
=55342.14=55342</t>
  </si>
  <si>
    <t>The company reported the percentage of Male employees, but after calculations, the value appeared as a decimal, which cannot be used since the number of employees can't be in decimal form. Hence, approximate data was used instead.
Calculation:
2023:
=108514*49%
=38419.43=38419
2022:
=105533*49%
=51711.17=51711
2021:
=78407*49%
=53171.86=53172</t>
  </si>
  <si>
    <t>DK0060534915</t>
  </si>
  <si>
    <t xml:space="preserve">Statement by the Board of Directors and Executive Management
The Board of Directors and Executive Management have today considered and approved the Annual Report for Novo Nordisk A/S for the financial year 1 January 2023 – 31 December 2023.
…
Reference 2
Statement by the Board of Directors and Executive Management 
The Board of Directors and Executive Management have today considered and approved the Annual Report for Novo Nordisk A/S for the financial year 1 January 2022 - 31 December 2022.
...
Reference 3
Statement by the Board of Directors and Executive Management on the 2021 Annual Report
The Board of Directors and the Executive Management have today considered and approved the annual report for Novo Nordisk A/S for the financial year 1 January 2021 - 31 December 2021.
</t>
  </si>
  <si>
    <t>Denmark  Krone</t>
  </si>
  <si>
    <t>Section 2 Results for the year
2.1 Net sales and rebates
DKK million
Net sales
2023 : 232,261  
2022 : 176,954
2021 : 140,800</t>
  </si>
  <si>
    <t>Statement of ESG performance for the year ended 31 December
Environmental performance
Scope 1 emissions (1000 tonnes CO2e)
2023 : 78
2022 : 76
2021 : 77</t>
  </si>
  <si>
    <t>Statement of ESG performance for the year ended 31 December
Environmental performance
Scope 2 emissions (1000 tonnes CO2e)
2023 : 15
2022 : 16
2021 : 16
Page No. 88
Scope 2 emissions
Scope 2 emissions comprise CO2e emissions from purchased electricity heat and steam. Market-based emissions are calculated based on CO2e emission factors from the previous year</t>
  </si>
  <si>
    <t>86, 88</t>
  </si>
  <si>
    <t xml:space="preserve">Statement of ESG performance for the year ended 31 December
Environmental performance
Scope 3 emissions (1000 tonnes CO2e)
2023 : 3738
2022 : 2418
</t>
  </si>
  <si>
    <t xml:space="preserve">7.2 Scope 1 2 and 3 emissions
1000 tonnes CO2e
Scope 3
• Purchased goods and services
2023 :2067
2022 : 1473
</t>
  </si>
  <si>
    <t xml:space="preserve">7.2 Scope 1 2 and 3 emissions
1000 tonnes CO2e
Scope 3
• Capital goods
2023 : 1315
2022 :  614
</t>
  </si>
  <si>
    <t xml:space="preserve">7.2 Scope 1 2 and 3 emissions
1000 tonnes CO2e
Scope 3
• Fuel and energy related activities
2023 : 56
2022 : 55
</t>
  </si>
  <si>
    <t xml:space="preserve">7.2 Scope 1 2 and 3 emissions
1000 tonnes CO2e
Scope 3
 Upstream transportation and distribution  123
2023 :113
2022 : 123
</t>
  </si>
  <si>
    <t xml:space="preserve">7.2 Scope 1 2 and 3 emissions
1000 tonnes CO2e
Scope 3
• Waste generated in operations
2023 :6
2022 : 5
</t>
  </si>
  <si>
    <t xml:space="preserve">7.2 Scope 1 2 and 3 emissions
1000 tonnes CO2e
Scope 3
• Business travel
2023 :83
2022 : 73
</t>
  </si>
  <si>
    <t xml:space="preserve">7.2 Scope 1 2 and 3 emissions
1000 tonnes CO2e
Scope 3
• Employee commuting
2023 : 43
2022 : 35
</t>
  </si>
  <si>
    <t xml:space="preserve">7.2 Scope 1 2 and 3 emissions
1000 tonnes CO2e
Scope 3
• Downstream transportation and distribution
2023 : 52
2022 : 37
</t>
  </si>
  <si>
    <t xml:space="preserve">7.2 Scope 1 2 and 3 emissions
1000 tonnes CO2e
Scope 3
• End-of-life treatment of sold products
2023 : 3
2022 : 3
</t>
  </si>
  <si>
    <t>7.2 Scope 1 2 and 3 emissions
1000 tonnes CO2e
Total CO2e emissions
2023 : 3831
2022 : 2510
…
CO2 emissions by Scope 1 2 and 3
1000 tonnes
Total CO2e emissions
2021 : 174</t>
  </si>
  <si>
    <t>Statement of ESG performance
for the year ended 31 December
Share of renewable power for production sites 
2023 : 100%
2022 : 100%
2021 : 100%</t>
  </si>
  <si>
    <t>The company mentions the share of renewable power for production sites. However, it does not represent the overall value of renewable energy. Hence, it is marked as blank.</t>
  </si>
  <si>
    <t xml:space="preserve">7.1 Energy consumption for operations and share of renewable power for production sites
Energy consumption for operations
1000 GJ
Total energy consumption
2023 : 3784
2022 : 3677
2021 : 3387
</t>
  </si>
  <si>
    <t>7.4 Waste from production sites
Tonnes
Total Waste 
2023 : 189091
2022 : 213505
2021 : 180806</t>
  </si>
  <si>
    <t>7.4 Waste from production sites
[…]
In 2023 20% of the waste was categorised as hazardous waste.
…
Reference 2
7.5 Waste from production sites
[…]
In 2022 16% of the waste was categorised as hazardous waste.
…
Reference 3
7.5 Waste from production sites
[...]
In 2021 as in 2020 14% of the waste was categorised as hazardous waste.</t>
  </si>
  <si>
    <t>The company discloses total waste generation and percentage of hazardous waste, hence value of hazardous waste is calculated as follows
hazardous waste = percentage of hazardous waste/100*total waste 
2023
hazardous waste = 20/100*189091
2022
hazardous waste = 16/100*213505
2021
hazardous waste = 14/100*180806
Reference 2
Annual Report 2022, pg.no 93 (https://www.novonordisk.com/content/dam/nncorp/global/en/investors/irmaterial/annual_report/2023/novo-nordisk-annual-report-2022.pdf)
Reference 3
Annual Report, 2021, pg.no 88 ( https://www.novonordisk.com/content/dam/nncorp/global/en/investors/irmaterial/annual_report/2022/novo-nordisk-annual-report-2021.pdf)</t>
  </si>
  <si>
    <t>Calculated:
Non-hazardous waste = total waste - hazardous waste</t>
  </si>
  <si>
    <t xml:space="preserve">7.4 Waste from production sites
Tonnes
Total waste to landfill
2023 : 638  
2022 : 906
2021 : 932
Total waste with energy recovery 21,911 22,920 21,471
Total waste with no energy recovery 2,128 1,183 7,159
</t>
  </si>
  <si>
    <t>Calculated:
Total waste to landfill+Total waste with no energy recovery+Total waste with energy recovery</t>
  </si>
  <si>
    <t>7.4 Waste from production sites
Tonnes
Total recycling 
2023 : 147135 
2022 : 179003
2021 : 151244
Total waste with resource recovery 
17,279
 9,493
 N/A</t>
  </si>
  <si>
    <t>Calculated:
Total Recycling + Total waste with resource recovery</t>
  </si>
  <si>
    <t>7.3 Water consumption for production sites 
In 2023 production sites consumed 4150 thousand cubic metres of water; an increase of 6% compared to 2022 due to higher production volumes and ramp up activities for capacity expansion at production sites.
...
Reference 2
Environmental performance
Water consumption for production sites (1000 m3)
2022 : 3918
2021 :  3488</t>
  </si>
  <si>
    <t>Sustainability frameworks and performance
[...]
Novo Nordisk has an approved near-term 2030 target in line with the 1.5 °C requirement from SBTi. Additionally Novo Nordisk is committed to achieving net zero emissions by 2045 with an aim to be aligned with SBTi’s net zero requirements
...
Reference 2
Our environmental responsibility: zero environmental impact
[...]
As a sustainable business it is our responsibility to reduce our carbon emissions as swiftly as possible meeting our target of reaching net-zero emissions by 2045.
...
Reference 3
Our environmental responsibility: progressing towards zero environmental impact
[...]
In 2021 we made a clear and ambitious pledge to reach net-zero emissions across our entire value chain by 2045.</t>
  </si>
  <si>
    <t>Social performance
Employee turnover
2023 : 5.5%  
2022 : 8.2%
2021 : 11.0%</t>
  </si>
  <si>
    <t>8.5 Health and safety
[…]
Novo Nordisk had one work-related fatality in 2023 compared to two in 2022 due to a car accident. Novo Nordisk will continue to train and motivate employees on good road safety behaviour to reduce the risk of recurrences.
…
Reference 2
8.4 Frequency of occupational accidents
Sadly Novo Nordisk had two work-related fatalities compared to zero in 2021.</t>
  </si>
  <si>
    <t xml:space="preserve">Health and safety In 2023 Novo Nordisk had 153 accidents with reported absence compared to 128 in 2022 which is in line with the increase in number of employees. The average lost time accident frequency was 1.5 in 2023 in line with 2022.
ACCOUNTING POLICIES 
The frequency of occupational accidents is measured as the internally reported number of accidents with absence per million nominal working hours also referred to as Lost Time Injury Frequency (LTIF). Contractors visitors employees on unpaid leave interns and Bachelor's and Master's thesis students are not included. An occupational accident with absence is any work-related accident causing at least one day of absence in addition to the day of the accident.
...
Frequency of occupational accidents In 2022 Novo Nordisk had 128 accidents with absence (99 in 2021). This increase was partly due to an increase in the number of employees. The average lost time injury frequency rate was 1.5 in 2022 (1.3 in 2021).
Accounting policies The frequency of occupational accidents is measured as the internally reported number of accidents with absence per million nominal working hours or Lost Time Injury Frequency (LTIF). Contractors visitors employees on unpaid leave interns and bachelor and master thesis students are not included. An occupational accident with absence is any work-related accident causing at least one day of absence in addition to the day of the accident
</t>
  </si>
  <si>
    <t>91, 92</t>
  </si>
  <si>
    <t>Governance structure
[…]
Novo Nordisk has a two-tier management structure consisting of the Board of Directors and Executive Management. The governance structure and rules of Novo Nordisk are further described in our Articles of Association and our Corporate Governance Report, both available at: www.novonordisk.com.
...
Reference 2
Governance structure
[…]
Novo Nordisk has a two-tier management structure consisting of the Board of Directors and Executive Management. The governance structure and rules of Novo Nordisk are further described in our Articles of Association and our Corporate Governance Report, both of which are available at novonordisk.com.
...
Reference 3
Governance structure
[…]
Novo Nordisk has a two-tier management structure consisting of the Board of Directors and Executive Management. The governance structure and rules of Novo Nordisk are further described in our Articles of Association and our Corporate Governance Report, both of which are available at novonordisk.com.</t>
  </si>
  <si>
    <t>2-</t>
  </si>
  <si>
    <t>Board of Directors
Helge Lund
Chair
Henrik Poulsen
Vice chair
Elisabeth Dahl Christensen
Laurence Debroux
Andreas Fibig
Sylvie Grégoire
Liselotte Hyveled
Mette Bøjer Jensen
Kasim Kutay
Christina Law
Martin Mackay
Thomas Rantzau
…
Reference 2
Board of Directors
As of 31 December 2022 the Board of Directors consisted of 13 members 7 men and 6 women.
...
Reference 3
Board of Directors
Helge Lund
Chair
Jeppe Christiansen
Vice chair
Laurence Debroux
Andreas Fibig
Sylvie Grégoire
Henrik Poulsen
Mette Bøjer Jensen
Kasim Kutay
Anne Marie Kverneland 
Martin Mackay
Thomas Rantzau
Stig Strøbæk</t>
  </si>
  <si>
    <t>8.3 Gender diversity in leadership positions
Ratio men:women
Gender in the Board of Directors
2023 :50:50 
2022 :54:46 
2021 :67:33</t>
  </si>
  <si>
    <t xml:space="preserve">Calculation:
Number of female=(33/100)*12
=3.96
2022
Number of female=(55/100)*13
=7.15
2023
Number of female=(50/100)*12
=6
</t>
  </si>
  <si>
    <t>Executive Management
Lars Fruergaard Jørgensen
Maziar Mike Doustdar
Ludovic Helfgott
Karsten Munk Knudsen
Doug Langa
Martin Holst Lange
David Moore
Tania Sabroe
Marcus Schindler
Camilla Sylvest
Henrik Wulf
…
Reference 2
Executive Management
Lars Fruergaard Jørgensen
Monique Carter
Maziar Mike Doustdar
Ludovic Helfgott
Karsten Munk Knudsen
Doug Langa
Martin Holst Lange
Marcus Schindler
Camilla Sylvest
Henrik Wulf
...
Reference 3
Executive Management
Lars Fruergaard Jørgensen
President and chief executive officer (CEO) 
Monique Carter
Executive vice president People &amp; Organisation
Maziar Mike Doustdar1
Executive vice president International Operations
Ludovic Helfgott1
Executive vice president Biopharm
Karsten Munk Knudsen
Executive vice president Chief financial officer (CFO) 
Doug Langa1
Executive vice president, North America Operations
Martin Holst Lange
Executive vice president Development
Marcus Schindler 
Executive vice president Research &amp; Early Development and chief scientific officer (CSO)
Camilla Sylvest 
Executive vice president Commercial Strategy &amp; Corporate Affairs
Henrik Wulff 
Executive vice president Product Supply, Quality &amp; IT</t>
  </si>
  <si>
    <t>8.2 Employees
Number of employees
Number
Year-end employees (total) 
2023 : 64319  
2022 : 55185
2021 : 48478</t>
  </si>
  <si>
    <t xml:space="preserve">8.2 Employees
Number of employees
Number
Year-end employees (total) 
2023 : 64319  
2022 : 55185
2021 : 48478
[…]
pg.no 91
Employees by gender
%
Female 
2023 : 49%  
2022 : 49%
2021 : 49%
</t>
  </si>
  <si>
    <t>The company reported the percentage of female employees, but after calculations, the value appeared as a decimal, which cannot be used since the number of employees can't be in decimal form. Hence, approximate data was used instead.
2023
female employees = 49/100*64319=31516.31=31516
2022
female employees = 49/100*55185=27040.65=27041
2021
female employees = 49/100*48478=23754.22=23754</t>
  </si>
  <si>
    <t xml:space="preserve">8.2 Employees
Number of employees
Number
Year-end employees (total) 
2023 : 64319  
2022 : 55185
2021 : 48478
[…]
pg.no 91
Employees by gender
%
Male 
2023 : 51%  
2022 : 51%
2021 : 51%
</t>
  </si>
  <si>
    <t>NL0013654783</t>
  </si>
  <si>
    <t>Operational review
We are pleased to report that the group has achieved consolidated Ecommerce profitability in the second half of the financial year and is also profitable for the full year ended 31 March 2024 (FY24).
…
Reference 2:
Chief financial officer’s review continued
In the fiscal year ended 31 March 2023, and in coming years, the group remains committed to: bringing its consolidated Ecommerce portfolio to profitability; continuing the openended share repurchase programme while its shares remain at elevated discount levels; pursuing simplification of the overall corporate structure; and crystallising value for investors in our portfolio of assets. We believe that these drivers acting in concert will result in meaningful value creation and shareholder return.
...
Reference 3:
Turnover disclosure
The proportion of taxonomy-eligible turnover was calculated by the net turnover derived from products and services associated with taxonomy-eligible economic activities (numerator) divided by the net turnover (denominator), for the financial year ended 31 March 2022.</t>
  </si>
  <si>
    <t>Financial revenue
Revenue
The financial performance of our businesses is accounted for in the group in their respective functional currencies and translated to US dollars.
…
Reference 2:
Financial review
Revenue
The financial performance of our businesses is accounted for in the group in their respective functional currencies and translated to US dollar.
...
Reference 3:
Financial review
Revenue
The weakening of certain currencies against the US dollar in FY22 negatively affected our year-on-year performance by US$186m, or 4%, due to the translation impact, specifically in the Classifieds, and Payments and Fintech businesses.</t>
  </si>
  <si>
    <t xml:space="preserve">Notes to the consolidated financial statements
for the year ended 31 March 2024
Geographical information
Total revenue from continuing operations
External consolidated revenue US$'m
31 March 2024- 5 467
31 March 2023- 4 947
…
Reference 2:
Notes to the consolidated financial statements
for the year ended 31 March 2023
Geographical information
Total revenue from continuing operations
External consolidated revenue US$'m
31 March 2022- 5 220
</t>
  </si>
  <si>
    <t xml:space="preserve">Creating sustainable value
Total carbon footprint in metric tonnes CO2e
Scope 1-  14011.1
…
Reference 2:
Sustainability review continued
Scope 1 emissions:
tCO2e
Total- 13806
…
Reference 3:
Natural capital continued
Scope 1 emissions
Total (tCO2e)- 13713.37
</t>
  </si>
  <si>
    <t>Table 11: Scope 2 emissions of subsidiaries (tCO2e)
Scope 2 emissions
Segments
Total 
2023-4732
2022-7863 
2021 -9812</t>
  </si>
  <si>
    <t>Environmental Impact Report 2024</t>
  </si>
  <si>
    <t>2023
Creating sustainable value
Total carbon footprint in metric tonnes CO2e
Scope 2 market-based-   4732
…
2022
Prosus and portfolio companies’ scope 1, 2 and 3 emissions1
Prosus corporate offices2
tCO2e*
Scope 2 (tCO2e)
Scope 2 Emissions from purchased electricity (market-based) 67
Emissions from purchased electricity (market-based) 3249
Emissions from purchased electricity (market-based) 55
Emissions from purchased electricity (market-based) 524
Emissions from purchased electricity (market-based) 2686
Scope 2 Emissions from purchased electricity (market-based) 1278
Scope 2 Emissions from purchased electricity (market-based) 21
Scope 2 Emissions from purchased electricity (market-based) 51
...
2021
Prosus and portfolio companies scope 1 and scope 2 emissions
Prosus corporate offices
*tCO2e
Scope 2 (tCO2e)
Scope 2 emissions from purchased electricity (market-based) 35.74
Emissions from purchased electricity (market-based) 49.62
Emissions from purchased electricity (market-based) 78.40
Emissions from purchased electricity (market-based) 4417.12
Emissions from purchased electricity (market-based) 1189.12</t>
  </si>
  <si>
    <t>Calculation:
2022:
=67+3249+55+524+2686+1278+21+51
=7931
2021:
=35.74+49.62+78.4+4417.12+1189.12
=5770</t>
  </si>
  <si>
    <t xml:space="preserve">Creating sustainable value
Total carbon footprint in metric tonnes CO2e
Scope 3-  1673903
</t>
  </si>
  <si>
    <t>Creating sustainable value
Total carbon footprint in metric tonnes CO2e
C1 – purchased goods and services-   1387266
…
Prosus and portfolio companies’ scope 1, 2 and 3 emissions1
Prosus corporate offices2:
tCO2e
Scope 3 emissions (category 1 – purchased goods and services):
Prosus corporate- 3848
...
Scope 3 emissions of corporate operations
Table 5: Corporate scope 3 emissions (total)
Scope 3 emissions (corporate)
(tCO2e)
Category 1 – Purchased goods and services
2021 - 4254</t>
  </si>
  <si>
    <t>Scope 3 emissions of corporate operations
Table 5: Corporate scope 3 emissions (total)
Scope 3 emissions (corporate)
(tCO2e)
Category 2 – Capital goods
2023 - 267
2022 - 271
2021 - 39</t>
  </si>
  <si>
    <t>Scope 3 emissions of corporate operations
Table 5: Corporate scope 3 emissions (total)
Scope 3 emissions (corporate)
(tCO2e)
Category 3 – Fuel and energy-related activities 
2023 - 11
2022 - 38
2021 - 12</t>
  </si>
  <si>
    <t>Scope 3 emissions of corporate operations
Table 5: Corporate scope 3 emissions (total)
Scope 3 emissions (corporate)
(tCO2e)
Category 4 – Upstream transportation and distribution
2023 - 3
2022 - 4
2021 - 6</t>
  </si>
  <si>
    <t>Scope 3 emissions of corporate operations
Table 5: Corporate scope 3 emissions (total)
Scope 3 emissions (corporate)
(tCO2e)
Category 5 – Waste generated in operations
2023 - 5
2022 - 1
2021 - 1</t>
  </si>
  <si>
    <t xml:space="preserve">Creating sustainable value
Total carbon footprint in metric tonnes CO2e
C6 – business travel-   10765
…
Reference 2:
Sustainability review continued
Scope 3 emissions (category 6 – air travel):
tCO2e
Prosus corporate- 2134
…
Reference 3:
Natural capital continued
Scope 3 emissions (C6 emissions from corporate air travel)
Prosus corporate (tCO2e)- 418.30
</t>
  </si>
  <si>
    <t>Scope 3 emissions of corporate operations
Table 5: Corporate scope 3 emissions (total)
Scope 3 emissions (corporate)
(tCO2e)
Category 7 – Employee commuting
2023 - 112
2022 - 61
2021 - 16</t>
  </si>
  <si>
    <t xml:space="preserve">Creating sustainable value
Total carbon footprint in metric tonnes CO2e
C9 – downstream transportation and distribution - 275872
</t>
  </si>
  <si>
    <t>2.5 Financed emissions
Total scope 1 and 2 emissions of portfolio companies
Table 15: Total scope 1 and 2 emissions of our portfolio
(tCO2e)
Total
2023 - 482843
2022 - 419761 
2021 - 412676</t>
  </si>
  <si>
    <t>Creating sustainable value
Total carbon footprint in metric tonnes CO2e
Scope 1-  14011.1
…
Reference 2:
Sustainability review continued
Scope 1 emissions:
tCO2e
Total- 13806
…
Reference 3:
Natural capital continued
Scope 1 emissions
Total (tCO2e)- 13713.37
...
Table 11: Scope 2 emissions of subsidiaries (tCO2e)
Scope 2 emissions
Segments
Total 
2023-4732
2022-7863 
2021 -9812
...
Creating sustainable value
Total carbon footprint in metric tonnes CO2e
Scope 3-  1673903</t>
  </si>
  <si>
    <t xml:space="preserve">Calculation:Scope 1+Scope 2+Scope 3
The company has only reported Scope 3 emissions for corporate operations in 2021 and 2022 in its Environmental Impact Report 2024. Since emissions for all its portfolios have not been reported, in 2021 and 2022 the value cell has been left blank.
Reference 2:
Environmental Impact Report 2024, Page no.-9
(https://www.prosus.com/~/media/Files/P/Prosus-CORP/investors/full-year-results-2023/esg-for-investors/Prosus%20Environmental%20Impact%20Standalone.pdf)
</t>
  </si>
  <si>
    <t> tCO2 e/revenue US$’m</t>
  </si>
  <si>
    <t xml:space="preserve">Carbon intensity
tCO2 e/revenue US$’m
Total 3.43
</t>
  </si>
  <si>
    <t xml:space="preserve">Creating sustainable value
Energy use
MWh
Non-renewable
Corporate- 0
Food Delivery- 2258
Classifieds- 4268
Payments and Fintech- 1548
Edtech- 985
Etail- 62129
Total- 89171 
…
Reference 2:
Natural capital continued
% non-renewable energy
Prosus corporate- 49 %
PayU- 100 %
Movile- 100 %
iFood- 100 %
eMAG- 95 %
OLX- 96 %
Natural capital continued
Total energy consumption (GJ)
Prosus corporate- 895.63
PayU- 10395.11
Movile- 1710.95
iFood- 2728.85
eMAG- 273687.16
OLX-  38308.98
</t>
  </si>
  <si>
    <t>5, 10</t>
  </si>
  <si>
    <t>Calculation in 2023 :
In MWh
=(514+0+821+1458+630+14560)=17983 MWh
...
2022
=(492*65%)+14948=15267.8
...
Calculation in 2021:
Renewable Energy
In GJ
1.
=((895.63*51%)+(10395.11*0%)+(1710.95*0%)+(2728.85*0%)+(273687.16*5%)+(38308.98*4%))= 15673.4885 GJ
2.
GJ to MWh
15673.4885*0.277778=4353.750289 MWh</t>
  </si>
  <si>
    <t xml:space="preserve">Creating sustainable value
Energy use
MWh
Renewable
Corporate- 514
Food Delivery- 0
Classifieds- 821
Payments and Fintech- 1458
Edtech- 630
Etail- 14560
Total- 89171 
…
Reference 2:
Natural capital continued
% renewable energy
Prosus corporate- 51 %
PayU- 0 %
Movile- 0 %
iFood- 0 %
eMAG- 5 %
OLX-  4 %
</t>
  </si>
  <si>
    <t>Calculation in 2023
in MWh
=(0+2258+4268+1548+985+62129)=71188 MWh
...
2022
=(492*35%)+78862=79034.2
…
Calculation in 2021:
Non-Renewable Energy
In GJ
1.
=((895.63*49%)+(10395.11*100%)+(1710.95*100%)+(2728.85*100%)+(273687.16*95%)+(38308.98*96%)) = 312053.1915 GJ
2.
GJ to MWh
312053.1915 GJ*0.277778=86681.51143 MWh</t>
  </si>
  <si>
    <t>Creating sustainable value
Energy use
MWh
Total- 89171 
…
Table 3: Energy consumption of corporate operations
Energy consumption data of corporate operations
Total energy consumption (MWh)
2022- 492
Page no-10
Energy consumption (majority owned portfolio companies)
Table 13: Energy consumption of subsidiaries (MWh)
Energy consumption (majority owned portfolio companies)
Total non-renewable energy consumption
2022 - 78862
Total renewable energy consumption
2022 - 14948
...
Reference 2:
Natural capital continued
Total energy consumption (GJ)
Prosus corporate- 895.63
PayU- 10395.11
Movile- 1710.95
iFood- 2728.85
eMAG- 273687.16
OLX-  38308.98</t>
  </si>
  <si>
    <t>2022
=492+78862+14948=
94302
...
Calculation in 2021:
Total energy consumption (GJ)
1.
=(895.63+10395.11+1710.95+2728.85+273687.16+38308.98)=327726.68 GJ
2.
GJ to MWh
=327726.68*0.277778=91035.26172 MWh</t>
  </si>
  <si>
    <t xml:space="preserve">Creating sustainable value
Energy use
MWh
Non-renewable
Corporate- 0
Food Delivery- 2258
Classifieds- 4268
Payments and Fintech- 1548
Edtech- 985
Etail- 62129
…
Reference 2:
Natural capital continued
% non-renewable energy
Prosus corporate- 49 %
PayU- 100 %
Movile- 100 %
iFood- 100 %
eMAG- 95 %
OLX- 96 %
Natural capital continued
Total energy consumption (GJ)
Prosus corporate- 895.63
PayU- 10395.11
Movile- 1710.95
iFood- 2728.85
eMAG- 273687.16
OLX-  38308.98
</t>
  </si>
  <si>
    <t>ble 22: Waste generated at corporate operations (kg)
Corporate waste
2023-22698 
2022-7040 
2021-2253</t>
  </si>
  <si>
    <t>Table 23: Water use of corporate operations (m3)
Total water consumed
2023 - 1074 
2022 - 474
2021 - 202</t>
  </si>
  <si>
    <t>Our science-based targets
Scope 1 and 2 emissions: We will reduce our corporate emissions in line with a net-zero climate scenario by achieving a 100% reduction in absolute scope 1 and 2 GHG emissions by FY28 from a FY20 base year. 
…
Our science-based targets
Corporate emissions 
100%
Scope 1 + scope 2 emissions by FY28</t>
  </si>
  <si>
    <t xml:space="preserve">Our board and management
Koos Bekker
Ervin Tu
Debra Meyer
Steve Pacak
Craig Enenstein
Manisha Girotra
Rachel Jafta
Page No.: 12
Our board and management
Angelien Kemna
Nolo Letele
Sharmistha Dubey
Roberto Oliveira de Lima
Hendrik du Toit
Ying Xu
Cobus Stofberg
Mark Sorour
...
Reference 2:
Our board
Koos Bekker
Nolo Letele
Debra Meyer
Roberto Oliveira de Lima
Sharmistha Dubey
Hendrik du Toit
Craig Enenstein
Steve Pacak
Ying Xu
Cobus Stofberg
Manisha Girotra
Rachel Jafta
Angelien Kemna
Mark Sorour
...
Reference 3:
Our board
Koos Bekker
Sharmistha Dubey
Hendrik du Toit
Page No.: 101
Craig Enenstein
Manisha Girotra
Rachel Jafta
Angelien Kemna
Nolo Letele
Debra Meyer
Page No.: 102
Roberto Oliveira de Lima
Steve Pacak
Mark Sorour
Cobus Stofberg
Ben van der Ross
Ying Xu
</t>
  </si>
  <si>
    <t>100, 101, 102</t>
  </si>
  <si>
    <t>11, 12</t>
  </si>
  <si>
    <t xml:space="preserve">Our board and management
Debra Meyer
Manisha Girotra
Rachel Jafta
Page No.: 12
Our board and management
Angelien Kemna
Sharmistha Dubey
Ying Xu
...
Reference 2:
Our board
Debra Meyer
Sharmistha Dubey
Ying Xu
Manisha Girotra
Rachel Jafta
Angelien Kemna
...
Reference 3:
Our board
Sharmistha Dubey
Page No.: 101
Manisha Girotra
Rachel Jafta
Angelien Kemna
Debra Meyer
Page No.: 102
Ying Xu
</t>
  </si>
  <si>
    <t>Our board and management
Fabricio Bloisi
Basil Sgourdos
…
Reference 2:
Bob van Dijk
Basil Sgourdos
…
Reference 3:
Bob van Dijk
Basil Sgourdos</t>
  </si>
  <si>
    <t>People
Headcount by region
Total- 21048
…
Reference 2:
People
Headcount by region
Total- 22634
…
Reference 3:
Human capital continued
Headcount by region
Total- 30413</t>
  </si>
  <si>
    <t>For 2023, the sum of male and female employees does not match the total workforce as 24 employees are categorized as others. Also, for 2021 &amp; 2022, the sum of male and female employees does not match the total workforce, and the reason for this difference has not been disclosed.</t>
  </si>
  <si>
    <t>People
Demographics by headcount
Female- 9285
Other - 24
 &lt;1%
…
Reference 2:
People
Headcount by region
Total- 22634
Page No.: 40
Demographics by headcount (%)
Female- 42.9 %
…
Reference 3:
Human capital continued
FY22 Prosus employee demographics
Female- 12705</t>
  </si>
  <si>
    <t>39, 40</t>
  </si>
  <si>
    <t>The company reported the percentage of female employees, but after calculations, the value appeared as a decimal, which cannot be used since the number of employees can't be in decimal form. Hence, approximate data was used instead.
Calculation:
2022:
=22634*57%
=9709.986=9710</t>
  </si>
  <si>
    <t>People
Demographics by headcount
Male- 11739
Other - 24
 &lt;1%
…
Reference 2:
People
Headcount by region
Total- 22634
Page No.: 40
Demographics by headcount (%)
Male- 57 %
…
Reference 3:
Human capital continued
FY22 Prosus employee demographics
Male- 17703</t>
  </si>
  <si>
    <t>The company reported the percentage of male employees, but after calculations, the value appeared as a decimal, which cannot be used since the number of employees can't be in decimal form. Hence, approximate data was used instead.
Calculation:
2022:
=22634*42.9%
=12901.38=12901</t>
  </si>
  <si>
    <t>GB00B24CGK77</t>
  </si>
  <si>
    <t>Single total figure of remuneration for Executive Directors (audited)
The table below sets out a single figure for the total remuneration received by each Executive Director for the year ended 31 December 2021, based on the information set out in the previous sections.
...
Single total figure of remuneration for Executive Directors (audited)
The table below sets out a single figure for the total remuneration received by each Executive Director for the year ended 31 December 2022, based on the information set out in the previous sections.
...
Single total figure of remuneration for Executive Directors (audited)
The table below sets out a single figure for the total remuneration received by each Executive Director for the year ended 31 December 2023, based on the information set out in the previous sections.</t>
  </si>
  <si>
    <t>GROUP INCOME STATEMENT:
For the year ended 31 December 
2021 £m: Net Revenue: 13,234
…
GROUP INCOME STATEMENT AND STATEMENT OF COMPREHENSIVE INCOME
GROUP INCOME STATEMENT:
For the year ended 31 December 
2022 £m: Net Revenue: 14,453
…
The segment information for the operating segments for the year ended 31 December 2023 and
31 December 2022 is as follows:
Year ended 31 December 2023:
Total £m : Net revenue: 14,607</t>
  </si>
  <si>
    <t>The segment information for the operating segments for the year ended 31 December 2023 and
31 December 2022 is as follows:
Year ended 31 December 2023: 
Total £m: Net revenue: 14,607
Year ended 31 December 2022:
Total £m: Net revenue: 14,453
…
GROUP INCOME STATEMENT AND STATEMENT OF COMPREHENSIVE INCOME
GROUP INCOME STATEMENT
For the year ended 31 December:
2021 £m: Net Revenue: 13,234</t>
  </si>
  <si>
    <t>C6.1
(C6.1) What were your organization’s gross global Scope 1 emissions in metric tons CO2e?
Reporting year:
Gross global Scope 1 emissions (metric tons CO2e): 120346
…
C6.1
(C6.1) What were your organization’s gross global Scope 1 emissions in metric tons CO2e? 
Reporting year
Gross global Scope 1 emissions (metric tons CO2e): 121275
...
Emissions information: tCO2e
Scope 1 emissions 115705</t>
  </si>
  <si>
    <t>CDP Climate Change 2023</t>
  </si>
  <si>
    <t>C6.2
(C6.2) Describe your organization’s approach to reporting Scope 2 emissions.
C6.3
(C6.3) What were your organization’s gross global Scope 2 emissions in metric tons
CO2e?
Reporting year
Scope 2 location-based: 254801
…
Emissions information
Unit: tCO2e
Scope 2 emissions (location-based): 241600 (2023)
Scope 2 emissions (location-based): 241968 (2022 (restated))</t>
  </si>
  <si>
    <t>C6.2
(C6.2) Describe your organization’s approach to reporting Scope 2 emissions.
C6.3
(C6.3) What were your organization’s gross global Scope 2 emissions in metric tons
CO2e?
Reporting year
Scope 2 market-based (if applicable): 13289
…
Emissions information: 
Unit: tCO2e
Scope 2 emissions (market based): 9450 (2022 (restated))
...
Emissions information: tCO2e
Scope 2 emissions (market based) 8902</t>
  </si>
  <si>
    <t xml:space="preserve">Energy and Greenhouse Gas (GHG) data:
Units: tCO2e
Absolute GHG emissions2  Scope 1 &amp; 2 : 133636
…
Emissions information:
Unit: tCO2e
Total Scope 1 and 2 emissions (market-based): 130917 (2022 (restated))
...
Emissions information: tCO2e
Total Scope 1 and 2 emissions (market-based): 124606
</t>
  </si>
  <si>
    <t>Sustainability Insights 2021</t>
  </si>
  <si>
    <t xml:space="preserve">Emissions information: tCO2e
Scope 3 emissions (including indirect consumer use) 37595000
...
2022 SCOPE 3 CATEGORIES:
GHG emissions (tco2e):
Total 13075000
</t>
  </si>
  <si>
    <t>Sustainability Insights 2022</t>
  </si>
  <si>
    <t>C6.5
(C6.5) Account for your organization’s gross global Scope 3 emissions disclosing and explaining any exclusions.
Purchased goods and services:
Evaluation status
Relevant calculated
Emissions in reporting year (metric tons CO2e): 6010000
…
C6.5
(C6.5) Account for your organization’s gross global Scope 3 emissions disclosing and explaining any exclusions.
Purchased goods and services
Evaluation status
Relevant calculated
Emissions in reporting year (metric tons CO2e): 6040000
...
Emissions information: tCO2e
Scope 3 category 1: Purchased goods and services 5047000</t>
  </si>
  <si>
    <t>Upstream transportation and distribution
Evaluation status
Relevant calculated
Emissions in reporting year (metric tons CO2e): 1703000
…
Upstream transportation and distribution
Evaluation status
Relevant calculated
Emissions in reporting year (metric tons CO2e): 1814000
...
Emissions information: tCO2e
Scope 3 category 4: Upstream transportation and distribution 1618000</t>
  </si>
  <si>
    <t>Waste generated in operations
Evaluation status
Relevant calculated
Emissions in reporting year (metric tons CO2e): 25000
…
Waste generated in operations
Evaluation status
Relevant calculated
Emissions in reporting year (metric tons CO2e): 26000
...
Emissions information: tCO2e
Scope 3 category 5: Waste generated in operations* 28000</t>
  </si>
  <si>
    <t>Business travel
Evaluation status
Relevant calculated
Emissions in reporting year (metric tons CO2e): 181000
…
Business travel
Evaluation status
Relevant calculated
Emissions in reporting year (metric tons CO2e): 123000
...
Emissions information: tCO2e
Scope 3 category 6: Business travel 159000</t>
  </si>
  <si>
    <t>Downstream transportation and distribution
Evaluation status
Relevant calculated
Emissions in reporting year (metric tons CO2e): 3760000
…
Downstream transportation and distribution
Evaluation status
Relevant calculated
Emissions in reporting year (metric tons CO2e): 4211000
...
Emissions information: tCO2e
Scope 3 category 9: Downstream transportation and distribution 1572000</t>
  </si>
  <si>
    <t>Use of sold products
Evaluation status
Relevant calculated
Emissions in reporting year (metric tons CO2e): 903000
…
Use of sold products
Evaluation status
Relevant calculated
Emissions in reporting year (metric tons CO2e): 400000
...
Emissions information: tCO2e
Scope 3 category 11: Use of sold products (including indirect) 28775000</t>
  </si>
  <si>
    <t>End of life treatment of sold products 
Evaluation status 
Relevant calculated 
Emissions in reporting year (metric tons CO2e): 573000
…
End of life treatment of sold products
Evaluation status
Relevant calculated
Emissions in reporting year (metric tons CO2e): 433000
...
Emissions information: tCO2e
Scope 3 category 12: End-of-life treatment of sold products 366000</t>
  </si>
  <si>
    <t>Downstream leased assets
Evaluation status
Relevant calculated
Emissions in reporting year (metric tons CO2e): 27000
…
Downstream leased assets
Evaluation status
Relevant calculated
Emissions in reporting year (metric tons CO2e):28000
...
Emissions information: tCO2e
Scope 3 category 13: Downstream leased assets* 30000</t>
  </si>
  <si>
    <t>C6.1
(C6.1) What were your organization’s gross global Scope 1 emissions in metric tons CO2e?
Reporting year:
Gross global Scope 1 emissions (metric tons CO2e): 120346
C6.2
(C6.2) Describe your organization’s approach to reporting Scope 2 emissions.
C6.3
(C6.3) What were your organization’s gross global Scope 2 emissions in metric tons
CO2e?
Reporting year
Scope 2 market-based (if applicable): 13289
…
C6.1
(C6.1) What were your organization’s gross global Scope 1 emissions in metric tons CO2e? 
Reporting year
Gross global Scope 1 emissions (metric tons CO2e): 121275
...
Emissions information: tCO2e
Scope 1 emissions 115705
Emissions information: tCO2e
Scope 2 emissions (market based) 8902
...
Reference 2:
Emissions information: 
Unit: tCO2e
Scope 2 emissions (market based): 9450 (2022 (restated))
...
Reference 3:
2022 SCOPE 3 CATEGORIES:
GHG emissions (tco2e):
Total 13075000</t>
  </si>
  <si>
    <t>The company has reported data for only 2022 and 2023. Hence, the value cell for 2021 has been left blank.
Calculation:
Total GHG Emissions  (if published in reports)=Scope 1+Scope 2+Scope 3
Reference 2: Annual Report and Accounts 2023, Page No.: 49
Reference 3 : Sustainability Insights 2022, Page No.: 47</t>
  </si>
  <si>
    <t>C8.2a
(C8.2a) Report your organization’s energy consumption totals (excluding feedstocks) in MWh.
Total energy consumption:
Total (renewable and nonrenewable) MWh: 1467726
MWh from nonrenewable sources: 838059
…
(C8.2a) Report your organization’s energy consumption totals (excluding feedstocks) in MWh.
Total energy consumption :
Total (renewable and non-renewable) MWh: 1286710
MWh from non-renewable sources : 664491 
...
Energy use in operations (GJ):
Total = 4395486 GJ
Electricity (Non-renewable):0
Fuel (Non-renewable: 2131191</t>
  </si>
  <si>
    <t>123, 124</t>
  </si>
  <si>
    <t>Calculation: 
2023: 
=(59199.76958/1220969.31)*100
=4.84858784697873 
2022: 
=(664491/1286710)*100
=51.64263897848 
2021: 
=(838059/1467726)*100
=57.0991452083018</t>
  </si>
  <si>
    <t>C8.2a
(C8.2a) Report your organization’s energy consumption totals (excluding feedstocks) in MWh.
Total energy consumption:
Total (renewable and nonrenewable) MWh: 1467726
MWh from renewable sources: 629667
…
(C8.2a) Report your organization’s energy consumption totals (excluding feedstocks) in MWh.
Total energy consumption :
Total (renewable and non-renewable) MWh: 1286710
MWh from renewable sources: 622219 
...
Energy use in operations (GJ):
Total = 4395486 GJ
Electricity (Renewable):1867055
Fuel/heat (Renewable): 243905</t>
  </si>
  <si>
    <t>Calculation: 
2023: 
=(586378.2469/1220969.31)*100
=48.0256335763263 
2022: 
=(622219/1286710)*100
=48.35736102152 
2021: 
=(629667/1467726)*100
=42.9008547916982</t>
  </si>
  <si>
    <t>C8.2a
(C8.2a) Report your organization’s energy consumption totals (excluding feedstocks) in MWh.
Total energy consumption:
Total (renewable and nonrenewable) MWh: 1467726
…
(C8.2a) Report your organization’s energy consumption totals (excluding feedstocks) in MWh.
Total energy consumption :
Total (renewable and non-renewable) MWh: 1286710
...
Energy use in operations (GJ):
Total = 4395486 GJ</t>
  </si>
  <si>
    <t>Conversion from GJ to MWH:
=4395486*0.277778
=1220969.310108</t>
  </si>
  <si>
    <t>C8.2a
(C8.2a) Report your organization’s energy consumption totals (excluding feedstocks) in MWh.
Total energy consumption:
MWh from renewable sources: 629667
…
(C8.2a) Report your organization’s energy consumption totals (excluding feedstocks) in MWh.
Total energy consumption :
MWh from renewable sources: 622219 
...
Energy use in operations (GJ):
Electricity (Renewable):1867055
Fuel/heat (Renewable): 243905</t>
  </si>
  <si>
    <t>Conversion from GJ to MWH:
=(1867055+243905)*0.277778
=586378.24688</t>
  </si>
  <si>
    <t>C8.2a
(C8.2a) Report your organization’s energy consumption totals (excluding feedstocks) in MWh.
Total energy consumption:
MWh from nonrenewable sources: 838059
…
(C8.2a) Report your organization’s energy consumption totals (excluding feedstocks) in MWh.
Total energy consumption :
MWh from non-renewable sources : 664491 
...
Energy use in operations (GJ):
Electricity (Non-renewable):0
Fuel (Non-renewable: 2131191</t>
  </si>
  <si>
    <t>Conversion from GJ to MWH:
=(0+213119)*0.277778
=59199.769582</t>
  </si>
  <si>
    <t xml:space="preserve">Total waste from manufacturing and warehouse facilities (metric tonnes): 
2021: 82342 
2022: 78578
2023: 78662 
</t>
  </si>
  <si>
    <t>Excel-ESG Data Book 2023-2024</t>
  </si>
  <si>
    <t>Total hazardous waste (tonnes):
2021: 13089.4
2022: 13218.3
2023: 16776</t>
  </si>
  <si>
    <t>Total non-hazardous waste (tonnes):
2021: 69252.5
2022: 65359.6
2023: 61886</t>
  </si>
  <si>
    <t>Total waste sent to landfill (metric tonnes):
2021: 5793
2022: 5394
2023: 1384</t>
  </si>
  <si>
    <t>Total waste reused/recycled (metric tonnes):
2021: 55222
2022: 52028
2023: 49839</t>
  </si>
  <si>
    <t xml:space="preserve">2023 performance
Water consumption: 888109m3
2023 Commentary - For the purposes for SASB reporting we classify our sites ‘High or Extremely High Baseline Water Stress’ using the WRI tool only however for other external (e.g. CDP) and internal reporting we use a combination of the WRI tool and local assessments. Therefore % of water consumed in High or Extremely High Baseline Water Stress may differ slightly between SASB and other reporting platforms. Information on our approach to water management risks and mitigation practices is contained within our Sustainability Report Water and our CDP Water response.
...
W1.2b
(W1.2b) What are the total volumes of water withdrawn discharged and consumed across all your operations and how do these volumes compare to the previous reporting year?
Volume (megaliters/year)
Total consumption: 2587
…
W1.2b
(W1.2b) What are the total volumes of water withdrawn discharged and consumed across all your operations how do they compare to the previous reporting year and how are they forecasted to change?
Volume (megaliters/year)
Total consumpti on: 2295 </t>
  </si>
  <si>
    <t>CDP Water Security 2022</t>
  </si>
  <si>
    <t>CDP Water Security 2023</t>
  </si>
  <si>
    <t>SASB Index 2023</t>
  </si>
  <si>
    <t>The company has reported water consumption data in its 2023 SASB Index. However, the reported amount is inconsistent due to the use of different methodologies.  Hence, the cell has been left blank.</t>
  </si>
  <si>
    <t>W1.2b
(W1.2b) What are the total volumes of water withdrawn discharged and consumed across all your operations and how do these volumes compare to the previous reporting year?
Volume (megaliters/year)
Total withdrawals: 8388
…
W1.2b
(W1.2b) What are the total volumes of water withdrawn discharged and consumed across all your operations how do they compare to the previous reporting year and how are they forecasted to change?
Volume (megaliters/year)
Total withdrawals: 7968
…
Water quantity
Total water use (withdrawals) in our operations in 2023
Source: Volume m3
TOTAL: 7577673</t>
  </si>
  <si>
    <t>Conversion from Cubic meter to Megaliter
=7577673/1000
=7577.673</t>
  </si>
  <si>
    <t>W1.2b
(W1.2b) What are the total volumes of water withdrawn discharged and consumed across all your operations and how do these volumes compare to the previous reporting year?
Volume (megaliters/year)
Total discharges: 5801
…
W1.2b
(W1.2b) What are the total volumes of water withdrawn discharged and consumed across all your operations how do they compare to the previous reporting year and how are they forecasted to change?
Volume (megaliters/year)
Total discharges: 5673
...
Water quality
Wastewater discharge by destination / volume
Source: Volume m3
TOTAL: 5335420</t>
  </si>
  <si>
    <t>Conversion from Cubic meter to Megaliter
=5335420/1000
=5335.420</t>
  </si>
  <si>
    <t>METRICS &amp; TARGETS
Reckitt has established climate-related targets and metrics to drive performance in areas both directly controlled and across our value chain (TCFD Metrics and Targets (a)). These targets are in line with the Paris Agreement on climate change. To help reach the Paris Agreement's ambition to keep global warming to below 1.5°C and realise our own ambition to be carbon neutral by 2040 (covering Scope 1 2 and 3).
...
HEALTHIER PLANET:
COMBATTING CLIMATE CHANGE
Net zero by 2040
...
DOING OUR PART TO COMBAT CLIMATE CHANGE:
Our commitment:
Achieving net zero across our value chain by 2040</t>
  </si>
  <si>
    <t>Hires and employee turnover¹:
Total employee turnover (rate) %
Gender (excluding contingent workers):
Total: 19%
…
2022 PERFORMANCE:
Gender (excluding contingent workers)³:
Total: 21%
…
RB employees (total number):
Women 16780
Men 20525
Not recorded 91
Total employee turnover (total number)
Women 3465
Men 4117
Not recorded 7</t>
  </si>
  <si>
    <t xml:space="preserve">Calculation for the FY23:
Total employee turnover (total number) = 3,465+4,117+7 = 7,589
Total employees = 16,780+20,525+91 = 37,396
Total employee turnover rate (%) = (7,589*100/37,396) = 20.29
</t>
  </si>
  <si>
    <t>HEALTH SAFETY AND WELLBEING:
2022 PERFORMANCE:
Contractor fatalities:
2022 progress : 0
2021: 0
HEALTH SAFETY AND WELLBEING:
2022 PERFORMANCE:
Employee fatalities:
2022 progress : 2
2021: 0
…
Contractor fatalities:
2023: 0
Employee fatalities:
2023: 0</t>
  </si>
  <si>
    <t xml:space="preserve">HEALTH SAFETY AND WELLBEING:
2022 PERFORMANCE:
Contractor fatalities:
2022 progress : 0
2021: 0
…
Contractor fatalities:
2023: 0
</t>
  </si>
  <si>
    <t>HEALTH SAFETY AND WELLBEING:
2022 PERFORMANCE:
Employee fatalities:
2022 progress : 2
2021: 0
…
Employee fatalities:
2023: 0</t>
  </si>
  <si>
    <t>OUR BOARD OF DIRECTORS:
Chris Sinclair
Chair of the Board
Laxman Narasimhan
Chief Executive Officer
Jeff Carr
Chief Financial Officer
Olivier Bohuon
Non-Executive Director
Andrew Bonfield
Non-Executive Director
Margherita Della Valle
Non-Executive Director
Nicandro Durante
Senior Independent Director
Mary Harris
Non-Executive Director
Designated Non-Executive Director for engagement with the company’s workforce
Mehmood Khan
Non-Executive Director
Sara Mathew
Non-Executive Director
Elane Stock
Non-Executive Director
Alan Stewart
Non-Executive Director 
...
OUR BOARD
The Board of Reckitt: experienced, diverse and balanced. 
CHRIS SINCLAIR (72)
CHAIR OF THE BOARD
NICANDRO DURANTE (66)
CH I EF E X ECUTI V E O FFI CER
JEFF CARR (61)
CH I EF FI N A N CI A L O FFI CER
JEREMY DARROCH (60)
SENIOR INDEPENDENT DIRECTOR
ANDREW BONFIELD (60)
NON-EXECUTIVE DIRECTOR
PAM KIRBY (69)
NON-EXECUTIVE DIRECTOR
ALAN STEWART (62)
NON-EXECUTIVE DIRECTOR 
OLIVIER BOHUON (64)
NON-EXECUTIVE DIRECTOR
MARGHERITA DELLA VALLE (57)
NON-EXECUTIVE DIRECTOR 
MARY HARRIS (56)
D ES I G N ATED N ED FO R EN G AG EM ENT WITH WORKFORCE
TAMARA INGRAM, OBE (62)
NON-EXECUTIVE DIRECTOR 
MEHMOOD KHAN (65)
NON-EXECUTIVE DIRECTOR
ELANE STOCK (58)
NON-EXECUTIVE DIRECTOR
...
Chris Sinclair (73)
Chair of the Board
Kris Licht (47)
Chief Executive Officer
Sir Jeremy Darroch (61)
Senior Independent Director
Jeff Carr (62)
Chief Financial Officer
Shannon Eisenhardt (49)
Chief Financial Officer Designate
Andrew Bonfield (61)
Non-Executive Director
Pam Kirby (70)
Non-Executive Director
Alan Stewart (63)
Non-Executive Director
Olivier Bohuon (65)
Non-Executive Director
Margherita Della Valle (58)
Non-Executive Director 
Mary Harris (57)
Designated Non-Executive Director for Engagement with Company’s Workforce
Tamara Ingram, OBE (61)
Non-Executive Director
Mehmood Khan (65)
Non-Executive Director
Elane Stock (59)
Non-Executive Director
Marybeth Hays (55)
Non-Executive Director</t>
  </si>
  <si>
    <t>110-114</t>
  </si>
  <si>
    <t>92-95</t>
  </si>
  <si>
    <t>66-69</t>
  </si>
  <si>
    <t>OUR BOARD OF DIRECTORS:
Chris Sinclair
Chair of the Board
Laxman Narasimhan
Chief Executive Officer
Jeff Carr
Chief Financial Officer
Olivier Bohuon
Non-Executive Director
Andrew Bonfield
Non-Executive Director
Margherita Della Valle
Non-Executive Director
Nicandro Durante
Senior Independent Director
Mary Harris
Non-Executive Director
Designated Non-Executive Director for engagement with the company’s workforce
Mehmood Khan
Non-Executive Director
Sara Mathew
Non-Executive Director
Elane Stock
Non-Executive Director
Alan Stewart
Non-Executive Director 
...
OUR BOARD
The Board of Reckitt: experienced diverse and balanced. 
CHRIS SINCLAIR (72)
CHAIR OF THE BOARD
NICANDRO DURANTE (66)
CH I EF E X ECUTI V E O FFI CER
JEFF CARR (61)
CH I EF FI N A N CI A L O FFI CER
JEREMY DARROCH (60)
SENIOR INDEPENDENT DIRECTOR
ANDREW BONFIELD (60)
NON-EXECUTIVE DIRECTOR
PAM KIRBY (69)
NON-EXECUTIVE DIRECTOR
ALAN STEWART (62)
NON-EXECUTIVE DIRECTOR 
OLIVIER BOHUON (64)
NON-EXECUTIVE DIRECTOR
MARGHERITA DELLA VALLE (57)
NON-EXECUTIVE DIRECTOR 
MARY HARRIS (56)
D ES I G N ATED N ED FO R EN G AG EM ENT WITH WORKFORCE
TAMARA INGRAM OBE (62)
NON-EXECUTIVE DIRECTOR 
MEHMOOD KHAN (65)
NON-EXECUTIVE DIRECTOR
ELANE STOCK (58)
NON-EXECUTIVE DIRECTOR
...
Chris Sinclair (73)
Chair of the Board
Kris Licht (47)
Chief Executive Officer
Sir Jeremy Darroch (61)
Senior Independent Director
Jeff Carr (62)
Chief Financial Officer
Shannon Eisenhardt (49)
Chief Financial Officer Designate
Andrew Bonfield (61)
Non-Executive Director
Pam Kirby (70)
Non-Executive Director
Alan Stewart (63)
Non-Executive Director
Olivier Bohuon (65)
Non-Executive Director
Margherita Della Valle (58)
Non-Executive Director 
Mary Harris (57)
Designated Non-Executive Director for Engagement with Company’s Workforce
Tamara Ingram OBE (61)
Non-Executive Director
Mehmood Khan (65)
Non-Executive Director
Elane Stock (59)
Non-Executive Director
Marybeth Hays (55)
Non-Executive Director</t>
  </si>
  <si>
    <t>GROUP EXECUTIVE COMMITTEE:
Laxman Narasimhan
Chief Executive Officer
Kris Licht
President Health &amp; Chief Customer Officer
Pat Sly
President Nutrition
Miguel Veiga-Pestana
Head of Corporate Affairs &amp;= Chief Sustainability Officer
Angela Naef
Chief R&amp;D Officer
Rupert Bondy
General Counsel &amp; Company Secretary
Catheryn O’Rourke
General Counsel &amp; Company Secretary
Jeff Carr
Chief Financial Officer
Volker Kuhn
President Hygiene
Ranjay Radhakrishnan
Chief Human Resources Officer
Sami Naffakh
...
NICANDRO DURANTE (66)
CHIEF EXECUTIVE OFFICER
KRIS LICHT (46)
PR ES I D ENT H E A LTH &amp;
CHIEF CUSTOMER OFFICER
J E F F C A R R (61 )
GROUP EXECUTIVE COMMITTEE:
CHIEF FINANCIAL OFFICER
VOLKER KUHN (55)
PRESIDENT HYGIENE
Chief Supply Officer
Filippo Catalano
Chief Information &amp; Digitisation Officer
PAT SLY (47)
PRESIDENT NUTRITION
FABRICE BEAULIEU (49)
CH I EF M A R K E TI N G , SUSTA I N A B I LIT Y
AND CORPORATE AFFAIRS OFFICER ANGELA NAEF, Ph D (47 )
CHIEF R&amp;D OFFICER
C AT H E RY N O ’ R O U R K E ( 5 0)
GENERAL COUNSEL &amp; COMPANY SECRETARY
RANJAY RADHAKRISHNAN (52)
CHIEF HUMAN RESOURCES OFFICER
SAMI NAFFAKH (52)
CHIEF SUPPLY OFFICER
F I L I P P O C ATA L A N O ( 5 0)
CH I EF I N FO R M ATI O N &amp; DIGITISATION OFFICER
...
Kris Licht (47)
Chief Executive Officer
Shannon Eisenhardt (49)
Chief Financial Officer Designate
Jeff Carr (62)
Chief Financial Officer
Volker Kuhn (56)
President Hygiene
Pat Sly (47)
President Health
Ranjay Radhakrishnan (53)
Chief Human Resources Officer
Sami Naffakh (53)
Chief Supply Officer
Filippo Catalano (51)
Chief Information &amp; Digitisation Officer
Catheryn O’Rourke (51)
General Counsel &amp; Company Secretary
Susan Sholtis (57)
President Nutrition
Fabrice Beaulieu (50)
Chief Marketing, Sustainability and Corporate Affairs Officer
Angela Naef, PhD (48)
Chief R&amp;D Officer</t>
  </si>
  <si>
    <t>Reckitt employees (total number)
Gender (excluding contingent workers):
Total: 37321
…
2022 PERFORMANCE:
Gender (excluding contingent workers):
Total: 37453
…
RB employees (total number):
Gender (excluding contingent workers):
Women: 16780
Men: 20525</t>
  </si>
  <si>
    <t>The discrepancy in the total workforce for 2021 and 2022 may be due to the inclusion of employees whose gender was "Not Recorded." In 2022, 27 employees fell under this category, while in 2021, the number was 13.
...
Calculation:
2023:
=16780+20525
=37305</t>
  </si>
  <si>
    <t xml:space="preserve">Hires and employee turnover¹:
Total employee turnover (rate) %
Gender (excluding contingent workers):
Women: 16364
Not recorded 13
…
2022 PERFORMANCE:
Gender (excluding contingent workers)³:
Women: 16615
Not recorded 27
…
Gender (excluding contingent workers):
Women: 16780
</t>
  </si>
  <si>
    <t xml:space="preserve">Hires and employee turnover¹:
Total employee turnover (rate) %
Gender (excluding contingent workers):
Men: 20944
Not recorded 13
…
2022 PERFORMANCE:
Gender (excluding contingent workers)³:
Men: 20811
Not recorded 27
…
Gender (excluding contingent workers):
Men: 20525
</t>
  </si>
  <si>
    <t>GB00B2B0DG97</t>
  </si>
  <si>
    <t>RELX financial summary
For the year ended 31 December 2023
…
RELX financial summary
For the year ended 31 December 2022
…
RELX financial summary
For the year ended 31 December 2021</t>
  </si>
  <si>
    <t>Annual Report and Financial Statements 2021</t>
  </si>
  <si>
    <t>The RELX PLC financial statements have been prepared on the historical cost basis. Unless otherwise indicated, all amounts in the financial statements are in millions of pounds
.…
The RELX PLC financial statements have been prepared on the historical cost basis. Unless otherwise indicated, all amounts in the financial statements are in millions of pounds.
…
The RELX PLC financial statements have been prepared on the historical cost basis. Unless otherwise indicated, all amounts in the financial statements are in millions of pounds.</t>
  </si>
  <si>
    <t>2023 key corporate responsibility data
Revenue
2021: 7,244
2022: 8,553
2023: 9,161</t>
  </si>
  <si>
    <t>Climate change (tCO2e):
Scope 1 (direct) emissions:
2021: 5644 
2022: 5211
2023: 4317</t>
  </si>
  <si>
    <t xml:space="preserve">Climate change (tCO2e):
Scope 2 (location-based) emissions:
2021: 44051 
2022: 37270 
2023: 36616
</t>
  </si>
  <si>
    <t>Climate change (tCO2e):
Scope 2 (market-based) emissions:
2021: 8321 
2022: 8952 
2023: 8598</t>
  </si>
  <si>
    <t>Scope 3 (flights) Cirium’s EmeraldSky flight emissions methodology11^ 
2021: 3402 
2022: 15879 
2023: 16999
P 79 Scope 3: In 2023 we continued to advance our understanding of our Scope 3 emissions beyond business flights identifying key areas refining our methodology and our engagement with suppliers. We used the RELX CO2 Hub an internal analytics platform to help quantify our Scope 3 emissions</t>
  </si>
  <si>
    <t>As per the company's disclosure, Scope 3 business travel data includes all air travel booked and recorded through its travel partner, BCD, and completed within the reporting period. The gradual resumption of business travel in 2023 resulted in a 7% increase in emissions compared to 2022.</t>
  </si>
  <si>
    <t>Climate change (tCO2e):
Scope 1 + Scope 2 (market-based) + Scope 3 (flights) emissions:
2021: 17367 
2022: 30042 
2023: 29914</t>
  </si>
  <si>
    <t>Waste sent to landfill (t):
2021: 150
2022: 73 
2023: 45</t>
  </si>
  <si>
    <t>Water usage (m3):
2021: 183575
2022: 156734
2023: 142374</t>
  </si>
  <si>
    <t>Our Net Zero Commitment
As a signatory to the Climate Pledge we are committed to becoming net zero by 2040 at the latest.
…
Our Net Zero Commitment
As a signatory to the Climate Pledge we are committed to becoming net zero by 2040 at the latest.
…
Our Net Zero Commitment
In 2021 we reaffirmed our commitment to climate action by signing The Climate Pledge to become net zero by no later than 2040.</t>
  </si>
  <si>
    <t>Turnover
Total turnover rate 11.9%
…
In 2022 our total turnover rate was 15.5%; the voluntary turnover rate was 13.1% and the involuntary rate was 2.4% reflecting the buoyancy of international labour markets.
…
Our total turnover rate was 15.8%; the voluntary turnover rate was 12.5% and the involuntary rate was 3.3%</t>
  </si>
  <si>
    <t xml:space="preserve">Health and safety:
There were no work related deaths reported in 2023. 
…
Health and safety:
There were no work related deaths reported in 2022. 
</t>
  </si>
  <si>
    <t>The company reported total fatalities, but it is unclear whether they include contractors or employees. Therefore, it has been assumed that the fatalities are for employees.</t>
  </si>
  <si>
    <t>Per 1000 FTE</t>
  </si>
  <si>
    <t>Health and safety (lost time):
Incident rate (cases per 1000 employees):
2021: 0.07
2022: 0.17
2023: 0.30</t>
  </si>
  <si>
    <t>Board composition as at 31 December 2023
Balance of Executive/Non-Executive Directors
10
…
Board composition as at 31 December 2022
Balance of Executive/Non-Executive Directors
10
…
Balance of our Board as at 31 December 2021
Balance of Executive/Non-Executive Directors
11</t>
  </si>
  <si>
    <t>Board and Executive Management diversity characteristics as at 31 December 2023
Women
4
…
Board composition as at 31 December 2022
Gender diversity
Female: 4
…
Balance of our Board as at 31 December 2021
Gender diversity
Female: 5</t>
  </si>
  <si>
    <t>RELX Senior Executives
Mark Kelsey
Kumsal Bayazit
Mike Walsh
Hugh M Jones IV
Rose Thomson
Vijay Raghavan
Henry Udow
Jelena Sevo
Youngsuk ‘YS’ Chi
…
RELX Senior Executives
Mark Kelsey
Kumsal Bayazit
Mike Walsh
Hugh M Jones IV
Rose Thomson
Vijay Raghavan
Henry Udow
Jelena Sevo
Youngsuk ‘YS’ Chi
…
RELX Senior Executives
Mark Kelsey
Kumsal Bayazit
Mike Walsh
Hugh M Jones IV
Rose Thomson
Vijay Raghavan
Henry Udow
Jelena Sevo
Youngsuk ‘YS’ Chi</t>
  </si>
  <si>
    <t>76-77</t>
  </si>
  <si>
    <t>102-103</t>
  </si>
  <si>
    <t>112-113</t>
  </si>
  <si>
    <t>2023 key corporate responsibility data:
Number of full-time equivalent employees (year end):
2021: 33500
2022: 35700
2023: 36500</t>
  </si>
  <si>
    <t>2023 key corporate responsibility data
Percentage of women employees (%)^
2021: 50
2022: 50
2023: 51
2023 key corporate responsibility data:
Number of full-time equivalent employees (year end):
2021: 33500
2022: 35700
2023: 36500</t>
  </si>
  <si>
    <t>Number of women employees (FY21) = 33,500*50/100  = 16,750
Number of women employees (FY22) = 35,700*50/100  = 17,850
Number of women employees (FY23) = 36,500*51/100  = 18,615</t>
  </si>
  <si>
    <t>Number of men employees (FY21) = 33,500-16,750  = 16,750
Number of men employees (FY22) = 35,700-17,850  = 17,850
Number of men employees (FY23) = 36,500-18,615 = 17,885</t>
  </si>
  <si>
    <t>CH0210483332</t>
  </si>
  <si>
    <t xml:space="preserve">Opinion We have audited the compensation report of Compagnie Financière Richemont (the Company) for the year ended 31 March 2024. 
...
Source 2:
We have audited the pages 73 to 75 of the accompanying compensation report of Compagnie Financière Richemont SA for the year ended 31 March 2023.
...
Source 3:
We have audited the pages 74 to 76 of the accompanying compensation report of Compagnie Financière Richemont SA for the year ended 31 March 2022.
</t>
  </si>
  <si>
    <t>(a) Functional and presentation currency
Items included in the financial statements of each of the Group's entities are measured using the currency of the primary economic environment in which the entity operates (the 'functional currency'). The functional currency of the Company is Swiss francs. The consolidated financial statements are presented in millions of euros (the 'presentation currency'). Management believes that this currency is more useful to the users of the consolidated financial statements.
...
Source 2:
(a) Functional and presentation currency
Items included in the financial statements of each of the Group's entities are measured using the currency of the primary economic environment in which the entity operates (the 'functional currency'). The functional currency of the Company is Swiss francs. The consolidated financial statements are presented in millions of euros (the 'presentation currency'). Management believes that this currency is more useful to the users of the consolidated financial statements.
...
Source 3:
(a) Functional and presentation currency
Items included in the financial statements of each of the Group's entities are measured using the currency of the primary economic environment in which the entity operates (the 'functional currency'). The functional currency of the Company is Swiss francs. The consolidated financial statements are presented in millions of euros (the 'presentation currency'). Management believes that this currency is more useful to the users of the consolidated financial statements.</t>
  </si>
  <si>
    <t>Revenue
2024 - 20616
2023- 19 953
…
Source 2:
2021 - 16748</t>
  </si>
  <si>
    <t xml:space="preserve">Scope 1
ktco2e
2023 - 15.0 
2022- 14.5* 
2021 - 13.3 </t>
  </si>
  <si>
    <t>Non-Financial Report 2024</t>
  </si>
  <si>
    <t>Scope 2
ktco2e
2023 - 4.4 
2022- 4.9*
2021 - 5.9</t>
  </si>
  <si>
    <t xml:space="preserve">Scope 2 location based
ktco2e
2023 - 60.7 
2022- 58.0* 
2021 - 59.1* </t>
  </si>
  <si>
    <t xml:space="preserve">Scope 3
ktco2e
2023 - 1823.0 
2022- 1923.1* 
2021 - 1535.6* </t>
  </si>
  <si>
    <t xml:space="preserve">Puchased goods and services
ktco2e
2023 - 1395.3 
2022- 1476.6* 
2021 - 1220.6*  </t>
  </si>
  <si>
    <t xml:space="preserve">Capital goods
ktco2e
2023 - 131.9 
2022- 130.4* 
2021 - 70.8 </t>
  </si>
  <si>
    <t xml:space="preserve">fuel and energy related activities
ktco2e 
2023 - 20.0 
2022- 19.3
2021 - 37.8* </t>
  </si>
  <si>
    <t xml:space="preserve">Upstream transportation and distribution
ktco2e
2023 - 133.1 
2022- 193.9
2021 -  155.6* </t>
  </si>
  <si>
    <t xml:space="preserve">Waste generated in operations
ktco2e
2023 - 2.1 
2022- 1.5 
2021 - 2.2* </t>
  </si>
  <si>
    <t xml:space="preserve">Business travel
ktco2e
2023 -  86.4 
2022-  47.2 * 
2021 - 12.7* </t>
  </si>
  <si>
    <t xml:space="preserve">Employee commuting
ktco2e
2023 - 26.1 
2022- 25.8 
2021  -8.5 </t>
  </si>
  <si>
    <t xml:space="preserve">End of life treatment of sold products
ktco2e
2023 - 4.9
2022- 5.5* 
2021 -  3.8* </t>
  </si>
  <si>
    <t xml:space="preserve">Franchises
ktco2e
2023 - 23.2 
2022- 22.9 
2021 - 23.5 </t>
  </si>
  <si>
    <t xml:space="preserve">total ghg emission by scope
ktco2e
2023 - 1842.4 
2022- 1942.5* 
…
Source 2:
total ghg emission by scope
ktco2e
2021 -1542.8* </t>
  </si>
  <si>
    <t>ESG Report 2023</t>
  </si>
  <si>
    <t>ktCO₂e/€m sales</t>
  </si>
  <si>
    <t xml:space="preserve">Group emissions intensity (ktCO₂e/€m sales)
2023 - 0.08
2022- 0.09* 
2021 - 0.08* </t>
  </si>
  <si>
    <t xml:space="preserve">Total renewable energy
mwh
2023 - 241 205 
2022- 240 908* 
2021 - 224 168* 
Total non- renewable energy
mwh
2023 - 83 514 
2022- 79 439* 
2021 - 84 710* </t>
  </si>
  <si>
    <t>Calculation: 
2023: 
=(83514/325000)*100
=25.6966153846154 
2022: 
=(79439/320000)*100
=24.8246875 
2021: 
=(84710/274000)*100
=30.9160583941606</t>
  </si>
  <si>
    <t>Calculation: 
2023: 
=(241205/325000)*100
=74.2169230769231 
2022: 
=(240908/320000)*100
=75.28375 
2021: 
=(224168/274000)*100
=81.8131386861314</t>
  </si>
  <si>
    <t>Total energy consumption GWh
2023
325
2022
320
…
Reference 2:
2021
274</t>
  </si>
  <si>
    <t>Conversion of GWh to MWh
1 GWh = 1000 MWh</t>
  </si>
  <si>
    <t xml:space="preserve">Total renewable energy
mwh
2023 - 241205 
2022- 240908* 
2021 - 224168* </t>
  </si>
  <si>
    <t xml:space="preserve">Total non- renewable energy
mwh
2023 - 83514 
2022- 79439* 
2021 - 84710* </t>
  </si>
  <si>
    <t>Total waste generated
tonnes
2023: 17250
2022: 13955
…
Reference 2: WASTE QUANTITY BY TYPE 2021
Battery 2
Cardboard  5 947
Clothing 5
Construction waste 18
Domestic waste  9 157
Food waste  116
Glass (Mineral waste)  29
Green waste  66
Metal incl. precious 300
Other plastic  266
Paper 1 077
PET  6
PVC  1
SIW (Special Industrial Waste)  2 471
WEEE (Waste Electrical and Electronic)  46
Wood 510</t>
  </si>
  <si>
    <t>Calculation:
2021:
=2+5947+5+18+9157+116+29+66+300+266+1077+6+1+2471+46+510
=20017</t>
  </si>
  <si>
    <t>Total waste generated
tonnes
Hazardous
2023: 1621
2022: 1832</t>
  </si>
  <si>
    <t>Total waste generated
tonnes
non-hazardous
2023: 15418
2022: 12334</t>
  </si>
  <si>
    <t>Total waste directed to disposal
tonnes
2023: 10657
2022: 6623
…
Reference 2:
WASTE QUANTITY BY DISPOSAL METHOD
CY2021
Landfill disposal
2 227
Incineration
1 353
Composting
92
Undefined
3 102
Extrapolated
7 176</t>
  </si>
  <si>
    <t xml:space="preserve">Non-recycled = Landfill disposal+Incineration+Composting+Undefined+Extrapolated </t>
  </si>
  <si>
    <t>Total waste diverted from disposal
tonnes
2023: 7332
2022: 6593
…
Reference 2:
WASTE QUANTITY BY DISPOSAL METHOD
Recovery/Recycling 
CY2021
6065</t>
  </si>
  <si>
    <t xml:space="preserve">Total water withdrawal 
m3
2023 - 2698563 
2022- 2082256* 
2021 - 2345429* </t>
  </si>
  <si>
    <t>Total employee turnover rates
fy 24: 12.8%
fy 23: 13.3%
fy 22: Data not reported</t>
  </si>
  <si>
    <t>Health and Safety Data
Fatalities as a result of work-related injury
FY 24
0
FY 23
0
FY22
0</t>
  </si>
  <si>
    <t>Fatalities as a result of work-related injury
Employees Work-related Injuries
fy 24: 0
fy 23: 0
fy 22: 0</t>
  </si>
  <si>
    <t>Board of Directors (2023)
Johann Rupert 
Josua Malherbe
Jérôme Lambert 
Burkhart Grund
Nikesh Arora 
Clay Brendish 
Fiona Druckenmiller
Jean-Blaise Eckert 
Keyu Jin 
Wendy Luhabe 
Jeff Moss 
Vesna Nevistic 
Guillaume Pictet 
Maria Ramos 
Anton Rupert
Bram Schot
Patrick Thomas
Jasmine Whiteboard
 ...
Source 2:
2022 - Board of Directors
Johann Rupert 
Josua Malherbe 
Jérôme Lambert 
Burkhart Grund
Nikesh Arora 
Clay Brendish 
Jean-Blaise Eckert 
Keyu Jin 
Wendy Luhabe 
Jeff Moss 
Vesna Nevistic 
Guillaume Pictet 
Maria Ramos 
Anton Rupert
Patrick Thomas 
Jasmine Whitbread 
…
Source 3:
2021 - Board of Directors
Johann Rupert 
Josua Malherbe
Jérôme Lambert 
Burkhart Grund
Nikesh Arora 
Clay Brendish 
Ruggero Magnoni
Jean-Blaise Eckert 
Keyu Jin 
Wendy Luhabe 
Jeff Moss 
Vesna Nevistic 
Guillaume Pictet 
Maria Ramos 
Anton Rupert
Jan rupert
Patrick Thomas
Jasmine Whiteboard</t>
  </si>
  <si>
    <t>48-52</t>
  </si>
  <si>
    <t>49-54</t>
  </si>
  <si>
    <t xml:space="preserve">Board of Directors
Fiona Druckenmiller
vesna nevistic
Keyu Jin 
Wendy Luhabe 
Maria Ramos 
Jasmine Whiteboard
 ...
Source 2:
2022 - Board of Directors
vesna nevistic
Keyu Jin 
Wendy Luhabe 
Maria Ramos 
Jasmine Whitbread 
…
Source 3:
2021 - Board of Directors
Vesna nevistic
Keyu Jin 
Wendy Luhabe 
Maria Ramos 
Jasmine Whitbread
</t>
  </si>
  <si>
    <t>Senior Executive Committee (2023)
Johann Rupert 
Burkhart Grund 
Patricia Gandji
Karlheinz Baumann
Boet Brinkgreve
Jerome Lambert
Swen Grundmann
Berangere Ruchat
…
Source 2:
Senior Executive Committee (2022)
Johann Rupert 
Patricia Gandji
Burkhart Grund 
Jérôme Lambert Group 
Bérangère Ruchat
…
Source 3: Senior Executive Committee (2021)
Nicolas Bos
Burkhart Grund 
Jérôme Lambert Group 
Emmanuel Perrin1 
Philippe Fortunato
Cyrille Vigneron
Frank Vivie</t>
  </si>
  <si>
    <t>Senior Executive Committee (2023)
Patricia Gandji
Bérangère Ruchat
…
Source 2:
Senior Executive Committee  (2022)
Patricia Gandji
Bérangère Ruchat
…
Source 3:  (2021)
Senior Executive Committee 
no female member</t>
  </si>
  <si>
    <t>Table 1: Information on total number of employees per employment type by gender
permanent and temporary employees
fy24: 38455
fy 23: 35419
…
Source 2:
HEADCOUNT 
2021
Total Internal Headcount 33 361
total External Headcount 10 259</t>
  </si>
  <si>
    <t>Calculation:
=33361+10259
=43620</t>
  </si>
  <si>
    <t>Table 1: Information on total number of employees per employment type by gender
permanent and temporary employees
female
fy 24: 22249
fy 23: 20469
…
Source 2:
HEADCOUNT 
2021
Total Internal Headcount 33 361
total External Headcount 10 259
gender headcount
female 58%</t>
  </si>
  <si>
    <t>The company reported the percentage of female employees, but after calculations, the value appeared as a decimal, which cannot be used since the number of employees can't be in decimal form. Hence, approximate data was used instead.
2021:
=(33361+10259)*58%
=25299.6 = 25300</t>
  </si>
  <si>
    <t>Table 1: Information on total number of employees per employment type by gender
permanent and temporary employees
male
fy 24: 16206
fy 23: 15350
…
Source 2:
HEADCOUNT 
2021
Total Internal Headcount 33 361
total External Headcount 10 259
gender headcount
male 42%</t>
  </si>
  <si>
    <t>The company reported the percentage of female employees, but after calculations, the value appeared as a decimal, which cannot be used since the number of employees can't be in decimal form. Hence, approximate data was used instead.
2021:
=(33361+10259)*42%
=18320.4 = 18321</t>
  </si>
  <si>
    <t>GB0007188757</t>
  </si>
  <si>
    <t>2023:
For the fiscal year ended: December 31, 2023
…
2022:
For the fiscal year ended: December 31, 2022
…
2021:
For the fiscal year ended: December 31, 2021</t>
  </si>
  <si>
    <t>2023:
c. Currency translation
Items included in the financial statements are measured using the currency of the primary economic environment in which the Company operates (the functional currency). The financial statements are presented in US dollars, which is the Company’s functional and presentation currency. Transactions denominated in other currencies, including the issue of shares, are translated into the functional currency using the exchange rates prevailing at the date of the transaction. 
…
2022:
c. Currency translation 
Items included in the financial statements are measured using the currency of the primary economic environment in which the company operates (the functional currency). The financial statements are presented in US dollars, which is the company’s functional and presentation currency. Transactions denominated in other currencies, including the issue of shares, are translated into the functional currency using the exchange rates prevailing at the date of the transaction.
…
2021:
c. Currency translation
Items included in the financial statements are measured using the currency of the primary economic environment in which the Company operates (the functional currency). The financial statements are presented in US dollars, which is the Company’s functional and presentation currency. Transactions denominated in other currencies, including the issue of shares, are translated into the functional currency using the exchange rates prevailing at the date of the transaction.</t>
  </si>
  <si>
    <t>Group Income Statement
Years ended 31 December
US$m
Consolidated sales revenue
FY2023 - 54,041 
FY2022 - 55,554
FY2021 - 63,495</t>
  </si>
  <si>
    <t>Scope 1 emissions
MtCO2e
FY2023 - 23.3
FY2022 - 22.7
FY2021 - 22.9</t>
  </si>
  <si>
    <t>Excel-Sustainability Fact Book 2023</t>
  </si>
  <si>
    <t>Scope 2: location-based emissions
MtCO2e
FY2023 - 7.8
FY2022 - 8.2
FY2021 - 8.5</t>
  </si>
  <si>
    <t>Scope 2: market-based emissions
MtCO2e
FY2023 - 9.3
FY2022 - 9.6
FY2021 - 10.1</t>
  </si>
  <si>
    <t>Total Scope 1 and 2 emissions
MtCO2e
FY2023 - 232.6
FY2022 - 32.3
FY2021 - 33</t>
  </si>
  <si>
    <t>Scope 3 emissions
MtCO2e
FY2023 - 578.1
FY2022 - 583.9
FY2021 - 558.3</t>
  </si>
  <si>
    <t>Purchased goods and services
MtCO2e
FY2023 - 17.5 
FY2022 - 18.9
FY2021 - 19.5</t>
  </si>
  <si>
    <t>Capital Goods
MtCO2e
FY2023 - 2.5 
FY2022 - 2.1
FY2021 - 1.9</t>
  </si>
  <si>
    <t>Fuel and energy related activities
MtCO2e
FY2023 - 4.7
FY2022 - 4.5
FY2021 - 4.5</t>
  </si>
  <si>
    <t>Upstream transportation and distribution
MtCO2e
FY2023 - 6.8
FY2022 - 6.5
FY2021 - 5.9</t>
  </si>
  <si>
    <t>Waste generated in operations
MtCO2e
FY2023 - 0.1
FY2022 - 0.1
FY2021 - 0.1</t>
  </si>
  <si>
    <t>Business travel and employee commuting
MtCO2e
FY2023 - 0.8
FY2022 - 0.5
FY2021 - 0.4</t>
  </si>
  <si>
    <t>Downstream transportation and distribution
MtCO2e
FY2023 - 2.4
FY2022 - 2.3
FY2021 - 2.7</t>
  </si>
  <si>
    <t>Processinf of sold products
MtCO2e
FY2023 - 543.3
FY2022 - 549
FY2021 - 523.3</t>
  </si>
  <si>
    <t>Scope 1 emissions
MtCO2e
FY2023 - 23.3
FY2022 - 22.7
FY2021 - 23.3
…
Scope 2: market-based emissions
MtCO2e
FY2023 - 9.3
FY2022 - 9.6
FY2021 - 10.1
…
Scope 3 emissions
MtCO2e
FY2023 - 578.1
FY2022 - 583.9
FY2021 - 558.3</t>
  </si>
  <si>
    <t>The company has not reported the total GHG emissions. Hence, it has been calculated by adding Scope 1, Scope 2 (Market-Based), and Scope 3 emissions.</t>
  </si>
  <si>
    <t>Total energy (PJ)
FY2023 - 406
FY2022 - 395
FY2021 - 394
Non-renewable energy (PJ)
FY2023 - 251
FY2022 - 248
FY2021 - 246</t>
  </si>
  <si>
    <t>Calculation: 
2023: 
=(251/406)*100
=61.8226600985222 
2022: 
=(248/395)*100
=62.7848101265823 
2021: 
=(246/394)*100
=62.4365482233503</t>
  </si>
  <si>
    <t>Total energy (PJ)
FY2023 - 406
FY2022 - 395
FY2021 - 394
Renewable energy (PJ)
FY2023 - 156
FY2022 - 146
FY2021 - 148</t>
  </si>
  <si>
    <t>Calculation: 
2023: 
=(156/406)*100
=38.423645320197 
2022: 
=(146/395)*100
=36.9620253164557 
2021: 
=(148/394)*100
=37.5634517766497</t>
  </si>
  <si>
    <t>Total energy (PJ)
FY2023 - 406
FY2022 - 395
FY2021 - 394</t>
  </si>
  <si>
    <t>Renewable energy (PJ)
FY2023 - 156
FY2022 - 146
FY2021 - 148</t>
  </si>
  <si>
    <t>Non-renewable energy (PJ)
FY2023 - 251
FY2022 - 248
FY2021 - 246</t>
  </si>
  <si>
    <t>Gigalitre</t>
  </si>
  <si>
    <t>Consumption in GL
Total
FY2023 - 644
FY2022 - 638
FY2021 - 602</t>
  </si>
  <si>
    <t>Operational withdrawals in GL
Total
FY2023 - 1170
FY2022 - 1173
FY2021 - 1122</t>
  </si>
  <si>
    <t>Total discharge in GL
Total
FY2023 - 692
FY2022 - 694
FY2021 - 698</t>
  </si>
  <si>
    <t>2023:
Climate change 
Our operational emissions targets are ambitious - to reduce emissions by 15% by 2025 and 50% by 2030 relative to 2018 levels reaching net zero by 2050. Our targets cover more than 95% of our reported Scope 1 and 2 emissions and are aligned with 1.5°C pathways. We adjust our baseline to exclude reductions achieved by divesting assets and to account for acquisitions.
...
2022:
Climate change 
The low-carbon transition is at the heart of our business strategy. We are focused on growth in the materials that enable the transition decarbonising our operations and partnering with our customers to decarbonise our value chains. Our operational emissions targets are ambitious: to reduce emissions by 15% by 2025 and 50% by 2030 reaching net zero by 2050. Our targets cover more than 95% of our reported Scope 1 and 2 emissions and are aligned with 1.5°C pathways.
...
2021:
Decarbonising our operations In the lead up to the UN Climate Change Summit in Glasgow we announced that we will accelerate actions to decarbonise our assets in the short term and aim for a 15% reduction in emissions by 2025 – five years earlier than originally planned. We increased our 2030 target to a 50% reduction in our Scope 1 and 2 emissions and remain committed to reaching net zero by 2050.</t>
  </si>
  <si>
    <t>2023:
Employee turnover rate 
FY2023 - 8.4%
…
2022:
Employee turnover rate 
FY2022 - 9.8
…
2021:
Employee turnover rate 
FY2021 - 8.7</t>
  </si>
  <si>
    <t>Fatalities
Number of fatal incidents
FY2023 - 0
FY2022 - 0
FY2021 - 0</t>
  </si>
  <si>
    <t xml:space="preserve">Lost time injury
Lost time injury frequency rate (per 200000 hours worked)
FY2023 - 0.23
FY2022 - 0.25
FY2021 - 0.25
</t>
  </si>
  <si>
    <t>2023:
Board of Directors
Dominic Barton
Jakob Stausholm
Peter Cunningham
Dean Dalla Valle
Simon Henry
Kaisa Hietala
Sam Laidlaw
Susan LloydHurwitz
Simon McKeon AO
Martina Merz
Jennifer Nason
Joc O’Rourke
Ngaire Woods CBE
Ben Wyatt
Andy Hodges
Tim Paine
...
2022:
Board of Directors
Dominic Barton
Jakob Stausholm
Megan Clark AC
Peter Cunningham
Simon Henry
Kaisa Hietala
Sam Laidlaw
Simon McKeon AO
Jennifer Nason
Ngaire Woods CBE
Ben Wyatt
Steve Allen
Tim Paine
...
2021:
Board of Directors
Simon Thompson
Dominic Barton
Hinda Gharbi
Megan Clark AC
Simon Henry
Jakob Stausholm
Peter Cunningham
Sam Laidlaw
Jennifer Nason
Ngaire Woods CBE
Steve Allen
Simon McKeon AO
Ben Wyatt
Tim Paine</t>
  </si>
  <si>
    <t>2023:
Board of Directors
Dominic Barton
Jakob Stausholm
Peter Cunningham
Dean Dalla Valle
Simon Henry
Kaisa Hietala (Female)
Sam Laidlaw
Susan LloydHurwitz (Female)
Simon McKeon AO
Martina Merz (Female)
Jennifer Nason (Female)
Joc O’Rourke
Ngaire Woods CBE (Female)
Ben Wyatt
Andy Hodges
Tim Paine
...
2022:
Board of Directors
Dominic Barton
Jakob Stausholm
Megan Clark AC (Female)
Peter Cunningham
Simon Henry
Kaisa Hietala (Female)
Sam Laidlaw
Simon McKeon AO
Jennifer Nason (Female)
Ngaire Woods CBE (Female)
Ben Wyatt
Steve Allen
Tim Paine
...
Source 3:
Board of Directors
Simon Thompson
Dominic Barton
Hinda Gharbi (Female)
Megan Clark AC (Female)
Simon Henry
Jakob Stausholm
Peter Cunningham
Sam Laidlaw
Jennifer Nason (Female)
Ngaire Woods CBE (Female)
Steve Allen
Simon McKeon AO
Ben Wyatt
Tim Paine</t>
  </si>
  <si>
    <t>2023:
Executive Committee
Jakob Stausholm
Bold Baatar
Alf Barrios
Peter Cunningham
Mark Davies
Isabelle Deschamps
Sinead Kaufman
James Martin
Kellie Parker
Jérôme Pécresse
Simon Trott
…
2022:
Executive Committee
Jakob Stausholm
Bold Baatar
Mark Davies
Peter Cunningham
Alf Barrios
Sinead Kaufman
Isabelle Deschamps
Kellie Parker
Simon Trott
James Martin
Arnaud Soirat
Ivan Vella
...
2021:
Executive Committee
Jakob Stausholm
Bold Baatar
Mark Davies
Peter Cunningham
Alf Barrios
Sinead Kaufman
Isabelle Deschamps
Kellie Parker
Simon Trott
James Martin
Arnaud Soirat
Ivan Vella</t>
  </si>
  <si>
    <t>2023:
Executive Committee
Jakob Stausholm
Bold Baatar
Alf Barrios
Peter Cunningham
Mark Davies
Isabelle Deschamps-(Female)
Sinead Kaufman-(Female)
James Martin
Kellie Parker-(Female)
Jérôme Pécresse
Simon Trott
…
2022:
Executive Committee
Jakob Stausholm
Bold Baatar
Mark Davies
Peter Cunningham
Alf Barrios
Sinead Kaufman-(Female)
Isabelle Deschamps-(Female)
Kellie Parker-(Female)
Simon Trott
James Martin
Arnaud Soirat
Ivan Vella
...
2021:
Executive Committee
Jakob Stausholm
Bold Baatar
Mark Davies
Peter Cunningham
Alf Barrios
Sinead Kaufman-(Female)
Isabelle Deschamps-(Female)
Kellie Parker-(Female)
Simon Trott
James Martin
Arnaud Soirat
Ivan Vella</t>
  </si>
  <si>
    <t>Employee (number)
FY2023 - 57000
FY2022 - 54000
FY2021 - 49000</t>
  </si>
  <si>
    <t>2023:
Workforce data by category and diversity
Women
(count)
FY2023 -  13396
…
2022:
Workforce data by category and diversity
Women
(count)
FY2022 -  11931
…
2021:
Workforce data by category and diversity
Female
(count)
FY2021 -  10224</t>
  </si>
  <si>
    <t>2023:
Workforce data by category and diversity
Men
(count)
FY2023 -  41660
…
2022:
Workforce data by category and diversity
Men
(count)
FY2022 -  40110
…
2021:
Workforce data by category and diversity
Male
(count)
FY2021 -  37190</t>
  </si>
  <si>
    <t>CH0012032048</t>
  </si>
  <si>
    <t>2023
Reporting scope and boundaries This report covers all regions and divisions of the Roche Group from 1 January to 31 December 2023 with the scope as defined and outlined in the document 2023 Non-financial reporting indicators definitions and scope.1
…
2022
Reporting scope and boundaries Our financial and non-financial reporting consists of the Annual Report, the Finance Report and the online report. It contains the annual financial statements, consolidated financial statements and non-financial performance indicators. It covers all regions and divisions of the Roche Group from 1 January to 31 December 2022. The financial reporting scope is defined and outlined in our Finance Report, and there have been no significant changes in scope in 2022 compared to 2021.
...
2021
Reporting scope and boundaries Our financial and non-financial reporting consists of the Annual Report, the Finance Report and the online report. It contains the annual financial statements, consolidated financial statements and non-financial performance indicators. It covers all regions and divisions of the Roche Group from 1 January to 31 December 2021. The financial reporting scope is defined and outlined in our Finance Report, and there have been no significant changes in scope in 2021 compared to 2020.</t>
  </si>
  <si>
    <t>2023
Foreign currency translation The Annual Financial Statements are presented in Swiss francs. Most Group companies use their local currency as their functional currency. Certain Group companies use other currencies (such as US dollar, Swiss franc or euro) as their functional currency where this is the currency of the primary economic environment in which the entity operates. Local transactions in other currencies are initially reported using the exchange rate at the date of the transaction. Gains and losses from the settlement of such transactions and gains and losses on translation of monetary assets and liabilities denominated in other currencies are included in income, except when they are qualifying cash flow hedges or arise on monetary items that, in substance, form part of the Group’s net investment in a foreign entity. In such cases the gains and losses are deferred into other comprehensive income.
...
2022
Foreign currency translation The Annual Financial Statements are presented in Swiss francs. Most Group companies use their local currency as their functional currency. Certain Group companies use other currencies (such as US dollar, Swiss franc or euro) as their functional currency where this is the currency of the primary economic environment in which the entity operates. Local transactions in other currencies are initially reported using the exchange rate at the date of the transaction. Gains and losses from the settlement of such transactions and gains and losses on translation of monetary assets and liabilities denominated in other currencies are included in income, except when they are qualifying cash flow hedges or arise on monetary items that, in substance, form part of the Group’s net investment in a foreign entity. In such cases the gains and losses are deferred into other comprehensive income.
...
2021
Foreign currency translation The Annual Financial Statements are presented in Swiss francs. Most Group companies use their local currency as their functional currency. Certain Group companies use other currencies (such as US dollar, Swiss franc or euro) as their functional currency where this is the currency of the primary economic environment in which the entity operates. Local transactions in other currencies are initially reported using the exchange rate at the date of the transaction. Gains and losses from the settlement of such transactions and gains and losses on translation of monetary assets and liabilities denominated in other currencies are included in income, except when they are qualifying cash flow hedges or arise on monetary items that, in substance, form part of the Group’s net investment in a foreign entity. In such cases the gains and losses are deferred into other comprehensive income.</t>
  </si>
  <si>
    <t xml:space="preserve">Income statement in millions of CHF
Net income
Year ended 31 December 2023: 8,292 
Year ended 31 December 2022: 11,215
…
2021
Income statement in millions of CHF
Net income
Year ended 31 December 2021: 18,087 </t>
  </si>
  <si>
    <t>Scope 1 2 3 GHG emissions (t CO2 )
 Scope 1 
240610 -  5.3%
….
Source 2:
Scope 1 2 3 GHG emissions (t CO2 )
 Scope 1
249961
 5.1%
….
Source 3:
Scope 1 2 3 GHG emissions (t CO2 )
 Scope 1
 254060
 3.0%</t>
  </si>
  <si>
    <t>Scope 1, 2, 3 GHG emissions (t CO2 )
 Scope 2 (market based)
98820
 2.2%
….
Source 2:
Scope 1, 2, 3 GHG emissions (t CO2 )
  Scope 2 (market based)
 114519
 2.3%
…
Scope 2
GHG emissions (t CO2)
2021 -  168735
2.0%</t>
  </si>
  <si>
    <t>Scope 1 2 3 GHG emissions (t CO2 )
 Scope 3
 4214069
 92.5%
….
Source 2:
 Scope 3
 4550518
 92.6%
….
Source 3:
 Scope 3
7898074
95.0%</t>
  </si>
  <si>
    <t xml:space="preserve"> Scope 3 GHG emissions (t CO2 )
Purchased goods and services
 3299154
 78.3%
….
Source 2:
Scope 3 GHG emissions (t CO2 )
Purchased goods and services
 3644616
 80.1%
….
Source 3:
Purchased goods and services
 6795889
 86.0%</t>
  </si>
  <si>
    <t xml:space="preserve"> Scope 3 GHG emissions (t CO2 )
Capital goods
 303925
 7.2%
….
Source 2:
Scope 3 GHG emissions (t CO2 )
 Capital goods
 352810
 7.8%
….
Source 3:
Scope 3 GHG emissions (t CO2 )
 Capital goods
 589317
 7.5%</t>
  </si>
  <si>
    <t xml:space="preserve"> Scope 3 GHG emissions (t CO2 )
 Fuel- and energy-related activities
 89026
 2.1%
….
Source 2:
 Fuel- and energy-related activities
  84429
 1.8%
….
Source 3:
Scope 3 GHG emissions (t CO2 )
Fuel- and energy-related activities
 81647
 1.0%</t>
  </si>
  <si>
    <t xml:space="preserve"> Scope 3 GHG emissions (t CO2 )
 Upstream transportation
 175672
 4.2%
….
Source 2:
Upstream transportation
 201446
 4.4%
….
Source 3:
 Transportation and distribution
 228274
 2.9%</t>
  </si>
  <si>
    <t xml:space="preserve"> Scope 3 GHG emissions (t CO2 )
Waste generated in operations
 44149
 1.0%
….
Source 2:
Waste generated in operations
36774
 0.8%
….
Source 3:
Waste generated in operations
 37920
 0.5%</t>
  </si>
  <si>
    <t xml:space="preserve"> Scope 3 GHG emissions (t CO2 )
 Business travel
 129183
 3.1%
….
Source 2:
Business travel
  71508
 1.6%
….
Source 3:
Scope 3 GHG emissions (t CO2 )
 Business travel
 15392
 0.2%</t>
  </si>
  <si>
    <t xml:space="preserve"> Scope 3 GHG emissions (t CO2 )
 Use of sold products
 172960
 4.1%
….
Source 2:
Use of sold products
 158935
 3.5%
….
Source 3:
Scope 3 GHG emissions (t CO2 )
Use of sold products
149635
 1.9%</t>
  </si>
  <si>
    <t>Scope 1 2 3 GHG emissions (t CO2 )
 Scope 1 
240610 -  5.3%
Source 3: Data not reported.
….
Source 2:
Scope 1 2 3 GHG emissions (t CO2 )
 Scope 1
249961
 5.1%
Source 2:
Scope 1 2 3 GHG emissions (t CO2 )
  Scope 2 (market based)
 114519
 2.3%
….
Source 3:
Scope 1 2 3 GHG emissions (t CO2 )
 Scope 1
 254060
 3.0%
Scope 1 2 3 GHG emissions (t CO2 )
 Scope 2 (market based)
98820
 2.2%</t>
  </si>
  <si>
    <t>Scope 1+Scope 2 market based + Scope 3
2021 information cannot be calculated, as market-based emissions are not available for that year.</t>
  </si>
  <si>
    <t>Energy consumption in terajoules
 Total (scope 1 and scope 2 market based)
2023:  8438
2022:  8396
2021: 8306</t>
  </si>
  <si>
    <t>Landfilled and incinerated waste in tonnes
Hazardous-
2023:  17051
2022:   14587
2021:   15110
Non-hazardous-
2023: 10538
2022:  9087
2021:  10357</t>
  </si>
  <si>
    <t>Landfilled and incinerated waste in tonnes
Hazardous-
2023:  17051
2022:   14587
2021:   15110</t>
  </si>
  <si>
    <t>Landfilled and incinerated waste in tonnes
Non-hazardous-
2023: 10538
2022:  9087
2021:  10357</t>
  </si>
  <si>
    <t>Total Non-Recycled Waste = Landfilled and incinerated waste in tonnes(Hazardous) + Landfilled and incinerated waste in tonnes(Non-Hazardous)</t>
  </si>
  <si>
    <t>Water usage and discharge
 Water consumed (million m3)
2023-   2.5
2022-   2.9
2021-   2.7</t>
  </si>
  <si>
    <t>Water usage and discharge
Water withdrawn (million m3)
2023-  16.7
2022-  14.9
2021-  15.4</t>
  </si>
  <si>
    <t>Water usage and discharge
Organic matter discharged to waterways after treatment (t)
2023:  49
2022:  80
2021:  76
Heavy metals discharged to waterways after treatment (kg)
2023:   418
2022:   137
2021:   131</t>
  </si>
  <si>
    <t>Calculation:
1. t to Cubic meter
1 t = 2.8316846592 Cubic meter
2. Kg to Cubic meter
1 Kg = 0.001</t>
  </si>
  <si>
    <t>1. Our approach to sustainability
And we aim to reduce our own greenhouse gas emissions to absolute zero by 2050 while partnering with our suppliers to reduce their emissions for our mutual benefit.
….
Source 2:
Materiality and impact
And we aim to reduce our own greenhouse gas emissions to absolute zero by 2050 while partnering with our suppliers to reduce their emissions for our mutual benefit.
....
Source 3:
Materiality and impact
And we aim to reduce our own greenhouse gas emissions to absolute zero by 2050 while partnering with our suppliers to reduce their emissions for our mutual benefit.</t>
  </si>
  <si>
    <t xml:space="preserve">Employee health and safety
2023 - 0.207
2022 - 0.251
2021 - 0.285 
Lost time accident frequency rate
...
Safety in the workplace All forms of work at Roche must be safe whether the tasks are urgent complex or routine. We aim to minimise the number of occupational accidents per year and the number of accidents causing absence from work (lost time accident frequency rate per 200000 worked hours). Our approach to safety at the workplace has been recognised in the Dow Jones Sustainability Indices where Roche was rated in the 97th percentile for occupational health and safety compared to the industry benchmark. </t>
  </si>
  <si>
    <t>The company has reported Lost time accident frequency rate but there is no bifurcated data of contractor or employees. Hence, it has been captured in the employees.</t>
  </si>
  <si>
    <t>2023
Roche Board of Directors on 31 December 2023
Dr Severin Schwan (1967), Chairman, D*, E
André Hoffmann (1958), Vice-Chairman, representative of the shareholder group with pooled voting rights, A*, C*, D, E, G
Dr Jörg Duschmalé (1984), representative of the shareholder group with pooled voting rights, B, C, E, G
Dr Patrick Frost (1968), B*, E, G
Anita Hauser (1969), C, D, E, G
Prof. Dr Akiko Iwasaki (1970), A, E, G
Prof. Dr Richard P. Lifton (1953), C, E, G
Dr Jemilah Mahmood (1959), A, E, G
Bernard Poussot (1952), C, E, G
Dr Mark Schneider (1965), B, E, G
Dr Claudia Suessmuth Dyckerhoff (1967), A, B, E, G
...
2022
Roche Board of Directors on 31 December 2022
Bernard Poussot (1952), C, E, G
Dr Jörg Duschmalé (1984), representative of the shareholder group with
pooled voting rights, B, E, G
Dr Christoph Franz (1960), Chairman, C, D*, E, G
André Hoffmann (1958), Vice-Chairman, representative of the shareholder
group with pooled voting rights, A*, C*, D, E, G
Dr Severin Schwan (1967), F
Dr Claudia Suessmuth Dyckerhoff (1967), A, B, E, G
Dr Patrick Frost (1968), B*, C, E, G
Anita Hauser (1969), A, E, G
Prof. Dr Richard P. Lifton (1953), C, E, G
Dr Jemilah Mahmood (1959), A, E, G
...
2021
Roche Board of Directors on 31 December 2021
Julie Brown (1962), B*, E, G 
Bernard Poussot (1952), C, E, G 
DrJörg Duschmalé (1984), Representative of the shareholder
group with pooled voting rights, B, E, G
Dr Christoph Franz (1960), Chairman, C, D*, E, G 
Prof. Dr Hans Clevers (1957), A, E, G 
André Hoffmann (1958), Vice-Chairman, Representative of the
shareholder group with pooled voting rights, A*, C*, D, E, G
Dr Severin Schwan (1967), F 
Dr Claudia Suessmuth Dyckerhoff (1967), A, E, G
Dr Patrick Frost (1968), B, E, G 
Paul Bulcke (1954), B, E, G 
Anita Hauser (1969), A, E, G 
Prof. Dr Richard P. Lifton (1953), C, E, G </t>
  </si>
  <si>
    <t>Board of Directors
11 members
....
Source 2:
Board of Directors 10 members
.....
Source 3:
 Board of Directors-
 Board of Directors 12 members</t>
  </si>
  <si>
    <t xml:space="preserve"> Board of Directors 11 members
female
 36.36%
….
Source 2:
 female
 30%
….
Source 3:
 female
 25%</t>
  </si>
  <si>
    <t xml:space="preserve"> Roche Corporate Executive Committee on 31 December 2023 
Dr Thomas Schinecter 1975), CE0 Roche Group
Teresa Graham (1973, CE0 Roche Pharmaceuticals
Matt Sause (1977). CEO Roche Diagnostics
Dr Alan Hipge (1967), Chief Financial and Information Officer
Cristina A. Wilbur (1967), Chief People Officer
Claudia Backstiegel* (1964), General Counsel
Prof. Or Hans Clevers* (1957), Head Roche Pharma Research and Early Development [pRED) 
Dr Levi Garraway* 1966), Head Global Product Development and Chief Medical officer 
Silke Hornstein® (1975), Head Corporate Strategy and Sustainability
Dr Aviv Regev* (1971), Head Genentech Research and Early Development (RED)
Dr James. Sabry* (1958), Gobal Head Pharma Partnering
Barbara Schadler* (1962), Head Group Communications
...
2022
Roche Corporate Executive Comittee on 31 December 2022
Dr Alan Hippe 1967), Chef Financial and Information Officer
Claudia Bickstiegel* (1964), General Counsel
Dr Aviv Regev* 1971), Head Genentech Research and Early Development (RED) 
Prof. Dr Hans Clevers* (1957), Head Roche Pharma Research and Early Development [pRED) 
Dr Severin Schwan (1967), CEO Roche Group
Cristina A. Wilbur (1967), Chief Peaple Officer
Bill Anderson (1966), C60 Roche Pharmaceuticals
Barbara Schadler* (1962), Head Group Communications.
Dr James. Sabry” (1958), Global Head Pharma Partnering
Dr Thomas Schinecker (1975), CEO Roche Diagnostics
....
2021
Roche Corporate REGINBOBMMNER on 51 December 2021
Dr Alan Hippe (1967), Chief Financial and Information Officer
Claudia Backstiegel® (1964), General Counsel
Dr Aviv Regev* (1971), Head Genentech Research and Early Development (RED) 
Dr Wiliam Pac (1967), Head Roche Pharma Research and Early Development (pRED) 
Dr Severin Schwan (1967), CEQ Roche Group
Cristina A. Wilbur (1967), Chief People Officer
Bill Anderson (1966), CEQ Roche Pharmaceuticals
Barbara Schadler* (1962), Head Group Communications
Dr James H. Sabry* (1958), Global Head Pharma Partnering
Dr Thomas Schinecker (1975), CEQ Roche Diagnostics
</t>
  </si>
  <si>
    <t xml:space="preserve"> Roche Corporate Executive Committee on 31 December 2023 
Teresa Graham (1973, CE0 Roche Pharmaceuticals - Female
Cristina A. Wilbur (1967), Chief People Officer - Female
Claudia Backstiegel* (1964), General Counsel - Female
Silke Hornstein® (1975), Head Corporate Strategy and Sustainability - Female
Dr Aviv Regev* (1971), Head Genentech Research and Early Development (RED) - Female
Barbara Schadler* (1962), Head Group Communications - Female
...
2022
Roche Corporate Executive Comittee on 31 December 2022
Claudia Bickstiegel* (1964), General Counsel - Female
Dr Aviv Regev* 1971), Head Genentech Research and Early Development (RED) - Female
Cristina A. Wilbur (1967), Chief People Officer - Female
Barbara Schadler* (1962), Head Group Communications - Female
...
2021
Roche Corporate REGINBOBMMNER on 51 December 2021
Claudia Backstiegel® (1964), General Counsel - Female
Dr Aviv Regev* (1971), Head Genentech Research and Early Development (RED) - Female
Cristina A. Wilbur (1967), Chief People Officer - Female
Barbara Schadler* (1962), Head Group Communications - Female
</t>
  </si>
  <si>
    <t>2023
103605  employees
...
2022
103613 employees*
…
2021
100920  employees*</t>
  </si>
  <si>
    <t>For 2023, the sum of male and female employees does not match the total workforce, and the reason for this difference has not been disclosed.</t>
  </si>
  <si>
    <t>Female
2576+ 4147 +5752 +7090 +9089 +10281 + 9306 +5309 + 978 +  34
….
Source 2:
Women*
 51%  in total workforce</t>
  </si>
  <si>
    <t>The company reported the percentage of female employees, but after calculations, the value appeared as a decimal, which cannot be used since the number of employees can't be in decimal form. Hence, approximate data was used instead. Also, the company has not disclosed the number of women employees for FY2022. Hence, the cell has been left blank.
 Calculation:
2021:
=100920*51%
=51469.2=51469</t>
  </si>
  <si>
    <t xml:space="preserve">Male-
3240 + 5130 + 6171 + 7397 + 9033 + 9749+  8202 + 4435 + 858 + 29
…
Source 2:
100920  employees*
Women*
 51%  in total workforce
</t>
  </si>
  <si>
    <t>The company reported the percentage of male employees, but after calculations, the value appeared as a decimal, which cannot be used since the number of employees can't be in decimal form. Hence, approximate data was used instead. Also, the company has not disclosed the number of male employees for FY2022. Hence, the cell has been left blank.
 Calculation:
2021:
=100920-51469.2
=49450.8=49451</t>
  </si>
  <si>
    <t>FR0000073272</t>
  </si>
  <si>
    <t>Fiscal year
The fiscal year begins on January 1 and ends on December 31.
…
Reference 2:
Fiscal year
The fiscal year begins on January 1 and ends on December 31.
…
Reference 3:
Fiscal year
The fiscal year begins on January 1 and ends on December 31.</t>
  </si>
  <si>
    <t>f) Translation of foreign currency transactions and foreign currency derivatives
Transactions denominated in currencies other than the presentation currencies of Group entities are translated into euros at the exchange rate prevailing at the transaction date.
...
Reference 2:
f) Translation of foreign currency transactions and foreign currency derivatives 
transactions denominated in currencies other than the presentation currencies of Group entities are translated into euros at the exchange rate prevailing at the transaction date.
...
Reference 3:
f) Translation of foreign currency transactions and foreign currency derivatives 
transactions denominated in currencies other than the presentation currencies of Group entities are translated into euros at the exchange rate prevailing at the transaction date.</t>
  </si>
  <si>
    <t xml:space="preserve">Revenue
(in € millions)
2023 : 23651
2022 : 19523
...
Reference 2:
(in € millions)
2021 : 15133
</t>
  </si>
  <si>
    <t>Emissions in metric tons of CO2 equivalent:
Scope 1
2021:    177317
2022:    177299
2023:    167774</t>
  </si>
  <si>
    <t>Emissions in metric tons of CO2 equivalent:
Scope 2 (location based)
2021:  244466
2022:  264420
2023:  269279</t>
  </si>
  <si>
    <t>Emissions in metric tons of CO2 equivalent:
Scope 2 (market based)
2021:   225796
2022:   226431
2023:   213199</t>
  </si>
  <si>
    <t>Gross Scope 1 and 2 GHG emissions
Total Scope 1 and 2 emissions market-based method (t CO2eq.)
2021:   403113 
2022:   405664 
2023:   380973</t>
  </si>
  <si>
    <t>Emissions in metric tons of CO2 equivalent:
◼ Scope 3
● purchased goods and services;
2021:  2735000
2022:  4392000
2023:  5780000
"Emissions in metric tons of CO2 equivalent:
◼ Scope 3
● Upstream emissions related to energy consumption
2021:   89785
2022:   97500
2023:   103705"
"Emissions in metric tons of CO2 equivalent:
◼ Scope 3
● freight
2021:    183200 
2022:   267400 
2023:   272700"
"Emissions in metric tons of CO2 equivalent:
◼ Scope 3
● Emissions related to waste treatment
2021:    14200 
2022:   14700 
2023:   17345"
"Emissions in metric tons of CO2 equivalent:
◼ Scope 3
● business travel 
2021:   16100
2022:    28100
2023:    38780"
"Emissions in metric tons of CO2 equivalent:
◼ Scope 3
● employee commuting
2021:    97100
2022:    103600
2023:     111600"
"Emissions in metric tons of CO2 equivalent:
◼ Scope 3
● product use
2021:     52300000
2022:     56100000
2023:     61800000"</t>
  </si>
  <si>
    <t>Calculated by adding different categories of Scope 3.</t>
  </si>
  <si>
    <t>Emissions in metric tons of CO2 equivalent:
◼ Scope 3
● purchased goods and services;
2021:  2735000
2022:  4392000
2023:  5780000</t>
  </si>
  <si>
    <t>Emissions in metric tons of CO2 equivalent:
◼ Scope 3
● Upstream emissions related to energy consumption
2021:   89785
2022:   97500
2023:   103705</t>
  </si>
  <si>
    <t>Emissions in metric tons of CO2 equivalent:
◼ Scope 3
● freight
2021:    183200 
2022:   267400 
2023:   272700</t>
  </si>
  <si>
    <t>Emissions in metric tons of CO2 equivalent:
◼ Scope 3
● Emissions related to waste treatment
2021:    14200 
2022:   14700 
2023:   17345</t>
  </si>
  <si>
    <t>Emissions in metric tons of CO2 equivalent:
◼ Scope 3
● business travel 
2021:   16100
2022:    28100
2023:    38780</t>
  </si>
  <si>
    <t>Emissions in metric tons of CO2 equivalent:
◼ Scope 3
● employee commuting
2021:    97100
2022:    103600
2023:     111600</t>
  </si>
  <si>
    <t>Emissions in metric tons of CO2 equivalent:
◼ Scope 3
● product use
2021:     52300000
2022:     56100000
2023:     61800000</t>
  </si>
  <si>
    <t xml:space="preserve">Emissions in metric tons of CO2 equivalent:
Scope 1
2021:    177317
2022:    177299
2023:    167774
Emissions in metric tons of CO2 equivalent:
Scope 2 (market based)
2021:   225796
2022:   226431
2023:   213199
Emissions in metric tons of CO2 equivalent:
◼ Scope 3
● purchased goods and services;
2021:  2735000
2022:  4392000
2023:  5780000
"Emissions in metric tons of CO2 equivalent:
◼ Scope 3
● Upstream emissions related to energy consumption
2021:   89785
2022:   97500
2023:   103705"
"Emissions in metric tons of CO2 equivalent:
◼ Scope 3
● freight
2021:    183200 
2022:   267400 
2023:   272700"
"Emissions in metric tons of CO2 equivalent:
◼ Scope 3
● Emissions related to waste treatment
2021:    14200 
2022:   14700 
2023:   17345"
"Emissions in metric tons of CO2 equivalent:
◼ Scope 3
● business travel 
2021:   16100
2022:    28100
2023:    38780"
"Emissions in metric tons of CO2 equivalent:
◼ Scope 3
● employee commuting
2021:    97100
2022:    103600
2023:     111600"
"Emissions in metric tons of CO2 equivalent:
◼ Scope 3
● product use
2021:     52300000
2022:     56100000
2023:     61800000"
</t>
  </si>
  <si>
    <t>Energy
Share of total energy consumption from renewable energy (including biogas)
2021:  11.8%
2022:   11%
2023:   15%</t>
  </si>
  <si>
    <t>Energy
Total energy consumption (in MWh)
2021:   1982984
2022:    2147082
2023:    2143484</t>
  </si>
  <si>
    <t>Energy
Total energy consumption (in MWh)
2021:   1982984
2022:    2147082
2023:    2143484
Share of total energy consumption from renewable energy (including biogas)
2021:  11.8%
2022:  11%
2023:  15%</t>
  </si>
  <si>
    <t>Calculation
2021
Total renewable energy=Total energy*renewable energy %
=1982984*11.80%
=233992.2
2022
Total renewable energy=Total energy*renewable energy %
=2147082*11%
=236179.02
2023
Total renewable energy=Total energy*renewable energy %
=2143484*15%
=321522.6</t>
  </si>
  <si>
    <t>Energy
Total energy consumption (in MWh)
2021:   1982984
2022:    2147082
2023:    2143484
Share of total energy consumption from renewable energy (including biogas)
2021:  11.8%
2022:   11%
2023:   15%</t>
  </si>
  <si>
    <t>Calculation
2021
Total non-renewable energy=Total energy*non-renewable energy %
=1982984*88.20%
=1748991.88
2022
Total non-renewable energy=Total energy*non-renewable energy %
=2147082*89%
=1910902.98
2023
Total non-renewable energy=Total energy*non- renewable energy %
=2143484*85%
=1821961.4</t>
  </si>
  <si>
    <t>Waste – Water
Total waste generated (in metric tons)
2021:  58256
2022:  58812
2023:  77173</t>
  </si>
  <si>
    <t>Waste – Water
Total waste recovered and reused (in metric tons) 
2021:  41403
2022:  40689
2023:   54678</t>
  </si>
  <si>
    <t>Water (cu.m.)
2021:   2599461
2022:   2780005
2023:   3236413</t>
  </si>
  <si>
    <t>Decarbonize its products and operations
Safran’s climate change strategy is aligned with the aviation sector’s roadmap targeting net-zero emissions by 2050 as adopted by the International Civil Aviation Organization (ICAO) in 2022. With its strategic position in a wide range of aerosystems including all of an aircraft’s energy systems the Group is a core provider of technological solutions to decarbonize aviation.
...
Decarbonize its products and operations
Safran’s climate change strategy is aligned with the aviation sector’s roadmap to reach net-zero emissions by 2050 as adopted by the International Civil Aviation Organization (ICAO) in 2022. With its position in most aircraft system segments and all energy systems in particular the Group spearheads the technological response to the decarbonization of the aviation sector.
...
LOW-CARBON AVIATION BY 2035 TOWARDS NET-ZERO EMISSIONS BY 2050
In 2008 the aviation sector made a voluntary commitment to halve global CO2 emissions by 2050 compared to 2005 which represents a 90% reduction in average emissions per passenger kilometer across the worldwide fl eet taking into account the expected growth in air tra? c over the period. In October 2021 Safran joined the Air Transport Action Group (ATAG) in committing to a goal of net-zero carbon emissions by 2050 for the aviation industry. Ambitious and feasible the new commitment seeks to contribute to worldwide e? orts to comply with the Paris Agreement and limit mean surface temperature warming to below 2°C and preferably 1.5°C by the end of the century. Industry-wide commitment will be essential and disruptive innovations will be needed as early as the 2030s.</t>
  </si>
  <si>
    <t>Workforce turnover rate(1)
2021:   11.3%
2022:   19%
2023:   20%</t>
  </si>
  <si>
    <t>Health and safety objectives and indicators
All of the indicators mentioned below relate to a Group scope unless otherwise stated.
Fatal work-related accidents
2021: 0
2022: 0
2023: 0</t>
  </si>
  <si>
    <t>Health and safety objectives and indicators
All of the indicators mentioned below relate to a Group scope unless otherwise stated.
Frequency rate of lost-time work accidents
2021: 2.1
2022:2.1
2023: 2.1
 Methodology for calculating the indicators described in section 5.7.4.
Pg no:52
HEALTH AND SAFETY A LEVER FOR IMPROVING OPERATIONAL PERFORMANCE
2.1- frequency rate of lost-time work accidents (number of accidents per million hours worked)</t>
  </si>
  <si>
    <t>322, 51</t>
  </si>
  <si>
    <t>The company has not mentioned data separately for employees and contractors. Hence, captured in employee cell.</t>
  </si>
  <si>
    <t xml:space="preserve">MEMBERSHIP STRUCTURE OF THE BOARD OF DIRECTORS 
Directors
Ross McInnes Chairman of the Board of Directors
Olivier Andriès Chief Executive Officer
Anne Aubert
Marc Aubry
Hélène Auriol Potier
Patricia Bellinger
Stéphanie Besnier
Hervé Chaillou
Jean-Lou Chameau
...
Reference 2:
MEMBERSHIP STRUCTURE OF THE BOARD OF DIRECTORS 
Directors
Ross McInnes Chairman of the Board of Directors
Olivier Andriès Chief Executive Officer
Anne Aubert
Marc Aubry
Hélène Auriol Potier
Patricia Bellinger
Hervé Chaillou
Jean-Lou Chameau
Monique Cohen
Christèle DebarenneFievet
Céline Fornaro
Laurent Guillot
...
Reference 3:
MEMBERSHIP STRUCTURE OF THE BOARD OF DIRECTORS 
Directors
Ross McInnes Chairman of the Board of Directors
Olivier Andriès Chief Executive Officer
Anne Aubert
Marc Aubry
Hélène Auriol Potier
Patricia Bellinger
Fabrice Brégier
Monique Cohen
Christèle DebarenneFievet
Céline Fornaro
Laurent Guillot
Ivan Hardouin
Alexandre Lahousse
</t>
  </si>
  <si>
    <t xml:space="preserve">MEMBERSHIP STRUCTURE OF THE BOARD OF DIRECTORS 
Directors
Ross McInnes Chairman of the Board of Directors
Olivier Andriès Chief Executive Officer
Anne Aubert-Female
Marc Aubry
Hélène Auriol Potier-Female
Patricia Bellinger-Female
Stéphanie Besnier-Female
Hervé Chaillou
Jean-Lou Chameau
...
Reference 2:
MEMBERSHIP STRUCTURE OF THE BOARD OF DIRECTORS 
Directors
Ross McInnes Chairman of the Board of Directors
Olivier Andriès Chief Executive Officer
Anne Aubert-Female
Marc Aubry
Hélène Auriol Potier-Female
Patricia Bellinger-Female
Hervé Chaillou
Jean-Lou Chameau
Monique Cohen-Female
Christèle DebarenneFievet-Female
Céline Fornaro-Female
Laurent Guillot
...
Reference 3:
MEMBERSHIP STRUCTURE OF THE BOARD OF DIRECTORS 
Directors
Ross McInnes Chairman of the Board of Directors
Olivier Andriès Chief Executive Officer
Anne Aubert-Female
Marc Aubry
Hélène Auriol Potier-Female
Patricia Bellinger-Female
Fabrice Brégier
Monique Cohen-Female
Christèle DebarenneFievet
Céline Fornaro-Female
Laurent Guillot
Ivan Hardouin
Alexandre Lahousse
</t>
  </si>
  <si>
    <t xml:space="preserve">EXECUTIVE COMMITTEE MEMBERS 18 MEMBERS
Pascal Bantegnie
Éric Dalbiès
OLIVIER ANDRIÈS
Stéphane Dubois
Marjolaine Grange-Female
Kate Philipps-Female
Karine Stamens-Female
Frédéric Verger
Alexandre Ziegler
Jean-Paul Alary
Stéphane Cueille
Cédric Goubet
Vincent Caro
Vincent Mascré
Franck Saudo
Jorge Ortega
Martin Sion
Sébastien Weber
...
Reference 2:
EXECUTIVE COMMITTEE MEMBERS 18 MEMBERS
Pascal Bantegnie
Éric Dalbiès
OLIVIER ANDRIÈS
Stéphane Dubois
Marjolaine Grange-Female
Kate Philipps-Female
Frédéric Verger
Karine Stamens-Female
Alexandre Ziegler
Jean-Paul Alary
Stéphane Cueille
Cédric Goubet
Vincent Caro
Franck Saudo
Jorge Ortega
Martin Sion
Sébastien Weber
VICTORIA FOY-Female
...
Reference 3:
EXECUTIVE COMMITTEE MEMBERS 19 MEMBERS
Pascal Bantegnie
Éric Dalbiès
Stéphane Dubois
Marjolaine Grange-Female
Kate Philipps-Female
Frédéric Verger
Karine Stamens-Female
Jean-Paul Alary
Stéphane Cueille
Cédric Goubet
Vincent Caro
Franck Saudo
Jorge Ortega
Sébastien Weber
VICTORIA FOY-Female
OLIVIER ANDRIÈS
PHILIPPE ERRERA
NATHALIE STUBLER-Female
FRANCOIS BASTIN
</t>
  </si>
  <si>
    <t>Indicators – Workforce
TOTAL
2021:   76765
2022:   83276
2023:   91984</t>
  </si>
  <si>
    <t>Indicators – Workforce
TOTAL
2021:   76765
2022:   83276
2023:   91984
% of women employees
2021:   27.9%
2022:   28.5%
2023:   29.3%</t>
  </si>
  <si>
    <t>The total value can be calculated as:
2021
=76765*27.9%
=21417
…
2022
=83276*28.5%
=23734
…
2023
=91984*29.3%
=26951</t>
  </si>
  <si>
    <t>Indicators – Workforce
TOTAL
2021:   76765
2022:   83276
2023:   91984
% of men employees
2021:   72.1%
2022:   71.5%
2023:   70.7%</t>
  </si>
  <si>
    <t>The total value can be calculated as:
2021
=76765*72.1%
=55348
…
2022
=83276*71.5%
=59542
…
2023
=91984*70.7%
=65033</t>
  </si>
  <si>
    <t>DE0007164600</t>
  </si>
  <si>
    <t>ANNUAL REPORT PURSUANT TO SECTION 13 OR 15(d) OF THE SECURITIES EXCHANGE ACT OF 1934
For the fiscal year ended December 31, 2023
…
Reference 2:
ANNUAL REPORT PURSUANT TO SECTION 13 OR 15(d) OF THE SECURITIES EXCHANGE ACT OF 1934
For the fiscal year ended December 31, 2022
…
Reference 3:
ANNUAL REPORT PURSUANT TO SECTION 13 OR 15(d) OF THE SECURITIES EXCHANGE ACT OF 1934
For the fiscal year ended December 31, 2021</t>
  </si>
  <si>
    <t>Annual Report and Form 20-F 2021</t>
  </si>
  <si>
    <t>Introduction
Our financial statements are denominated in euros, which is the currency of our home country, Germany.
…
Reference 2:
Introduction
Our financial statements are denominated in euros, which is the currency of our home country, Germany.
...
Reference 3:
Introduction
Our financial statements are denominated in euros, which is the currency of our home country, Germany.</t>
  </si>
  <si>
    <t>Consolidated Income Statements of SAP Group for the Years Ended December 31 2023,2022,2021
Total revenue(€ millions)
2023-31,207 
2022-29,520
2021-26,953</t>
  </si>
  <si>
    <t>GHG Emissions 
Scope 1(metric tons CO2e)
2023-112800
2022-107500
2023-96300</t>
  </si>
  <si>
    <t xml:space="preserve"> XLS Integrated Report 2023</t>
  </si>
  <si>
    <t>GHG Emissions 
Scope 2
Scope 2 gross(location-based)(metric tons CO2e)
2023-128600
2022-175300
2021-111500</t>
  </si>
  <si>
    <t>GHG Emissions 
Scope 2
Scope 2 gross(market-based)(metric tons CO2e)
2023-1300
2022-1500
2021-43300</t>
  </si>
  <si>
    <t xml:space="preserve">GHG Emissions 
Scope 3 gross(metric tons CO2e)
2023-230100	
2022-158100	
2021-137100	</t>
  </si>
  <si>
    <t>GHG Emissions 
Category 1 - Purchased Goods and Services(metric tons CO2e)
2023-128800	
2022-83300	
2021-46500</t>
  </si>
  <si>
    <t>GHG Emissions 
Category 4 - Upstream Transporation and Distribution(metric tons CO2e)
2023-1000
2022-1000	
2021-900</t>
  </si>
  <si>
    <t>GHG Emissions 
Category 6 - Business Travel(metric tons CO2e)
2023-82600
2022-54000	
2021-14700</t>
  </si>
  <si>
    <t>GHG Emissions 
Category 7 - Employee Commuting(metric tons CO2e)
2023-17800
2022-19800	
2021-11900</t>
  </si>
  <si>
    <t>GHG Emissions 
Total gross GHG Emissions
2023 - 471500
2022 - 440900
2021 - 344900</t>
  </si>
  <si>
    <t>Grams CO2e per € revenue</t>
  </si>
  <si>
    <t>GHG Intensity
Net GHG emissions [n grams CO2e] per € revenue
2023-0
2022-2.8	
2021-3.9</t>
  </si>
  <si>
    <t xml:space="preserve">Energy Consumption
Total Energy Consumed(MWh)
2023-804900	
2022-905500	
2021-844600
Energy from Non-Renewable Sources(MWh)
2023-456800
2022-437500
2021-396800
</t>
  </si>
  <si>
    <t>Calculation: 
2023: 
=(456800/804900)*100
=56.7523916014412 
2022: 
=(437500/905500)*100
=48.3158475980121 
2021: 
=(396800/844600)*100
=46.9808193227563</t>
  </si>
  <si>
    <t xml:space="preserve">Energy Consumption
Total Energy Consumed(MWh)
2023-804900	
2022-905500	
2021-844600
Energy from Renewable Sources(MWh)
2023-348000
2022-468000
2021-447800
</t>
  </si>
  <si>
    <t>Calculation: 
2023: 
=(348000/804900)*100
=43.2351844949683 
2022: 
=(468000/905500)*100
=51.6841524019878 
2021:
=(447800/844600)*100
=53.0191806772437</t>
  </si>
  <si>
    <t>Energy Consumption
Total Energy Consumed(MWh)
2023-804900	
2022-905500	
2021-844600</t>
  </si>
  <si>
    <t>Energy Consumption
Energy from Renewable Sources(MWh)
2023-348000
2022-468000
2021-447800</t>
  </si>
  <si>
    <t>Energy Consumption
Energy from Non-Renewable Sources(MWh)
2023-456800
2022-437500
2021-396800</t>
  </si>
  <si>
    <t xml:space="preserve">Waste
Waste of Electrical and Electronic Equipment (WEEE e-waste)in metric tons
2023-1501	
2022-480	
2021-284	</t>
  </si>
  <si>
    <t>Waste directed to disposal(in metric tons)
Incineration with/without energy recovery	
2023-78
2022-36	
2021-13
Disposal (landfill)	
2023-25	
2022-10	
2021-3</t>
  </si>
  <si>
    <t>Total Non-Recycled Waste = Disposal (landfill) + Incineration with/without energy recovery</t>
  </si>
  <si>
    <t xml:space="preserve">Total water withdrawn [in thousands of cubic meters m3
2023-710	
2022-878	
2021-765	</t>
  </si>
  <si>
    <t>Net Zero 2030
We aim to reach net zero across our value chain in line with a 1.5°C future by 2030
…
Reference 2:
Near-term target: Reduction by 40% by 2025
In January 2022 we committed to achieve net zero across our entire value chain by 2030 in alignment with the SBTi Net-Zero Standard 20 years earlier than originally planned. For this purpose we started to re-evaluate the baseline emissions scope and methodology of our current target with the aim to get a SBTi approved net-zero target.</t>
  </si>
  <si>
    <t>Employees and Personnel Expenses
Total turnover rate (in %) 
2023-6.0
2022- 9.0 
2021-9.0</t>
  </si>
  <si>
    <t xml:space="preserve">Supervisory Board
Memberships on supervisory boards and other comparable governing bodies of enterprises, other than subsidiaries of SAP, on December 31, 2023
1-Prof. Dr. h. c. Hasso Plattner-Male
2-Lars Lamadé-Male
3-Manuela Asche-Holstein-Female
4-Aicha Evans-Female
5-Margret Klein-Magar-Female
6-Monika Kovachka-Dimitrova-Female
7-Peter Lengler-Male
8-Jennifer Xin-Zhe L-Female
9-Dr. Qi Lu-Male
...
Page.No:242
10-Gerhard Oswald-Male
11-Christine Regitz-Female
12-Dr. Friederike Rotsch-Female
13-Heike Steck-Female
14-Helmut Stengele-Male
15-Dr. Rouven Westphal-Male
16-Dr. Gunnar Wiedenfels-Male
17-James Wright-Male
18. Dr. h. c. Punit Renjen - Male
...
Page.No:8
SAP Executive Board
1-Christian Klein-Male
2-Dominik Asam-Male
3-Dr.-Ing. Juergen Mueller-Male
…
Page.No:9
4-Scott Russell-Male
5-Thomas Saueressig-Male
6-Gina Vargiu-Breuer-Female
7-Julia White-Female
...
Reference 2:
Supervisory Board
Memberships on supervisory boards and other comparable governing bodies of enterprises, other than subsidiaries of SAP, on December 31, 2022
1-Prof. Dr. h. c. Hasso Plattner-Male
2-Lars Lamadé-Male
3-Manuela Asche-Holstein-Female
...
Page.No:251
4-Aicha Evans-Female
5-Prof. Dr. Gesche Joost-Female
6-Margret Klein-Magar-Female
7-Monika Kovachka-Dimitrova-Female
8-Peter Lengler-Male
...
Page.No:252
9-Dr. Qi Lu-Male
10-Gerhard Oswald-Male
11-Christine Regitz-Female
12-Dr. Friederike Rotsch-Female
13-Heike Steck-Female
14-Helmut Stengele-Male
15-Dr. Rouven Westphal-Male
...
Page.No:253
16-Gunnar Wiedenfels-Male
17-James Wright-Male
18. Jennifer Xin-Zhe Li
...
Page.No:10
1-Christian Klein-Male
2-Sabine Bendiek-Female
3-Luka Mucic-Male
...
Page.No:11
4-Dr.-Ing. Juergen Mueller-Male
5-Scott Russell-Male
6-Thomas Saueressig-Male
7-Julia White-Female
...
Reference 3:
Supervisory Board Members
1-Prof. Dr. h. c. Hasso Plattner-Male
2-Lars Lamadé-Male
3-Manuela Asche-Holstein-Female
4-Aicha Evans-Female
5-Prof. Dr. Gesche Joost-Female
6-Margret Klein-Magar-Female
...
Page.No:257
7-Monika Kovachka-Dimitrova-Female
8-Peter Lengler-Male
9-Bernard Liautaud-Male
10-Dr. Qi Lu-Male
11-Gerhard Oswald-Male
...
Page.No:258
12-Christine Regitz-Female
13-Dr. Friederike Rotsch-Female
14-Heike Steck-Female
15-Helmut Stengele-Male
16-Dr. Gunnar Wiedenfels-Male
17-James Wrigh-Male
...
Page.No:11
1-Christian Klein-Male
2-Sabine Bendiek-Female
3-Luka Mucic-Male
...
Page.No:12
4-Juergen Mueller-Male
5-Scott Russell-Male
6-Thomas Saueressig-Male
7-Julia White-Female
</t>
  </si>
  <si>
    <t>256 - 258 ,11 - 12</t>
  </si>
  <si>
    <t>250 - 253,10 - 11</t>
  </si>
  <si>
    <t>240 - 242, 8- 9</t>
  </si>
  <si>
    <t>Supervisory Board
Memberships on supervisory boards and other comparable governing bodies of enterprises other than subsidiaries of SAP on December 31 2023
1-Prof. Dr. h. c. Hasso Plattner-Male
2-Lars Lamadé-Male
…
Page 241
3-Manuela Asche-Holstein-Female
4-Aicha Evans-Female
5-Margret Klein-Magar-Female
6-Monika Kovachka-Dimitrova-Female
7-Peter Lengler-Male
8-Jennifer Xin-Zhe L-Female
9-Dr. Qi Lu-Male
10-Gerhard Oswald-Male
...
Page.No:242
11-Christine Regitz-Female
12 - Dr. h. c. Punit Renjen
13-Dr. Friederike Rotsch-Female
14-Heike Steck-Female
15-Helmut Stengele-Male
16-Dr. Rouven Westphal-Male
17-Dr. Gunnar Wiedenfels-Male
18- James Wright-Male
...
Reference 2:
Supervisory Board
Memberships on supervisory boards and other comparable governing bodies of enterprises other than subsidiaries of SAP on December 31 2022
1-Prof. Dr. h. c. Hasso Plattner-Male
2-Lars Lamadé-Male
3-Manuela Asche-Holstein-Female
4-Aicha Evans-Female
...
Page.No:251
5-Prof. Dr. Gesche Joost-Female
6-Margret Klein-Magar-Female
7-Monika Kovachka-Dimitrova-Female
8-Peter Lengler-Male
9 -Jennifer Xin-Zhe Li - Female
10 -Dr. Qi Lu-Male
...
Page.No:252
11-Gerhard Oswald-Male
12-Christine Regitz-Female
13-Dr. Friederike Rotsch-Female
14-Heike Steck-Female
15-Helmut Stengele-Male
16-Dr. Rouven Westphal-Male
17-Gunnar Wiedenfels-Male
18-James Wright-Male
...
Reference 3:
Supervisory Board Members
1-Prof. Dr. h. c. Hasso Plattner-Male
2-Lars Lamadé-Male
3-Manuela Asche-Holstein-Female
4-Aicha Evans-Female
5-Prof. Dr. Gesche Joost-Female
6-Margret Klein-Magar-Female
...
Page.No:257
7-Monika Kovachka-Dimitrova-Female
8-Peter Lengler-Male
9-Bernard Liautaud-Male
10-Dr. Qi Lu-Male
11-Gerhard Oswald-Male
12-Christine Regitz-Female
13-Dr. Friederike Rotsch-Female
...
Page.No:258
14-Heike Steck-Female
15-Helmut Stengele-Male
16 - Dr. Rouven Westphal - Male
17-Dr. Gunnar Wiedenfels-Male
18 -James Wrigh-Male</t>
  </si>
  <si>
    <t>256 - 258</t>
  </si>
  <si>
    <t>250 - 253</t>
  </si>
  <si>
    <t>240 - 242</t>
  </si>
  <si>
    <t>Supervisory Board
Memberships on supervisory boards and other comparable governing bodies of enterprises, other than subsidiaries of SAP, on December 31, 2023
1-Prof. Dr. h. c. Hasso Plattner-Male
2-Lars Lamadé-Male
…
Page 241
3-Manuela Asche-Holstein-Female
4-Aicha Evans-Female
5-Margret Klein-Magar-Female
6-Monika Kovachka-Dimitrova-Female
7-Peter Lengler-Male
8-Jennifer Xin-Zhe L-Female
9-Dr. Qi Lu-Male
10-Gerhard Oswald-Male
...
Page.No:242
11-Christine Regitz-Female
12 - Dr. h. c. Punit Renjen
13-Dr. Friederike Rotsch-Female
14-Heike Steck-Female
15-Helmut Stengele-Male
16-Dr. Rouven Westphal-Male
17-Dr. Gunnar Wiedenfels-Male
18- James Wright-Male
...
Reference 2:
Supervisory Board
Memberships on supervisory boards and other comparable governing bodies of enterprises, other than subsidiaries of SAP, on December 31, 2022
1-Prof. Dr. h. c. Hasso Plattner-Male
2-Lars Lamadé-Male
3-Manuela Asche-Holstein-Female
4-Aicha Evans-Female
...
Page.No:251
5-Prof. Dr. Gesche Joost-Female
6-Margret Klein-Magar-Female
7-Monika Kovachka-Dimitrova-Female
8-Peter Lengler-Male
9 -Jennifer Xin-Zhe Li - Female
10 -Dr. Qi Lu-Male
...
Page.No:252
11-Gerhard Oswald-Male
12-Christine Regitz-Female
13-Dr. Friederike Rotsch-Female
14-Heike Steck-Female
15-Helmut Stengele-Male
16-Dr. Rouven Westphal-Male
17-Gunnar Wiedenfels-Male
18-James Wright-Male
...
Reference 3:
Supervisory Board Members
1-Prof. Dr. h. c. Hasso Plattner-Male
2-Lars Lamadé-Male
3-Manuela Asche-Holstein-Female
4-Aicha Evans-Female
5-Prof. Dr. Gesche Joost-Female
6-Margret Klein-Magar-Female
...
Page.No:257
7-Monika Kovachka-Dimitrova-Female
8-Peter Lengler-Male
9-Bernard Liautaud-Male
10-Dr. Qi Lu-Male
11-Gerhard Oswald-Male
12-Christine Regitz-Female
13-Dr. Friederike Rotsch-Female
...
Page.No:258
14-Heike Steck-Female
15-Helmut Stengele-Male
16 - Dr. Rouven Westphal - Male
17-Dr. Gunnar Wiedenfels-Male
18 -James Wrigh-Male</t>
  </si>
  <si>
    <t>SAP Executive Board
1-Christian Klein-Male
2-Dominik Asam-Male
3. Sabine Bendiek - Female
…
Page.No: 240
4-Scott Russell-Male
5-Thomas Saueressig-Male
6- Juergen Mueller - Male
7-Julia White-Female
…
Reference 2:
1-Christian Klein-Male
2-Sabine Bendiek-Female
3-Luka Mucic-Male
...
Page.No:11
4-Dr.-Ing. Juergen Mueller-Male
5-Scott Russell-Male
6-Thomas Saueressig-Male
7-Julia White-Female
…
Reference 3:
1-Christian Klein-Male
2-Sabine Bendiek-Female
3-Luka Mucic-Male
...
Page.No:12
4-Juergen Mueller-Male
5-Scott Russell-Male
6-Thomas Saueressig-Male
7-Julia White-Female</t>
  </si>
  <si>
    <t>10, 11</t>
  </si>
  <si>
    <t>239-240</t>
  </si>
  <si>
    <t>8, 9</t>
  </si>
  <si>
    <t>Employee Indicators
Number of employees at year-end (in full-time equivalents)
2023-107602 
2022-106312
2021- 102658</t>
  </si>
  <si>
    <t xml:space="preserve">For 2023, the sum of male and female employees does not match the total workforce, and the reason for this difference has not been disclosed.
</t>
  </si>
  <si>
    <t>Equality Metrics
Workforce by gender
Number of female employees (full-time equivalents)
2023-37484
2022-36682
2021-34733</t>
  </si>
  <si>
    <t>Equality Metrics
Workforce by gender
Number of female employees (full-time equivalents)
2023-70119
2022-69630
2021-67925</t>
  </si>
  <si>
    <t>FR0000120271</t>
  </si>
  <si>
    <t>2021:
For the year ended December 31 2021
…
2022:
For the year ended December 31 2022
…
2023:
For the year ended December 31 2023</t>
  </si>
  <si>
    <t xml:space="preserve">Currency exposure TotalEnergies generally seeks to minimize the currency exposure of each entity to its functional currency (primarily the dollar, the euro, the pound sterling and the Norwegian krone).
…
Reference 2 :
Currency exposure TotalEnergies generally seeks to minimize the currency exposure of each entity to its functional currency (primarily the dollar, the euro, the pound sterling and the Norwegian krone).
...
Reference 3:
Currency exposure TotalEnergies generally seeks to minimize the currency exposure of each entity to its functional currency (primarily the dollar, the euro, the pound sterling and the Norwegian krone).
</t>
  </si>
  <si>
    <t xml:space="preserve">Consolidated statement of comprehensive income
Consolidated net income  (M$)
2021: 16,366
2022: 21,044
2023: 21,510
</t>
  </si>
  <si>
    <t xml:space="preserve">Climate:
OPERATED DOMAIN
Scope 1- Direct emissions  : Mt CO2e
2021: 34
2022: 37
2023: 32
EQUITY INTEREST DOMAIN
2021 : 49
2022 : 51
2023 : 45
</t>
  </si>
  <si>
    <t>Sustainability &amp; Climate Progress Report 2024</t>
  </si>
  <si>
    <t>Calculation:
Scope 1 = EQUITY INTEREST DOMAIN + OPERATED DOMAIN</t>
  </si>
  <si>
    <t xml:space="preserve">Climate:
OPERATED DOMAIN
Scope 2 - Indirect emissions from energy use : Mt CO2e
2021: 2
2022: 2
2023: 2
EQUITY INTEREST DOMAIN
2021 : 5
2022 : 5
2023 : 4
Page No. 109
TotalEnergies reports Scope 2 
GHG emissions using the market-based method defined  in the GHG Protocol.
</t>
  </si>
  <si>
    <t>101, 109</t>
  </si>
  <si>
    <t xml:space="preserve">Climate:
OPERATED DOMAIN
Scope 1+2 : Mt CO2e
2021: 37
2022: 40
2023: 35
EQUITY INTEREST DOMAIN
2021 : 54
2022 : 56
2023 : 49
</t>
  </si>
  <si>
    <t>Source 1:
2021:
INDIRECT GHG EMISSIONS: Mt CO2e
Scope 3 : 370
…
Source 2
INDIRECT GHG EMISSIONS: Mt CO2e
Scope 3 :
2022: 389
2023: 355</t>
  </si>
  <si>
    <t xml:space="preserve">Sustainability &amp; Climate Progress Report 2022 </t>
  </si>
  <si>
    <t>Categories of Scope 3:
Cat. 1 Purchased goods and services  : Mt CO2e
2022: 30
2023: 27</t>
  </si>
  <si>
    <t>Categories of Scope 3:
Cat. 2 Capital goods: Mt CO2e
2022: &lt;1
2023: 3</t>
  </si>
  <si>
    <t>The company has disclosed its emission for this specific category as &gt; 1. Hence value cell left blank for 2022.</t>
  </si>
  <si>
    <t>Categories of Scope 3:
Cat. 3 Fuel-and-energy-related activities (not included in Scope 1+2) : Mt CO2e
2022: 3
2023: 4</t>
  </si>
  <si>
    <t>Categories of Scope 3:
Cat. 4 Upstream transportation : Mt CO2e
2022: 9
2023: 8</t>
  </si>
  <si>
    <t xml:space="preserve">Categories of Scope 3:
Cat. 5 Waste generated in operations : Mt CO2e
2022: &lt; 1
2023: 1 </t>
  </si>
  <si>
    <t>Categories of Scope 3:
Cat. 6 Business travel : Mt CO2e
2022: &lt; 1
2023: &lt; 1</t>
  </si>
  <si>
    <t>The company has disclosed its emission for this specific category as &gt; 1. Hence value cell left blank for 2022 &amp; 2023.</t>
  </si>
  <si>
    <t>Categories of Scope 3:
Cat.7 Employee commuting  : Mt CO2e
2022: &lt; 1
2023:  &lt; 1</t>
  </si>
  <si>
    <t>Categories of Scope 3:
Cat. 8 Upstream leased assets  : Mt CO2e
2022: 0
2023: 0</t>
  </si>
  <si>
    <t>Categories of Scope 3:
Cat. 9 Downstream transportation: Mt CO2e
2022: 1
2023: 1</t>
  </si>
  <si>
    <t>Categories of Scope 3:
 Cat.10 Processing of sold products: Mt CO2e
2022: 6
2023: 5</t>
  </si>
  <si>
    <t>Categories of Scope 3:
Cat.11 Use of sold products  : Mt CO2e
2022: 389
2023: 355</t>
  </si>
  <si>
    <t>Categories of Scope 3:
Cat. 12 End of life treatment of sold products : Mt CO2e
2022: 11
2023: 10</t>
  </si>
  <si>
    <t>Categories of Scope 3:
Cat.13 Downstream leased assets : Mt CO2e
2022:n/a
2023: n/a</t>
  </si>
  <si>
    <t>The company has disclosed its emission for this specific category as n/a. Hence value cell left blank for 2022 &amp; 2023.</t>
  </si>
  <si>
    <t>Categories of Scope 3:
Cat. 14 Franchises  : Mt CO2e
2022: &gt; 1
2023: &gt; 1</t>
  </si>
  <si>
    <t>An approximate value has been provided. Hence, it has not been captured.</t>
  </si>
  <si>
    <t>Categories of Scope 3:
Cat.15 Investments  : Mt CO2e
2022: n/a
2023: n/a</t>
  </si>
  <si>
    <t>Source 1:
Climate:
Scope 1- Direct emissions  : Mt CO2e
2021: 34
2022: 37
2023: 32
Climate:
Scope 2 - Indirect emissions from energy use : Mt CO2e
2021: 2
2022: 2
2023: 2
…
Source 2:
2021:
INDIRECT GHG EMISSIONS: Mt CO2e
Scope 3 : 370
…
Source 3
INDIRECT GHG EMISSIONS: Mt CO2e
Scope 3 :
2022: 389
2023: 355
...
Source 4:
Consolidated statement of comprehensive income
Consolidated net income  (M$)
2021: 16366
2022: 21044
2023: 21510</t>
  </si>
  <si>
    <t>Total GHG = Scope (1+2) + Scope 3</t>
  </si>
  <si>
    <t>Energy Consumption:
Net primary Energy Consumption: TWh
2022: 166
2023: 157
Renewable Energy Consumption: TWh
2022: 1
2023: 2</t>
  </si>
  <si>
    <t>Excel-ESG Databook 2023</t>
  </si>
  <si>
    <t>Calculation
%non-renewable= (total non-renewable energy/total energy)*100
=(165/166)*100
=99.40%
2023
%non-renewable= (total non- renewable energy/total energy)*100
=(155/157)*100
=98.73%</t>
  </si>
  <si>
    <t xml:space="preserve">Energy Consumption:
Net primary Energy Consumption: TWh
2021: 148
2022: 166
2023: 157
</t>
  </si>
  <si>
    <t>Calculation
%renewable= (total renewable energy/total energy)*100
=(1/166)*100
=0.60%
2023
%renewable= (total renewable energy/total energy)*100
=(2/157)*100
=1.27%</t>
  </si>
  <si>
    <t>Energy Consumption:
Net primary Energy Consumption: TWh
2022: 166
2023: 157
2021: 147
Renewable Energy Consumption: TWh
2021: -
2022: 1
2023: 2</t>
  </si>
  <si>
    <t>Energy Consumption = Renewable Energy Consumption + Net primary Energy Consumption</t>
  </si>
  <si>
    <t xml:space="preserve">Energy Consumption:
Renewable Energy Consumption: TWh
2022: 1
2023: 2
</t>
  </si>
  <si>
    <t>Calculation:
Non- renewable = total - renewable
=166-1=165
2023
Non- renewable = total - renewable
=157-2
155</t>
  </si>
  <si>
    <t>Waste management:
Total volume of processed waste : kt
2021: 500
2022: 498
2023: 521</t>
  </si>
  <si>
    <t>Waste management:
Hazardous waste : kt
2021: 165
2022: 176
2023: 202</t>
  </si>
  <si>
    <t>Waste management:
Non-hazardous waste : kt
2021: 335
2022: 322
2023: 319</t>
  </si>
  <si>
    <t>Waste management:
Reuse : %
2021: 61
2022: 61
2023: 61</t>
  </si>
  <si>
    <t>The company has published its reuse waste in % form, hence value has been calculated by total waste * % of reused waste.</t>
  </si>
  <si>
    <t>Environmental footprint:
Water-related indicators:
Fresh water consumption : Mm3
2021: 75
2022: 80
2023: 76</t>
  </si>
  <si>
    <t>Environmental footprint:
Water-related indicators:
Fresh water withdrawals excluding open loop cooling water : Mm3
2021: 101
2022: 107
2023: 102</t>
  </si>
  <si>
    <t>Source 1:
2021:
NET ZERO EMISSIONS BY 2050 together with society
…
Source 2:
2022:
NET ZERO EMISSIONS BY 2050 together with society
...
Source 3:
2023:
NET ZERO EMISSIONS BY 2050 together with society</t>
  </si>
  <si>
    <t>Sustainability &amp; Climate Progress Report 2023</t>
  </si>
  <si>
    <t>Turnover Rate: %
2021: 12.5
2022: 12.4
2023: 13.5</t>
  </si>
  <si>
    <t>Number of occupational fatalities1
 - All personnel
2021:  1
2022: 3
2023: 2</t>
  </si>
  <si>
    <t>Number of occupational fatalities1
Contractors Personnel
2021:  0
2022: 3
2023: 2</t>
  </si>
  <si>
    <t>Number of occupational fatalities1
Company Employees
2021:  1
2022: 0
2023: 0</t>
  </si>
  <si>
    <t>Number of occupationnal fatalities per hundred millions hours worked - All personnel
Contractors Personne : Nb/100 Mh
2021: 0.00
2022: 1.71
2023: 1.06</t>
  </si>
  <si>
    <t>Number of occupationnal fatalities per hundred millions hours worked - All personnel
Company Employees : Nb/100 Mh
2021: 0.46
2022: 0.00
2023: 0.00</t>
  </si>
  <si>
    <t>SUMMARY OF OTHER DIRECTORSHIPS HELD BY MEMBERS OF THE BOARD OF DIRECTORS - As of December 31Ā 2021
Patrick Pouyanné 
Jacques Aschenbroich 
Patricia Barbizet 
Marie-Christine
Coisne-Roquette 
Jérôme Contamine 
Lise Croteau
Mark Cutifani 
Valérie Della Puppa Tibia)
Romain Garcia-Ivaldi) 
Maria van der Hoeven 
Glenn Hubbard 
Anne-Marie Idrac 
Jean Lemierre 
Angel Pobol
Page No.: 223
Executive Committee:
Patrick Pouyanné
Helle Kristoffersen
Stéphane Miche
Thierry Pflimlin
Bernard Pinatel
Jean-Pierre
Namita Shah
Nicolas Terraz
...
Source 2:
OVERVIEW OF THE BOARD OF DIRECTORS AS OF MARCH 16Ā 2022
Patrick Pouyanné
Jacques Aschenbroich
Patricia Barbizet
Marie-Christine Coisne-Roquette
Jérôme Contamine
Lise Croteau
Mark Cutifani
Romain Garcia-Ivaldi
Maria van der Hoeven
Glenn Hubbard
Anne-Marie Idrac
Jean Lemierre
Angel Pobo
Page no.: 217
THE EXECUTIVE COMMITTEE:
Patrick Pouyanné
Helle Kristoffersen,
Stéphane Michel,
Thierry Pflimlin
Bernard Pinate
Jean-Pierre Sbraire
Namita Shah
Nicolas Terraz
...
Source 3:
OVERVIEW OF THE BOARD OF DIRECTORS AS OF MARCH 13, 2024
Patrick Pouyanné
Jacques Aschenbroich
Marie-Christine Coisne-Roquette
Lise Croteau
Mark Cutifani
Romain Garcia-Ivaldi
Maria van der Hoeven
Glenn Hubbard
Anne-Marie Idrac
Emma de Jonge
Anelise Lara
Jean Lemierre
Dierk Paskert
Angel Pobo
Page No.: 231
The Executive Committee and the Company Performance Management Committee
Patrick Pouyanné
Helle Kristoffersen
Stéphane Miche
Thierry Pflimlin
Bernard Pinatel,
Jean-Pierre Sbraire
Namita Shah,
Nicolas Terraz,</t>
  </si>
  <si>
    <t>2, 223</t>
  </si>
  <si>
    <t>179, 217</t>
  </si>
  <si>
    <t>191, 231</t>
  </si>
  <si>
    <t>SUMMARY OF OTHER DIRECTORSHIPS HELD BY MEMBERS OF THE BOARD OF DIRECTORS - As of December 31Ā 2021
Patrick Pouyanné 
Jacques Aschenbroich 
Patricia Barbizet 
Marie-Christine Coisne-Roquette 
Jérôme Contamine 
Lise Croteau
Mark Cutifani 
Valérie Della Puppa Tibia)
Romain Garcia-Ivaldi) 
Maria van der Hoeven 
Glenn Hubbard 
Anne-Marie Idrac 
Jean Lemierre 
Angel Pobol
...
Source 2:
Source 2:
OVERVIEW OF THE BOARD OF DIRECTORS AS OF MARCH 16Ā 2022
Patrick Pouyanné
Jacques Aschenbroich
Patricia Barbizet
Marie-Christine Coisne-Roquette
Jérôme Contamine
Lise Croteau
Mark Cutifani
Romain Garcia-Ivaldi
Maria van der Hoeven
Glenn Hubbard
Anne-Marie Idrac
Jean Lemierre
Angel Pobo
...
Source 3:
OVERVIEW OF THE BOARD OF DIRECTORS AS OF MARCH 13 2024
Patrick Pouyanné
Jacques Aschenbroich
Marie-Christine Coisne-Roquette
Lise Croteau
Mark Cutifani
Romain Garcia-Ivaldi
Maria van der Hoeven
Glenn Hubbard
Anne-Marie Idrac
Emma de Jonge
Anelise Lara
Jean Lemierre
Dierk Paskert
Angel Pobo</t>
  </si>
  <si>
    <t xml:space="preserve">SUMMARY OF OTHER DIRECTORSHIPS HELD BY MEMBERS OF THE BOARD OF DIRECTORS - As of December 31Ā 2021
Patricia Barbizet 
Marie-Christine Coisne-Roquette 
Lise Croteau
Valérie Della Puppa Tibia) 
Maria van der Hoeven 
Anne-Marie Idrac 
...
Source 2:
OVERVIEW OF THE BOARD OF DIRECTORS AS OF MARCH 16Ā 2022
Patricia Barbizet
Marie-Christine Coisne-Roquette
Lise Croteau
Maria van der Hoeven
Anne-Marie Idrac
...
Source 3:
OVERVIEW OF THE BOARD OF DIRECTORS AS OF MARCH 13, 2024
Marie-Christine Coisne-Roquette
Lise Croteau
Maria van der Hoeven
Anne-Marie Idrac
Emma de Jonge
Anelise Lara
</t>
  </si>
  <si>
    <t>Executive Committee:
Patrick Pouyanné
Helle Kristoffersen
Stéphane Miche
Thierry Pflimlin
Bernard Pinatel
Jean-Pierre
Namita Shah
Nicolas Terraz
...
Source 2:
Page no.: 217
THE EXECUTIVE COMMITTEE:
Patrick Pouyanné
Helle Kristoffersen,
Stéphane Michel,
Thierry Pflimlin
Bernard Pinate
Jean-Pierre Sbraire
Namita Shah
Nicolas Terraz
...
Source 3:
Page No.: 231
The Executive Committee and the Company Performance Management Committee
Patrick Pouyanné
Helle Kristoffersen
Stéphane Miche
Thierry Pflimlin
Bernard Pinatel,
Jean-Pierre Sbraire
Namita Shah,
Nicolas Terraz,</t>
  </si>
  <si>
    <t xml:space="preserve">Executive Committee:
Helle Kristoffersen - Female
Namita Shah - Female
...
Page no.: 217
THE EXECUTIVE COMMITTEE:
Helle Kristoffersen, - female
Namita Shah - Female
...
Page No.: 231
The Executive Committee and the Company Performance Management Committee
Helle Kristoffersen - Female
Namita Shah,  - Female
</t>
  </si>
  <si>
    <t>Total Number of employees:
2021: 101309
2022: 101279
2023: 102579</t>
  </si>
  <si>
    <t>Total Number of employees:
of which women
2021: 36265
2022: 36773
2023: 37839</t>
  </si>
  <si>
    <t>Total Number of employees:
Of which men 
2021: 65044
2022: 64506
2023: 64506</t>
  </si>
  <si>
    <t>CH0244767585</t>
  </si>
  <si>
    <t xml:space="preserve">2023
As of or for the year ended 31 December 2023
…
2022
As of or for the year ended 31 December 2022
…
2021
As of or for the year ended 31 December 2021
</t>
  </si>
  <si>
    <t xml:space="preserve">2023
The consolidated financial statements of UBS Group AG and UBS AG have been prepared in accordance with IFRS Accounting Standards. The sections within “Risk, capital, liquidity and funding, and balance sheet“ include certain audited financial information, which forms part of the consolidated financial statements. The UBS Group and UBS AG reports are presented in US dollars.
...
2022
The 2022 Annual Reports (the UBS Group AG Annual Report 2022 and the combined UBS Group AG and UBS AG Annual Report 2022) include the consolidated financial statements of UBS Group AG and UBS AG, respectively, and provide comprehensive information about our firm, including our strategy, businesses, financial and operating performance, and other key information. The reports are presented in US dollars. The UBS Group AG Annual Report 2022 is partly translated into German, with the German translation available as of 10 March 2023 under “Annual reporting” at ubs.com/investors. 
...
2021
(Annual Report 2021) include the consolidated financial statements of UBS Group AG and UBS AG, respectively, and provide comprehensive information about our firm, including our strategy, businesses, financial and operating performance, and other key information. The reports are presented in US dollars. </t>
  </si>
  <si>
    <t>UBS Group AG consolidated financial statements
Total revenues USD m
For the year ended
31.12.23
 40,834
31.12.22
34,563
31.12.21
35,393</t>
  </si>
  <si>
    <t xml:space="preserve">Environmental indicators (UBS Group)
Greenhouse Gases (GHG)
Direct greenhouse gas (GHG) emissions (scope 1)
 t = metric ton
2023
23005 t
2022 
25167 t
2021
24941 t
</t>
  </si>
  <si>
    <t>Sustainability Report 2023 (Supplement)</t>
  </si>
  <si>
    <t xml:space="preserve">Environmental indicators (UBS Group)
Greenhouse Gases (GHG)
Gross location-based energy indirect GHG emissions (scope 2)
 t = metric ton
2023
156316 t
2022
164717 t 
2021
196195 t
</t>
  </si>
  <si>
    <t xml:space="preserve">Environmental indicators (UBS Group)
Greenhouse Gases (GHG)
Market-based energy indirect GHG emissions (scope 2)
 t = metric ton
2023
25517 t
2022
36460 t
2021
34948 t
</t>
  </si>
  <si>
    <t>Environmental targets and performance in our operations (UBS Group)
Scope 1 and net scope 2 greenhouse gas emissions in t CO2e
48522
2022
61627 
2021
59889</t>
  </si>
  <si>
    <t>Environmental indicators (UBS Group)
Gross other indirect GHG emissions (gross scope 3)
 t = metric ton
2023
120166 t
2022
107517 t
2021
73354 t</t>
  </si>
  <si>
    <t xml:space="preserve">Greenhouse gas scope 3 categories (UBS Group)
Purchased goods and services GHG 2023 [tCO2eq]
2023
3941
…
Reference 2:
Credit Suisse-specific environmental footprint 
Purchased goods and services (scope 3 cat 1) (only paper and water) (t CO2e)
2022
820 t
2021
1327 t
</t>
  </si>
  <si>
    <t>The company reports the data of scope 3 emission (Purchased goods and services) only for one of its subsidiary (Credit Suisse) for the year 2021, and 2022. However the company does not report the data on group level. Hence, the metric for the year 2021, and 2022 is left blank.</t>
  </si>
  <si>
    <t>Greenhouse gas scope 3 categories (UBS Group)
Capital goods GHG 2023 [tCO2eq]
2023
-</t>
  </si>
  <si>
    <t>The company has not reported the data of Scope 3 emission (Capital goods) for the year 2023, 2022, and 2021. Hence, the metric for the year 2023, 2022, and 2021 is left blank.</t>
  </si>
  <si>
    <t xml:space="preserve">Greenhouse gas scope 3 categories (UBS Group)
Fuel- and energy-related activities GHG 2023 [tCO2eq]
2023
51369
...
Reference 2:
Greenhouse Gases (GHG)
Scope 3 cat 3 Fuel- and energy-related activities (not included in scope 1 or scope 2) (t CO2e)
2022
25365 t
2021
23369 t
</t>
  </si>
  <si>
    <t xml:space="preserve">The company reports the data of scope 3 emission (Fuel and energy-related activities) only for one of its subsidiary (Credit Suisse) for the year 2021, and 2022. However the company does not report the data on group level.   </t>
  </si>
  <si>
    <t>Greenhouse gas scope 3 categories (UBS Group)
Upstream transportation and distribution GHG 2023 [tCO2eq]
2023
-</t>
  </si>
  <si>
    <t>The company has not reported the data of Scope 3 emission (Transportation and distribution (upstream)) for the year 2023, 2022, and 2021. Hence, the metric for the year 2023, 2022, and 2021 is left blank.</t>
  </si>
  <si>
    <t xml:space="preserve">Greenhouse gas scope 3 categories (UBS Group)
Waste generated in operations GHG 2023 [tCO2eq]
2023
1521
…
Reference 2:
Greenhouse Gases (GHG)
Emissions from waste - (scope 3 cat 5) (t CO2e)
2023
545 t
2022
968 t
2021
895 t
</t>
  </si>
  <si>
    <t xml:space="preserve">The company reports the data of scope 3 emission (Waste generated in operations) only for one of its subsidiary (Credit Suisse) for the year 2021, and 2022. However the company does not report the data on group level.  </t>
  </si>
  <si>
    <t xml:space="preserve">Greenhouse gas scope 3 categories (UBS Group)
Business travel GHG 2023 [tCO2eq]
2023
63335
...
Reference 2:
Greenhouse Gases (GHG)
Travel emissions - (scope 3 cat 6)
2023
18472 t
2022
25794 t
2021
7352 t
</t>
  </si>
  <si>
    <t>The company reports the data of scope 3 emission (Business travel) only for one of its subsidiary (Credit Suisse) for the year 2021, and 2022. However the company does not report the data on group level.</t>
  </si>
  <si>
    <t>Greenhouse gas scope 3 categories (UBS Group)
Employee commuting GHG 2023 [tCO2eq]
2023
10600</t>
  </si>
  <si>
    <t>The company has not reported the data of Scope 3 emission (Employee commuting) for the year 2022, and 2021. Hence, the metric for the year 2023, 2022, and 2021 is left blank.</t>
  </si>
  <si>
    <t>Greenhouse gas scope 3 categories (UBS Group)
Upstream leased assets GHG 2023 [tCO2eq]
2023
-</t>
  </si>
  <si>
    <t>The company has not reported the data of Scope 3 emission (Leased assets (upstream)) for the year 2023, 2022, and 2021. Hence, the metric for the year 2023, 2022, and 2021 is left blank.</t>
  </si>
  <si>
    <t>Greenhouse gas scope 3 categories (UBS Group)
Downstream transportation and distribution GHG 2023 [tCO2eq]
2023
-</t>
  </si>
  <si>
    <t>The company has not reported the data of Scope 3 emission (Transportation and distribution (downstream)) for the year 2023, 2022, and 2021. Hence, the metric for the year 2023, 2022, and 2021 is left blank.</t>
  </si>
  <si>
    <t>Greenhouse gas scope 3 categories (UBS Group)
Processing of sold products GHG 2023 [tCO2eq]
2023
-</t>
  </si>
  <si>
    <t>The company has not reported the data of Scope 3 emission (Processing of sold products) for the year 2023, 2022, and 2021. Hence, the metric for the year 2023, 2022, and 2021 is left blank.</t>
  </si>
  <si>
    <t>Greenhouse gas scope 3 categories (UBS Group)
 Use of sold products GHG 2023 [tCO2eq]
2023
-</t>
  </si>
  <si>
    <t>The company has not reported the data of Scope 3 emission (Use of sold products ) for the year 2023, 2022, and 2021. Hence, the metric for the year 2023, 2022, and 2021 is left blank.</t>
  </si>
  <si>
    <t>Greenhouse gas scope 3 categories (UBS Group)
 End-of-life treatment of sold products GHG 2023 [tCO2eq]
2023
-</t>
  </si>
  <si>
    <t>The company has not reported the data of Scope 3 emission (End of life) for the year 2023, 2022, and 2021. Hence, the metric for the year 2023, 2022, and 2021 is left blank.</t>
  </si>
  <si>
    <t>Greenhouse gas scope 3 categories (UBS Group)
Downstream leased assets GHG 2023 [tCO2eq]
2023
-</t>
  </si>
  <si>
    <t>The company has not reported the data of Scope 3 emission (Leased assets (downstream)) for the year 2023, 2022, and 2021. Hence, the metric for the year 2023, 2022, and 2021 is left blank.</t>
  </si>
  <si>
    <t>Greenhouse gas scope 3 categories (UBS Group)
 Franchises GHG 2023 [tCO2eq]
2023
-</t>
  </si>
  <si>
    <t>The company has not reported the data of Scope 3 emission (Franchises) for the year 2023, 2022, and 2021. Hence, the metric for the year 2023, 2022, and 2021 is left blank.</t>
  </si>
  <si>
    <t>Greenhouse gas scope 3 categories (UBS Group)
Investments GHG 2023 [tCO2eq]
2023-
…
As of the end of 2022, UBS achieved an estimated financed emissions reduction in the portfolio of 29% against the 2021 baseline, with financed emissions totaling 45.9 million metric tons of CO2e, which is 23% below our indicative trend line to 2030. The reduction was primarily driven by an overall reduction of the financed portfolio and a significant reduction in exposure to coal.</t>
  </si>
  <si>
    <t>Climate and Nature Report 2023</t>
  </si>
  <si>
    <t>Environmental indicators (UBS Group)
Total gross GHG emissions
 t = metric ton
2023
299486 t
2022
297401 t
2021
294490 t</t>
  </si>
  <si>
    <t>Environmental indicators (UBS Group)
Total direct and intermediate energy consumption
2023
797 GWh
2022
866 GWh
2021
899 GWh
Total direct energy consumption
2023
104 GWh
2022
109 GWh
2021
119 GWh
Renewable energy (solar power etc.)
2023
0.6%
2022
0.6%
2021
0.7%
Total intermediate energy purchased
Share of electricity from renewable sources
2023
95.6%
2022
91.1%
2021
92.3%</t>
  </si>
  <si>
    <t>Calculation: 
2023: 
=(211.304/797)*100
=26.5124215809285 
2022: 
=(256.798/866)*100
=29.6533487297921 
2021: 
=(271.45/899)*100
=30.1946607341491</t>
  </si>
  <si>
    <t xml:space="preserve">Calculation: 
2023: 
=(585.696/797)*100
=73.4875784190715 
2022: 
=(609.202/866)*100
=70.3466512702078 
2021: 
=(627.55/899)*100
=69.8053392658509 </t>
  </si>
  <si>
    <t>Energy consumption in GWh 
2023
797
2022
866
2021
899</t>
  </si>
  <si>
    <t>Environmental indicators (UBS Group)
Total direct energy consumption
2023
104 GWh
2022
109 GWh
2021
119 GWh
Renewable energy (solar power etc.)
2023
0.6%
2022
0.6%
2021
0.7%
Total intermediate energy purchased
Share of electricity from renewable sources
2023
95.6%
2022
91.1%
2021
92.3%</t>
  </si>
  <si>
    <t>Calculation
Renewable energy =( Total energy consumption*share of direct renewable energy )+(Electricity*share of electricity from renewable electricity)</t>
  </si>
  <si>
    <t>Calculation: 
2023: 
=797-585.696
=211.304 
2022: 
=866-609.202
=256.798 
2021: 
=899-627.55
=271.45</t>
  </si>
  <si>
    <t>Environmental indicators (UBS Group)
Total waste
 t = metric ton
2023
9378 t
2022
8381 t
2021
8640 t</t>
  </si>
  <si>
    <t>Environmental indicators (UBS Group)
Total waste
 t = metric ton
2023
9378 t
2022
8381 t
2021
8640 t
Incinerated
2023
20.9%
2022
17.3%
2021
16.3%
Landfilled
2023
21.4%
2022
30.5%
2021
22.2%</t>
  </si>
  <si>
    <t>Environmental indicators (UBS Group)
Total waste
 t = metric ton
2023
9378 t
2022
8381 t
2021
8640 t
Valuable materials separated and recycled
2023
57.7%
2022
52.2%
2021
61.5%</t>
  </si>
  <si>
    <t>Calculation
Total recycled waste = Total waste*share of  valuable materials separated and recycled</t>
  </si>
  <si>
    <t xml:space="preserve">2023
Water consumption in m m³
1.22
2022
1.04
2022
1.04
2021
0.84
</t>
  </si>
  <si>
    <t>2023
By 2050 our ambition is to achieve net-zero greenhouse gas (GHG) emissions across our scope 1 and 2 and specified scope 3 activities. 
…
2022
Reference 2:
Our proposed targets can however only be achieved if governments also support the decarbonization of real estate for example by incentivizing improved property efficiency and the use of non-fossil fuel heating systems. It is partly because of this dependency that our emissions trajectory is at present above the International Energy Agency (the IEA) Net Zero by 2050 roadmap. We will consider readjusting our reduction pathway to align with new data or developments as they become available.
...
Reference 3:
2021
Committed to net zero by 2050. Became a founding member of the Net-Zero Banking Alliance (NZBA) and the Glasgow Financial Alliance for Net Zero (GFANZ).</t>
  </si>
  <si>
    <t>UBS Group
Overall turnover
31.12.23
18.6%
31.12.22
15.9%
31.12.21
13.1%</t>
  </si>
  <si>
    <t xml:space="preserve">2023
Our Board of Directors
1. Colm Kelleher
Chairman of the Board of Directors / Chairperson of the Corporate Culture and Responsibility Committee /Chairperson of the Governance and Nominating Committee
2. Lukas Gähwiler
Vice Chairman of the Board of Directors /member of the Governance and Nominating Committee /member of the Risk Committee
3. Julie G. Richardson
Chairperson of the Compensation Committee /member of the Risk Committee
4. Mark Hughes
Chairperson of the Risk Committee / member of the Corporate Culture and Responsibility Committee
5. Jeremy Anderson
Senior Independent Director / Chairperson of the Audit Committee / member of the Governance andNominating Committee
6. Nathalie Rachou
Member of the Governance and Nominating Committee / member of the Risk Committee
7. Fred Hu
Member of the Governance and Nominating Committee
8. Dieter Wemmer
Member of the Audit Committee /member of the Compensation Committee
9. Jeanette Wong
Member of the Audit Committee /member of the Compensation Committee
10. William C. Dudley
Member of the Corporate Culture and Responsibility Committee / member of the Risk Committee
11. Claudia Böckstiegel
Member of the Corporate Culture and Responsibility Committee
12. Patrick Firmenich
Member of the Audit Committee / member of the\ Corporate Culture and Responsibility Committee
Page no 15
Our Group Executive Board
1. Sergio P. Ermotti
Group Chief Executive Officer
2. Naureen Hassan
President UBS Americas
3. Suni Harford
President Asset Management
4. Robert Karofsky
President Investment Bank
5. Iqbal Khan
President Global Wealth Management
6. Sabine Keller-Busse
President Personal &amp; Corporate Banking and
President UBS Switzerland
7. Beatriz Martin Jimenez
Head Non-core and Legacy and
President UBS Europe, Middle East and Africa
8. Barbara Levi
Group General Counsel
9. Edmund Koh
President UBS Asia Pacific
10. Mike Dargan
Group Chief Operations and Technology Officer
11. Stefan Seiler
Head Group Human Resources &amp;
Group Corporate Services
12. Michelle Bereaux
Group Integration Officer
13. Todd Tuckner
Group Chief Financial Officer
14. Christian Bluhm
Group Chief Risk Officer
15. Markus Ronner
Group Chief Compliance and Governance Officer
16. Ulrich Körner
CEO of Credit Suisse AG
...
Reference 2:
Our Board of Directors
2022
1. Colm Kelleher
Chairman of the Board of Directors / Chairperson of the Corporate Culture and Responsibility Committee /Chairperson of the Governance and Nominating Committee
2. Lukas Gähwiler
Vice Chairman of the Board of Directors /member of the Governance and Nominating Committee /member of the Risk Committee
3. Julie G. Richardson
Chairperson of the Compensation Committee /member of the Risk Committee
4. Mark Hughes
Chairperson of the Risk Committee / member of the Corporate Culture and Responsibility Committee
5. Jeremy Anderson
Senior Independent Director / Chairperson of the Audit Committee / member of the Governance andNominating Committee
6. Nathalie Rachou
Member of the Governance and Nominating Committee / member of the Risk Committee
7. Fred Hu
Member of the Governance and Nominating Committee
8. Dieter Wemmer
Member of the Audit Committee /member of the Compensation Committee
9. Jeanette Wong
Member of the Audit Committee /member of the Compensation Committee
10. William C. Dudley
Member of the Corporate Culture and Responsibility Committee / member of the Risk Committee
11. Claudia Böckstiegel
Member of the Corporate Culture and Responsibility Committee
12. Patrick Firmenich
Member of the Audit Committee / member of the\ Corporate Culture and Responsibility Committee
Page no 15
Our Group Executive Board
2022
1. Naureen Hassan
President UBS Americas
2. Suni Harford
President Asset Management
3. Robert Karofsky
President Investment Bank
4. Iqbal Khan
President Global Wealth Management
5. Sabine Keller-Busse
President Personal &amp; Corporate Banking and
President UBS Switzerland
6. Barbara Levi
Group General Counsel
7. Edmund Koh
President UBS Asia Pacific
8. Mike Dargan
Group Chief Operations and Technology Officer
9. Christian Bluhm
Group Chief Risk Officer
10. Markus Ronner
Group Chief Compliance and Governance Officer
11.Sarah Youngwood
Group Chief Financial Officer
12. Ralph Hamers
Group Chief Executive Officer
...
2021
Reference 3:
1 Axel A. Weber
Chairman of the Board of Directors / Chairperson of the Corporate Culture and Responsibility Committee / Chairperson of the Governance and Nominating Committee
2 Fred Hu
Member of the Governance and Nominating Committee / member of the Risk Committee
3 Claudia Böckstiegel
Member of the Board of Directors
4 Patrick Firmenich
Member of the Audit Committee / member of the Corporate Culture and Responsibility Committee
5 Reto Francioni
Member of the Compensation Committee / member of the Risk Committee
6 Jeremy Anderson
Vice Chairman and Senior Independent Director / Chairperson of the Audit Committee / member of the Governance and Nominating Committee
7 Julie G. Richardson
Chairperson of the Compensation Committee / member of the Governance and Nominating Committee / member of the Risk Committee
8 Nathalie Rachou
Member of the Risk Committee
9 William C. Dudley
Member of the Corporate Culture and Responsibility Committee / member of the Governance and Nominating Committee / member of the Risk Committee
10 Jeanette Wong
Member of the Audit Committee / member of the Compensation Committee / member of the Corporate Culture and Responsibility Committee
11 Mark Hughes
Chairperson of the Risk Committee / member of the Corporate Culture and Responsibility Committee
12 Dieter Wemmer
Member of the Audit Committee / member of the Compensation Committee / member of the Governance and Nominating Committee
Page no 18:
Our Group Executive Board
2021 
1 Ralph A.J.G. Hamers 
Group Chief Executive Officer
2. Suni Harford
President Asset Management
3 Tom Naratil
Co-President Global Wealth Management and
President UBS Americas
4. Robert Karofsky
President Investment Bank
5. Iqbal Khan
President Global Wealth Management
6. Sabine Keller-Busse
President Personal &amp; Corporate Banking and
President UBS Switzerland
7. Barbara Levi
Group General Counsel
8. Edmund Koh
President UBS Asia Pacific
9. Mike Dargan
Group Chief Operations and Technology Officer
10. Christian Bluhm
Group Chief Risk Officer
11. Markus Ronner
Group Chief Compliance and Governance Officer
12 Markus U. Diethelm (until 31 October 2021)
Group General Counse
13. Kirt Gardner
Group Chief Financial Officer
</t>
  </si>
  <si>
    <t>17, 18</t>
  </si>
  <si>
    <t>14, 15</t>
  </si>
  <si>
    <t xml:space="preserve">2023
Our Board of Directors
1. Colm Kelleher
Chairman of the Board of Directors / Chairperson of the Corporate Culture and Responsibility Committee /Chairperson of the Governance and Nominating Committee
2. Lukas Gähwiler
Vice Chairman of the Board of Directors /member of the Governance and Nominating Committee /member of the Risk Committee
3. Julie G. Richardson
Chairperson of the Compensation Committee /member of the Risk Committee
4. Mark Hughes
Chairperson of the Risk Committee / member of the Corporate Culture and Responsibility Committee
5. Jeremy Anderson
Senior Independent Director / Chairperson of the Audit Committee / member of the Governance andNominating Committee
6. Nathalie Rachou
Member of the Governance and Nominating Committee / member of the Risk Committee
7. Fred Hu
Member of the Governance and Nominating Committee
8. Dieter Wemmer
Member of the Audit Committee /member of the Compensation Committee
9. Jeanette Wong
Member of the Audit Committee /member of the Compensation Committee
10. William C. Dudley
Member of the Corporate Culture and Responsibility Committee / member of the Risk Committee
11. Claudia Böckstiegel
Member of the Corporate Culture and Responsibility Committee
12. Patrick Firmenich
Member of the Audit Committee / member of the\ Corporate Culture and Responsibility Committee
...
Reference 2:
Our Board of Directors
2022
1. Colm Kelleher
Chairman of the Board of Directors / Chairperson of the Corporate Culture and Responsibility Committee /Chairperson of the Governance and Nominating Committee
2. Lukas Gähwiler
Vice Chairman of the Board of Directors /member of the Governance and Nominating Committee /member of the Risk Committee
3. Julie G. Richardson
Chairperson of the Compensation Committee /member of the Risk Committee
4. Mark Hughes
Chairperson of the Risk Committee / member of the Corporate Culture and Responsibility Committee
5. Jeremy Anderson
Senior Independent Director / Chairperson of the Audit Committee / member of the Governance andNominating Committee
6. Nathalie Rachou
Member of the Governance and Nominating Committee / member of the Risk Committee
7. Fred Hu
Member of the Governance and Nominating Committee
8. Dieter Wemmer
Member of the Audit Committee /member of the Compensation Committee
9. Jeanette Wong
Member of the Audit Committee /member of the Compensation Committee
10. William C. Dudley
Member of the Corporate Culture and Responsibility Committee / member of the Risk Committee
11. Claudia Böckstiegel
Member of the Corporate Culture and Responsibility Committee
12. Patrick Firmenich
Member of the Audit Committee / member of the\ Corporate Culture and Responsibility Committee
...
2021
Reference 3:
Our Board of Directors
1 Axel A. Weber
Chairman of the Board of Directors / Chairperson of the Corporate Culture and Responsibility Committee / Chairperson of the Governance and Nominating Committee
2 Fred Hu
Member of the Governance and Nominating Committee / member of the Risk Committee
3 Claudia Böckstiegel
Member of the Board of Directors
4 Patrick Firmenich
Member of the Audit Committee / member of the Corporate Culture and Responsibility Committee
5 Reto Francioni
Member of the Compensation Committee / member of the Risk Committee
6 Jeremy Anderson
Vice Chairman and Senior Independent Director / Chairperson of the Audit Committee / member of the Governance and Nominating Committee
7 Julie G. Richardson
Chairperson of the Compensation Committee / member of the Governance and Nominating Committee / member of the Risk Committee
8 Nathalie Rachou
Member of the Risk Committee
9 William C. Dudley
Member of the Corporate Culture and Responsibility Committee / member of the Governance and Nominating Committee / member of the Risk Committee
10 Jeanette Wong
Member of the Audit Committee / member of the Compensation Committee / member of the Corporate Culture and Responsibility Committee
11 Mark Hughes
Chairperson of the Risk Committee / member of the Corporate Culture and Responsibility Committee
12 Dieter Wemmer
Member of the Audit Committee / member of the Compensation Committee / member of the Governance and Nominating Committee
</t>
  </si>
  <si>
    <t>2023
Our Group Executive Board
1. Sergio P. Ermotti
Group Chief Executive Officer
2. Naureen Hassan
President UBS Americas
3. Suni Harford
President Asset Management
4. Robert Karofsky
President Investment Bank
5. Iqbal Khan
President Global Wealth Management
6. Sabine Keller-Busse
President Personal &amp; Corporate Banking and
President UBS Switzerland
7. Beatriz Martin Jimenez
Head Non-core and Legacy and
President UBS Europe, Middle East and Africa
8. Barbara Levi
Group General Counsel
9. Edmund Koh
President UBS Asia Pacific
10. Mike Dargan
Group Chief Operations and Technology Officer
11. Stefan Seiler
Head Group Human Resources &amp;
Group Corporate Services
12. Michelle Bereaux
Group Integration Officer
13. Todd Tuckner
Group Chief Financial Officer
14. Christian Bluhm
Group Chief Risk Officer
15. Markus Ronner
Group Chief Compliance and Governance Officer
16. Ulrich Körner
CEO of Credit Suisse AG
...
Reference 2:
Our Group Executive Board
2022
1. Naureen Hassan
President UBS Americas
2. Suni Harford
President Asset Management
3. Robert Karofsky
President Investment Bank
4. Iqbal Khan
President Global Wealth Management
5. Sabine Keller-Busse
President Personal &amp; Corporate Banking and
President UBS Switzerland
6. Barbara Levi
Group General Counsel
7. Edmund Koh
President UBS Asia Pacific
8. Mike Dargan
Group Chief Operations and Technology Officer
9. Christian Bluhm
Group Chief Risk Officer
10. Markus Ronner
Group Chief Compliance and Governance Officer
11.Sarah Youngwood
Group Chief Financial Officer
12. Ralph Hamers
Group Chief Executive Officer
...
Reference 3:
Our Group Executive Board
2021 
1 Ralph A.J.G. Hamers 
Group Chief Executive Officer
2. Suni Harford
President Asset Management
3 Tom Naratil
Co-President Global Wealth Management and
President UBS Americas
4. Robert Karofsky
President Investment Bank
5. Iqbal Khan
President Global Wealth Management
6. Sabine Keller-Busse
President Personal &amp; Corporate Banking and
President UBS Switzerland
7. Barbara Levi
Group General Counsel
8. Edmund Koh
President UBS Asia Pacific
9. Mike Dargan
Group Chief Operations and Technology Officer
10. Christian Bluhm
Group Chief Risk Officer
11. Markus Ronner
Group Chief Compliance and Governance Officer
12 Markus U. Diethelm (until 31 October 2021)
Group General Counse
13. Kirt Gardner
Group Chief Financial Officer</t>
  </si>
  <si>
    <t xml:space="preserve">2023
1. Sergio P. Ermotti
Group Chief Executive Officer
2. Naureen Hassan
President UBS Americas
3. Suni Harford
President Asset Management
4. Robert Karofsky
President Investment Bank
5. Iqbal Khan
President Global Wealth Management
6. Sabine Keller-Busse
President Personal &amp; Corporate Banking and
President UBS Switzerland
7. Beatriz Martin Jimenez
Head Non-core and Legacy and
President UBS Europe, Middle East and Africa
8. Barbara Levi
Group General Counsel
9. Edmund Koh
President UBS Asia Pacific
10. Mike Dargan
Group Chief Operations and Technology Officer
11. Stefan Seiler
Head Group Human Resources &amp;
Group Corporate Services
12. Michelle Bereaux
Group Integration Officer
13. Todd Tuckner
Group Chief Financial Officer
14. Christian Bluhm
Group Chief Risk Officer
15. Markus Ronner
Group Chief Compliance and Governance Officer
16. Ulrich Körner
CEO of Credit Suisse AG
...
Reference 2:
2022
1. Naureen Hassan
President UBS Americas
2. Suni Harford
President Asset Management
3. Robert Karofsky
President Investment Bank
4. Iqbal Khan
President Global Wealth Management
5. Sabine Keller-Busse
President Personal &amp; Corporate Banking and
President UBS Switzerland
6. Barbara Levi
Group General Counsel
7. Edmund Koh
President UBS Asia Pacific
8. Mike Dargan
Group Chief Operations and Technology Officer
9. Christian Bluhm
Group Chief Risk Officer
10. Markus Ronner
Group Chief Compliance and Governance Officer
11.Sarah Youngwood
Group Chief Financial Officer
12. Ralph Hamers
Group Chief Executive Officer
...
Reference 3:
2021 
1 Ralph A.J.G. Hamers 
Group Chief Executive Officer
2. Suni Harford
President Asset Management
3 Tom Naratil
Co-President Global Wealth Management and
President UBS Americas
4. Robert Karofsky
President Investment Bank
5. Iqbal Khan
President Global Wealth Management
6. Sabine Keller-Busse
President Personal &amp; Corporate Banking and
President UBS Switzerland
7. Barbara Levi
Group General Counsel
8. Edmund Koh
President UBS Asia Pacific
9. Mike Dargan
Group Chief Operations and Technology Officer
10. Christian Bluhm
Group Chief Risk Officer
11. Markus Ronner
Group Chief Compliance and Governance Officer
12 Markus U. Diethelm (until 31 October 2021)
Group General Counse
13. Kirt Gardner
Group Chief Financial Officer
</t>
  </si>
  <si>
    <t>2023 
Our workforce in a nutshell
115038
…
Reference 2:
2022
Our workforce in a nutshell
74022
…
Reference 3:
2021
Our workforce in a nutshell
72779</t>
  </si>
  <si>
    <t xml:space="preserve">2023
Women
47100
…
Reference 2:
2022
Women
30051
…
Reference 3:
2021
Women
28888 </t>
  </si>
  <si>
    <t>2023
Men
67938
…
Reference 2:
2022
Men
43971
…
Reference 3:
2021
Men
43891</t>
  </si>
  <si>
    <t>IT0005239360</t>
  </si>
  <si>
    <t xml:space="preserve">Company financial statements
Part A - Accounting policies
In this regard, it is worth to mention that the purchases of UniCredit's shares may be carried out and therefore completed within the earliest of (a) the date of the shareholders' meeting which will be called to approve the financial statements for the year ending on 31 December 2023; and (b) 30 June 2024.
...
Reference 2 
Report of the Board of Statutory auditors
The aforementioned reports on the audit of the Company financial statements of UniCredit S.p.A. and the Consolidated financial statements of the UniCredit Group highlight that they both provide a truthful and correct representation of the equity and financial situation of UniCredit S.p.A. and of the UniCredit group at 31 December 2022, of the economic performance and cash flow for the year ended on that date, in accordance with the International Financial Reporting Standards adopted by the European Union as well as the provisions issued in implementation of Art.9 of Italian Legislative Decree No.38/2005 and of Article 43 of Italian Legislative Decree No.136/2015.
...
Reference 3 
Report of the Board of Statutory auditors
The aforementioned reports on the audit of the Company financial statements of UniCredit S.p.A. and the consolidated financial statements of the Group highlight that they both provide a truthful and correct representation of the equity and financial situation of UniCredit S.p.A. and of the UniCredit group at 31 December 2021, of the economic performance and cash flow for the year ended on that date, in accordance with the International Financial Reporting Standards adopted by the European Union as well as the provisions issued in implementation of Art.9 of Italian Legislative Decree No.38/2005 and of article 43 of Italian Legislative Decree No.136/2015.
</t>
  </si>
  <si>
    <t>Annual Reports and Accounts 2021</t>
  </si>
  <si>
    <t>Annual Reports and Accounts 2022</t>
  </si>
  <si>
    <t>Annual Reports and Accounts 2023</t>
  </si>
  <si>
    <t xml:space="preserve">Introduction to the Consolidated report on operations of UniCredit group
Group highlights, alternative performance indicators and other measure
Revenue:
2023: (€ million)
…
Reference 2
Reclassified consolidated accounts
Revenue
2022:  (€ million)
…
Reference 3
Consolidated financial statements 
TOTAL REVENUE
2021: (€ million)
</t>
  </si>
  <si>
    <t xml:space="preserve">Since the company has reported all financial data in Euro, that has been considered as its reporting currency
</t>
  </si>
  <si>
    <t xml:space="preserve">Introduction to the Consolidated report on operations of UniCredit group
Group highlights, alternative performance indicators and other measure
Revenue: (€ million)
2023: 23,843 
2022: 20,329
…
Reference 2
Reclassified consolidated accounts
Revenue: (€ million)
2021: 17,913
</t>
  </si>
  <si>
    <t>Environmental performance indicators1 2
Scope 1: Direct GHG emissionsA (tons CO2e) 2023-2022B
2023: 26072
2022: 30104
…
Reference 2 
SCOPE 1: DIRECT GHG EMISSIONS A (TONS CO2e) 2022-2021 B
2021: 33162</t>
  </si>
  <si>
    <t>Environmental performance indicators1 2
SCOPE 2: INDIRECT GHG EMISSIONSA MARKET AND LOCATION-BASED (TONS CO2 e) 
Location-based
2023: 100555
2022: 113046
…
Reference 2 
SCOPE 1: DIRECT GHG EMISSIONS A (TONS CO2e) 2022-2021 B
2021: 110804</t>
  </si>
  <si>
    <t>Environmental performance indicators1 2
SCOPE 2: INDIRECT GHG EMISSIONSA MARKET AND LOCATION-BASED (TONS CO2 e) 
Market-based
2023: 21422
2022: 30126
…
Reference 2 
SCOPE 1: DIRECT GHG EMISSIONS A (TONS CO2e) 2022-2021 B
2021: 32938</t>
  </si>
  <si>
    <t>Scope 3: Other indirect GHG emissionsA (tons CO2e) 
2023: 30126
2022: 29782
…
Reference 2
SCOPE 3: OTHER INDIRECT GHG EMISSIONS A (TONS CO2e)
2021: 27831</t>
  </si>
  <si>
    <t xml:space="preserve">Total other indirect GHG emissions by category (tons CO2e)
Purchased goods and services
2023: 626
2022: 723
…
Reference 2 
Total other indirect GHG emissions by category (tons CO2e)
2021: 774
</t>
  </si>
  <si>
    <t xml:space="preserve">Total other indirect GHG emissions by category (tons CO2e)
Business travel
2023: 221
2022: 248
…
Reference 2 
Total other indirect GHG emissions by category (tons CO2e)
2021: 270
</t>
  </si>
  <si>
    <t xml:space="preserve">Total other indirect GHG emissions by category (tons CO2e)
Employee Commuting 
2023: 2904
2022: 2071
…
Reference 2 
Total other indirect GHG emissions by category (tons CO2e)
2021: 406
</t>
  </si>
  <si>
    <t xml:space="preserve">Total other indirect GHG emissions by category (tons CO2e)
Upstream leased assets
2023: 25932
2022: 26740
…
Reference 2 
Total other indirect GHG emissions by category (tons CO2e)
2021: 26380
</t>
  </si>
  <si>
    <t>Environmental performance indicators1 2
Scope 1: Direct GHG emissionsA (tons CO2e) 2023-2022B
2023: 26072
2022: 30104
Environmental performance indicators1 2
SCOPE 2: INDIRECT GHG EMISSIONSA MARKET AND LOCATION-BASED (TONS CO2 e) 
Market-based
2023: 21422
2022: 30126
Scope 3: Other indirect GHG emissionsA (tons CO2e) 
2023: 30126
2022: 29782
…
Reference 2 
SCOPE 1: DIRECT GHG EMISSIONS A (TONS CO2e) 2022-2021 B
2021: 33162
SCOPE 1: DIRECT GHG EMISSIONS A (TONS CO2e) 2022-2021 B
2021: 32938
SCOPE 3: OTHER INDIRECT GHG EMISSIONS A (TONS CO2e)
2021: 27831</t>
  </si>
  <si>
    <t>192, 193</t>
  </si>
  <si>
    <t>305-4 GHG emissions intensity
In 2023 the Scope 1 emissions intensity amounted to roughly 0.37 tons of CO2e per FTE; the Scope 2 emissions intensity (location based) amounted to roughly 1.43 tons of CO2e per FTE; the Scope 2 emissions intensity (market-based) amounted to roughly 0.30 tons of CO2e per FTE; the Scope 3 emissions intensity amounted to roughly 0.42 tons of CO2e per FTE.
...
Reference 2
305-4 GHG emissions intensity
In 2022 the Scope 1 emissions intensity amounted to roughly 0.41 tons of CO2 e per FTE; the Scope 2 emissions intensity (locationbased) amounted to roughly 1.44 tons of CO2 e per FTE; the Scope 2 emissions intensity (market-based) amounted to roughly 0.35 tons of CO2 e per FTE; the Scope 3 emissions intensity amounted to roughly 0.39 tons of CO2 e per FTE.
...
Reference 3
305-4 GHG emissions intensity
n 2021 the Scope 1 emissions intensity amounted to roughly 0.57 tons of CO2 e per FTE; the Scope 2 emissions intensity (location-based) amounted to roughly tons of 1.78 CO2 e per FTE; the Scope 2 emissions intensity (market-based) amounted to roughly 0.65 tons of CO2 e per FTE; the Scope 3 emissions intensity amounted to roughly 0.02 tons of CO2 e per FTE</t>
  </si>
  <si>
    <t xml:space="preserve">Integrated Report 2021 </t>
  </si>
  <si>
    <t>GRI 302: Energy
2016
302-1 Energy consumption within the organization
In 2023 direct energy consumption amounted to roughly 231585 GJ. The main fuels used were natural gas (97%) followed by diesel (about 2%) and crude oil and petroleum products (1%). Indirect energy consumption amounted to roughly 1270040 GJ of which district heating accounted for 11% and electricity for about 89%. Electricity consumption included selfproduced energy from photovoltaic plants in Austria Hungary and Italy.
…
Reference 2 
GRI 302: Energy
2016
302-1 Energy consumption within the organization
In 2022 direct energy consumption amounted to roughly 289590 GJ. The main fuels used were natural gas (93 percent) followed by diesel (about 5 percent) and crude oil and petroleum products (2 percent). Indirect energy consumption amounted to roughly 1422680 GJ of which district heating accounted for 12 percent and electricity for about 88 percent. Electricity consumption included self-produced energy from photovoltaic plants in Austria Hungary and Italy.
...
Reference 3
GRI 302: Energy
2016
302-1 Energy consumption within the organization
; In 2021 direct energy consumption amounted to roughly 497000 GJ. The main fuels used were natural gas (il 94 percent) followed by diesel (about 4%) and crude oil and petroleum products (2 percent). Indirect energy consumption amounted to roughly 1.756.000 GJ of which district heating accounted for 20 percent and electricity for about 80 percent. Electricity consumption included self-produced energy from photovoltaic plants in Austria Germany Hungary and Italy</t>
  </si>
  <si>
    <t>Total Energy Consumption = Direct Energy Consumption + Indirect Energy Consumption</t>
  </si>
  <si>
    <t xml:space="preserve">Waste
GRI 306: Waste
2020 
In 2023 the total amount of waste produced was roughly 8131148 kg
…
Reference 2
Waste
GRI 306: Waste
2020 
In 2022 the total amount of waste produced was roughly 8270645 kg 
…
Reference 3
Waste
GRI 306: Waste
2020 
In 2021 the total amount of waste produced was roughly 8801348 kg
</t>
  </si>
  <si>
    <t xml:space="preserve">In 2023 the total amount of waste produced was roughly 8131148 kg out of which:
– toner: 37984 kg (of which 313 kg hazardous);
– electrical and electronic appliances: 68840 kg (of which 34720 kg hazardous);
– batteries: 428 kg (of which 307 kg hazardous);
– filter materials: 6480 kg (of which 390 kg hazardous);
– other waste: 4811226 kg (of which 100873 kg hazardous).
...
Reference 2:
In 2022 the total amount of waste produced was roughly 8270645 kg out of which:
- toner: 38011 kg (of which 195 kg hazardous);
- electrical and electronic appliances: 123134 kg (of which 32976 kg hazardous);
- batteries: 3494 kg (of which 3438 kg hazardous);
- filter materials: 1045 kg (of which 305 kg hazardous);
- other waste: 4516519 kg (of which 88661 kg hazardous).
...
Reference 3:
In 2021 the total amount of waste produced was roughly 8801348 kg out of which:
electrical and electronic appliances: 63700 kg (of which 26235 kg hazardous);
- batteries: 2246 kg (of which 2211 kg hazardous);
- oils: 28719 kg (of which 980 kg hazardous);
- filter materials: 2563 kg (of which 632 kg hazardous);
- other wastes: 3986414 kg (of which 982 kg hazardous).
</t>
  </si>
  <si>
    <t>Calculation:
2023:
=313+34720+307+390+100873
=136603
2022:
=195+32976+3438+305+88661
=125575
2021:
=26235+2211+980+632+982
=31040</t>
  </si>
  <si>
    <t>Total Non Hazardous = Total Waste - Total Hazardous</t>
  </si>
  <si>
    <t>Water and effluents
303-3 Water withdrawal
In 2023, the total water withdrawal from public water mains or other water services providers amounted to roughly 1220259 m3 .
…
Reference 2
Water and effluents
303-3 Water withdrawal
In 2022, the total water withdrawal from public water mains or other water services providers amounted to roughly 1569818 m3 .
...
Reference 3
Water and effluents
303-3 Water withdrawal
In 2021, the total water withdrawal from public water mains or other water services providers amounted to roughly 1294000 m3</t>
  </si>
  <si>
    <t>Our commitment to Net Zero
At UniCredit we are committed to playing our part. We are striving to reduce our direct and indirect environmental impacts while supporting Europe’s green transition. In this context we committed to Net Zero in October 2021 when we joined the Net Zero Banking Alliance (NZBA) targeting Net Zero on our own emissions by 2030 and on financed emissions by 2050.
…
Reference 2
Net Zero 
• on own emissions by 2030 
• on portfolio emissions by 2050
…
Reference 3
NATURAL CAPITAL
We also joined the Net-Zero Banking Alliance committing to achieve Net Zero emissions from our operation by 2030 and from our financing portfolio by 2050.</t>
  </si>
  <si>
    <t>Turnover for outgoing employees by country 2023-2022
2023: 10.98%
2022: 11.88%
…
TURNOVER FOR INCOMING EMPLOYEES BY COUNTRY 2022-2021
2021: 9.91%%</t>
  </si>
  <si>
    <t>Number of injuries
Number of fatalities as a result of work-related injuries
2023: 0
2022: 0
A. This data was drawn from a population that represented 100% of the reporting perimeter. Injuries are recorded as per applicable local law. The data reported in the above table refers to the injuries of employees included in the reporting perimeter.
…
Reference 2
RATES OF INJURY 2022-2021
2021: 0
Injuries are recorded as per applicable local law. The data reported in the above table refers to the injuries of employees included in the reporting perimeter</t>
  </si>
  <si>
    <t>Only employee data is given by the company.
Reference 2, Integrated Report 2022, Pg no.185 , (https://www.unicreditgroup.eu/content/dam/unicreditgroup-eu/documents/en/sustainability/sustainability-reports/2022/UC_INTEGRATO_2022_ENG.pdf)</t>
  </si>
  <si>
    <t xml:space="preserve">Corporate Governance
Board of Directors 
PIETRO CARLO PADOAN
LAMBERTO ANDREOTTI 
ANDREA ORCEL
VINCENZO CARIELLO 
ELENA CARLETTI (Female)
JEFFREY ALAN HEDBERG
BEATRIZ LARA BARTOLOMÉ  (Female)
LUCA MOLINARI 
MARIA PIERDICCHI  (Female)
FRANCESCA TONDI  (Female)
RENATE WAGNER ( Female)
ALEXANDER WOLFGRING
GIANPAOLO ALESSANDRO 
...
Reference 2
2022
Corporate Governance
Board of Directors
PIETRO CARLO PADOAN
LAMBERTO ANDREOTTI 
ANDREA ORCEL
VINCENZO CARIELLO 
ELENA CARLETTI (Female)
JAYNE-ANNE GADHIA (Female)
JEFFREY ALAN HEDBERG
BEATRIZ LARA BARTOLOMÉ  (Female)
LUCA MOLINARI 
MARIA PIERDICCHI  (Female)
FRANCESCA TONDI  (Female)
RENATE WAGNER ( Female)
ALEXANDER WOLFGRING
GIANPAOLO ALESSANDRO 
...
Reference 3
2021
Corporate Governance
Board of Directors
PIETRO CARLO PADOAN
LAMBERTO ANDREOTTI 
ANDREA ORCEL
VINCENZO CARIELLO 
ELENA CARLETTI (Female)
JAYNE-ANNE GADHIA (Female)
JEFFREY ALAN HEDBERG
BEATRIZ LARA BARTOLOMÉ  (Female)
LUCA MOLINARI 
MARIA PIERDICCHI  (Female)
FRANCESCA TONDI  (Female)
RENATE WAGNER ( Female)
ALEXANDER WOLFGRING
GIANPAOLO ALESSANDRO </t>
  </si>
  <si>
    <t>138, 139</t>
  </si>
  <si>
    <t>186, 187</t>
  </si>
  <si>
    <t>218, 219</t>
  </si>
  <si>
    <t>Group Executive Committee (GEC)
2023:
ANDREA ORCEL 
MARION HÖLLINGER  (Female)
GIANFRANCO BISAGNI
TEODORA PETKOVA (Female)
RICHARD BURTON
STEFANO PORRO
SIOBHÁN MCDONAGH (Female)
JOANNA CARSS (Female) 
FIONA MELROSE (Female)
SERENELLA DE CANDIA (Female)
TJ LIM 
GIANPAOLO ALESSANDRO 
REMO TARICANI
...
Group Executive Committee (GEC)
2022:
ANDREA ORCEL 
MARION HÖLLINGER  (Female)
GIANFRANCO BISAGNI
TEODORA PETKOVA (Female)
RICHARD BURTON
STEFANO PORRO
SIOBHÁN MCDONAGH (Female)
JINGLE PANG (Female)
JOANNA CARSS (Female) 
FIONA MELROSE (Female)
SERENELLA DE CANDIA (Female)
BART SCHLATMANN
TJ LIM 
GIANPAOLO ALESSANDRO 
REMO TARICANI
...
Group Executive Committee (GEC)
2022
ANDREA ORCEL
NICCOLÒ UBERTALLI (Female)
MICHAEL DIEDERICH
GIANFRANCO BISAGNI
TEODORA PETKOVA (Female)
RICHARD BURTON
STEFANO PORRO
JINGLE PANG (Female)
RANIERI DE MARCHIS
FIONA MELROSE (Female)
JOANNA CARSS (Female)
TJ LIM
SERENELLA DE CANDIA (Female)
GIANPAOLO ALESSANDRO
ANDREA VINTANI (Female)</t>
  </si>
  <si>
    <t>184, 185</t>
  </si>
  <si>
    <t>216, 217</t>
  </si>
  <si>
    <t>Group Executive Committee Composition
2023
Male: 8
Female: 6
…
2022
Male: 8
Female: 7
…
2021
Male: 9
Female: 6</t>
  </si>
  <si>
    <t>Human Capital
Portrait in numbers
Percentage and number of employees by country and gender 2023-2022 
2023: 76580
2022: 81348
…
Reference 2
PERCENTAGE AND NUMBER OF EMPLOYEES BY COUNTRY AND GENDER 2022-2021
2021: 85675</t>
  </si>
  <si>
    <t>Human Capital
Portrait in numbers
Percentage and number of employees by country and gender 2023-2022 
2023:
Male: 42.42%
Female: 57.58%
…
Reference 2
Human Capital
Portrait in numbers
Percentage and number of employees by country and gender 2022-2021
2022:
Male: 42.76%
Female: 57.24%
...
Reference 3
Human Capital
Portrait in numbers
Percentage and number of employees by country and gender 2021-2020
2021:
Male: 43.05
Female: 56.95%</t>
  </si>
  <si>
    <t>The company reported the percentage of female employees, but after calculations, the value appeared as a decimal, which cannot be used since the number of employees can't be in decimal form. Hence, approximate data was used instead.
Calculation:
2023:
=76580*57.58/100
=44094.764=44091
2022:
=81348*57.24/100
=46563.5952=46564
2021:
=85675*56.95/100
=48791.9125=48792</t>
  </si>
  <si>
    <t>The company reported the percentage of Male employees, but after calculations, the value appeared as a decimal, which cannot be used since the number of employees can't be in decimal form. Hence, approximate data was used instead.
Calculation:
2023:
=76580*42.42/100
=32485
2022:
=81348*42.76/100
=34784
2021:
=85675*43.05/100
=36883.0875=36883</t>
  </si>
  <si>
    <t>GB00B10RZP78</t>
  </si>
  <si>
    <t>Consolidated balance sheet
for the year ended 31 December
2023 
…
Reference 2:
Consolidated balance sheet
for the year ended 31 December
2022
...
Reference 3:
Consolidated Financial Statements Unilever Group continued
Consolidated balance sheet
for the year ended 31 December
2021</t>
  </si>
  <si>
    <t>GBP</t>
  </si>
  <si>
    <t xml:space="preserve">Foreign currencies
The consolidated financial statements are presented in euros. As at 31 December 2023, the functional currency of PLC was the pound sterling.
...
Reference 2:
Foreign currencies
The consolidated financial statements are presented in euros. The functional currency of PLC is pound sterling.
…
Reference 3:
Foreign currencies
The consolidated financial statements are presented in euros. The functional currency of PLC is pound sterling. </t>
  </si>
  <si>
    <t>Consolidated Financial Statements Unilever Group
Consolidated income statement
for the year ended 31 December 
Turnover:
€ million
2023- 59604
2022- 60073
2021- 52444</t>
  </si>
  <si>
    <t>Note 2: Analysis of GHG emissions in our operations
Scope 1 and 2 GHG emissions (million tonnes CO2e) 
Scope 1 GHG emissions
2023- 0.62
2022-0.66
2021- 0.73</t>
  </si>
  <si>
    <t>Note 2: Analysis of GHG emissions in our operations
Scope 1 and 2 GHG emissions (million tonnes CO2e) 
Scope 2 GHG emissions
2023- 0.11
2022- 0.15
2021- 0.18</t>
  </si>
  <si>
    <t>(7.7) What were your organization’s gross global Scope 2 emissions in metric tons CO2e?
Reporting year
(7.7.1) Gross global Scope 2, location-based emissions (metric tons CO2e)
2023 - 1165536
...
C6.3
(C6.3) What were your organization's gross global Scope 2 emissions in metric tons CO2e?
Reporting year
Scope 2, location-based- 1,224,996.62
Scope 2, market-based (if applicable)- 117,772.54
Start date
October 1, 2021
End date
September 30, 2022
Comment
For the current reporting year, there has been a 1.6% decrease in our Scope 2 location- based emissions and a 18.6% decrease in our Scope 2 market-based emissions since the previous reporting year.
...
Reference 2
C6.3
(C6.3) What were your organization’s gross global Scope 2 emissions in metric tons
CO2e?
Reporting year
Scope 2, location-based- 1,244,504.697</t>
  </si>
  <si>
    <t>CDP Corporate Questionnaire 2024</t>
  </si>
  <si>
    <t>(7.7) What were your organization’s gross global Scope 2 emissions in metric tons CO2e?
Reporting year
(7.7.2) Gross global Scope 2, market-based emissions (metric tons CO2e) (if applicable)
2023- 114897
...
C6.3
(C6.3) What were your organization's gross global Scope 2 emissions in metric tons CO2e?
Reporting year
Scope 2, location-based- 1224996.62
Scope 2, market-based (if applicable)- 117772.54
Start date
October 1, 2021
End date
September 30, 2022
Comment
For the current reporting year, there has been a 1.6% decrease in our Scope 2 location- based emissions and a 18.6% decrease in our Scope 2 market-based emissions since the previous reporting year.
...
Reference 2
Scope 2, market-based (if applicable)- 144752.17
Start date
October 1, 2020
End date
September 30, 2021
...
Reference 3
Total UK Scope 2 emissions (tonnes CO2)
2023 : 0
2022 : 0
2021 : 0
 Carbon emission factors for grid electricity calculated according to the ‘market-based method’.</t>
  </si>
  <si>
    <t>Note 2: Analysis of GHG emissions in our operations
Scope 1 and 2 GHG emissions (million tonnes CO2e) 
Total Scope 1 and 2 GHG emissions 
2023- 0.73
2022-0.81
2021- 0.91</t>
  </si>
  <si>
    <t>Performance highlights
Scope 3 GHG emissions
Million tonnes CO2e in scope of our net zero ambition
2023- 52.13
2022- 52.82
2021- 55.34</t>
  </si>
  <si>
    <t>Notes on metrics and targets
Note 1: Analysis of GHG emissions
GHG emissions (million tonnes CO2e)
Purchased goods and services 
2023- 41.47
2022- 41.15
2021- 43.35</t>
  </si>
  <si>
    <t>Scope 3 category 2: Capital goods
(7.5.1) Base year end
09/29/2021
(7.5.2) Base year emissions (metric tons CO2e) : 262118
Scope 3 category 2: Capital goods
(7.5.1) Base year end
09/29/2022
(7.8.2) Emissions in reporting year (metric tons CO2e) : 458443</t>
  </si>
  <si>
    <t>(7.53.1.61) Scope 3, Category 3: Fuel-and-energy-related activities (not included in Scopes 1 or 2) emissions in reporting year covered by target (metric tons CO2e)
2023 - 296731
...
Fuel-and-energy-related activities (not included in Scope 1 or 2)
Evaluation status
Relevant, calculated
Emissions in reporting year (metric tons CO2e) 439,092
Emissions calculation methodology
Supplier-specific method
Fuel-based method
Percentage of emissions calculated using data obtained from suppliers or value chain partners 100
Please explain
CO2e factors are based on 2022 Guidelines to Defra/ IEA/ DECC's GHG Conversion Factors for Company Reporting. Calculated from imported energy usage by energy type as reported in our web-based Environmental Performance Reporting (EPR) system for all Unilever-owned manufacturing sites globally, plus warehouses, distribution centres, offices and data centres within our scope of reporting.
CO2e factors for fuels represent indirect emissions associated with the extraction and transport of primary fuels as well as the refining, distribution, storage and retail of finished fuels.
Emissions reported here cover 100% of our total sales volumes.
...
Reference 2: 
Fuel-and-energy-related activities (not included in Scope 1 or 2)
Evaluation status
Relevant, calculated
Emissions in reporting year (metric tons CO2e)- 438,607
Emissions calculation methodology
Supplier-specific method
Fuel-based method
Percentage of emissions calculated using data obtained from suppliers or value chain partners
100</t>
  </si>
  <si>
    <t>Notes on metrics and targets
Note 1: Analysis of GHG emissions
GHG emissions (million tonnes CO2e)
Upstream transport and distribution (logistics)
2023- 1.57
2022- 1.81
2021- 1.91</t>
  </si>
  <si>
    <t>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(7.7.3) End date
09/30/2022
Waste generated in operations 
(7.8.2) Emissions in reporting year (metric tons CO2e) : 41259
...
Scope 3 category 5: Waste generated in operations
(7.5.1) Base year end
09/29/2021
(7.5.2) Base year emissions (metric tons CO2e) : 44427</t>
  </si>
  <si>
    <t>The company discloses that other emissions under Scope 3 include fuel and energy-related services, capital goods, waste generated in operations, employee commuting, business travel, franchises, and downstream transport and distribution. Therefore, the metric is left blank for 2023.</t>
  </si>
  <si>
    <t>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(7.7.3) End date
09/30/2022
Business travel
(7.8.2) Emissions in reporting year (metric tons CO2e) : 94162
...
Scope 3 category 5: Waste generated in operations
(7.5.1) Base year end
09/29/2021
Scope 3 category 6: Business travel
(7.5.2) Base year emissions (metric tons CO2e) : 24179</t>
  </si>
  <si>
    <t>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(7.8.1.1) End date
09/29/2022
(7.8.1.8) Scope 3: Employee commuting (metric tons CO2e) : 99796
...
2021
Employee commuting
(7.8.2) Emissions in reporting year (metric tons CO2e)
94301</t>
  </si>
  <si>
    <t xml:space="preserve">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(7.8.1.1) End date
09/29/2022
(7.8.1.10) Scope 3: Downstream transportation and distribution (metric tons CO2e)
1275115
...
Scope 3 category 9: Downstream transportation and distribution
(7.5.1) Base year end
09/29/2021
(7.5.2) Base year emissions (metric tons CO2e)
1279705
</t>
  </si>
  <si>
    <t>The company discloses that other emissions under Scope 3 include fuel and energy-related services, capital goods, waste generated in operations, employee commuting, business travel, franchises, downstream transport, and distribution. Hence, the metric is left blank for 2023.</t>
  </si>
  <si>
    <t>Notes on metrics and targets
Note 1: Analysis of GHG emissions
GHG emissions (million tonnes CO2e)
Direct consumer use
2023- 1.48
2022- 1.46
2021- 1.23
Ice cream cabinets
2023- 2.30
2022- 2.93
2021- 3.09</t>
  </si>
  <si>
    <t>This category includes emissions from the energy required to operate products sold by Unilever, such as ice cream cabinets used by retailers to store and display ice cream. The energy consumption and associated emissions from running these cabinets are considered part of the product's lifecycle emissions. Hence, considered under "use of sold products category".</t>
  </si>
  <si>
    <t>Notes on metrics and targets
Note 1: Analysis of GHG emissions
GHG emissions (million tonnes CO2e)
Product end of life
2023- 3.25
2022- 3.32
2021- 3.54</t>
  </si>
  <si>
    <t>(7.8.1.1) End date
09/29/2022
(7.8.1.14) Scope 3: Downstream leased assets (metric tons CO2e)
2932147
…
(7.53.1.11) End date of base year
09/29/2021
(7.53.1.26) Base year Scope 3, Category 13: Downstream leased assets emissions covered by target (metric tons CO2e) : 3089646</t>
  </si>
  <si>
    <t xml:space="preserve">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(7.8.1.1) End date
09/29/2022
(7.8.1.15) Scope 3: Franchises (metric tons CO2e)
466
...
Scope 3 category 14: Franchises
(7.5.1) Base year end
09/29/2021
(7.5.2) Base year emissions (metric tons CO2e)
276
</t>
  </si>
  <si>
    <t>Notes on metrics and targets
Note 1: Analysis of GHG emissions
GHG emissions (million tonnes CO2e)
Total Scope 1, 2 and 3 GHG emissions
2023- 99.93
2022- 111.17
2021- 121.12</t>
  </si>
  <si>
    <t>metric tons CO2e per unit total revenue</t>
  </si>
  <si>
    <t>(7.45) Describe your gross global combined Scope 1 and 2 emissions for the reporting year in metric tons CO2e per unit currency total revenue and provide any additional intensity metrics that are appropriate to your business operations.
Row 1
(7.45.1) Intensity figure : 0.00001222</t>
  </si>
  <si>
    <t>Energy use and other emissions: Unilever manufacturing only
Total energy use (GJ
2023 : 2,01,72,550
2022 : 2,24,31,741
2021 : 2,35,66,289
Renewable energy use (GJ)
2023 : 1,23,13,609
2022 : 1,27,63,462
2021 : 1,27,80,843</t>
  </si>
  <si>
    <t>Excel-Climate 2023</t>
  </si>
  <si>
    <t>Calculation: 
2023: 
=(7858941/20172550)*100
=38.958589766787 
2022: 
=(9668279/22431741)*100
=43.1008854818714 
2021: 
=(10785446/23566289)*100
=45.7664165961811</t>
  </si>
  <si>
    <t>Calculation: 
2023: 
=(12313609/20172550)*100
=61.041410233213 
2022: 
=(12763462/22431741)*100
=56.8991145181286 
2021: 
=(12780843/23566289)*100
=54.2335834038189</t>
  </si>
  <si>
    <t>Energy use and other emissions: Unilever manufacturing only
Total energy use (GJ
2023 : 20172550
2022 : 22431741
2021 : 23566289
Renewable energy use (GJ)
2023 : 12313609
2022 : 12763462
2021 : 12780843</t>
  </si>
  <si>
    <t>Calculation: 
2023
=2,01,72,550-1,23,13,609
=10785446
2022:
=2,24,31,741 -1,27,63,462
=9668279
2021:
=2,35,66,289-1,27,80,843
=10785446</t>
  </si>
  <si>
    <t>Manufacturing waste
Total waste generated (excluding reuse) (tonnes)
2023 : 504286
2022 : 571284
2021 : 652296</t>
  </si>
  <si>
    <t>Excel-Plastic packaging and manufacturing waste 2023</t>
  </si>
  <si>
    <t xml:space="preserve">Total hazardous waste disposed (tonnes)
2023 : 4135
2022 : 5127
2021 : 4448 </t>
  </si>
  <si>
    <t>Total non-hazardous waste disposed to landfill (tonnes)
2023 : 727
2022 : 613
2021 : 1,394</t>
  </si>
  <si>
    <t>Total waste recycled (tonnes)
2023 : 481723
2022 : 547960
2021 : 628857</t>
  </si>
  <si>
    <t>Total waste disposed (tonnes)
2023 : 4861
2022 : 5740
2021 : 5842</t>
  </si>
  <si>
    <t>Total consumption
(9.2.2.1)  Volume (megaliters/year)
2023 - 14636
...
W1.2b
(W1.2b) What are the total volumes of water withdrawn, discharged, and consumed across all your operations, how do they compare to the previous reporting year, and how are they forecasted to change?
Unit- Volume (megaliters/year)
Total consumption- 14,461
...
Reference 2:
W1.2b
(W1.2b) What are the total volumes of water withdrawn, discharged, and consumed across all your operations, and how do these volumes compare to the previous reporting year?
Unit- Volume (megaliters/year)
Total consumption-15,315</t>
  </si>
  <si>
    <t>W1.2b
(W1.2b) What are the total volumes of water withdrawn, discharged, and consumed across all your operations, how do they compare to the previous reporting year, and how are they forecasted to change?
Unit- Volume (megaliters/year)
Total withdrawals - 28,582
...
W1.2b
(W1.2b) What are the total volumes of water withdrawn, discharged, and consumed across all your operations, and how do these volumes compare to the previous reporting year?
Unit- Volume (megaliters/year)
Total withdrawals- 30,087
...
Total water usage in our manufacturing sites (m3)
2023 : 2,69,89,946</t>
  </si>
  <si>
    <t>Excel-Water 2023</t>
  </si>
  <si>
    <t>Total discharges
(9.2.2.1) Volume (megaliters/year)
2023 - 12670
...
W1.2b
(W1.2b) What are the total volumes of water withdrawn, discharged, and consumed across all your operations, how do they compare to the previous reporting year, and how are they forecasted to change?
Unit- Volume (megaliters/year)
Total discharges- 14,121 
...
Reference 2:
W1.2b
(W1.2b) What are the total volumes of water withdrawn, discharged, and consumed across all your operations, and how do these volumes compare to the previous reporting year?
Unit- Volume (megaliters/year)
Total discharges- 14,772</t>
  </si>
  <si>
    <t>Climate
Our Climate Transition Action Plan (CTAP) outlines the actions we are taking to reduce GHG emissions in our business and across our value chain, to reach net zero by 2039. This Annual Report contains our third CTAP Progress Report - see pages 43 to 47. We published our updated CTAP in March 2024, in advance of an advisory shareholder vote at our Annual General Meeting in May 2024.
...
Reference 2:
Our climate metrics and targets
We have a target to achieve net zero emissions by 2039. We are currently completing a review of our 2030 full value chain target and intend to submit an updated target, along with our net zero target, to SBTi for validation in 2023.
...
Reference 3:
Our Compass sustainability commitments will help us deliver our purpose and vision.
Win with our brands as a force for good, powered by purpose and innovation
• Net zero emissions across our value chain by 2039</t>
  </si>
  <si>
    <t>Fatal accident total
2023: 1
2022: 1
2021: 7
Contractors on site
2023: 1
2022: 0
2021: 3
Employees on site
2023: 0
2022: 1
2021: 2
Employees off site
2023: 0
2022: 0
2021: 2</t>
  </si>
  <si>
    <t>Excel-Safety 2023</t>
  </si>
  <si>
    <t>Lost-Time Injuries Frequency Rate (LTIFR) - Contractors(a)
2023 : -
2022 : 0.21
2021 : 0.43
) Measured per million hours worked. In 2022, this was 327,116,930</t>
  </si>
  <si>
    <t>Information has not been reported for the year 2023.</t>
  </si>
  <si>
    <t>Lost-Time Injuries Frequency Rate (LTIFR) - Direct employees(a)
2023 : -
2022 : 0.25
2021 : 0.24</t>
  </si>
  <si>
    <t xml:space="preserve">Board of Directors
The Board has ultimate responsibility for the management, general affairs, culture, direction, performance and long-term success of Unilever.
1. Ian Meakins- Chair and Non-Executive Director (Male)
2. Hein Schumacher- CEO- (Male)
3. Fernando Fernandez- CFO- (Male)
4. Nils Andersen- Non-Executive Director (Male)
5. Andrea Jung- Vice Chair/Senior Independent Director (Female)
6. Dr Judith Hartmann- Non-Executive Director(Female)
Page No.: 88
7. Adrian Hennah -Non-Executive Director(Male)
8. Susan Kilsby- Non-Executive Director (Female)
9. Ruby Lu- Non-Executive Director(Female)
10. Strive Masiyiwa- Non-Executive Director(Male)
11. Professor Youngme Moon- Non-Executive Director(Female)
12. Nelson Peltz- Non-Executive Director(Male)
...
Reference 2: 
Board of Directors
1. Nils Andersen- Chair and Non-Executive Director (Male)
2. Alan Jope - CEO (Male)
3. Graeme Pitkethly-CFO  (Male)
4. Andrea Jung - Vice Chair/ Senior Independent Director (Female)
5. Dr Judith Hartmann - Non-Executive Director (Female)
6. Adrian Hennah- Non-Executive Director  (Male)
Page No.: 84
7. Susan Kilsby - Non-Executive Director  (Female)
8. Ruby Lu- Non-Executive Director (Female)
9. Strive Masiyiwa - Non-Executive Director (Male)
10. Professor Youngme Moon - Non-Executive Director (Female)
11. Nelson Peltz - Non-Executive Director (Male)
12. Hein Schumacher- Non-Executive Director (Male)
13. Feike Sijbesma- Non-Executive Director (Male)
...
Reference 3:
Board of Directors
1. Nils Andersen (Male)
2. Graeme Pitkethly (Male)
3. Adrian Hennah (Male)
4. Andrea Jung (Female)
5. Laura Cha (Female)
6. Susan Kilsby (Female)
7. Alan Jope (Male)
8. Judith Hartmann (Female)
9. Ruby Lu (Female)
Page No.: 76
10. Strive Masiyiwa (Male)
11. Youngme Moon (Female)
12. John Rishton (Male)
13. Feike Sijbesma (Male)
</t>
  </si>
  <si>
    <t>75,76</t>
  </si>
  <si>
    <t>83,84</t>
  </si>
  <si>
    <t xml:space="preserve">Employee diversity
As part of our disclosure to comply with the UK Corporate Governance Code 2018 and the Companies Act 2006, the table below shows our workforce diversity by gender and work level as at 31 December 2023.
Gender statistics
Board 
2023
Female- 5
Male-7
2022
Female- 5
Male- 8
...
Reference 2:
Employee diversity
As part of our disclosure to comply with the UK Corporate Governance Code 2018, the table below shows our workforce diversity by gender and work level as at 31 December 2022.
Gender statistics
Board
2021
Female- 6
Male-7
</t>
  </si>
  <si>
    <t xml:space="preserve">Employee diversity
As part of our disclosure to comply with the UK Corporate Governance Code 2018 and the Companies Act 2006, the table below shows our workforce diversity by gender and work level as at 31 December 2023.
Gender statistics
Unilever Leadership Executive (ULE)
2023
Female- 2
Male-11
2022
Female- 3
Male- 10
...
Reference 2:
Employee diversity
As part of our disclosure to comply with the UK Corporate Governance Code 2018, the table below shows our workforce diversity by gender and work level as at 31 December 2022.
Gender statistics
Unilever Leadership Executive (ULE)
2021
Female- 4
Male-9
</t>
  </si>
  <si>
    <t xml:space="preserve">Employee diversity
As part of our disclosure to comply with the UK Corporate Governance Code 2018 and the Companies Act 2006, the table below shows our workforce diversity by gender and work level as at 31 December 2023.
Total workforce
2023
Female- 47633 
Male- 80718
2022
Female- 46014
Male- 80974
...
Reference 2:
Employee diversity
As part of our disclosure to comply with the UK Corporate Governance Code 2018, the table below shows our workforce diversity by gender and work level as at 31 December 2022.
Total workforce 
2021
Female- 52925
Male- 95087
</t>
  </si>
  <si>
    <t>Calculation:
2023:
=80718+47633
=128351
2022:
=80974+46014
=126988
2021:
=95087+52925
=148012</t>
  </si>
  <si>
    <t>FR0000125486</t>
  </si>
  <si>
    <t>Report of the Statutory Auditors on the consolidated financial statements For the year ended 31 December 2023
…
Reference 2:
Report of the Statutory Auditors on the consolidated financial statements For the year ended 31 December 2022
…
Reference 3:
Report of the Statutory Auditors on the consolidated financial statements For the year ended 31 December 2021</t>
  </si>
  <si>
    <t>Consolidated cash flow statement
(in € millions)
…
Reference 2:
Consolidated cash flow statement
(in € millions)
…
Reference 3:
Consolidated cash flow statement
(in € millions)</t>
  </si>
  <si>
    <t>Key figures
(in € millions)
Revenue
2023 - 68,838
2022 - 61,675
…
Reference 2:
Key figures
(in € millions)
Revenue
2021 - 49,396</t>
  </si>
  <si>
    <t xml:space="preserve">In 2023 emissions calculated using the market-based approach totalled 2.4 million tonnes of CO2 of which 2.2 million tonnes of CO2 for Scope 1 and 0.2 million tonnes of CO2 for Scope 2.
…
Reference 2:
In 2022 emissions calculated using the market-based approach totalled 2.1 million tonnes of CO₂ of which 1.9 million tonnes of CO₂ for Scope 1 and 0.2 million tonnes of CO₂ for Scope 2
</t>
  </si>
  <si>
    <t>In 2023 emissions calculated using the market-based approach totalled 2.4 million tonnes of CO2 of which 2.2 million tonnes of CO2 for Scope 1 and 0.2 million tonnes of CO2 for Scope 2.
…
Reference 2:
In 2022 emissions calculated using the market-based approach totalled 2.1 million tonnes of CO₂ of which 1.9 million tonnes of CO₂ for Scope 1 and 0.2 million tonnes of CO₂ for Scope 2</t>
  </si>
  <si>
    <t>The company discloses the data on Scope 2 Emissions: Market Based  only for 2022 and 2023. However, it does not disclose any information related to Scope 2 Emissions: Market Based for 2021. Hence, the metric for 2021 is left blank.</t>
  </si>
  <si>
    <t>In 2023 emissions calculated using the market-based approach totalled 2.4 million tonnes of CO2 of which 2.2 million tonnes of CO2 for Scope 1 and 0.2 million tonnes of CO2 for Scope 2.
2.4 MtCO2e emitted in 2023 (Scopes 1 and 2)
…
Reference 2:
In 2022 emissions calculated using the market-based approach totalled 2.1 million tonnes of CO₂ of which 1.9 million tonnes of CO₂ for Scope 1 and 0.2 million tonnes of CO₂ for Scope 2
2.1 MtCO₂eq emitted in 2022 (Scopes 1 and 2)
...
Reference 3:
In 2021 emissions calculated using the market-based approach totalled 2.3 million tonnes of CO₂ equivalent a 2% increase compared with 2020
2.3 MtCO₂eq emitted in 2021 (Scopes 1 and 2)</t>
  </si>
  <si>
    <t>At 31 December 2023 the Group’s Scope 3 emissions amounted to 43.5 million tonnes of CO2 an increase of 1.5 million tonnes from 2022
…
Reference 2:
42 Mt of greenhouse gas emissions in 2022 (Scope 3)
...
Reference 3:
41 Mt of greenhouse gas emissions in 2021 (Scope 3).</t>
  </si>
  <si>
    <t>In 2023 emissions calculated using the market-based approach totalled 2.4 million tonnes of CO2 of which 2.2 million tonnes of CO2 for Scope 1 and 0.2 million tonnes of CO2 for Scope 2.
2.4 MtCO2e emitted in 2023 (Scopes 1 and 2)
Page no 132
At 31 December 2023 the Group’s Scope 3 emissions amounted to 43.5 million tonnes of CO2 an increase of 1.5 million tonnes from 2022
…
Reference 2:
In 2022 emissions calculated using the market-based approach totalled 2.1 million tonnes of CO₂ of which 1.9 million tonnes of CO₂ for Scope 1 and 0.2 million tonnes of CO₂ for Scope 2
2.1 MtCO₂eq emitted in 2022 (Scopes 1 and 2)
Page no 23
42 Mt of greenhouse gas emissions in 2022 (Scope 3)
...
Reference 3:
In 2021 emissions calculated using the market-based approach totalled 2.3 million tonnes of CO₂ equivalent a 2% increase compared with 2020
2.3 MtCO₂eq emitted in 2021 (Scopes 1 and 2)
Page no 22
41 Mt of greenhouse gas emissions in 2021 (Scope 3).</t>
  </si>
  <si>
    <t>22, 117</t>
  </si>
  <si>
    <t>23, 126</t>
  </si>
  <si>
    <t>128, 132</t>
  </si>
  <si>
    <t>Total energy consumption by business line with change
2023 
Total energy consumption - 10686843
Of which renewable energy - 760569
2022
Total energy consumption - 9506206
Of which renewable energy - 579605
…
Reference 2:
2021
Total energy consumption - 9279864
Of which renewable energy - 314355</t>
  </si>
  <si>
    <t>Calculation: 
2023: 
=(9926274/10686843)*100
=92.8831274119026 
2022: 
=(8926601/9506206)*100
=93.9028777621693 
2021: 
=(8965509/9279864)*100
=96.6125042349759</t>
  </si>
  <si>
    <t>Calculation: 
2023: 
=(760569/10686843)*100
=7.11687258809734 
2022: 
=(579605/9506206)*100
=6.09712223783074 
2021: 
=(314355/9279864)*100
=3.38749576502414</t>
  </si>
  <si>
    <t>Total energy consumption by business line with change
2023  (MWh)
Total energy consumption - 10686843
2022
Total energy consumption - 9506206
…
Reference 2:
2021
Total energy consumption - 9279864</t>
  </si>
  <si>
    <t>Total energy consumption by business line with change
2023 (MWh)
Of which renewable energy - 760569
2022
Of which renewable energy - 579605
…
Reference 2:
2021
Of which renewable energy - 314355</t>
  </si>
  <si>
    <t>Total energy consumption by business line with change
2023 (MWh)
Total energy consumption - 10686843
Of which renewable energy - 760569
2022
Total energy consumption - 9506206
Of which renewable energy - 579605
…
Reference 2:
2021
Total energy consumption - 9279864
Of which renewable energy - 314355</t>
  </si>
  <si>
    <t>Calculation: 
2023: 
=10686843-760569
=9926274 
2022: 
=9506206-579605
=8926601 
2021: 
=9279864-314355
=8965509</t>
  </si>
  <si>
    <t>Hazardous waste non-hazardous waste and inert materials and waste 
2023 (in tonnes)
Hazardous waste - 1516871
Non-hazardous waste - 2057037
Inert materials and waste - 24740503
2022
Hazardous waste - 566511
Non-hazardous waste - 1867702
Inert materials and waste - 23676452
...
Reference 2:
2021
Hazardous waste - 303035
Non-hazardous waste - 2311845
Inert materials and waste - 10299591</t>
  </si>
  <si>
    <t xml:space="preserve">Hazardous waste non-hazardous waste and inert materials and waste 
2023 (in tonnes)
Hazardous waste - 1516871
2022
Hazardous waste - 566511
…
Reference 2:
2021
Hazardous waste - 303035
</t>
  </si>
  <si>
    <t xml:space="preserve">Hazardous waste non-hazardous waste and inert materials and waste 
2023 (in tonnes)
Non-hazardous waste - 2057037
2022
Non-hazardous waste - 1867702
…
Reference 2:
2021
Non-hazardous waste - 2311845
</t>
  </si>
  <si>
    <t>Waste recycling and recovery at VINCI Construction
Production of recycled material (in millions of tonnes) 2023 - 16.0
Production of recycled material (in millions of tonnes) 2022 - 14.0
…
Production of recycled material (in millions of tonnes) 2021 - 14.0</t>
  </si>
  <si>
    <t xml:space="preserve">The company has reported the data of recycled waste for one of its business units. However, the data of total waste recycled is not reported. Thus, the metric column is left blank.
</t>
  </si>
  <si>
    <t xml:space="preserve">Consumption of water purchased with change
(in cubic metres)
Total
2023 - 9728214
2022 - 8623662
…
Reference 2:
Consumption of water purchased with change
(in cubic metres)
Total
2021 - 13028171
</t>
  </si>
  <si>
    <t>VINCI Airports is aiming to achieve net zero emissions for its Scopes 1 and 2 by 2030 within the European Union (including London Gatwick) and by 2050 in the rest of the world
…
Reference 2:
The Faro solar farm is part of VINCI Airports’ global programme to decarbonise its activities with the goal of achieving net zero emissions at its European Union airports by 2030 and by 2050 in the other countries where it operates.
...
Reference 3:
VINCI continues its research development and foresight analysis on its trajectory to achieve carbon neutrality and net zero greenhouse gas emissions by 2050</t>
  </si>
  <si>
    <t xml:space="preserve">The company has reported net-zero targets for 2022 and 2023, but only for its airline business.
</t>
  </si>
  <si>
    <t xml:space="preserve">Employee turnover stood at approximately 37% in 2023.
…
Reference 2:
Employee turnover stood at approximately 33% in 2022
…
Reference 3:
Employee turnover of approximately 27% in 2021
</t>
  </si>
  <si>
    <t>Departures by reason and by business line
2023
Death - 353
…
Reference 2:
Departures by reason and by business line
2022
Death - 386</t>
  </si>
  <si>
    <t>The company discloses the data on number of employees fatalities only for 2022 and 2023. However, it does not disclose any information related to number of employees fatalities for 2021. Hence, the metric for 2021 is left blank.</t>
  </si>
  <si>
    <t>Frequency and severity rates of lost-time workplace accidents by business line
2023
Frequency rate
Group - 5.66
Frequency rate = (number of lost-time workplace accidents × 1000000)/number of hours worked
…
Reference 2:
2022
Frequency rate
Group - 5.71
2021
Frequency rate
Group - 5.74
Lost-time workplace accident frequency rate = (number of lost-time workplace accidents × 1000000)/number of hours worked</t>
  </si>
  <si>
    <t>Board of Directors 
Xavier Huillard
Chairman and Chief Executive Officer, VINCI
Carlos F. Aguilar
Chief Executive Officer, Inspire Dallas LLC;
President and Chief Executive Officer,
Old Hundred Road LLC
Yannick Assouad
Lead Director of the Board, VINCI;
Executive Vice-President Avionics, Thales
Benoit Bazin(1)
Chief Executive Officer, Saint-Gobain
Graziella Gavezotti
Director, Edenred SE
Caroline Grégoire Sainte Marie
Company director
Claude Laruelle
Deputy CEO Finance, Digital and Purchasing, Veolia
Marie-Christine Lombard
Chairman of the Executive Board, Geodis SA
René Medori
Non-executive Chairman, Petrofac Ltd
Annette Messemer
Company director
Roberto Migliardi
Director representing employees;
Business engineer, Axians Communication
&amp; Systems (VINCI Energies)
Dominique Muller
Director representing employee shareholders;
Project manager, Building France and Civil
Engineering France divisions, VINCI Construction
Alain Saïd
Director representing employees;
Business manager, Comsip (VINCI Energies)
Qatar Holding LLC
Company registered under Qatari law, represented by Abdullah Hamad Al Attiyah
The Executive Committee is responsible for managing VINCI. It met 23 times in 2022.
Xavier Huillard
Chairman and Chief
Executive Officer, VINCI
Pierre Coppey Executive Vice-President,
VINCI, and Chairman, VINCI Autoroutes
Pierre Anjolras Chairman,
VINCI Construction
Jocelyne Vassoille
Vice-President, Human Resources, VINCI
Nicolas Notebaert
Chief Executive Officer, VINCI Concessions
Patrick Richard
General Counsel, VINCI, Secretary to the Board of Directors
José María Castillo Lacabex
Chief Executive Officer, Cobra IS
Christophe Pélissié du Rausas
Vice-President, Business Development, VINCI
Christian Labeyrie
Executive Vice-President and Chief Financial Officer, VINCI
Arnaud Grison
Chairman and Chief Executive Officer, VINCI Energies
Pierre Duprat
Vice-President, Corporate Communications, VINCI
...
Reference 2:
Board of Directors 
Xavier Huillard 
Chairman and Chief Executive Officer, VINCI
Yannick Assouad
Lead Director of the Board, VINCI; Executive Vice-President, Thales, in charge of avionics
Benoit Bazin
Chief Executive Officer, Saint-Gobain
Robert Castaigne
Former Chief Financial Officer and former member of the Executive Committee, Total
Graziella Gavezotti
Director, Edenred
Caroline Grégoire Sainte Marie
Company director
CLAUDE LARUELLE
Group Chief Financial Ofcer, Veolia
Marie-Christine Lombard (1)
Chairman of the Executive Board, Geodis SA
René Medori (1)
Non-executive Chairman, Petrofac Ltd
ROBERTO MIGLIARDI
Director representing employees; Business engineer, Axians Communication &amp; Systems
Dominique Muller Joly-Pottuz
Director representing employee shareholders; head of insurance, VINCI Construction France
Ana Paula Pessoa
Chairman and Chief Strategy Officer, Kunumi AI
ALAIN SAÏD
Director representing employees; Business manager, Comsip
Pascale Sourisse
Senior Executive Vice-President,
International Development, Thales
Qatar Holding LLC(1)
Company registered under Qatari law,
represented by Abdullah Hamad Al Attiyah
The Executive Committee is responsible for managing VINCI. It met 23 times in 2022.
Xavier Huillard
Chairman and Chief
Executive Officer, VINCI
Pierre Coppey Executive Vice-President,
VINCI, and Chairman, VINCI Autoroutes
Pierre Anjolras Chairman,
VINCI Construction
Jocelyne Vassoille
Vice-President, Human Resources, VINCI
Nicolas Notebaert
Chief Executive Officer, VINCI Concessions
Patrick Richard
General Counsel, VINCI, Secretary to the Board of Directors
José María Castillo Lacabex
Chief Executive Officer, Cobra IS
Christophe Pélissié du Rausas
Vice-President, Business Development, VINCI
Christian Labeyrie
Executive Vice-President and Chief Financial Officer, VINCI
Arnaud Grison
Chairman and Chief Executive Officer, VINCI Energies
Pierre Duprat
Vice-President, Corporate Communications, VINCI
Reference 3:
Board of Directors 
Xavier Huillard 
Chairman and Chief Executive Officer, VINCI
Yves-Thibault de Silguy 
Vice-Chairman of the Board, VINCI
Yannick Assouad
Lead Director of the Board, VINCI;
Executive Vice-President, Thales,
in charge of avionics
Benoit Bazin
Chief Executive Officer, Saint-Gobain
Robert Castaigne
Former Chief Financial Officer and former
member of the Executive Committee, Total
Uwe Chlebos (2)
Director representing employees;
insulation installer, G+H Isolierung GmbH
Graziella Gavezotti
Director, Edenred
Caroline Grégoire Sainte Marie
Company director
Miloud Hakimi (2)
Director representing employees;
project manager, ViE
Marie-Christine Lombard (1)
Chairman of the Executive Board, Geodis SA
René Medori (1)
Non-executive Chairman, Petrofac Ltd
Dominique Muller Joly-Pottuz
Director representing employee shareholders;
head of insurance, VINCI Construction France
Ana Paula Pessoa
Chairman and Chief Strategy Officer,
Kunumi AI
Pascale Sourisse
Senior Executive Vice-President,
International Development, Thales
Qatar Holding LLC(1)
Company registered under Qatari law,
represented by Abdullah Hamad Al Attiyah
The Executive Committee is responsible for managing VINCI. It met 23 times in 2021.
Xavier Huillard
Chairman and Chief
Executive Officer, VINCI
Pierre Coppey Executive Vice-President,
VINCI, and Chairman, VINCI Autoroutes
Pierre Anjolras Chairman,
VINCI Construction
Jocelyne Vassoille
Vice-President, Human Resources, VINCI
Nicolas Notebaert
Chief Executive Officer, VINCI Concessions
Patrick Richard
General Counsel, VINCI, Secretary to the Board of Directors
José María Castillo Lacabex
Chief Executive Officer, Cobra IS
Christophe Pélissié du Rausas
Vice-President, Business Development, VINCI
Christian Labeyrie
Executive Vice-President and Chief Financial Officer, VINCI
Arnaud Grison
Chairman and Chief Executive Officer,
VINCI Energies
Pierre Duprat
Vice-President, Corporate Communications, VINCI</t>
  </si>
  <si>
    <t>At 31 December 2023 the Board of Directors had 14 members
…
Reference 2:
At 31 December 2022 the Board of Directors had 15 members
…
Reference 3:
At 31 December 2021 the Board of Directors had the following 15 members</t>
  </si>
  <si>
    <t>Composition of the Board of Directors (2023)
Xavier Huillard
Chairman
Yannick Assouad
Lead Director
Carlos F. Aguilar
Benoit Bazin
Graziella Gavezotti
Caroline Grégoire Sainte Marie
Claude Laruelle
Marie-Christine Lombard
René Medori
Annette Messemer 
Roberto Migliardi
Dominique Muller
Alain Saïd
Qatar Holding LLC
Permanent representative:
Abdullah Hamad Al Attiyah
…
Reference 2:
Composition of the Board of Directors (2022)
Xavier Huillard
Chairman
Yannick Assouad
Lead Director
Benoit Bazin
Robert Castaigne
Graziella Gavezotti
Caroline Grégoire Sainte Marie
Claude Laruelle
Marie-Christine Lombard
René Medori
Roberto Migliardi
Dominique Muller
Ana Paula Pessoa
Alain Saïd
Qatar Holding LLC
Permanent representative:
Abdullah Hamad Al Attiyah
…
Reference 3:
Composition of the Board of Directors (2021)
Xavier Huillard
Chairman
Yves-Thibault de Silguy
Vice-Chairman
Yannick Assouad
Lead Director
Benoit Bazin
Robert Castaigne
Uwe Chlebos
Graziella Gavezotti
Caroline Grégoire Sainte Marie
Miloud Hakimi
Marie-Christine Lombard
René Medori
Roberto Migliardi
Dominique Muller
Ana Paula Pessoa
Pascale Sourisse
Qatar Holding LLC
Permanent representative:
Abdullah Hamad Al Attiyah</t>
  </si>
  <si>
    <t>The Executive Committee is responsible for managing VINCI. It met 23 times in 2023.
Xavier Huillard
Chairman and Chief
Executive Officer, VINCI
Pierre Coppey Executive Vice-President,
VINCI, and Chairman, VINCI Autoroutes
Pierre Anjolras Chairman,
VINCI Construction
Jocelyne Vassoille
Vice-President, Human Resources, VINCI
Nicolas Notebaert
Chief Executive Officer, VINCI Concessions
Patrick Richard
General Counsel, VINCI, Secretary to the Board of Directors
José María Castillo Lacabex
Chief Executive Officer, Cobra IS
Christophe Pélissié du Rausas
Vice-President, Business Development, VINCI
Christian Labeyrie
Executive Vice-President and Chief Financial Officer, VINCI
Arnaud Grison
Chairman and Chief Executive Officer, VINCI Energies
Pierre Duprat
Vice-President, Corporate Communications, VINCI
...
Reference 2:
The Executive Committee is responsible for managing VINCI. It met 23 times in 2022.
Xavier Huillard
Chairman and Chief
Executive Officer, VINCI
Pierre Coppey Executive Vice-President,
VINCI, and Chairman, VINCI Autoroutes
Pierre Anjolras Chairman,
VINCI Construction
Jocelyne Vassoille
Vice-President, Human Resources, VINCI
Nicolas Notebaert
Chief Executive Officer, VINCI Concessions
Patrick Richard
General Counsel, VINCI, Secretary to the Board of Directors
José María Castillo Lacabex
Chief Executive Officer, Cobra IS
Christophe Pélissié du Rausas
Vice-President, Business Development, VINCI
Christian Labeyrie
Executive Vice-President and Chief Financial Officer, VINCI
Arnaud Grison
Chairman and Chief Executive Officer, VINCI Energies
Pierre Duprat
Vice-President, Corporate Communications, VINCI
Reference 3:
The Executive Committee is responsible for managing VINCI. It met 23 times in 2021.
Xavier Huillard
Chairman and Chief
Executive Officer, VINCI
Pierre Coppey Executive Vice-President,
VINCI, and Chairman, VINCI Autoroutes
Pierre Anjolras Chairman,
VINCI Construction
Jocelyne Vassoille
Vice-President, Human Resources, VINCI
Nicolas Notebaert
Chief Executive Officer, VINCI Concessions
Patrick Richard
General Counsel, VINCI, Secretary to the Board of Directors
José María Castillo Lacabex
Chief Executive Officer, Cobra IS
Christophe Pélissié du Rausas
Vice-President, Business Development, VINCI
Christian Labeyrie
Executive Vice-President and Chief Financial Officer, VINCI
Arnaud Grison
Chairman and Chief Executive Officer,
VINCI Energies
Pierre Duprat
Vice-President, Corporate Communications, VINCI</t>
  </si>
  <si>
    <t>Workforce at 31 December 2023 by category gender and business line
2023
Total - 279266
2022
Total - 271648
…
Reference 2:
2021
Total - 219299</t>
  </si>
  <si>
    <t xml:space="preserve">For each year, the sum of male and female employees does not match the total workforce due to the inclusion of employees categorized as "Other"—4 in 2021, 11 in 2022, and 18 in 2023. 
</t>
  </si>
  <si>
    <t xml:space="preserve">Workforce at 31 December 2023 by category gender and business line
2023
Women - 46992
Other - 18
2022
Women - 44104
Other - 11
…
Reference 2:
2021
Women - 36185
Other - 4
</t>
  </si>
  <si>
    <t>Workforce at 31 December 2023 by category gender and business line
2023
Men - 232256
Other - 18
2022
Men - 227533
Other - 11
…
Reference 2:
2021
Men - 183110
Other - 4</t>
  </si>
  <si>
    <t>NL0000395903</t>
  </si>
  <si>
    <t>Consolidated statement of comprehensive income
in millions of euros, unless otherwise stated, for the year ended December 31 2023
…
Source 2:
Consolidated Statement of Comprehensive Income
in millions of euros, for the year ended December 31
2022
…
2021
in millions of euros, unless otherwise stated, for the year ended December 31 2022</t>
  </si>
  <si>
    <t>Consolidated statement of profit or loss
in millions of euros, unless otherwise stated, for the year ended December 31
Revenues-
2023: 5,584
2022: 5,453
….
Source 2:
Consolidated Statement of Profit or Loss
in millions of euros, unless otherwise stated, for the year ended December 31
2021: 4,771</t>
  </si>
  <si>
    <t>Consolidated statement of profit or loss
in millions of euros, unless otherwise stated, for the year ended December 31
Revenues-
2023: 5,584
2022: 5,453
…
Source 2:
Consolidated Statement of Profit or Loss
in millions of euros, unless otherwise stated, for the year ended December 31
2021: 4,771</t>
  </si>
  <si>
    <t xml:space="preserve">Environmental disclosures continued
Gross GHG emissions (E1-6)
Summary
Our gross scope 1 2 and 3 greenhouse gas (GHG) emissions can be summarized as follows:
in mtCO2e unless otherwise stated
Scope 1 (A)-
2023: 2331
2022: 2719
2021: 3457
</t>
  </si>
  <si>
    <t xml:space="preserve">Environmental disclosures continued
Gross GHG emissions (E1-6)
Summary
Our gross scope 1 2 and 3 greenhouse gas (GHG) emissions can be summarized as follows:
in mtCO2e unless otherwise stated
Scope 2 (location-based) (C)-
2023: 11326
2022: 11792
2021: 10540
</t>
  </si>
  <si>
    <t xml:space="preserve">Environmental disclosures continued
Gross GHG emissions (E1-6)
Summary
Our gross scope 1 2 and 3 greenhouse gas (GHG) emissions can be summarized as follows:
in mtCO2e unless otherwise stated
Scope 2 (market-based)-
2023: 8733
2022: 9294
2021: 8731
</t>
  </si>
  <si>
    <t xml:space="preserve">Environmental disclosures continued
Gross GHG emissions (E1-6)
Summary
Our gross scope 1 2 and 3 greenhouse gas (GHG) emissions can be summarized as follows:
in mtCO2e unless otherwise stated
Sub-total scope 1 + 2 (market-based)
2023: 11064
2022: 12013
2021: 12188
Sub-total scope 1 + 2 (location-based) (A+C)
2023: 13657
2022: 14511
2021: 13997
</t>
  </si>
  <si>
    <t xml:space="preserve">Environmental disclosures continued
Gross GHG emissions (E1-6)
Summary
Our gross scope 1 2 and 3 greenhouse gas (GHG) emissions can be summarized as follows:
in mtCO2e unless otherwise stated
Sub-total scope 3 (B)-
2023: 285573
2022: 265180
2021: 256131
</t>
  </si>
  <si>
    <t xml:space="preserve">Environmental disclosures continued
Gross GHG emissions (E1-6)
Summary
Our gross scope 1 2 and 3 greenhouse gas (GHG) emissions can be summarized as follows:
in mtCO2e unless otherwise stated
Scope 3.1 Purchased goods &amp; services-
2023: 222184
2022: 210927
2021: 218928
</t>
  </si>
  <si>
    <t xml:space="preserve">Environmental disclosures continued
Gross GHG emissions (E1-6)
Summary
Our gross scope 1 2 and 3 greenhouse gas (GHG) emissions can be summarized as follows:
in mtCO2e unless otherwise stated
Scope 3.2 Capital goods-
2023: 2414
2022: 2646
2021: 1888
</t>
  </si>
  <si>
    <t xml:space="preserve">Environmental disclosures continued
Gross GHG emissions (E1-6)
Summary
Our gross scope 1 2 and 3 greenhouse gas (GHG) emissions can be summarized as follows:
in mtCO2e unless otherwise stated
Scope 3.4 Upstream transportation &amp; distribution-
2023: 14862
2022: 14884
2021: 16091
</t>
  </si>
  <si>
    <t xml:space="preserve">Environmental disclosures continued
Gross GHG emissions (E1-6)
Summary
Our gross scope 1 2 and 3 greenhouse gas (GHG) emissions can be summarized as follows:
in mtCO2e unless otherwise stated
Scope 3.6 Business travel-
2023: 24621
2022: 12544
2021: 848
</t>
  </si>
  <si>
    <t xml:space="preserve">Environmental disclosures continued
Gross GHG emissions (E1-6)
Summary
Our gross scope 1 2 and 3 greenhouse gas (GHG) emissions can be summarized as follows:
in mtCO2e unless otherwise stated
Scope 3.7 Employee commuting-
2023: 8526
2022: 9809
2021: 1497
</t>
  </si>
  <si>
    <t xml:space="preserve">Environmental disclosures continued
Gross GHG emissions (E1-6)
Summary
Our gross scope 1 2 and 3 greenhouse gas (GHG) emissions can be summarized as follows:
in mtCO2e unless otherwise stated
Scope 3.11 Use of sold products-
2023: 12966
2022: 14370
2021: 16879
</t>
  </si>
  <si>
    <t xml:space="preserve">Environmental disclosures continued
Gross GHG emissions (E1-6)
Summary
Our gross scope 1 2 and 3 greenhouse gas (GHG) emissions can be summarized as follows:
in mtCO2e unless otherwise stated
Total gross GHG emissions (market-based scope 2)
2023: 296637
2022: 277193
2021: 268319
Total gross GHG emissions (location-based scope 2) (A+B+C)
2023: 299230
2022: 279691
2021: 270128
</t>
  </si>
  <si>
    <t xml:space="preserve">mtCO2e/revenues m€ </t>
  </si>
  <si>
    <t>GHG emissions intensity
Our GHG emissions intensity is as follows:
Revenues in millions of euros-
GHG emission intensity (market-based scope 2) in mtCO2e/revenues m€ 
2023: 53
2022: 51
2021: 56
GHG emission intensity (location-based scope 2) in mtCO2e/revenues m€
2023: 54
2022:51
2021:57</t>
  </si>
  <si>
    <t>Environmental disclosures continued
Energy consumption and production
in MWh unless otherwise stated
Consumption from fossil sources-
% of total
2023: 74%
2022: 75%
2021: 78%
Consumption from nuclear sources
% of total
2023: 8%
2022: 8%
2021: 8%</t>
  </si>
  <si>
    <t>Calculation Part:
%of non-renewable energy = total non-renewable energy / Total energy consumption</t>
  </si>
  <si>
    <t>Environmental disclosures continued
Energy consumption and production
in MWh unless otherwise stated
Renewable energy consumption-
% of total
2023: 18%
2022: 17%
2021: 14%</t>
  </si>
  <si>
    <t>Environmental disclosures continued
Energy consumption and production
in MWh unless otherwise stated
Total energy consumption-
2023: 43399
2022: 47880
2021: 49746</t>
  </si>
  <si>
    <t>Environmental disclosures continued
Energy consumption and production
in MWh unless otherwise stated
Renewable energy consumption-
2023: 7772
2022: 8104
2021: 6952</t>
  </si>
  <si>
    <t>Environmental disclosures continued
Energy consumption and production
in MWh unless otherwise stated
Consumption from fossil sources-
2023: 32140
2022: 35958
2021:39044
Consumption from nuclear sources
2023: 3487
2022: 3818
2021: 3750</t>
  </si>
  <si>
    <t>Highlight:
Total non-renewable energy sources  = Consumption from fossil sources + Consumption from nuclear sources</t>
  </si>
  <si>
    <t>Water consumption¹ 2021
Total water withdrawals in cubical meter³ ⁴
2021- 51734</t>
  </si>
  <si>
    <t>Our approach to sustainability
Key highlights
• Committed to submit 2050 net-zero GHG emission reduction targets for validation by SBTi by January 2025.
….
Source 2:
Based on our GHG assessment we have developed abatement plans and have committed to reduce our emissions in line with a pathway to limit global warming to 1.5°C and reaching net-zero no later than by 2050.
....
Source 3: Data not reported.</t>
  </si>
  <si>
    <t>Employee turnover
% of total employee turnover-
2023: 9.8%
2022: 15.3%
2021: 15.4%</t>
  </si>
  <si>
    <t>Corporate governance
INTRODUCTION
The company has a two-tier board structure consisting of an Executive Board and a Supervisory Board.
....
Source 2:
Corporate Governance
INTRODUCTION
The company has a two-tier board structure consisting of an Executive Board and a Supervisory Board.
.....
Source 3:
Corporate Governance
INTRODUCTION
The company has a two-tier board structure consisting of an Executive Board and a Supervisory Board.</t>
  </si>
  <si>
    <t>Supervisory Board by gender
Female 
2023-4 
2022-4 
2021-3
Male
2023-4 
2022-3
2021-2</t>
  </si>
  <si>
    <t>72, 73</t>
  </si>
  <si>
    <t xml:space="preserve">Supervisory Board
Ann Ziegler(F)
Sophie V. Vandebroek(F)
Heleen Kersten(F)
Jeanette Horan(F)
.....
Source 2:
Ann Ziegler(F)
Sophie V. Vandebroek(F)
Heleen Kersten(F)
Jeanette Horan(F)
….
Source 3:
Supervisory Board-
Ann Ziegler(F)
Jeanette Horan(F)
Sophie V. Vandebroek(F)
</t>
  </si>
  <si>
    <t>Headcount by employee category and gender
Executive Board by gender-
Female- 
2023: 1
2022: 1
2021: 1
….
Male-
2023: 1
2022: 1
2021: 1</t>
  </si>
  <si>
    <t>Social disclosures continued
Total headcount at December 31
2023: 21438
2022: 20511
2021: 19800</t>
  </si>
  <si>
    <t xml:space="preserve">For each year, the sum of male and female employees does not match the total workforce due to the inclusion of employees categorized as "Not Disclosed"—123 in 2021, 143 in 2022, and 188 in 2023. 
</t>
  </si>
  <si>
    <t>Social disclosures continued
Headcount by gender
Female-
Total headcount at December 31
2023: 9812
2022: 9470
2021: 9187
Headcount by gender
Not disclosed
2023 - 188 (1%)
2022 - 143 (1%)
2021 - 123 (1%)</t>
  </si>
  <si>
    <t>Social disclosures continued
Headcount by gender
Male-
Total headcount at December 31
2023: 11438
2022: 10898
2021: 10490
Headcount by gender
Not disclosed
2023 - 188 (1%)
2022 - 143 (1%)
2021 - 123 (1%)</t>
  </si>
  <si>
    <t>CH0011075394</t>
  </si>
  <si>
    <t>Consolidated financial statements (continued)
in USD millions, for the year ended December 31
2023:
Insurance revenue 
...
Reference 2:
Consolidated income statements
in USD millions, for the years ended December 31 
Revenues
2022:
...
Reference 3:
Consolidated income statements
in USD millions, for the years ended December 31 
Revenues
2021:</t>
  </si>
  <si>
    <t>Foreign currency translation 2023
Due to the Group's economic exposure to the U.S. dollar (USD), the presentation currency of the Group's consolidated financial statements is USD. Many Group companies have a different functional currency, being that of the respective primary economic environment in which these companies operate. Assets and liabilities are translated into the presentation currency at end-of-period exchange rates, while income statements and statements of cash flows are translated at average exchange rates for the period. The resulting foreign currency translation differences are recorded directly in other comprehensive income (OCI) as cumulative translation adjustment (CTA).
...
Reference 2: 
Foreign currency translation 2022
Due to the Group's economic exposure to the U.S. dollar (USD), the presentation currency of the Group's consolidated financial statements is USD. Many Group companies have a different functional currency, being that of the respective primary economic environment in which these companies operate. Assets and liabilities are translated into the presentation currency at end-of-period exchange rates, while income statements and statements of cash flows are translated at average exchange rates for the period. The resulting foreign currency translation differences are recorded directly in other comprehensive income (OCI) as cumulative translation adjustment (CTA).
...
Reference 3:
Foreign currency translation 2021
Due to the Group's economic exposure to the U.S. dollar (USD), the presentation currency of the Group's consolidated financial statements is USD. Many Group companies have a different functional currency, being that of the respective primary economic environment in which these companies operate. Assets and liabilities are translated into the presentation currency at end-of-period exchange rates, while income statements, statements of comprehensive income and statements of cash flows are translated at average exchange rates for the period. The resulting foreign currency translation differences are recorded directly in other comprehensive income (OCI) as cumulative translation adjustments (CTA).</t>
  </si>
  <si>
    <t>Consolidated financial statements (continued) in USD millions, for the year ended December 31
Insurance revenue: 
2023: 56099
2022: 56099
…
Reference 2:
Consolidated income statements in USD millions, for the years ended December 31 - 2022
Total Revenue
2021: 69867</t>
  </si>
  <si>
    <t>Carbon emissions
Total scope 1 emissions (305-1) CO2e (metric tons)
2023: 17865
2022: 19036
2021: 18668</t>
  </si>
  <si>
    <t>Excel-Environmental Performance Data 2023</t>
  </si>
  <si>
    <t xml:space="preserve">Scope 2 electricity emissions (location-based methodology) (305-2)5
2023: 18419 
2022: 19575
2021: 19420 </t>
  </si>
  <si>
    <t>Total scope 2 emissions (305-2)4
2023: 1942
2022: 2191 
2021: 2756 
(4) Zurich calculates Scope 2 emissions according to the Greenhouse Gas Protocol’s market-based methodology. Total scope 2 emissions include market-based electricity emissions and district heating emissions</t>
  </si>
  <si>
    <t>Scope 1 + 2 emissions
unit of measurement - co2e metric tons
2022: 21227
2023: 20524
…
Reference 2:
Scope 1 + 2 emissions
unit of measurement - co2e metric tons
2021: 21424</t>
  </si>
  <si>
    <t>Total scope 3 emissions (305-3)
2023: 40259 
2022:  33892
2021: 27131</t>
  </si>
  <si>
    <t>Scope 3 emissions from printed paper (305-3)
2023: 1384
2022: 1591
2021: 1359</t>
  </si>
  <si>
    <t xml:space="preserve">Scope 3 energy and fuel-related emissions (305-3)6
2023: 4697
2022: 5137
2021: 5111 </t>
  </si>
  <si>
    <t>Scope 3 emissions from waste (305-3)
2023: 192
2022: 151
2021: 480</t>
  </si>
  <si>
    <t>Scope 3 business travel emissions (air, rental, rail) (305-3
2023: 14861
2022: 12872
2021: 4160</t>
  </si>
  <si>
    <t>Scope 3 business travel emissions (air, rental, rail) (305-3
2023: 19125
2022: 14141
2021: 8863</t>
  </si>
  <si>
    <t>Scope 3 strategic data center emissions (305-3)
2023: 0
2022: 0
2021: 7,159</t>
  </si>
  <si>
    <t>The company has mentioned data center emissions. However, it can be categorized under Use of Sold Products and Capital Goods. Hence, it is marked as blank.</t>
  </si>
  <si>
    <t>Absolute and relative emissions of the corporate portfolio
Absolute financed emission (million metric tons CO2e)
Zurich Corporate portfolio 
2023 - 3.8
…
Absolute and relative emissions of the corporate portfolio
Absolute financed emission (million metric tons CO2e)
Zurich Corporate portfolio 
2022 -5.7
...
Absolute financed emission 2021 (million metric tons CO2e)
2021 - 6.8</t>
  </si>
  <si>
    <t>Carbon emissions
Total scope 1 emissions (305-1) CO2e (metric tons)
2023: 17,865
2022: 19,036
2021: 18,668
Scope 2 electricity emissions (market based methodology) (305-2)4
2023: 62
2022: 81
2021: 262
Total scope 3 emissions (305-3)
2023: 40,259 
2022:  33,892
2021: 27,131</t>
  </si>
  <si>
    <t>CO2e/FTE (metric tons)</t>
  </si>
  <si>
    <t>Absolute carbon emissions per employee FTE (305-4)( CO2e/FTE (metric tons))
2023: 1.24
2022: 1.19
2021: 1.11</t>
  </si>
  <si>
    <t>Total energy consumption (302-1)2,(MWh)
2023: 78,983
2022: 85,850
2021: 89,326
Percent renewable electricity out of total electricity consumption
2023: 100%
2022: 100%
2021: 98%
Total electricity
2023: 56,820
2022: 60,091
2021: 59,427
Heating
Biogas
2023: 270
2022: 242
2021: 478</t>
  </si>
  <si>
    <t>Calculation: 
2023: 
=(57090/78983)*100
=72.2813770051783 
2022: 
=(60333/85850)*100
=70.2772277227723 
2021: 
=(58716.46/89326)*100
=65.7327765712111</t>
  </si>
  <si>
    <t>Calculation: 
2023: 
=(21893/78983)*100
=27.7186229948217 
2022: 
=(25517/85850)*100
=29.7227722772277 
2021: 
=(30609.54/89326)*100
=34.2672234287889</t>
  </si>
  <si>
    <t>Total energy consumption (302-1)2,(MWh)
2023: 78983
2022: 85850
2021: 89326</t>
  </si>
  <si>
    <t>Calculation:
2023:
=78983-((56820*100%)+270)
=21893
2022:
=85850-((60091*100%)+242)
=25517
2021:
=89326-((59427*98%)+478)
=30609.54</t>
  </si>
  <si>
    <t>Total Non-Renewable = Total energy Consumption - Renewable energy</t>
  </si>
  <si>
    <t>Office waste
Total waste (306-3)(kg)
2023: 1941232
2022: 2373230
2021: 3908515</t>
  </si>
  <si>
    <t>Waste categories and disposal methods are collected for emission calculation (GRI 305-3) but the split is not disclosed. Hazardous waste is not material and therefore, not disclosed.</t>
  </si>
  <si>
    <t>Office waste
Total waste (306-3)
2023: 19,41,232
2022: 23,73,230
2021: 39,08,515
Waste categories and disposal methods are collected for emission calculation (GRI 305-3) but the split is not disclosed. Hazardous waste is not material and therefore, not disclosed.</t>
  </si>
  <si>
    <t>The company has mentioned that hazardous waste is a non-material topic. Hence, it is assumed to be negligible, and the total waste is considered as non-hazardous waste.</t>
  </si>
  <si>
    <t>Total non-recycled waste (306-5)2(kg)
2023: 844428 
2022: 869860
2021: 1513900</t>
  </si>
  <si>
    <t>Waste recycled (306-4)3
2023: 1096804
2022: 1503369 
2021: 2394615</t>
  </si>
  <si>
    <t>Water (303-3)1 
2023: 105630 
2022: 102291 
2021: 114355 
(1) Volumes of third-party water for use within our office buildings. Other sources and methods of water withdrawal are not considered material and therefore not measured and disclosed.</t>
  </si>
  <si>
    <t>Reflecting its purpose to 'create a brighter future together', Zurich aspires to be one of the most responsible and impactful businesses in the world. It is targeting net-zero emissions by 2050 and is one of the world's most sustainable insurers, as shown by the S&amp;P Global Corporate Sustainability Assessment. In 2020, Zurich launched the Zurich Forest project to support reforestation and biodiversity restoration in Brazil.
...
Reference 2:
2022:
Reflecting its purpose to 'create a brighter future together, Zurich aspires to be one of the most responsible and impactful businesses in the world. It is targeting net-zero emissions by 2050 and has the highest-possible ESG rating from MSCI. In 2020, Zurich launched the Zurich Forest project to support reforestation and biodiversity restoration in Brazil.
...
Reference 3:
2021:
Reflecting its purpose to 'create a brighter future together," Zurich aspires to be one of the most responsible and impactful businesses in the world. It is targeting net-zero emissions by 2050 and has the highest-possible ESG rating from MSCI. In 2020, Zurich launched the Zurich Forest project to support reforestation and biodiversity restoration in Brazil.</t>
  </si>
  <si>
    <t>Turnover in 2023
total turnover
14.3%
…
Reference 2:
Turnover in 2022
total turnover
12.9%
…
Reference 3:
Turnover in 2021
total turnover
11.9%</t>
  </si>
  <si>
    <t>Board of Directors 2023
Joan Amble
Catherine Bessant
Dame Alison Carnwath
Christoph Franz
Michael Halbherr
Jeffrey Hayman² 
Sabine Keller-Busse³
Michel M. Liès
Monica Mächler
Kishore Mahbubani
Jasmin Staiblin
Barry Stowe
…
Reference 2:
Board of Directors 2022
Joan Amble
Catherine Bessant
Dame Alison Carnwath
Christoph Franz
Michael Halbherr
Sabine Keller-Busse³
Michel M. Liès
Monica Mächler
Kishore Mahbubani
Peter Maurer
Jasmin Staiblin
Barry Stowe
...
Reference 3:
Board of Directors 2021
Joan Amble
Catherine Bessant
Dame Alison Carnwath
Christoph Franz
Michael Halbherr
Sabine Keller-Busse³
Michel M. Liès
Monica Mächler
Kishore Mahbubani
Peter Maurer
Jasmin Staiblin
Barry Stowe</t>
  </si>
  <si>
    <t>As of December 31, 2023, our Board: Is 50 percent female.
…
Reference 2:
of December 31, 2022, our Board: Is 50 percent female.
…
Reference 3:
As of December 31, 2021, our Board: is one of the most gender diverse in Switzerland with 55 percent women;</t>
  </si>
  <si>
    <t>Executive committee 2023
Mario Greco Group Chief Executive Officer 
Ericson Chan Group Chief Information and Digital Officer 
Peter Giger Group Chief Risk Officer and Group Chief Investment Officer ad interim
Jack Howell CEO Zurich Global Ventures
Sierra Signorelli CEO Commercial Insurance
Alison Martin CEO EMEA (Europe, Middle East &amp; Africa) and Bank Distribution
Laurence Maurice CEO Latin America
Kristof Terryn CEO North America
Tulsi Naidu CEO Asia Pacific
Stephan van Vliet Group Chief Investment Officer Nationality
George Quinn Group Chief Financial Officer Nationality
Raul Vargas CEO of Farmers Group, Inc.
...
Reference 2:
Executive committee 2022
Mario Greco Group Chief Executive Officer 
Ericson Chan Group Chief Information and Digital Officer 
Jeff Dailey CEO of Farmers Group, Inc. 
Peter Giger Group Chief Risk Officer and Group Chief Investment Officer ad interim
Jack Howell CEO Zurich Global Ventures
George Quinn Group Chief Financial Officer 
Sierra Signorelli CEO Commercial Insurance
Alison Martin CEO EMEA (Europe, Middle East &amp; Africa) and Bank Distribution
Laurence Maurice CEO Latin America
Kristof Terryn CEO North America
Tulsi Naidu CEO Asia Pacific
Stephan van Vliet Group Chief Investment Officer Nationality
...
Reference 3:
Executive committee 2021
Mario Greco Group Chief Executive Officer 
Ericson Chan Group Chief Information and Digital Officer 
Jeff Dailey CEO of Farmers Group, Inc. 
Peter Giger Group Chief Risk Officer and Group Chief Investment Officer ad interim
Jack Howell CEO Zurich Global Ventures
George Quinn Group Chief Financial Officer 
Sierra Signorelli CEO Commercial Insurance
Alison Martin CEO EMEA (Europe, Middle East &amp; Africa) and Bank Distribution
Laurence Maurice CEO Latin America
Kristof Terryn CEO North America
Tulsi Naidu CEO Asia Pacific</t>
  </si>
  <si>
    <t>68, 69</t>
  </si>
  <si>
    <t xml:space="preserve">In 2023, our Group headcount remained broadly stable at 61,067 employees (0.2 percent increase compared to 2022). We successfully continued to attract, develop and retain employees with key skills and capabilities to keep our people and organization ready for the future of work and evolving customer expectations.
...
Reference 2:
IN 2022, our Group headcount increased by 8 percent to 60,936 employees, driven mostly by acquisitions and organic growth. In parallel, we have successfully continued to attract, develop and retain employees with key skills and capabilities to future-proof our organization.
</t>
  </si>
  <si>
    <t>The company does not disclose the total number of employees for 2021. Therefore, it is calculated based on the data of 2022.
Calculation: 
Given:
Employees in 2022 = 60,936
Percentage increase = 8% or 0.08
Employees in 2021= [Employees in 2022/1+Percentage increase]
Employees in 2021= [60,936/1+0.08]
Employees in 2021≈56422.
...
For 2023, the sum of male and female employees does not match the total workforce due to the inclusion of employees categorized as "Other," which accounted for 133 employees (0.2%) of the total workforce. 
For 2021 and 2022, the difference is due to the rounding off of calculated figures.
​</t>
  </si>
  <si>
    <t>Workforce composition1
2023: 
Female: 31747
Male: 29187
Other
Total % 2023 - 0.2
Total # 2023 - 133
...
Reference 2:
IN 2022, our Group headcount increased by 8 percent to 60,936 employees, driven mostly by acquisitions and organic growth. In parallel, we have successfully continued to attract, develop and retain employees with key skills and capabilities to future-proof our organization.
...
Page No.: 187
2022: %
Female3: 50.6
Male: 49.3
...
2021: %
Female: 50.6
Male: 49.4
3 Gender breakdown excludes employees with no declared gender (0.1 percent of our total workforce)</t>
  </si>
  <si>
    <t>182, 187</t>
  </si>
  <si>
    <t>The company reported the percentage of female employees, but after calculations, the value appeared as a decimal, which cannot be used since the number of employees can't be in decimal form. Hence, approximate data was used instead.
Calculation:
2022:
=60936*50.6%
=28549.532=28549
2021:
=56422*50.6%
=28549.532=28549</t>
  </si>
  <si>
    <t>The company reported the percentage of male employees, but after calculations, the value appeared as a decimal, which cannot be used since the number of employees can't be in decimal form. Hence, approximate data was used instead.
Calculation:
2022:
=60936*49.3%
=30041.448=30041
2021:
=56422*49.4%
=27872.468=27872</t>
  </si>
  <si>
    <t>GB00B63H8491</t>
  </si>
  <si>
    <t>Consolidated income statement
Year ended 31 December 2023
…
Consolidated income statement
Year ended 31 December 2022
…
Consolidated income statement
Year ended 31 December 2021</t>
  </si>
  <si>
    <t>Consolidated income statement
Year ended 31 December 2023
£m
…
Consolidated income statement
Year ended 31 December 2022
£m
...
Consolidated income statement
Year ended 31 December 2021
£m</t>
  </si>
  <si>
    <t xml:space="preserve">Consolidated income statement
Year ended 31 December 2023
Revenue (£m)
2023: 16,486
2022: 13,520 
…
Consolidated income statement
Year ended 31 December 2022
Revenue (£m)
2021:11,218 
</t>
  </si>
  <si>
    <t>Emissions from activities for which the Company own or control including the combustion of fuel and operation of facilities. [Direct GHG Emissions (Scope 1)]
tCO2e
2021: 146,666
2022: 129,705
2023: 109,257
UK
2021 - 72,689 
2022 - 101,389 
2023 - 72,346</t>
  </si>
  <si>
    <t>Calculation:
2023=109257+72346=181603
2022=129705+101389=231094
2021=146666+72689=219355</t>
  </si>
  <si>
    <t>Emissions from the purchase of electricity heat steam and cooling purchased for our own use. [Indirect GHG Emissions (Scope 2) location-based]
tCO2e
Global (excluding UK)
2021: 101916
2022: 97682
2023: 88504 
UK
2021: 53608
2022: 52754
2023: 58170</t>
  </si>
  <si>
    <t>Calculation:
2023=88504+58170=146674
2022=97682+52754=150436
2021=101916+53608=155524</t>
  </si>
  <si>
    <t>Emissions from the purchase of electricity, heat, steam and cooling purchased for our own use. [Indirect GHG Emissions (Scope 2) market-based]
Global (excluding UK)
tCO2e
2021: 203
2022: 4,294
2023: 751 
UK
2021: 1,830 
2022: 1,033 
2023: 1,326</t>
  </si>
  <si>
    <t>Calculation:
2023=751+1326=2077
2022=4294+1033=5327
2021=203+1830=2033</t>
  </si>
  <si>
    <t>In 2023, our total gross Scope 1 + 2 greenhouse gas (GHG) emissions were 328,277 tonnes of carbon dioxide equivalent (tCO2e). This represents a decrease of 14% compared with 381,530 tCO2e in 2022
Total gross GHG emissions
tCO2e
Global (excluding UK)
2021 - 248,582
UK
2021 - 126,297</t>
  </si>
  <si>
    <t>Calculation:
2021=248582+126297=374879</t>
  </si>
  <si>
    <t>Scope 3, category 11 emissions 
Emissions associated with use of sold products by our customers, or end-use customers, comprise the majority of our emissions footprint. We completed an emissions inventory exercise in 2019 that demonstrated these represent &gt;90% of our total footprint and it is on this basis that we do not disclose the other 14 categories. We do not anticipate there has been any material change in this composition since then.</t>
  </si>
  <si>
    <t>2022
Use of sold products on a fossil fuel-based pathway (with weight-based adjustment): 85.7 MtCO2e
Use of sold products on a fossil fuel-based pathway (without weight-based adjustment): 247.4 MtCO2e
Use of sold products of a sustainable fuel-based pathway (with weight-based adjustment): 70.0 MtCO2e
Use of sold products of a sustainable fuel-based pathway (without weight-based adjustment): 185.1 MtCO2e
2023
Use of sold products on a fossil fuel-based pathway (with weight-based adjustment): 97.3 MtCO2e
Use of sold products on a fossil fuel-based pathway (without weight-based adjustment): 315.5 MtCO2e
Use of sold products of a sustainable fuel-based pathway (with weight-based adjustment): 77.0 MtCO2e
Use of sold products of a sustainable fuel-based pathway (without weight-based adjustment): 229.1 MtCO2e
Scope 3, category 11 emissions Emissions associated with use of sold products by our customers, or end-use customers, comprise the majority of our emissions footprint. We completed an emissions inventory exercise in 2019 that demonstrated these represent &gt;90% of our total footprint and it is on this basis that we do not disclose the other 14 categories. We do not anticipate there has been any material change in this composition since then.</t>
  </si>
  <si>
    <t>The company has reported Scope 3 emissions under two categories: Use of sold products on a fossil fuel-based pathway and Use of sold products of a sustainable fuel-based pathway. However, we have only recorded emissions from the fossil fuel-based pathway, as including both categories would result in a significantly higher total value. Additionally, the company highlights that the emissions associated with the use of sold products by end-use customers constitute the majority of its overall emissions footprint.</t>
  </si>
  <si>
    <t>GHG emissions per £m revenue</t>
  </si>
  <si>
    <t>Intensity Ratio (total GHG emissions per £m revenue)
2023 - 19.9
2022 - 28.3
2021 -33.4</t>
  </si>
  <si>
    <t>Target
The total amount of energy consumed in the year was 947955 MWh of which 34% came from renewable energy sources including 1.5% generated from our own on-site clean energy installations.
…
Target:
The total amount of energy consumed in the year was 1025783 MWh of which 30.8% came from renewable energy sources including 0.9% generated from our own on-site clean energy installations</t>
  </si>
  <si>
    <t>Calculated: Total Renewable Energy = Total energy consumption -  % of Renewable energy</t>
  </si>
  <si>
    <t>Calculated: Total Renewable Energy = Total energy consumption * % of Renewable energy</t>
  </si>
  <si>
    <t>Calculated: Total Non - Renewable Energy = Total energy consumption - Total Renewable energy</t>
  </si>
  <si>
    <t>Target
The total amount of solid and liquid waste generated in operations was 58.8 kilotonnes, compared to 48.3 in 2022. This includes 21 kilotonnes of hazardous, primarily chemical, waste.
…
The total amount of solid and liquid waste generated in operations was 46.1 kilotonnes, compared to 43.0 in 2021. This includes 16.5 kilotonnes of hazardous, primarily chemical, waste.</t>
  </si>
  <si>
    <t>Target
The total amount of solid and liquid waste generated in operations was 58.8 kilotonnes compared to 48.3 in 2022. This includes 21 kilotonnes of hazardous primarily chemical waste.
…
Target
The total amount of solid and liquid waste generated in operations was 46.1 kilotonnes compared to 43.0 in 2021. This includes 16.5 kilotonnes of hazardous primarily chemical waste.
...
Target
The total amount of solid and liquid waste generated in 2021 was 43.8 kilotonnes.</t>
  </si>
  <si>
    <t>Information not available for the year 2021.</t>
  </si>
  <si>
    <t>Target
During the year 6.1 kilotonnes of waste were sent to landfill a 24% increase since 2014 primarily due to the increase in waste foundry sand.
…
Target
During the year 4.1 kilotonnes of waste were sent to landfill a 20% reduction since 2014.
...
Target
In 2021 3.7 kilotonnes of waste were sent to landfill a 44% reduction since 2014.</t>
  </si>
  <si>
    <t>Lower carbon and digitally enabled businesses 
Our strategic framework acknowledges the fundamental role of lower carbon solutions and digital technologies in the success of Rolls-Royce. We are committed to becoming a net zero company by 2050
…
Climate change 
We have committed to net zero carbon by 2050.
...
Climate change
We recognise the urgency of the climate chal_x0002_lenge and have committed to net zero carbon by 2050</t>
  </si>
  <si>
    <t>PEOPLE AND CULTURE
There was a total of 139 TRIs with 17 incidents resulting in major injuries (including six contractors). There were no fatalities.
…
Our total reportable STRATEGIC REPORT 3 8 ROLLS-ROYCE HOLDINGS PLC – ANNUAL REPORT 2022 SUSTAINABILITY injury (TRI) rate in 2022 was 0.41 per 100 employees. There was a total of 176 TRIs with 20 incidents resulting in major injuries (including one contractor). This represents a 5% reduction compared to 2021. There were no fatalities.
...
Our total reportable injury (TRI) rate in 2021 was 0.43 per 100 employees. There were a total of 192 TRIs and 12 resulted in major injuries (including two contractors) which is a 20% reduction on the previous year. There were no fatalities</t>
  </si>
  <si>
    <t>PEOPLE AND CULTURE
Our total reportable injuries (TRI) rate has continued to fall this year through our continued efforts to prevent harm and injuries. In 2023 our TRI rate was 0.32 per 100 employees representing a 20% reduction (2022: 0.41). There was a total of 139 TRIs with 17 incidents resulting in major injuries (including six contractors). There were no fatalities.
…
Our total reportable STRATEGIC REPORT 3 8 ROLLS-ROYCE HOLDINGS PLC – ANNUAL REPORT 2022 SUSTAINABILITY injury (TRI) rate in 2022 was 0.41 per 100 employees. There was a total of 176 TRIs with 20 incidents resulting in major injuries (including one contractor). This represents a 5% reduction compared to 2021. There were no fatalities.
...
Our total reportable injury (TRI) rate in 2021 was 0.43 per 100 employees. There were a total of 192 TRIs and 12 resulted in major injuries (including two contractors) which is a 20% reduction on the previous year. There were no fatalities</t>
  </si>
  <si>
    <t>THE ROLE OF THE BOARD 
The Board is ultimately responsible to shareholders for the direction, management, performance and long-term sustainable success of the Group. It sets the Group’s strategy and objectives and oversees and monitors internal controls, risk management, principal risks, governance and viability of the Group. In doing so, the Directors comply with their duties under s172 of the Companies Act 2006 (see pages 62 to 63).
...
THE ROLE OF THE BOARD
The Board is ultimately responsible to shareholders for the direction, management, performance and long-term sustainable success of the Company. It sets the Group’s strategy and objectives and oversees and monitors internal controls, risk management, principal risks, governance and viability of the Company. In doing so, the Directors comply with their duties under section 172 of the Companies Act 2006 (see pages 50 to 55).
...
THE ROLE OF THE BOARD
The Board is ultimately responsible to shareholders for the direction, management, performance and long-term sustainable success of the Company. It sets the Group’s strategy and objectives and oversees and monitors internal controls, risk management, principal risks, governance and viability of the Company. In doing so, the Directors comply with their duties under section 172 of the Companies Act 2006 (see pages 61 to 66).</t>
  </si>
  <si>
    <t xml:space="preserve">Gender diversity
The Board 
Female: 6
Male: 6
Total: 12
…
Gender diversity
The Board 
Female: 4
Male: 8
Total: 12
…
Gender diversity actuals as at 31 December 2021 
The Board 
Female: 5
Male: 8
Total: 13
</t>
  </si>
  <si>
    <t xml:space="preserve">Gender diversity
Executive Team (ET) 3 7 10
Female:3
Male: 7
Total: 10
…
Gender diversity
Executive Team (ET) 2 9 11
Female: 2
Male: 9
Total: 11
…
Gender diversity actuals as at 31 December 2021 
Executive Team 1 10 11
Female: 1
Male: 10
Total: 11
</t>
  </si>
  <si>
    <t xml:space="preserve">Gender diversity
All employees 
Female: 7662
Male: 34148
Total: 41810
…
Gender diversity
All employees 
All employees 
Female: 7575
Male: 34300
Total: 41875
…
Gender diversity actuals as at 31 December 2021 
All employees
Female: 7264
Male: 36366
Total: 43631
</t>
  </si>
  <si>
    <t>For 2021, the sum of male and female employees does not match the total workforce, and the reason for this difference has not been disclosed.</t>
  </si>
  <si>
    <t>FR0000125007</t>
  </si>
  <si>
    <t>STATUTORY AUDITORS’ REPORT ON THE
CONSOLIDATED FINANCIAL STATEMENTS
Year ended December 31, 2023
…
Reference 2:
STATUTORY AUDITORS’ REPORT ON THE
CONSOLIDATED FINANCIAL STATEMENTS
(For the year ended December 31, 2022)
…
Reference 3:
Statutory Auditors’ report on the consolidated financial statements
For the year ended December 31, 2021</t>
  </si>
  <si>
    <t>2023 Consolidated Financial Statements
CONSOLIDATED BALANCE SHEET
(in EUR millions)
…
Reference 2:
2022 CONSOLIDATED FINANCIAL STATEMENTS
CONSOLIDATED BALANCE SHEET
(in EUR millions)
…
Reference 3:
2021 Consolidated Financial Statements
Consolidated Balance Sheet
(in EUR millions)</t>
  </si>
  <si>
    <t xml:space="preserve">Since the company has reported all financial data in EURO, that has been considered as its reporting currency.
</t>
  </si>
  <si>
    <t>CONSOLIDATED INCOME STATEMENT
(in EUR millions)
Sales
2023 - 47,944 
2022 - 51,197
…
Reference 2:
CONSOLIDATED INCOME STATEMENT
(in EUR millions) 
Sales
2021 - 44,160</t>
  </si>
  <si>
    <t>Direct CO2e emissions (scope 1)
Unit - t
2023 - 7738985 
2022 - 8396326
2021 - 8402819</t>
  </si>
  <si>
    <t xml:space="preserve">Indirect CO2e emissions (purchases of electricitysteam hot water) (scope 2) 
Unit - t
2023 - 1088365 
2022 - 1406043 
2021 - 1927391 </t>
  </si>
  <si>
    <t>CO2e emissions (scope 1+2) 
Unit - t
2023 - 8827350
2022 - 9802368 
2021 - 10330210</t>
  </si>
  <si>
    <t xml:space="preserve">Other indirect CO2e emissions (scope 3)
Unit - t
2023 - 19982857 
2022 - 19982857 
2021 - 20441853 </t>
  </si>
  <si>
    <t>Measuring and tracking scope 3 emissions 
The scope 3 categories on which the Group has real leverage and which are subject to SBTi validation are mainly upstream categories (purchases of raw materials and trading products, energy purchases and transport). The Group is continuing its efforts to improve the quality and quantity of available data using a fine-tuned tool that regularly tracks emissions in the main scope 3 categories. The aim is to build an efficient and automated data model in this area</t>
  </si>
  <si>
    <t>The company indicates that the Group’s significant leverage lies in Scope 3 categories subject to SBTi validation, mainly focusing on upstream activities such as purchasing raw materials and trading products, as well as energy purchases and transport. However, since the exact emissions from these activities have not been disclosed, the cell has been left blank.</t>
  </si>
  <si>
    <t xml:space="preserve">Total CO2e emissions (scope 1+2+3)
Unit - t
2023 - 28810207 
2022 - 29785225
2021 - 30772063 </t>
  </si>
  <si>
    <t xml:space="preserve"> t CO2e/€</t>
  </si>
  <si>
    <t>Emissions intensity
Unit - t CO2e/€ 
CO2e emissions intensity (total GHG emissions on Group revenue) 
2023 - 0.60 
2022 - 0.58 
2021 - NA</t>
  </si>
  <si>
    <t>Share of renewable energy in total energy consumption
2023:  14.4 %
2022:  11.8 % 
2021: 10.0 %</t>
  </si>
  <si>
    <t>The company has reported Share of renewable energy in total energy consumption
Calculation:
Total energy consumption-renewable energy=Non-renewable energy
2023: (100-14.4) % = 85.60
2022: (100-11.8) % = 88.20
2021: (100-10.0) % = 90</t>
  </si>
  <si>
    <t xml:space="preserve">Total energy consumption of entire Group 
Unit - Mwh
2023 - 39603344 Mwh 
2022 - 41854429 Mwh 
2021 - 43460632 Mwh </t>
  </si>
  <si>
    <t xml:space="preserve">Total energy consumption of entire Group 
Unit - Mwh
2023 - 39603344 Mwh 
2022 - 41854429 Mwh 
2021 - 43460632 Mwh
Share of renewable energy in total energy consumption
2023:  14.4 %
2022:  11.8 % 
2021: 10.0 % </t>
  </si>
  <si>
    <t>Calculation:
2023:
=39603344*14.4%
=5702881.536
2022:
=41854429*11.8%
=4938822.622
2021:
=43460632*10%
=4346063.2</t>
  </si>
  <si>
    <t>Calculation: 
2023: 
=39603344-5702881.536
=33900462.464 
2022: 
=41854429-4938822.622
=36915606.378 
2021: 
=43460632-4346063.2
=39114568.8</t>
  </si>
  <si>
    <t>Quantity of waste generated 
Unit - t
2023 - 1179009 t 
2022 - 1298811 t 
2021 - 1413203 t</t>
  </si>
  <si>
    <t>Quantity of hazardous waste generated 
Unit - t
2023 - 85225 t 
2022 - 122791 t 
2021 - 82845 t</t>
  </si>
  <si>
    <t>Quantity of waste generated 
Unit - t
2023 - 1179009 t 
2022 - 1298811 t 
2021 - 1413203 t
Quantity of hazardous waste generated 
2023 - 85225 t 
2022 - 122791 t 
2021 - 82845 t</t>
  </si>
  <si>
    <t>Calculation:
Total waste - Hazardous waste = Non Hazardous waste</t>
  </si>
  <si>
    <t>Quantity of waste generated 
Unit - t
2023 - 1179009 t 
2022 - 1298811 t 
2021 - 1413203 t
Quantity of waste reused or recycled
2023 - 830718 t
2022 - 894660 t 
2021 - 958542 t</t>
  </si>
  <si>
    <t>Calculation:
2023=1179009-830718=348291
2022=1298811-894660=404151
2021=1413203-958542=454661</t>
  </si>
  <si>
    <t>Quantity of waste reused or recycled
Unit - t
2023 - 830718 t
2022 - 894660 t 
2021 - 958542 t</t>
  </si>
  <si>
    <t>Total water withdrawals
Unit - m3
2023 - 42650587
2022 - 44958605
2021 - 48076654
Total water discharge 
Unit - m3
2023  -  19355679 
2022  -  21554596
2023  -  23502011</t>
  </si>
  <si>
    <t>Calculation:
2023:
=42,650,587-19,355,679 
=23294908
2022:
=44,958,605-21,554,596
=23404009
2021:
=48,076,654-23,502,011
=24574643</t>
  </si>
  <si>
    <t>Total water withdrawals
Unit - m3
2023 - 42650587
2022 - 44958605
2021 - 48076654</t>
  </si>
  <si>
    <t>Total water discharge 
Unit - m3
2023  -  19355679 
2022  -  21554596
2023  -  23502011</t>
  </si>
  <si>
    <t>In 2019 the Group committed to being net-zero-emissions by 2050. This commitment was approved by the Science Based Targets initiative (SBTi) in September 2022 considering the Group’s roadmap to be consistent with the new net-zero standard and the Paris climate agreement.  In order to be net-zero-emissions by 2050 Saint-Gobain defined a 2030 roadmap in November 2020.
...
Reference 2:
The "Carbon Roadmap 2030" working group is a response to Saint-Gobain's commitment to contribute to "net zero emissions" by 2050. As a result Saint-Gobain will reduce its CO2 emissions as much as possible by 2050 and implement measures to absorb any residual emissions. The success of the "net zero emissions" ambition is based on the 2030 targets validated by the Science Based Target initiative and on several action levers. This working group is led by the Sustainable Development Department.
...
Reference 3:
Saint-Gobain has taken the commitment to reach net zero carbon emissions by 2050: its CO2 emissions have decreased by 23% (scopes 1 and 2) compared to 2017 (2030 intermediate objective : 33%).</t>
  </si>
  <si>
    <t>Rate of employee turnover
2023 -  0.18
2022 -  0.18
2021 -  0.17</t>
  </si>
  <si>
    <t>Number of fatal incidents connected with the work of subcontractors
2023 -  2
2022 -  1
2021 -  1
Number of fatal incidents connected with the work of Saint-Gobain employees
2023 -  0
2022 -  2
2021 -  4</t>
  </si>
  <si>
    <t>Calculation:
2023=2+0=2
2022=1+2=3
2021=1+4=5</t>
  </si>
  <si>
    <t>Number of fatal incidents connected with the work of subcontractors
2023 -  2
2022 -  1
2021 -  1</t>
  </si>
  <si>
    <t>Number of fatal incidents connected with the work of Saint-Gobain employees
2023 -  0
2022 -  2
2021 -  4</t>
  </si>
  <si>
    <t>HEALTH – SAFETY
Total recordable accident rate with lost time of more than 24 hours (employees temporary workers and permanent subcontractors)
2023: 0.8 
2022: 1.0 
2021: 1.3
pg no: 160
 Frequency accident rate with and without lost time per million hours worked for our employees temporary works and permanent subcontractors.</t>
  </si>
  <si>
    <t>161, 160</t>
  </si>
  <si>
    <t xml:space="preserve">At December 31, 2023, the Board of Directors comprises the following members:
Pierre-André de Chalendar
Benoit Bazin
Jean-François Cirelli
Lydie Cortes - (Female)
Sibylle Daunis Opfermann - (Female)
Thierry Delaporte
lêda Gomes Yell - (Female)
Pamela Knapp - (Female)
Agnès Lemarchand - (Female)
Dominique Leroy - (Female)
Jana Revedin - (Female)
Gilles Schnepp
Jean-Dominique Senard 
Philippe Thibaudet
Antoine Vignial
Page No. 17
At December 31, 2023, the Executive Committee comprises the following members:
Benoit Bazin 
Christian Bako
Noémie Chocat – (Female)
Patrick Dupin
Thierry Fournier
Javier Gimeno 
Anne Hardy – (Female)
Benoit d’Iribarne 
David Molho
Claire Pedini – (Female)
Laurence Pernot – (Female)
Mark Rayfield
Santhanam B. 
Ursula Soritsch-Renier – (Female)
Sreedhar N. 
Antoine Vignial
...
THE BOARD OF DIRECTORS
At December 31, 2022, the Board of Directors comprises the following members:
Pierre-André de Chalendar
Benoit Bazin
Jean-François Cirelli
Lydie Cortes - (Female)
Sibylle Daunis Opfermann - (Female)
Thierry Delaporte
Lina Ghotmeh - (Female)
Iêda Gomes Yell - (Female)
Pamela Knapp - (Female)
Agnès Lemarchand -  (Female)
Dominique Leroy - (Female)
Gilles Schnepp
Jean-Dominique Senard
Philippe Thibaudet
Antoine Vignial
Page No. 41
The Executive Committee
At December 31, 2022, the Executive Committee comprises the following members:
Benoit Bazin 
Noémie Chocat – (Female)
Patrick Dupin
Thierry Fournier
Javier Gimeno 
Cordula Gudduschat – (Female)
Anne Hardy – (Female)
Benoit d’Iribarne 
David Molho
Claire Pedini – (Female)
Laurence Pernot – (Female)
Mark Rayfield
Santhanam B. 
Ursula Soritsch-Renier – (Female)
Sreedhar N. 
Antoine Vignial
...
Reference 3:
5.2.1 Board of Directors
At January 1, 2022, the Board of Directors comprises the following members:
Pierre-André de Chalendar 
Benoit Bazin
Jean-François Cirelli
Lydie Cortes - (Female)
Sibylle Daunis Opfermann - (Female)
Lina Ghotmeh - (Female)
Iêda Gomes Yell - (Female)
Anne-Marie Idrac - (Female)
Pamela Knapp - (Female)
Agnès Lemarchand - (Female)
Dominique Leroy - (Female) 
Gilles Schnepp
Jean-Dominique Senard
Philippe Thibaudet
Antoine Vignial
Page No. 37
5.2.2 The Executive Committee
The Executive Committee meets once a month. 37.5% of its members are women and 50% international profiles.
At January 1, 2022, the Executive Committee comprised the following members:
Benoit Bazin 
Noémie Chocat – (Female)
Patrick Dupin
Thierry Fournier
Javier Gimeno 
Cordula Gudduschat – (Female)
Anne Hardy – (Female)
Benoit d’Iribarne 
David Molho
Claire Pedini – (Female)
Laurence Pernot – (Female)
Mark Rayfield
Santhanam B. 
Ursula Soritsch-Renier – (Female)
Sreedhar N. 
Antoine Vignial
</t>
  </si>
  <si>
    <t>36, 37</t>
  </si>
  <si>
    <t>40, 41</t>
  </si>
  <si>
    <t>15,17</t>
  </si>
  <si>
    <t>At December 31 2023 the Board of Directors comprises the following members:
Pierre-André de Chalendar
Benoit Bazin
Jean-François Cirelli
Lydie Cortes - (Female)
Sibylle Daunis Opfermann - (Female)
Thierry Delaporte
lêda Gomes Yell - (Female)
Pamela Knapp - (Female)
Agnès Lemarchand - (Female)
Dominique Leroy - (Female)
Jana Revedin - (Female)
Gilles Schnepp
Jean-Dominique Senard 
Philippe Thibaudet
Antoine Vignial
...
Reference 2:
THE BOARD OF DIRECTORS
At December 31 2022 the Board of Directors comprises the following members:
Pierre-André de Chalendar
Benoit Bazin
Jean-François Cirelli
Lydie Cortes - (Female)
Sibylle Daunis Opfermann - (Female)
Thierry Delaporte
Lina Ghotmeh - (Female)
Iêda Gomes Yell - (Female)
Pamela Knapp - (Female)
Agnès Lemarchand -  (Female)
Dominique Leroy - (Female)
Gilles Schnepp
Jean-Dominique Senard
Philippe Thibaudet
Antoine Vignial
...
Reference 3:
5.2.1 Board of Directors
At January 1 2022 the Board of Directors comprises the following members:
Pierre-André de Chalendar 
Benoit Bazin
Jean-François Cirelli
Lydie Cortes - (Female)
Sibylle Daunis Opfermann - (Female)
Lina Ghotmeh - (Female)
Iêda Gomes Yell - (Female)
Anne-Marie Idrac - (Female)
Pamela Knapp - (Female)
Agnès Lemarchand - (Female)
Dominique Leroy - (Female) 
Gilles Schnepp
Jean-Dominique Senard
Philippe Thibaudet
Antoine Vignial</t>
  </si>
  <si>
    <t>At December 31, 2023, the Board of Directors comprises the following members:
Pierre-André de Chalendar
Benoit Bazin
Jean-François Cirelli
Lydie Cortes - (Female)
Sibylle Daunis Opfermann - (Female)
Thierry Delaporte
lêda Gomes Yell - (Female)
Pamela Knapp - (Female)
Agnès Lemarchand - (Female)
Dominique Leroy - (Female)
Jana Revedin - (Female)
Gilles Schnepp
Jean-Dominique Senard 
Philippe Thibaudet
Antoine Vignial
...
Reference 2:
THE BOARD OF DIRECTORS
At December 31, 2022, the Board of Directors comprises the following members:
Pierre-André de Chalendar
Benoit Bazin
Jean-François Cirelli
Lydie Cortes - (Female)
Sibylle Daunis Opfermann - (Female)
Thierry Delaporte
Lina Ghotmeh - (Female)
Iêda Gomes Yell - (Female)
Pamela Knapp - (Female)
Agnès Lemarchand -  (Female)
Dominique Leroy - (Female)
Gilles Schnepp
Jean-Dominique Senard
Philippe Thibaudet
Antoine Vignial
...
Reference 3:
5.2.1 Board of Directors
At January 1, 2022, the Board of Directors comprises the following members:
Pierre-André de Chalendar 
Benoit Bazin
Jean-François Cirelli
Lydie Cortes - (Female)
Sibylle Daunis Opfermann - (Female)
Lina Ghotmeh - (Female)
Iêda Gomes Yell - (Female)
Anne-Marie Idrac - (Female)
Pamela Knapp - (Female)
Agnès Lemarchand - (Female)
Dominique Leroy - (Female) 
Gilles Schnepp
Jean-Dominique Senard
Philippe Thibaudet
Antoine Vignial</t>
  </si>
  <si>
    <t>At December 31, 2023, the Executive Committee comprises the following members:
Benoit Bazin 
Christian Bako
Noémie Chocat – (Female)
Patrick Dupin
Thierry Fournier
Javier Gimeno 
Anne Hardy – (Female)
Benoit d’Iribarne 
David Molho
Claire Pedini – (Female)
Laurence Pernot – (Female)
Mark Rayfield
Santhanam B. 
Ursula Soritsch-Renier – (Female)
Sreedhar N. 
Antoine Vignial
...
Reference 2:
The Executive Committee
At December 31, 2022, the Executive Committee comprises the following members:
Benoit Bazin 
Noémie Chocat – (Female)
Patrick Dupin
Thierry Fournier
Javier Gimeno 
Cordula Gudduschat – (Female)
Anne Hardy – (Female)
Benoit d’Iribarne 
David Molho
Claire Pedini – (Female)
Laurence Pernot – (Female)
Mark Rayfield
Santhanam B. 
Ursula Soritsch-Renier – (Female)
Sreedhar N. 
Antoine Vignial
...
Reference 3:
5.2.2 The Executive Committee
The Executive Committee meets once a month. 37.5% of its members are women and 50% international profiles.
At January 1, 2022, the Executive Committee comprised the following members:
Benoit Bazin 
Noémie Chocat – (Female)
Patrick Dupin
Thierry Fournier
Javier Gimeno 
Cordula Gudduschat – (Female)
Anne Hardy – (Female)
Benoit d’Iribarne 
David Molho
Claire Pedini – (Female)
Laurence Pernot – (Female)
Mark Rayfield
Santhanam B. 
Ursula Soritsch-Renier – (Female)
Sreedhar N. 
Antoine Vignial</t>
  </si>
  <si>
    <t>Number of employees
Total headcount at 31 December 
2023 - 159145
2022 - 167665 
2021 - 165871</t>
  </si>
  <si>
    <t xml:space="preserve">For 2023, the sum of male and female employees does not match the total workforce as 4 employees are categorized as others.
</t>
  </si>
  <si>
    <t>Gender diversity
Number of men in the headcount 
2023 - 120665 
2022 - 127993
2021 - 127191
2023
Gender diversity
Number of people identifying as other in the headcount - 4</t>
  </si>
  <si>
    <t>FR0000120578</t>
  </si>
  <si>
    <t>Reference 1:
For the fiscal year ended December 31, 2023
…
Reference 2:
For the fiscal year ended December 31, 2022
…
Reference 3:
For the fiscal year ended December 31, 2021</t>
  </si>
  <si>
    <t>Annual Report on 20-F 2021</t>
  </si>
  <si>
    <t>Annual Report on 20-F 2022</t>
  </si>
  <si>
    <t>Annual Report on 20-F 2023</t>
  </si>
  <si>
    <t>Reference 1:
B.2.2. Foreign currency translation of the financial statements of foreign entities
Sanofi presents its consolidated financial statements in euros (€).
...
Reference 2:
B.2.2. Foreign currency translation of the financial statements of foreign entities
Sanofi presents its consolidated financial statements in euros (€)
...
Reference 3:
B.2.2. Foreign currency translation of the financial statements of foreign entities
Sanofi presents its consolidated financial statements in euros (€)</t>
  </si>
  <si>
    <t xml:space="preserve">Reference 1:
Total net sales 
2023: 43,070 
2022: 42,997
...
Reference 2:
Total net sales 
2022: 42,997 
2021: 37,761 </t>
  </si>
  <si>
    <t xml:space="preserve">Reference 1:
3.3.9.3. Greenhouse gas emissions
3.3.9.3.1. Direct and indirect emissions: Scopes 1 &amp; 2
(Tonnes of CO2e)
Scope 1 (b) Direct emissions 
2023 297700 
2022 324521 
Direct emissions from medical rep vehicle fleet
2023 - 43294 
2022 - 47450
...
Reference 2:
Greenhouse gases (Tonnes of CO2e)(a)
Scope 1 Direct emissions  
2021 360074 
Direct emissions from medical rep vehicle fleet
2021 - 41196 </t>
  </si>
  <si>
    <t>Corporate Social Responsibility 2022</t>
  </si>
  <si>
    <t>Corporate Social Responsibility 2023</t>
  </si>
  <si>
    <t>Calculation:
2023=297700+43294=340994
2022=324521+47450=371971
2021=360074+41196=401270</t>
  </si>
  <si>
    <t>Scope 2 Indirect emissions  
(Tonnes of CO2e)
2022 150429 
2021 173766</t>
  </si>
  <si>
    <t xml:space="preserve">Reference 1:
3.3.9.3. Greenhouse gas emissions
3.3.9.3.1. Direct and indirect emissions: Scopes 1 &amp; 2
(Tonnes of CO2e)
Indirect Emissions (location based) 
2023 341643 
2022 355896
</t>
  </si>
  <si>
    <t xml:space="preserve">Reference 1:
3.3.9.3. Greenhouse gas emissions
3.3.9.3.1. Direct and indirect emissions: Scopes 1 &amp; 2
(Tonnes of CO2e)
Scope 2 (b) Indirect emissions (market based) 
2023 109367  
2022 140590
</t>
  </si>
  <si>
    <t xml:space="preserve">Reference 1:
3.3.9.3. Greenhouse gas emissions
3.3.9.3.1. Direct and indirect emissions: Scopes 1 &amp; 2
(Tonnes of CO2e)
Total (b) Scope 1 and 2 (market based) 
2023 450361 
2022 512561
</t>
  </si>
  <si>
    <t xml:space="preserve">Reference 1:
Scope 3 (Tonnes of CO2e)(a)
Total 
2023: 4041725 
2022: 3978237
...
Reference 2:
Scope 3 (Tonnes of CO2e)(a)
Total
2021: 4353877
</t>
  </si>
  <si>
    <t>Reference 1:
Scope 3 (Tonnes of CO2e)(a)
Total 
2023: 4041725 
2022: 3978237
Category 1: Purchased goods and services 
2023: 2790715 
2022: 2722122
Category 2: Capital goods  
2023: 293958 
2022: 283521
Category 3: Fuel and energy-related activities  
2023: 126422 
2022: 151037
Category 4: Upstream transportation and distribution  
2023: 164163 
2022: 190999
Category 5: Waste generated in operations  
2023: 162483 
2022: 165480
Category 6: Business travel 
2023: 128067 
2022: 75600
Category 7: Employee commuting 
2023: 102886 
2022: 96241
Estimated Scope 3 emissions (downstream)
Category 9: Downstream transport and distribution 
2023: 4144 
2022: 3988
Category 10: Processing of sold products 
2023: 17212 
2022: 13014
Category 11: Use of sold products  
2023: 50822 
2022: 73874
Category 12: End-of-life treatment of sold products  
2023: 173440 
2022: 172074
Category 15: Investments  
2023: 27413 
2022: 30286
...
Reference 2:
Scope 3 (Tonnes of CO2e)(a)
Total
2022: 4470633 
2021: 4353877
Category 1: Purchased goods and services 
2022: 3107052  
2021: 3059464
Category 2: Capital goods  
2022: 283521 
2021: 267167
Category 3: Fuel and energy-related activities  
2022: 174317 
2021: 178151
Category 4: Upstream transportation and distribution  
2022: 238586 
2021: 210585
Category 5: Waste generated in operations  
2022: 166743 
2021: 169569
Category 6: Business travel 
2022: 85282 
2021: 33483
Category 7: Employee commuting 
2022: 96241 
2021: 97840
Estimated Scope 3 emissions (downstream)
Category 9: Downstream transport and distribution 
2022: 3988 
2021: 3959
Category 10: Processing of sold products 
2022: 13014 
2021: 17297
Category 11: Use of sold products  
2022: 73874 
2021: 90112
Category 12: End-of-life treatment of sold products  
2022: 203611 
2021: 201845
Category 15: Investments  
2022: 24404 
2021: 24404</t>
  </si>
  <si>
    <t>Reference 1:
Page no. 55
3.3.9.3. Greenhouse gas emissions
3.3.9.3.1. Direct and indirect emissions: Scopes 1 &amp; 2
Scope 1 (b) Direct emissions 
2023 297700 
2022 324521 
Scope 2 (b) Indirect emissions (market based) 
2023 109367  
2022 140590
Indirect Emissions (location based) 
2023 341643 
2022 355896
Total (b) Scope 1 and 2 (market based) 
2023 450361 
2022 512561
CO2e Intensity in g /Turnover (c) 
2023 10.5 
2022 11.9 
Page no. 57
Scope 3 (Tonnes of CO2e)(a)
Total 
2023: 4041725 
2022: 3978237
...
Reference 2:
Greenhouse gases (Tonnes of CO2e)(a)
Scope 1 Direct emissions  
2022 338380 
2021 360074 
Scope 2 Indirect emissions  
2022 150429 
2021 173766
Scope 3 (Tonnes of CO2e)(a)
Total
2022: 4470633 
2021: 4353877</t>
  </si>
  <si>
    <t>55, 57</t>
  </si>
  <si>
    <t>The value cell was calculated by adding Scope 1, Scope 2 unspecified, and Scope 3. However, for FY2023, the company has not reported Scope 2 unspecified data, hence the value cell has been left blank.</t>
  </si>
  <si>
    <t xml:space="preserve">CO2e Intensity in g /Turnover (c) </t>
  </si>
  <si>
    <t xml:space="preserve">CO2e Intensity in g /Turnover (c) 
2023 10.5 
2022 11.9 </t>
  </si>
  <si>
    <t>The company has not reported the intensity data for 2021, so the value cell has been left blank.</t>
  </si>
  <si>
    <t>Reference 1:
Energy consumption (MWh)
2023 3191782 
2022 3270889
Renewable electricity 
2023 - 1079566 
2022 - 902727
Renewable energies (biomass biomethane) 
2023 145421 
2022 86120
...
Reference 2:
Energy consumption (MWh)
2021 3483699
Renewable electricity
2021 - 763051 
Renewable energies(b) (biomas biomethane etc.) 
2021 39405</t>
  </si>
  <si>
    <t>The company has reported total energy consumption and non-renewable energy consumption, so the calculation has been performed as follows:
Total Energy Consumption / Non-Renewable Energy Consumption = Percentage of Non-Renewable Energy Consumption.</t>
  </si>
  <si>
    <t>The company has reported total energy consumption and non-renewable energy consumption, so the calculation has been performed as follows:
Total Energy Consumption / Renewable Energy Consumption = Percentage of Renewable Energy Consumption.</t>
  </si>
  <si>
    <t xml:space="preserve">Energy consumption (MWh)
2023 3191782 
2022 3270889
...
Energy consumption (MWh)
2021 3483699
</t>
  </si>
  <si>
    <t>The company has reported total energy consumption and non-renewable energy consumption, so the calculation has been performed as follows:
Total Energy Consumption - Renewable Energy Consumption = Non-Renewable Energy Consumption.</t>
  </si>
  <si>
    <t>Reference 1:
Waste (tonnes)
Hazardous waste 
2023: 58759 
2022: 61406
Non- Hazardous waste 
2023: 105332  
2022: 102154
TOTAL hazardous and non-hazardous waste 
2023: 164091 
2022: 163560
Recycled hazardous waste 
2023: 8417 
2022: 9051 
Non- Recycled hazardous waste 
2023: 50343
2022: 52355
Recycled Non-Hazardous waste 
2023: 76562 
2022: 70608
Non-Recycled Non-Hazardous waste 
2023: 28771
2022: 31545
...
Waste (tonnes)
Hazardous waste 
2022: 62013 
2021: 63338
Non- Hazardous waste 
2022: 103419   
2021: 95823
TOTAL hazardous and non-hazardous waste 
2022: 165432  
2021: 159161
Recycled hazardous waste 
2022: 9044  
2021: 9211 
Non- Recycled hazardous waste 
2021: 54127
Recycled Non-Hazardous waste 
2022: 71559  
2021: 60365
Non-Recycled Non-Hazardous waste 
2021: 35458
...
Reference 2:
Waste (tonnes)
Hazardous waste 
2022: 62013 
2021: 63338
Non- Hazardous waste 
2022: 103419   
2021: 95823
TOTAL hazardous and non-hazardous waste 
2022: 165432  
2021: 159161
Recycled hazardous waste 
2022: 9044  
2021: 9211 
Non- Recycled hazardous waste 
2021: 54127
Recycled Non-Hazardous waste 
2022: 71559  
2021: 60365
Non-Recycled Non-Hazardous waste 
2021: 35458</t>
  </si>
  <si>
    <t xml:space="preserve">Calculation:
Non- Recycled hazardous waste
2023: 
= 35,171 + 14,938 + 234
= 50,343
2022:
= 38,311 + 13,837 + 207
= 52,355
Non-Recycled Non-Hazardous waste 
2023:
= 24,041 + 1,153 + 3,577
= 28,771
2022:
= 22,492+ 1,280 + 7,773
= 31,545
Total : Non- Recycled hazardous waste + Non-Recycled Non-Hazardous waste 
2023: 
=  50,343+  28,771
=  79,114
2022:
= 52,355 + 31,545
= 83,900
Total Recycled waste= Hazardous waste + Non-Hazardous waste
2023:
= 8,417 + 76,562 
= 84,979
2022:
=  9,051 +70,608
= 79,659
...
Corporate Social Responsibility 2022, Page no. 48; https://www.sanofi.com/assets/dotcom/content-app/publications/esg-reports/2022-01-01-declaration-of-extra-financial-performance-en.pdf
Calculation:
Non- Recycled hazardous waste
2021: 
= 40,627 + 13,104 + 396
= 54,127
Non-Recycled Non-Hazardous waste 
2021:
= 24,162+ 818 + 10,478
= 35,458
Total : Non- Recycled hazardous waste + Non-Recycled Non-Hazardous waste 
2021:  
= 54,127 + 35,458
= 89,585
Total Recycled waste= Hazardous waste + Non-Hazardous waste
2021:
=  9,211+ 60,365
=  69,576
</t>
  </si>
  <si>
    <t>Reference 1:
The roadmap sets out our ambition to move towards carbon neutrality by 2030 and net zero greenhouse gas emissions by 2045 across all scopes.
…
Reference 2:
The roadmap sets out our ambition to move towards carbon neutrality by 2030 and net zero greenhouse gas emissions by 2045 across all scopes.
...
Reference 3:
Planet Mobilization is built around five pledges:
• mitigate climate change: achieve carbon neutrality by 2030 and net zero greenhouse gas emissions (all scopes) by 2050 and set Sanofi on a trajectory for limiting global warming to 1.5 °C;
• limit our environmental footprint and choose circular solutions that optimize the use and reuse of resources and reduce the impact of our emissions;
• improve the environmental profile of what we produce by developing eco-innovative products that embody our eco-friendly ambitions and by favoring sustainable use of medicines;
• mobilize our people to support sustainable development by promoting an eco-friendly culture in workplace routines and decisionmaking; and
• engage our suppliers in environmental initiatives by practicing sustainable sourcing and leading by example.
Because we want to play our part in combating climate change we pledged in 2021 to achieve carbon neutrality by 2030 across our entire value chain and net zero greenhouse gas emissions by 2050. That brought our target date forward by 20 years compared with our previous pledge made in 2015 after COP21 and the Paris Agreement. We also extended our target to cover our entire value chain (Scopes 1 2 and 3). To help us achieve this we are aiming to reduce greenhouse gas emissions related to our operations (Scopes 1 &amp; 2) by more than half by 2030 (a 55% cut versus 2019). We are also aiming to reduce indirect emissions related to our value chain (Scope 3) by 14%. Our objectives have been validated by the Science Based Target initiative (SBTi) giving them a scientific seal of approval as part of the planet-wide efforts needed to limit global warming to 1.5 °C.</t>
  </si>
  <si>
    <t>Corporate Social Responsibility 2021</t>
  </si>
  <si>
    <t xml:space="preserve">Employees in the workforce 
2023: 86088 
2022: 89824 
2021: 93548 
Total number of departures  
2023: 14945 
2022: 16381 
2021: 16850 </t>
  </si>
  <si>
    <t>Calculation:
2023:
= 14,945/ 86,088 *100
= 17.36
2022:
= 16,381/ 89,824 *100 
= 18.24
2021:
= 16,850/ 93,548  *100
= 18.01</t>
  </si>
  <si>
    <t>Number of deaths 
2023 0 
2022 1 
2021 0
Number of deaths - Contractors
2023 0 
2022 0
2021 0</t>
  </si>
  <si>
    <t>Page no. 80
Lost time injury frequency rate(b) – Sanofi personnel 
2023 1.1 
2022 1.1 
2021 1.0
Lost time injury frequency rate(b) – Contractors 
2023: 1.4 
2022: 2.3 
2021: 2.1
Total occupational injury frequency rate – Sanofi personnel 
2023 1.6 
2022 1.7
2021 1.7
Total occupational injury frequency rate – Contractors 
2023 2.6 
2022 3.4
2021 3.1
Page no. 96
3.7.2.2.2. Lost time injury frequency rate
The lost time injury frequency rate is the number of accidents resulting in lost time of one day or more within a 12-month period per million hours worked.</t>
  </si>
  <si>
    <t>80, 96</t>
  </si>
  <si>
    <t>Reference 1:
Composition of the Board of Directors
As of December  31, 2023 our Board of Directors had 16  directors, including 11  independent directors and two directors representing employees
Frédéric Oudéa- Male
Paul Hudson- Male
Christophe Babule- Male
Rachel Duan- Female
Carole Ferrand- Female
Lise Kingo- Female
Patrick Kron- Male
Wolfgang Laux- Male
Barbara Lavernos- Female
Fabienne Lecorvaisier- Female
Gilles Schnepp- Male
Diane Souza- Female
Thomas Südhof- Male
Yann Tran- Male
Emile Voest- Male
Antoine Yverv- Male
...
Reference 2:
Composition of the Board of Directors as of December 31, 2022
As of December 31, 2022, our Board of Directors comprised 16 directors and one non-voting member:
Serge Weinberg- Male
Paul Hudson- Male
Christophe Babule- Male
Rachel Duan- Female
Carole Ferrand- Female
Lise Kingo- Female
Patrick Kron- Male
Wolfgang Laux- Male
Barbara Lavernos- Female
Fabienne Lecorvaisier- Female
Gilles Schnepp- Male
Diane Souza- Female
Thomas Südhof- Male
Yann Tran- Male
Emile Voest- Male
Antoine Yverv- Male
...
Reference 3:
Composition of the Board of Directors as of December 31, 2021
As of December 31, 2021, our Board of Directors comprised:
Serge Weinberg- Male
Paul Hudson- Male
Christophe Babule- Male
Rachel Duan- Female
Lise Kingo- Female
Patrick Kron- Male
Wolfgang Laux- Male
Barbara Lavernos- Female
Fabienne Lecorvaisier- Female
Melanie Lee- Female
Carole Piwnica- Female
Gilles Schnepp- Male
Diane Souza- Female
Thomas Südhof- Male
Yann Tran- Male</t>
  </si>
  <si>
    <t>Reference 1:
Composition of the Board of Directors
As of December  31 2023 our Board of Directors had 16  directors including 11  independent directors and two directors representing employees
Frédéric Oudéa- Male
Paul Hudson- Male
Christophe Babule- Male
Rachel Duan- Female
Carole Ferrand- Female
Lise Kingo- Female
Patrick Kron- Male
Wolfgang Laux- Male
Barbara Lavernos- Female
Fabienne Lecorvaisier- Female
Gilles Schnepp- Male
Diane Souza- Female
Thomas Südhof- Male
Yann Tran- Male
Emile Voest- Male
Antoine Yverv- Male
...
Reference 2:
Composition of the Board of Directors as of December 31 2022
As of December 31 2022 our Board of Directors comprised 16 directors and one non-voting member:
Serge Weinberg- Male
Paul Hudson- Male
Christophe Babule- Male
Rachel Duan- Female
Carole Ferrand- Female
Lise Kingo- Female
Patrick Kron- Male
Wolfgang Laux- Male
Barbara Lavernos- Female
Fabienne Lecorvaisier- Female
Gilles Schnepp- Male
Diane Souza- Female
Thomas Südhof- Male
Yann Tran- Male
Emile Voest- Male
Antoine Yverv- Male
...
Reference 3:
Composition of the Board of Directors as of December 31 2021
As of December 31 2021 our Board of Directors comprised:
Serge Weinberg- Male
Paul Hudson- Male
Christophe Babule- Male
Rachel Duan- Female
Lise Kingo- Female
Patrick Kron- Male
Wolfgang Laux- Male
Barbara Lavernos- Female
Fabienne Lecorvaisier- Female
Melanie Lee- Female
Carole Piwnica- Female
Gilles Schnepp- Male
Diane Souza- Female
Thomas Südhof- Male
Yann Tran- Male</t>
  </si>
  <si>
    <t>Reference 1:
Executive Committee
The Executive Committee is chaired by the Chief Executive Officer.
As of February 22, 2024, the Executive Committee had 12 members, three of whom are women
Paul Hudson- Male
Houman Ashrafian - Male
Natalie Bickford- Female
Olivier Charmeil- Male
Jean-Baptiste Chasseloup de Chatillon- Male
Brian Foard- Male
Emmanuel Frenehard- Male
Brendan O’Callaghan- Male
Julie Van Ongevalle- Female
Roy Papatheodorou- Male
Madeleine Roach- Female
Thomas Triomphe- Male
...
Reference 2:
Executive Committee
The Executive Committee is chaired by the Chief Executive Officer. The Committee meets at least twice a month.
Paul Hudson- Male
Natalie Bickford- Female
Olivier Charmeil- Male
Jean-Baptiste Chasseloup de Chatillon- Male
Brendan O’Callaghan- Male
Julie Van Ongevalle- Female
Roy Papatheodorou- Male
Bill Sibold- Male
Thomas Triomphe- Male
...
Reference 3:
Executive Committee
The Executive Committee is chaired by the Chief Executive Officer. The Committee meets at least twice a month.
Paul Hudson- Male
Natalie Bickford- Female
Olivier Charmeil- Male
Jean-Baptiste Chasseloup de Chatillon- Male
Brendan O’Callaghan- Male
Julie Van Ongevalle- Female
Roy Papatheodorou- Male
John Reed- Male
Arnaud Robert- Male
Bill Sibold- Male
Thomas Triomphe- Male</t>
  </si>
  <si>
    <t>108-111</t>
  </si>
  <si>
    <t>118-121</t>
  </si>
  <si>
    <t>114- 118</t>
  </si>
  <si>
    <t xml:space="preserve">Worldwide 
2023: 86088 
2022: 89824 
2021: 95442
% Women(a) 
2023: 49.4 % 
2022: 48.6 % 
2021: 47.7 %
% Men(a) 
2023: 50.5 % 
2022: 51.4 % 
2021: 52.3 %
(a) Excludes employees for whom information on gender was not available or undisclosed. </t>
  </si>
  <si>
    <t xml:space="preserve">For 2023, the sum of male and female employees does not match the total workforce due to the exclusion of employees whose gender information was unavailable or undisclosed.
</t>
  </si>
  <si>
    <t>The company reported the percentage of female employees, but after calculations, the value appeared as a decimal, which cannot be used since the number of employees can't be in decimal form. Hence, approximate data was used instead.
Calculation:
2023
86088*49.4%=42527.427=42527
2022
89824*48.6%=43654.464=43654
2021
95442*47.7%=45525.834=45526</t>
  </si>
  <si>
    <t>The company reported the percentage of male employees, but after calculations, the value appeared as a decimal, which cannot be used since the number of employees can't be in decimal form. Hence, approximate data was used instead.
Calculation:
2023
86088*50.5%=43474.44=43474
2022
89824*51.4%=46169.536=46170
2021
95442*52.3%=49916.166=49916</t>
  </si>
  <si>
    <t>FR0000121972</t>
  </si>
  <si>
    <t xml:space="preserve">This Universal Registration Document is a free translation into English of the official version of the Universal Registration Document which has been prepared in French and in ESEF format (European Single Electronic Format) and which includes the Annual Financial Report for the fiscal year ended December 31, 2023
...
Reference 2:
This Universal Registration Document is a free translation into English of the official version of the Universal Registration Document which has been prepared in French and in ESEF format (European Single Electronic Format) and which includes the Annual Financial Report for the fiscal year ended December 31, 2022.
...
Reference 3:
This Universal Registration Document is a free translation into English of the official version of the Universal Registration Document which has been prepared in French and in ESEF format (European Single Electronic Format) and which includes the Annual Financial Report for the fiscal year ended December 31, 2021
</t>
  </si>
  <si>
    <t>2023
The consolidated financial statements are prepared in euros.
...
2022
The consolidated financial statements are prepared in euros.
…
2021
The consolidated financial statements are prepared in euros.</t>
  </si>
  <si>
    <t xml:space="preserve">Consolidated statement of income
(in millions of euros except for earnings per share)
Revenue
2023 : 35,902
2022 :  34,176
…
Reference 2:
Consolidated statement of income
(in millions of euros except for earnings per share)
Revenue
2021:  28,905
</t>
  </si>
  <si>
    <t xml:space="preserve">Greenhouse gas (GHG)
Direct (Scope 1) GHG emissions(2) TCO2e 
2023 : 112792
2022 : 119447
2021 : 140718
</t>
  </si>
  <si>
    <t>Scope 2 emissions are quantified with the market-based methodology and the location-based methodology following GHG Protocol Scope 2 guidance and the results from both approaches are disclosed. Values calculated with market-based and location-based methodologies should not be added. Market-based electricity emissions are calculated using residual electricity emissions factors (source AIB 2020) for European countries and average country emission factors for other countries (IEA 2020). Location-based Scope 2 electricity emissions on energy reporting perimeter are equal to 301748 TCO2 e (audited value) and 378840 TCO2 e on total estimated perimeter (audited value). Total Scope 2 (location-based) emissions is 386781 TCO2 e (audited value). Total Scope 1 and 2 (location-based) CO2 emissions (energy vehicles and SF6 emissions in TCO2 e) on full perimeter are equal to 499573 TCO2 e (audited value)
...
Reference 2:
Scope 2 emissions are quantified with the market-based methodology and the location-based methodology following GHG Protocol scope 2 guidance. Location-based Scope 2 electricity emissions on energy reporting perimeter are equal to 298461 TCO2 e (audited value) and 385574 TCO2 e on total estimated perimeter. Total scope 1 and 2 (location-based) CO2 emissions (energy vehicles and SF6 emissions in TCO2 e) on full perimeter are equal to 514648 TCO2 e (audited value). Electricity emissions calculated with market-based and location-based methodologies should not be added. Market-based electricity emissions are calculated using residual electricity emissions factors (source AIB 2020) for European countries and average country emission factors for other countries (IEA 2020).
...
Reference 3:
Scope 2 emissions are quantified with the market-based methodology and the location-based methodology following GHG Protocol scope 2 guidance. Locationbased scope 2 electricity emissions on energy reporting perimeter are equal to 327653 tCO2 e (audited value) and 413683 tCO2 e on total estimated perimeter. Total scope 1 and 2 (location-based) CO2 emissions (energy vehicles and SF6 emissions in tCO2 e) on full perimeter are equal to 554619 tCO2 e (audited value). Electricity emissions calculated with market-based and location-based methodologies should not be added. Market-based electricity emissions are calculated using residual electricity emissions factors (source AIB 2017) for European countries and average country emission factors for other countries (IEA 2017).</t>
  </si>
  <si>
    <t>Greenhouse gas (GHG)
Energy indirect (Scope 2) GHG emissions(
2023 : 89440
2022 : 109730
2021 : 153115
Energy indirect (Scope 2) GHG emissions(1) TCO2e
of which grid electricity (market-based)(1) 
2021 : 66692
2022 : 49674
2023 : 39476
of which renewable electricity (market-based)(5) TCO2 e
2021 : 701
2022 :  703
2023 : 0
of which estimated Scope 2 GHG emissions of sites out of reporting perimeter (marketbased)(1)(4) TCO2e
2021 : 71008
2022: 50995
2023 :  42961
of which district heating
2021 : 14714
2022:  8358
2023 : 4853</t>
  </si>
  <si>
    <t xml:space="preserve">Considered Scope 2 emission as market-based </t>
  </si>
  <si>
    <t xml:space="preserve">Greenhouse gas (GHG)
Estimated Total Scopes 1 and 2 GHG emissions (market-based) TCO2e
2023 : 202232
2022 : 229177
2021 : 293832
</t>
  </si>
  <si>
    <t xml:space="preserve">Greenhouse gas (GHG)
Other relevant indirect (Scope 3) GHG emissions(2) TCO2e 
2023: 56777964
2022 : 60788549
2021: 68737485
</t>
  </si>
  <si>
    <t xml:space="preserve">Greenhouse gas (GHG)
1. Purchased goods and services TCO2e
2023 : 6829733
2022 : 7572974
2021 : 7278733
</t>
  </si>
  <si>
    <t xml:space="preserve">Greenhouse gas (GHG
2. Capital goods TCO2e
2023: 55361
2022: 57986
2021 :  62876
</t>
  </si>
  <si>
    <t xml:space="preserve">Greenhouse gas (GHG)
1. 3. Fuel- and energy-related activities (not included in Scope 1 or Scope 2)s TCO2e
2023 : 40652 
2022 : 43544
2021 : 53167
</t>
  </si>
  <si>
    <t xml:space="preserve">Greenhouse gas (GHG)
4. Transportation of goods paid by the Group TCO2e
2023 : 563643
2022 : 670840
2021 :  616519
</t>
  </si>
  <si>
    <t xml:space="preserve">Greenhouse gas (GHG)
5. Waste generated in operations TCO2e
2023 : 34927
2022 : 37415
2021 :   42760
</t>
  </si>
  <si>
    <t xml:space="preserve">Greenhouse gas (GHG)
6. Business travel  TCO2e
2023 : 60702
2022 :56501
2021 :    30778
</t>
  </si>
  <si>
    <t xml:space="preserve">Greenhouse gas (GHG)
7. Employee commuting  TCO2e
2023 : 181977 
2022 : 173932
2021 :  152359
</t>
  </si>
  <si>
    <t xml:space="preserve">Greenhouse gas (GHG)
9. Transportation of goods not paid by the Group  TCO2e
2023 :481039
2022 : 427872
2021 : 485877
</t>
  </si>
  <si>
    <t xml:space="preserve">Greenhouse gas (GHG)
11. Use of sold products  TCO2e
2023 : 44223749
2022 : 47281888
2021 :  55338592
</t>
  </si>
  <si>
    <t xml:space="preserve">Greenhouse gas (GHG)
12. End-of-life treatment of sold products  TCO2e
2023 :4306182
2022 :4465596
2021 : 4675824
</t>
  </si>
  <si>
    <t>Greenhouse gas (GHG)
Estimated Total Scopes 1 and 2 GHG emissions (market-based) TCO2e
2023 : 202232
2022 : 229177
2021 : 293832
Other relevant indirect (Scope 3) GHG emissions(2) TCO2e 
2023: 56777964
2022 : 60788549
2021: 68737485</t>
  </si>
  <si>
    <t>TCO2 e/ million €</t>
  </si>
  <si>
    <t xml:space="preserve">Greenhouse gas (GHG)
Total Scopes 1 and 2 per euro turnover TCO2 e/ million €
2023 : 5.6
2022 : 6.7
2021 : 10.2
</t>
  </si>
  <si>
    <t>The company has only provided scope 1 &amp;2 ghg intensity data. Scope (1+2) per revenue is reported.</t>
  </si>
  <si>
    <t xml:space="preserve">Energy
Estimated total percentage of non renewable energy %
2023 : 37.1%
2022 : 42.7%
2021 : 49.4%
</t>
  </si>
  <si>
    <t xml:space="preserve">Energy
Estimated total percentage of renewable energy %
2023 : 62.9%
2022 : 57.3%
2021 : 50.6%
</t>
  </si>
  <si>
    <t xml:space="preserve">Energy
Estimated total energy consumption MWh
2023 : 1124327
2022 : 1201276
2021 : 1325491
</t>
  </si>
  <si>
    <t xml:space="preserve">Energy
Estimated total energy consumption from renewable sources MWh
2023 :707033
2022 : 688474
2021 : 670287
</t>
  </si>
  <si>
    <t xml:space="preserve">Energy
Estimated total energy consumption from non-renewable sourcesMWh
2023 : 417294 
2022 : 512802
2021 : 655204
</t>
  </si>
  <si>
    <t xml:space="preserve">Waste 
Total waste generated metric tons
2023 :  124139
2022 : 131402
2021 : 136816
</t>
  </si>
  <si>
    <t xml:space="preserve">Waste 
Hazardous waste generated metric tons
2023 : 7573
2022 : 8091
2021 : 8549
</t>
  </si>
  <si>
    <t xml:space="preserve">Waste 
Non-hazardous waste generated metric tons
2023 : 116566
2022 :123311
2021 :128267
</t>
  </si>
  <si>
    <t xml:space="preserve">Waste
Non-hazardous waste generated
of which incinerated with energy recovery metric tons
2023 : 6871
2022 :  6719
2021 : 6964
of which landfilled or incinerated without energy recovery metric tons
2023 : 4102
2022 : 5025
2021 : 5753
</t>
  </si>
  <si>
    <t>Calculation:
2023=6871+4102=10973
2022=6719+5025=11744
2021=5753+6964=12717</t>
  </si>
  <si>
    <t xml:space="preserve">Waste
of which reused or recycled metric tons
2023 : 105593
2022 :  111567
2021 : 115550
</t>
  </si>
  <si>
    <t xml:space="preserve">Water
Total water withdrawals (other than for cooling) m3
2023 :  1899190
2022 : 1921569
2021 : 2072263
</t>
  </si>
  <si>
    <t xml:space="preserve">Net-zero CO2 emissions across our entire value chain 2050
...
Reference 2: (2022)
Climate &amp; Resources strategy
The Group is committed to be “Net-Zero Ready” in its operations and to reduce by 25% its scope 3 emissions by 2030 and to be Net-Zero across its full value chain by 2050.
...
Reference 3: (2021)
Sustainability at the heart of our strategy
2.1.1.1 A holistic and strategic vision of sustainability
At the same time Schneider Electric acts to reduce its end-toend CO2 footprint aiming for a net-zero CO2 supply chain by 2050 with precise steps for 2025 2030 and 2040.
</t>
  </si>
  <si>
    <t xml:space="preserve">Workforce composition
Total employee turnover
2023 : 14.6%
2022 : 16.6%
2021 : 18.1%
</t>
  </si>
  <si>
    <t xml:space="preserve">Health and safety of employees and subcontractors
Number of fatal accidents
2023: 0
2022 :0
2021 : 2
</t>
  </si>
  <si>
    <t>of which temporary workers
2023: 0
2022 :0
2021 : 0</t>
  </si>
  <si>
    <t xml:space="preserve">Health and safety of employees and subcontractors
Number of fatal accidents
of which Schneider Electric employees 
2023: 0
2022 :0
2021 : 2
</t>
  </si>
  <si>
    <t xml:space="preserve">2.8.2.4 Health and safety of employees and subcontractors
Lost-Time Injury Rate (LTIR)
of which Schneider Electric employees per million hours worked
2023 : 0.25
2022 :  0.32
2021 :  0.32
</t>
  </si>
  <si>
    <t xml:space="preserve">Our Board of Directors
Jean-Pascal Tricoire
Chairman of the Board of Directors
Fred Kindle
Vice-Chairman &amp; Lead Independent Director
Léo Apotheker
Director
Nive Bhagat
Independent Director
Cécile Cabanis
Independent Director
Giulia Chierchia
Independent Director
Rita Félix
Employee Director
Linda Knoll
Independent Director
Jill Lee
Independent Director
Xiaoyun Ma
Employee Shareholders Director
Anna Ohlsson-Leijon
Independent Director
Abhay Parasnis
Independent Director
Anders Runevad
Independent Director
Gregory Spierkel
Independent Director
Lip-Bu Tan
Independent Director
Bruno Turchet
Employee Director
Philippe Knoche
Observer
Page no 37
Our Executive Committee
Peter Herweck
Hilary Maxson
Charise Le
Chris Leong
Hervé Coureil
Mourad Tamoud
Nadège Petit
Gwenaelle Avice-Huet
Peter Weckesser
Annette Clayton
Laurent Bataille
Manish Pant
Aamir Paul
Zheng Yin
Barbara Frei
Olivier Blum
Caspar Herzberg
...
Reference 2:
Our Board of Directors
Jean-Pascal Tricoire
Chairman of the Board of Directors
Fred Kindle
Vice-Chairman &amp; Lead Independent Director
Léo Apotheker
Director
Nive Bhagat
Independent Director
Cécile Cabanis
Independent Director
Rita Felix
Employee Director
Linda Knoll
Independent Director
Jill Lee
Independent Director
Xiaoyun Ma
Employee Shareholders Director
Anna Ohlsson-Leijon
Independent Director
Anders Runevad
Independent Director
Gregory Spierkel
Independent Director
Lip-Bu Tan
Independent Director
Bruno Turchet
Employee Director
Abhay Parasnis
Observer
Giulia Chierchia
Observer
Page no 39
Our Executive Committee
Jean-Pascal Tricoire
Hilary Maxson
Charise Le
Chris Leong
Hervé Coureil
Mourad Tamoud
Nadège Petit
Gwenaelle Avice-Huet
Peter Weckesser
Annette Clayton
Philippe Delorme
Laurent Bataille
Manish Pant
Aamir Paul
Zheng Yin
Barbara Frei
Olivier Blum
...
Reference 3:
Our Board of Directors
Jean-Pascal Tricoire
Chairman of the Board of Directors
Fred Kindle
Vice-Chairman &amp; Lead Independent Director
Léo Apotheker
Director
Fleur Pellerin
Independent Director
Anders Runevad
Independent Director
Jill Lee
Independent Director
Xiaoyun Ma
Employee Shareholders Director
Anna Ohlsson-Leijon
Independent Director
Gregory Spierkel
Independent Director
Lip-Bu Tan
Independent Director
Bruno Turchet
Employee Director
Nive Bhagat
Observer
Cécile Cabanis
Independent Director
Rita Felix
Employee Director
Willy R. Kissling
Director
Linda Knoll
Independent Director
Page no 31
Our Executive Committee
Jean-Pascal Tricoire
Hilary Maxson
Charise Le
Chris Leong
Hervé Coureil
Mourad Tamoud
Nadège Petit
Gwenaelle Avice-Huet
Peter Weckesser
Annette Clayton
Philippe Delorme
Laurent Bataille
Luc Rémont
Zheng Yin
Barbara Frei
Olivier Blum
</t>
  </si>
  <si>
    <t>30, 31</t>
  </si>
  <si>
    <t>37, 39</t>
  </si>
  <si>
    <t xml:space="preserve">Our Board of Directors
Jean-Pascal Tricoire
Chairman of the Board of Directors
Fred Kindle
Vice-Chairman &amp; Lead Independent Director
Léo Apotheker
Director
Nive Bhagat
Independent Director
Cécile Cabanis
Independent Director
Giulia Chierchia
Independent Director
Rita Félix
Employee Director
Linda Knoll
Independent Director
Jill Lee
Independent Director
Xiaoyun Ma
Employee Shareholders Director
Anna Ohlsson-Leijon
Independent Director
Abhay Parasnis
Independent Director
Anders Runevad
Independent Director
Gregory Spierkel
Independent Director
Lip-Bu Tan
Independent Director
Bruno Turchet
Employee Director
Philippe Knoche
Observer
...
Reference 2:
Our Board of Directors
Jean-Pascal Tricoire
Chairman of the Board of Directors
Fred Kindle
Vice-Chairman &amp; Lead Independent Director
Léo Apotheker
Director
Nive Bhagat
Independent Director
Cécile Cabanis
Independent Director
Rita Felix
Employee Director
Linda Knoll
Independent Director
Jill Lee
Independent Director
Xiaoyun Ma
Employee Shareholders Director
Anna Ohlsson-Leijon
Independent Director
Anders Runevad
Independent Director
Gregory Spierkel
Independent Director
Lip-Bu Tan
Independent Director
Bruno Turchet
Employee Director
Abhay Parasnis
Observer
Giulia Chierchia
Observer
...
Reference 3:
Our Board of Directors
Jean-Pascal Tricoire
Chairman of the Board of Directors
Fred Kindle
Vice-Chairman &amp; Lead Independent Director
Léo Apotheker
Director
Fleur Pellerin
Independent Director
Anders Runevad
Independent Director
Jill Lee
Independent Director
Xiaoyun Ma
Employee Shareholders Director
Anna Ohlsson-Leijon
Independent Director
Gregory Spierkel
Independent Director
Lip-Bu Tan
Independent Director
Bruno Turchet
Employee Director
Nive Bhagat
Observer
Cécile Cabanis
Independent Director
Rita Felix
Employee Director
Willy R. Kissling
Director
Linda Knoll
Independent Director
</t>
  </si>
  <si>
    <t xml:space="preserve">Our Executive Committee
Peter Herweck
Hilary Maxson
Charise Le
Chris Leong
Hervé Coureil
Mourad Tamoud
Nadège Petit
Gwenaelle Avice-Huet
Peter Weckesser
Annette Clayton
Laurent Bataille
Manish Pant
Aamir Paul
Zheng Yin
Barbara Frei
Olivier Blum
Caspar Herzberg
...
Reference 2:
Our Executive Committee
Jean-Pascal Tricoire
Hilary Maxson
Charise Le
Chris Leong
Hervé Coureil
Mourad Tamoud
Nadège Petit
Gwenaelle Avice-Huet
Peter Weckesser
Annette Clayton
Philippe Delorme
Laurent Bataille
Manish Pant
Aamir Paul
Zheng Yin
Barbara Frei
Olivier Blum
...
Reference 3:
Our Executive Committee
Jean-Pascal Tricoire
Hilary Maxson
Charise Le
Chris Leong
Hervé Coureil
Mourad Tamoud
Nadège Petit
Gwenaelle Avice-Huet
Peter Weckesser
Annette Clayton
Philippe Delorme
Laurent Bataille
Luc Rémont
Zheng Yin
Barbara Frei
Olivier Blum
</t>
  </si>
  <si>
    <t xml:space="preserve">General disclosure
Spot workforce at year-end
Spot workforce at year-end including supplementary employees*
2023 : 153121
2022 : 149812
2021: 147468
</t>
  </si>
  <si>
    <t xml:space="preserve">Workforce composition (continued)
Women in our workforce
Overall workforce 
2023 : 34%
2022 : 33%
2021 : 34%
</t>
  </si>
  <si>
    <t>The company reported the percentage of female employees, but after calculations, the value appeared as a decimal, which cannot be used since the number of employees can't be in decimal form. Hence, approximate data was used instead.
Total number of female Employees = Total employees*percentage of female employee
Calculation:
2023=34%*15312=52061.14=52061
2022=33%*149812=49437.96=49438
2021==34%*147468=50139.12=50139</t>
  </si>
  <si>
    <t>Overall Workforce
Male : 66%
Female: 34%
...
Reference 2:
Overall Workforce
Male : 67%
Female: 33%
…
Reference 3:
Overall Workforce
Male : 66%
Female: 34%</t>
  </si>
  <si>
    <t>The company reported the percentage of male employees, but after calculations, the value appeared as a decimal, which cannot be used since the number of employees can't be in decimal form. Hence, approximate data was used instead.
Total number of male employees = Total employees*percentage of male employee
Calculation:
2023=66%*15312=101059.86=101060
2022=67%*149812=100374.04=100374
2021==66%*147468=97328.88=97329</t>
  </si>
  <si>
    <t>GB00BP6MXD84</t>
  </si>
  <si>
    <t>Annual Report and Accounts
For the year ended December 31, 2023
…
Annual Report and Accounts
for the year ended December 31, 2022
…
Annual Report and Accounts 
for the year ended December 31, 2021</t>
  </si>
  <si>
    <t xml:space="preserve">Risk description:
Our reporting currency is the US dollar, although, to a material extent, we also hold assets and are exposed to liabilities in other currencies.
...
Risk description:
Our reporting currency is the US dollar, although, to a material extent, we also hold assets and are exposed to liabilities in other currencies.
...
Risk description:
Our reporting currency is the US dollar, although, to a material extent, we also hold assets and are exposed to liabilities in other currencies.
</t>
  </si>
  <si>
    <t>Consolidated Statement of Income
Total revenue and other income 
Unit : $ million
2023 : 323,183 
2022 : 386,201 
2021 : 272,657</t>
  </si>
  <si>
    <t>Direct GHG emissions (Scope 1)
Unit : Million tonnes CO2e 
2023 : 50 
2022 : 51 
2021 : 60</t>
  </si>
  <si>
    <t>Scope 2 GHG emissions (operational control) 
Unit : Million tonnes CO2e
Scope 2 emissions - location-based method 
2023 : 8
2022 : 8
2021 : 9</t>
  </si>
  <si>
    <t>Scope 2 GHG emissions (operational control) 
Unit : Million tonnes CO2e
Scope 2 emissions - market-based method 
2023 : 7
2022 : 7
2021 : 8</t>
  </si>
  <si>
    <t>Absolute emissions (Scope 1 and 2 – million tonnes of CO₂ equivalent): 57 2022: 58
…
Absolute emissions (Scope 1 and 2 – million tonnes of CO₂ equivalent): 58 2021: 68</t>
  </si>
  <si>
    <t>Absolute emissions:
Scope 3 million tonnes of CO2e
2023: 1147 
2022: 1174 
2021: 1299</t>
  </si>
  <si>
    <t>Scope 3 GHG emissions
Purchased goods and services (Category 1)
Third-party products [C]
Unit : Million tonnes CO2e 
2023 : 154 
2022 : 144 
2021 : 147</t>
  </si>
  <si>
    <t>Scope 3 GHG emissions
Fuel and energy-related activities (not included in Scope 1 or Scope 2) (Category 3)
Third-party power [D]
Unit : Million tonnes CO2e 
2023 : 112
2022 : 115 
2021 : 136</t>
  </si>
  <si>
    <t>Scope 3 GHG emissions
Downstream transport and distribution (Category 9)
Sold own energy products [E]
Unit : Million tonnes CO2e 
2023 : 3
2022 : 5 
2021 : 6</t>
  </si>
  <si>
    <t xml:space="preserve">Scope 3 GHG emissions
Use of sold products (Category 11)
Unit : Million tonnes CO2e 
Use of sold products [F]
2023 : 878 
2022 : 910 
2021 : 1010
</t>
  </si>
  <si>
    <t>Absolute emissions: million tonnes of CO2e
2023: 
Scope 1: 50
Scope 2: 7 
Scope 3: 1147
2022:
Scope 1: 51
Scope 2: 7 
Scope 3:  1174
2021:
Scope 1: 60
Scope 2: 8
Scope 3:  1299</t>
  </si>
  <si>
    <t>Calculation : 
2023 :50+7+1147=1204
2022 :51+7+1174=1232
2021 :60+8+1299=1367</t>
  </si>
  <si>
    <t>gCO2e/MJ</t>
  </si>
  <si>
    <t>NCI performance:
NCI  gCO2e/MJ 
2023: 74
2022:  76
2021:  77
Estimated total GHG emissions included in NCI (net) million tonnes CO2e 
2023: 1185
2022: 1240
2021: 1375
Estimated total energy delivered by Shell trillion (10^12) MJ 
2023: 16.07
2022: 16.29
2021: 17.89</t>
  </si>
  <si>
    <t>Total energy use [B] 
Unit : Million MWh 
2023 : 205 
2022 : 209 
2021 : 238
Consumption of energy from renewable sources
Unit : Million MWh
Renewable sources - onsite energy generation consumed  
2023 : 0.021 
2022 : 0.017 
2021 : 0.005 
Renewable sources - purchased electricity 
2023 : 2.8 
2022 : 2.2 
2021 : 2.2 
Renewable sources - purchased steam 
2023 : 0.00 
2022 : 0.00 
2021 : 0.00 
Renewable sources - electricity exported to grid 
2023 : 4.6 
2022 : 1.9 
2021 : 0.4</t>
  </si>
  <si>
    <t>Calculation : 
Unit : Percentage 
2023 : 197.579/205=96
2022 : 204.883/209=98
2021 : 235.395/238=99</t>
  </si>
  <si>
    <t>Calculation : 
Unit : Percentage 
2023 : 7.421/205=4
2022 : 4.117/209=2
2021 : 2.605/238=1</t>
  </si>
  <si>
    <t>Total energy use [B] 
Unit : Million MWh 
2023 : 205 
2022 : 209 
2021 : 238</t>
  </si>
  <si>
    <t>Consumption of energy from renewable sources
Unit : Million MWh
Renewable sources - onsite energy generation consumed  
2023 : 0.021 
2022 : 0.017 
2021 : 0.005 
Renewable sources - purchased electricity 
2023 : 2.8 
2022 : 2.2 
2021 : 2.2 
Renewable sources - purchased steam 
2023 : 0.00 
2022 : 0.00 
2021 : 0.00 
Renewable sources - electricity exported to grid 
2023 : 4.6 
2022 : 1.9 
2021 : 0.4</t>
  </si>
  <si>
    <t>Calculation : 
2023 : 0.021  + 2.8 + 0.00 + 4.6 = 7.421
2022 : 0.017  + 2.2 + 0.00 + 1.9 = 4.117
2021 : 0.005  + 2.2 + 0.00 + 0.4 = 2.605</t>
  </si>
  <si>
    <t>Calculation : 
2023 : 205-7.421=197.579
2022 : 209-4.117=204.883
2021 : 238-2.605=235.395</t>
  </si>
  <si>
    <t>Waste
Total waste disposed 
Unit : Thousand tonnes 
2023 : 2251 
2022 : 2012 
2021 : 1928</t>
  </si>
  <si>
    <t>Hazardous waste disposed 
Unit : Thousand tonnes 
2023 : 631 
2022 : 878 
2021 : 820</t>
  </si>
  <si>
    <t xml:space="preserve">Non-hazardous waste disposed 
Unit : Thousand tonnes 
2023 : 1619 
2022 : 1135 
2021 : 1108 </t>
  </si>
  <si>
    <t>Waste
Total waste disposed 
Unit : Thousand tonnes 
2023 : 2251 
2022 : 2012 
2021 : 1928
Waste beneficially reused recycled or recovered [C] 
Unit : Thousand tonnes 
2023 : 654 
2022 : 493 
2021 : 356</t>
  </si>
  <si>
    <t>Calculation : 
2023 : 2,251 - 654 = 1597
2022 : 2,012 - 493 = 1519
2021 : 1,928 - 356 = 1572</t>
  </si>
  <si>
    <t>Waste beneficially reused recycled or recovered [C] 
Unit : Thousand tonnes 
2023 : 654 
2022 : 493 
2021 : 356</t>
  </si>
  <si>
    <t>Water use and discharge 
Fresh water consumed
Unit : Million cubic metres 
2023 : 111
2022 : 103 
2021 : 122</t>
  </si>
  <si>
    <t>Water use and discharge 
Fresh water withdrawn 
Unit : Million cubic metres 
2023 : 162 
2022 : 148 
2021 : 166</t>
  </si>
  <si>
    <t>Produced water discharged 
Unit : Million cubic metres 
2023 : 40 
2022 : 40 
2021 : 47</t>
  </si>
  <si>
    <t>Sustainability at Shell
Powering Progress sets out our strategy to become a net-zero emissions energy business by 2050 generating value for our shareholders our customers and wider society. 
…
Sustainability at Shell
Powering Progress is our strategy to become a net-zero emissions energy business by 2050 purposefully and profitably while maintaining a secure supply of energy.
...
Working with our customers and across sectors to accelerate the transition to net-zero emissions. 
Our climate target is to become a net-zero emissions energy business by 2050 in step with society's progress in achieving the goal of the UN Paris Agreement on climate change.</t>
  </si>
  <si>
    <t>Diversity equity and inclusion 
Turnover (% voluntary resignation) 
Unit : Percentage 
2023 : 3.3 
2022 : 5.0 
2021 : 4.4</t>
  </si>
  <si>
    <t>Personal safety
Fatalities 
Unit : Number 
2023: 5 
2022: 2 
2021: 8</t>
  </si>
  <si>
    <t>Personal safety
Fatalities 
Contractors
Unit : Number 
2023: 5 
2022: 2 
2021: 8</t>
  </si>
  <si>
    <t>Personal safety
Fatalities 
Employees
Unit : Number 
2023: 0
2022: 0 
2021: 0</t>
  </si>
  <si>
    <t xml:space="preserve">Contractors
Unit : Number per million hours 
2023 : 1.1 
2022 : 1.1 
2021 : 1.1 </t>
  </si>
  <si>
    <t>Employees
Unit : Number per million hours 
2023 : 1.1 
2022 : 0.8 
2021 : 0.5</t>
  </si>
  <si>
    <t xml:space="preserve">Management and Directors
The Company has a single-tier Board of Directors headed by a Chair, with management led by a CEO. 
…
Source 2 : 
Management and Directors
The Company has a single-tier Board of Directors headed by a Chair, with management led by a CEO.
...
Source 3 : 
MANAGEMENT AND DIRECTORS
The Company has a single-tier Board of Directors headed by a Chair, with management led by a CEO. </t>
  </si>
  <si>
    <t xml:space="preserve">Board of Directors
Unit : Number 
Men : 7
Women : 5
…
Source 2 : 
The Board of Shell plc
Sir Andrew Mackenzie : Chair : Male 
Euleen Goh : Deputy Chair and Senior Independent Director : Female 
Wael Sawan : Chief Executive Officer : Male 
Sinead Gorman : Chief Financial Officer : Female 
Dick Boer : Independent Non-executive Director : Male 
Neil Carson OBE : Independent Non-executive Director : Male 
Ann Godbehere : Independent Non-executive Director : Female 
Jane Holl Lute : Independent Non-executive Director : Female 
Catherine J. Hughes : Independent Non-executive Director : Female 
Martina Hund-Mejean : Independent Non-executive Director : Female 
Abraham Schot : Independent Non-executive Director : Male 
Cyrus Taraporevala : Independent Non-executive Director : Male 
Caroline J.M. Omloo : Company Secretary : Female 
…
Source 3 : 
The Board of Shell plc
Sir Andrew Mackenzie : Chair : Male 
Euleen Goh : Deputy Chair and Senior Independent Director : Female 
BEN VAN BEURDEN : Chief Executive Officer : Male 
JESSICA UHL : Chief Financial Officer : Female 
Dick Boer : Independent Non-executive Director : Male 
Neil Carson OBE : Independent Non-executive Director : Male 
Ann Godbehere : Independent Non-executive Director : Female 
Jane Holl Lute : Independent Non-executive Director : Female 
Catherine J. Hughes : Independent Non-executive Director : Female 
Martina Hund-Mejean : Independent Non-executive Director : Female 
Abraham Schot : Independent Non-executive Director : Male 
GERRIT ZALM : Independent Non-executive Director : Male 
LINDA M. COULTER : Company Secretary : Female </t>
  </si>
  <si>
    <t>124-130</t>
  </si>
  <si>
    <t>Executive Committee 
Philippa Bounds
Robin Mooldijk
Rachel Solway
Huibert Vigeveno
Zoë Yujnovich
…
Senior management
Harry Brekelmans
Donny Ching
Ronan Cassidy
Ed Daniels
Huibert Vigeveno
Zoë Yujnovich
…
SENIOR MANAGEMENT
HARRY BREKELMANS
DONNY CHING
RONAN CASSIDY
ED DANIELS
WAEL SAWAN
HUIBERT VIGEVENO 
ZOË YUJNOVICH</t>
  </si>
  <si>
    <t>157, 158</t>
  </si>
  <si>
    <t>Executive Committee 
Philippa Bounds-Female
Robin Mooldijk
Rachel Solway-Female
Huibert Vigeveno
Zoë Yujnovich-Female
…
Senior management
Harry Brekelmans
Donny Ching
Ronan Cassidy
Ed Daniels
Huibert Vigeveno
Zoë Yujnovich-Female
…
SENIOR MANAGEMENT
HARRY BREKELMANS
DONNY CHING
RONAN CASSIDY
ED DANIELS
WAEL SAWAN
HUIBERT VIGEVENO 
ZOË YUJNOVICH-Female</t>
  </si>
  <si>
    <t>Our people
Employees (thousand) 
2023 : 103 
2022 : 93 
2021 : 83</t>
  </si>
  <si>
    <t>Calculation:
2023=103*1000=103000
2022=93*1000=93000
2021=83*1000=83000</t>
  </si>
  <si>
    <t xml:space="preserve">Diversity equity and inclusion
Employees overall (% women) 
2023 : 35.0 
2022 : 33.0 
2021 : 33.0
</t>
  </si>
  <si>
    <t>The men data has been calculated in numbers from the percentage in the Value cell.
Calculation:
==(103*1000)*35%=36050
...
2022:
=(93*1000)*33%=30690
...
2021:
=(83*1000)*33%=27390</t>
  </si>
  <si>
    <t>Diversity equity and inclusion
Employees overall (% men) 
2023 : 65.0 
2022 : 67.0 
2021 : 67.0</t>
  </si>
  <si>
    <t>The men data has been calculated in numbers from the percentage in the Value cell.
Calculation:
=(103*1000)*65%=66950
...
2022:
=(93*1000)*67%=62310
...
2021:
=(83*1000)*67%=55610</t>
  </si>
  <si>
    <t>DE0007236101</t>
  </si>
  <si>
    <t xml:space="preserve">9. Siemens AG
The Supervisory Board and the Managing Board propose to distribute a dividend of €4.70 per share of no par value entitled to the dividend, from the unappropriated net income of Siemens AG for the fiscal year ended September 30, 2023 amounting to €3.8 billion.
...
Reference 2:
9. Siemens AG
The Supervisory Board and the Managing Board propose to distribute a dividend of €4.25 per share of no par value entitled to the dividend, from the unappropriated net income of Siemens AG for the fiscal year ended September 30, 2022 amounting to €3.613 million.
...
Reference 3:
9. Siemens AG
The Supervisory Board and the Managing Board propose from the unappropriated net income of Siemens AG for the fiscal year ended September 30, 2021, amounting to €3,400 million to distribute a dividend of €4.00 per share of no par value entitled to the dividend. 
</t>
  </si>
  <si>
    <t>Siemens Report Fiscal 2021</t>
  </si>
  <si>
    <t>Siemens Report Fiscal 2022</t>
  </si>
  <si>
    <t>Siemens Report Fiscal 2023</t>
  </si>
  <si>
    <t>9. Siemens AG
9.1 Results of operations
Statement of Income of Siemens AG in accordance with German Commercial Code (condensed)
(in millions of €)
…
Reference 2:
9. Siemens AG
9.1 Results of operations
Statement of Income of Siemens AG in accordance with German Commercial Code (condensed)
(in millions of €)
...
Reference 3:
9. Siemens AG
9.1 Results of operations
Statement of Income of Siemens AG in accordance with German Commercial Code (condensed)
(in millions of €)</t>
  </si>
  <si>
    <t>9. Siemens AG
9.1 Results of operations
Statement of Income of Siemens AG in accordance with German Commercial Code (condensed)
(in millions of €)
Fiscal year
Revenue 
2023- 19,660 
2022- 17,390
…
Reference 2:
9. Siemens AG
9.1 Results of operations
Statement of Income of Siemens AG in accordance with German Commercial Code (condensed)
(in millions of €)
Revenue
Fiscal year 
2021-15,094</t>
  </si>
  <si>
    <t>Climate action
Greenhouse gas emissions
Scope 1-Total
Unit-1000 metric tons of CO2e emissions
FY 2023- 387 
FY 2022- 393
…
Reference 2:
Climate Action
Greenhouse Gas Emissions
Scope 1 -Total 
Unit-1000 metric tons of CO2 equivalents
2021-386</t>
  </si>
  <si>
    <t>Climate action
Greenhouse gas emissions
Scope 2-Total (Total (location based) 
Unit-1000 metric tons of CO2e emissions
FY 2023-624 
FY 2022-670
…
Reference 2:
Climate Action
Greenhouse Gas Emissions
Scope 2 -Total (location based)
Unit-1000 metric tons of CO2 equivalents
2021-755</t>
  </si>
  <si>
    <t>Climate action
Greenhouse gas emissions
Total (market based)
Unit-1000 metric tons of CO2e emissions
FY 2023-163 
FY 2022-189
…
Reference 2:
Climate Action
Greenhouse Gas Emissions
Total (market based)
Unit-1000 metric tons of CO2 equivalents
2021-208</t>
  </si>
  <si>
    <t>Climate action
Greenhouse gas emissions
Scope 1+2
Unit-1000 metric tons of CO2e emissions
FY 2023-550 
FY 2022-582
…
Reference 2:
Climate Action
Greenhouse Gas Emissions
Scope 1+2
Unit-1000 metric tons of CO2 equivalents
2021-595</t>
  </si>
  <si>
    <t>Climate action
Greenhouse gas emissions
Scope 3 Total
Unit-1000 metric tons of CO2e emissions
FY 2023-483188 
FY 2022-457606
…
Reference 2:
Climate Action
Greenhouse Gas Emissions
Scope 3 Total 
Unit-1000 metric tons of CO2 equivalents
2021-481713</t>
  </si>
  <si>
    <t>Climate action
Greenhouse gas emissions
Scope 3 
Purchased goods and services
Unit-1000 metric tons of CO2e emissions
FY 2023-9276 
FY 2022-9557
…
Reference 2:
Climate Action
Greenhouse Gas Emissions
Scope 3 
Purchased goods &amp; services
Unit-1000 metric tons of CO2 equivalents
2021-8530</t>
  </si>
  <si>
    <t>Climate action
Greenhouse gas emissions
Scope 3 
Capital goods
Unit-1000 metric tons of CO2e emissions
FY 2023-416 
FY 2022-458
…
Reference 2:
Climate Action
Greenhouse Gas Emissions
Scope 3 
Capital goods
Unit-1000 metric tons of CO2 equivalents
2021-423</t>
  </si>
  <si>
    <t>Climate action
Greenhouse gas emissions
Scope 3 
Fuel- and energy related activities
Unit-1000 metric tons of CO2e emissions
FY 2023-111 
FY 2022-137
…
Reference 2:
Climate Action
Greenhouse Gas Emissions
Scope 3 
Fuel &amp; energy-related activities
Unit-1000 metric tons of CO2 equivalents
2021-127</t>
  </si>
  <si>
    <t>Climate action
Greenhouse gas emissions
Scope 3 
Transportation
Unit-1000 metric tons of CO2e emissions
FY 2023-884 
FY 2022-1118
…
Reference 2:
Climate Action
Greenhouse Gas Emissions
Scope 3 
Transportation upstream
Unit-1000 metric tons of CO2 equivalents
2021-830</t>
  </si>
  <si>
    <t>Climate action
Greenhouse gas emissions
Scope 3 
Waste in operations
Unit-1000 metric tons of CO2e emissions
FY 2023-29 
FY 2022-25
…
Reference 2:
Climate Action
Greenhouse Gas Emissions
Scope 3 
Waste in operations
Unit-1000 metric tons of CO2 equivalents
2021-24</t>
  </si>
  <si>
    <t>Climate action
Greenhouse gas emissions
Scope 3 
Business travel
Unit-1000 metric tons of CO2e emissions
FY 2023-227 
FY 2022-122
…
Reference 2:
Climate Action
Greenhouse Gas Emissions
Scope 3 
Business travel
Unit-1000 metric tons of CO2 equivalents
2021-63</t>
  </si>
  <si>
    <t>Climate action
Greenhouse gas emissions
Scope 3 
Employee commuting 
Unit-1000 metric tons of CO2e emissions
FY 2023-105 
FY 2022-98 
…
Reference 2:
Climate Action
Greenhouse Gas Emissions
Scope 3 
Employee commuting
Unit-1000 metric tons of CO2 equivalents
2021-94</t>
  </si>
  <si>
    <t>Climate action
Greenhouse gas emissions
Scope 3 downstream
Use of sold products
Unit-1000 metric tons of CO2e emissions
FY 2023-469180
FY 2022-442175
…
Reference 2:
Climate Action
Greenhouse Gas Emissions
Scope 3 Downstream
Use phase emission
Unit-1000 metric tons of CO2 equivalents
2021-467424</t>
  </si>
  <si>
    <t>Climate action
Greenhouse gas emissions
Scope 3 downstream
Investment SFS
Unit-1000 metric tons of CO2e emissions
FY 2023-2960
FY 2022-3915
…
Reference 2:
Climate Action
Greenhouse Gas Emissions
Scope 3 Downstream
Investment SFS
Unit-1000 metric tons of CO2 equivalents
2021-4198</t>
  </si>
  <si>
    <t>Climate action
Greenhouse gas emissions
Scope 1+2
Unit-1000 metric tons of CO2e emissions
FY 2023-550 
FY 2022-582
…
Reference 2:
Climate Action
Greenhouse Gas Emissions
Scope 1+2
Unit-1000 metric tons of CO2 equivalents
2021-595
…
Climate action
Greenhouse gas emissions
Scope 3 Total
Unit-1000 metric tons of CO2e emissions
FY 2023-483188 
FY 2022-457606
…
Reference 2:
Climate Action
Greenhouse Gas Emissions
Scope 3 Total 
Unit-1000 metric tons of CO2 equivalents
2021-481713</t>
  </si>
  <si>
    <t>Calculated: Scope 1+Scope 2 market based + Scope 3</t>
  </si>
  <si>
    <t>Metric tons of CO2e emissions per Mio. € revenue</t>
  </si>
  <si>
    <t>Scope 1+2 intensity
(metric tons of CO2e emissions per Mio. € revenue)
2023 - 7.1
2022 - 8.1
…
Scope 1+2 intensity
metric ton of CO2 equivalents per million revenue
2021 - 10</t>
  </si>
  <si>
    <t>The company has only provided GHG intensity data for Scope 1 and Scope 2 emissions.</t>
  </si>
  <si>
    <t xml:space="preserve">Conservation of Resources
Energy Consumption: primary &amp; secondary energy
Unit-1000 gigajoule
FY 2023- 9115 
FY 2022- 9802
Share of renewable energy sources
FY 2023- 51.1% 
FY 2022- 47.6%
…
Reference 2:
Sustainability Key Performance Indicators (KPIs)
Energy Consumption: Primary &amp;Secondary Energy-Total
Unit-1000 gigajoule
FY 2021-9863
Share of renewable energy sources
FY 2021-46.4%
</t>
  </si>
  <si>
    <t>Calculated :  Non-renewable energy consumption % = Total energy consumption % - renewable energy consumption  %</t>
  </si>
  <si>
    <t xml:space="preserve">Conservation of Resources
Energy Consumption: primary &amp; secondary energy
Share of renewable energy sources
FY 2023- 51.1% 
FY 2022- 47.6%
…
Reference 2:
Sustainability Key Performance Indicators (KPIs)
Energy Consumption: Primary &amp;Secondary Energy
Share of renewable energy sources
FY 2021-46.4%
</t>
  </si>
  <si>
    <t xml:space="preserve">Conservation of Resources
Energy Consumption: primary &amp; secondary energy
Unit-1000 gigajoule
FY 2023- 9115 
FY 2022- 9802
…
Reference 2:
Sustainability Key Performance Indicators (KPIs)
Energy Consumption: Primary &amp;Secondary Energy-Total
Unit-1000 gigajoule
FY 2021-9863
</t>
  </si>
  <si>
    <t>Calculated: Renewable energy consumption = %Renewable energy consumption*Total energy consumption</t>
  </si>
  <si>
    <t xml:space="preserve">Sustainability Key Performance Indicators (KPIs)
Waste-Total
Unit-1000 tons
FY 2023-261.2 
FY 2022-256.2
…
Reference 2:
Sustainability Key Performance Indicators (KPIs)
Waste-Total
Unit-1000 tons
FY 2021-275.5 </t>
  </si>
  <si>
    <t>Sustainability Key Performance Indicators (KPIs)
Waste-Hazardous waste
Unit-1000 tons
FY 2023-12.7 
FY 2022-13.7 
…
Reference 2:
Sustainability Key Performance Indicators (KPIs)
Waste-Hazardous waste
Unit-1000 tons
FY 2021-11.8</t>
  </si>
  <si>
    <t>Sustainability Key Performance Indicators (KPIs)
Waste-Non-hazardous waste 
Unit-1000 tons
FY 2023-214.7 
FY 2022-224.4
…
Reference 2:
Sustainability Key Performance Indicators (KPIs)
Waste-Non-hazardous waste
Unit-1000 tons
FY 2021-235.2</t>
  </si>
  <si>
    <t>Water
Water consumption 
Unit-Million cubic meter
FY2023-0.51 
FY2022-0.45
…
Reference 2:
Water consumption
Unit-Million cubic meter 
FY2021-n.a</t>
  </si>
  <si>
    <t>Water
Water withdrawal-Total
Unit-Million cubic meter
FY2023-14.26 
FY2022-12.93
…
Reference 2:
Water withdrawal-Total
Unit-Million cubic meter 
FY2021-15.05</t>
  </si>
  <si>
    <t>Water
Water discharge-Total
Unit-Million cubic meter
FY2023-13.56 
FY2022-12.36
…
Reference 2:
Discharge -Total
Unit-Million cubic meter 
FY2021-15.05</t>
  </si>
  <si>
    <t>Targets
[…]
We also aim to achieve Net Zero emissions in our supply chain by 2050.
…
Reference 2:
Decarbonization
2. Net Zero supply chain by 2050 20% emissions reduction by 2030.
…
Reference 3:
Decarbonization 
2. Net zero supply chain by 2050 20% emissions reduction by 2030.</t>
  </si>
  <si>
    <t xml:space="preserve">Employee turnover rate
Total
FY2023 -9.6% 
FY2022-11.6%
…
Reference 2:
Employee turnover rate
Total
FY2021-9.7% </t>
  </si>
  <si>
    <t>Fatalities (work-related)
Total
Fiscal year
2023- 4 
2022- 2
…
Reference 2:
Fatalities (work-related)
Fiscal year
Total 
2021-4</t>
  </si>
  <si>
    <t>Fatalities (work-related)
Contractors
Fiscal year
2023- 4 
2022- 1
…
Reference 2:
Fatalities (work-related)
Fiscal year
Contractors
2021-2</t>
  </si>
  <si>
    <t>Fatalities (work-related)
Employees 
Fiscal year
2023- 0 
2022- 1
…
Reference 2:
Fatalities (work-related)
Fiscal year
Employees
2021- 0</t>
  </si>
  <si>
    <t>Per 2 Million hours</t>
  </si>
  <si>
    <t>LTIFR Employees and Temporary Workers
Employees
2023-0.23
2022-0.25
Lost Time Injury Frequency Rate (LTIFR): number of lost-time cases (LTC) × 200000 /work hours; LTC are accidents that result in at least one lost day of work.
…
Reference2:
LTIFR Employees and Temporary Workers
Employees
2021-0.27
Lost Time Injury Frequency Rate (LTIFR): number of lost-time cases (LTC) × 200000 /work hours; LTC are accidents that result in at least one lost day of work</t>
  </si>
  <si>
    <t xml:space="preserve">Members of the Managing Board and Supervisory Board
Members of the Managing Board and positions held by Managing Board members
In fiscal 2023, the Managing Board had the following members:
Roland Busch
Cedrik Neike
Matthias Rebellius
Ralf P. Thomas
Judith Wiese
Members of the Supervisory Board and positions held by Supervisory Board members
In fiscal 2023, the Supervisory Board had the following members:
Jim Hagemann Snabe
Birgit Steinborn
Werner Brandt
Tobias Bäumler
Michael Diekmann
Regina E. Dugan
Andrea Fehrmann
Bettina Haller
Oliver Hartmann
Keryn Lee James
Harald Kern
Jürgen Kerner
Martina Merz
Christian Pfeiffer
Benoît Potier
Hagen Reimer
Norbert Reithofer
Kasper Rørsted
Baroness Nemat Shafik
Nathalie von Siemens
Michael Sigmund
Dorothea Simon
Grazia Vittadini
Matthias Zachert
Gunnar Zukunft
...
Reference 2:
0 Members of the Managing Board and Supervisory Board
Members of the Managing Board and positions held by Managing Board members
In fiscal 2022, the Managing Board had the following members:
Roland Busch
Cedrik Neike
Matthias Rebellius
Ralf P. Thomas
Judith Wiese
Members of the Supervisory Board and positions held by Supervisory Board members
In fiscal 2022, the Supervisory Board had the following members:
Jim Hagemann Snabe
Birgit Steinborn
Werner Brandt
Tobias Bäumler
Michael Diekmann
Andrea Fehrmann
Bettina Haller
Harald Kern
Jürgen Kerner
Benoît Potier
Hagen Reimer
Norbert Reithofer
Kasper Rørsted
Baroness Nemat Shafik
Nathalie von Siemens
Michael Sigmund
Dorothea Simon
Grazia Vittadini
Matthias Zachert
Gunnar Zukunft
...
Reference 3:
Members of the Managing Board and Supervisory Board
Members of the Managing Board and positions held by Managing Board members
In fiscal 2021, the Managing Board had the following members:
Roland Busch (Dr. rer. nat.)
Klaus Helmrich
Joe Kaeser
Cedrik Neike
Matthias Rebellius
Ralf P. Thomas (Prof. Dr. rer. pol.)
Judith Wiese
Members of the Supervisory Board and positions held by Supervisory Board members
In fiscal 2021, the Supervisory Board had the following members:
Jim Hagemann Snabe
Birgit Steinborn
Werner Brandt (Dr. rer. pol.)
Tobias Bäumler
Michael Diekmann
Andrea Fehrmann (Dr. phil.)
Bettina Haller
Harald Kern
Jürgen Kerner
Nicola Leibinger-Kammüller (Dr. phil.)
Benoît Potier
Hagen Reimer
Norbert Reithofer (Dr.-Ing. Dr.-Ing. E.h.)
Kasper Rørsted
Baroness Nemat Shafik (DBE, DPhil)
Nathalie von Siemens (Dr. phil.)
Michael Sigmund
Dorothea Simon
Grazia Vittadini
Werner Wenning
Matthias Zachert
Gunnar Zukunft
</t>
  </si>
  <si>
    <t>129, 130</t>
  </si>
  <si>
    <t>127, 128</t>
  </si>
  <si>
    <t xml:space="preserve">Members of the Supervisory Board and positions held by Supervisory Board members
In fiscal 2023 the Supervisory Board had the following members:
Jim Hagemann Snabe
Birgit Steinborn
Werner Brandt
Tobias Bäumler
Regina E. Dugan
Andrea Fehrmann
Bettina Haller
Oliver Hartmann
Keryn Lee James
Harald Kern
Jürgen Kerner
Martina Merz
Christian Pfeiffer
Benoît Potier
Hagen Reimer
Kasper Rørsted
Nathalie von Siemens
Michael Sigmund
Dorothea Simon
Grazia Vittadini
Matthias Zachert
...
Reference 2:
Members of the Supervisory Board and positions held by Supervisory Board members
In fiscal 2022 the Supervisory Board had the following members:
Jim Hagemann Snabe
Birgit Steinborn
Werner Brandt
Tobias Bäumler
Michael Diekmann
Andrea Fehrmann
Bettina Haller
Harald Kern
Jürgen Kerner
Benoît Potier
Hagen Reimer
Norbert Reithofer
Kasper Rørsted
Baroness Nemat Shafik
Nathalie von Siemens
Michael Sigmund
Dorothea Simon
Grazia Vittadini
Matthias Zachert
Gunnar Zukunft
...
Reference 3:
Members of the Supervisory Board and positions held by Supervisory Board members
In fiscal 2021 the Supervisory Board had the following members:
Jim Hagemann Snabe
Birgit Steinborn
Werner Brandt (Dr. rer. pol.)
Tobias Bäumler
Michael Diekmann
Andrea Fehrmann (Dr. phil.)
Bettina Haller
Harald Kern
Jürgen Kerner
Nicola Leibinger-Kammüller (Dr. phil.)
Benoît Potier
Hagen Reimer
Norbert Reithofer (Dr.-Ing. Dr.-Ing. E.h.)
Kasper Rørsted
Baroness Nemat Shafik (DBE DPhil)
Nathalie von Siemens (Dr. phil.)
Michael Sigmund
Dorothea Simon
Werner Wenning
Matthias Zachert
Gunnar Zukunft
</t>
  </si>
  <si>
    <t>Fiscal 2023:
Birgit Steinborn
Regina E. Dugan
Andrea Fehrmann
Bettina Haller
Keryn Lee James
Martina Merz
Nathalie von Siemens
Dorothea Simon
Grazia Vittadini
...
Fiscal 2022:
Birgit Steinborn
Andrea Fehrmann
Bettina Haller
Baroness Nemat Shafik
Nathalie von Siemens
Dorothea Simon
Grazia Vittadini
...
Fiscal 2021:
Birgit Steinborn
Andrea Fehrmann
Bettina Haller
Nicola Leibinger-Kammüller
Baroness Nemat Shafik
Nathalie von Siemens
Dorothea Simon</t>
  </si>
  <si>
    <t>Members of the Managing Board and positions held by Managing Board members
In fiscal 2023, the Managing Board had the following members:
Roland Busch
Cedrik Neike
Matthias Rebellius
Ralf P. Thomas
Judith Wiese
...
Reference 2:
Members of the Managing Board and positions held by Managing Board members
In fiscal 2022, the Managing Board had the following members:
Roland Busch
Cedrik Neike
Matthias Rebellius
Ralf P. Thomas
Judith Wiese
...
Reference 3:
Members of the Managing Board and positions held by Managing Board members
In fiscal 2021, the Managing Board had the following members:
Roland Busch (Dr. rer. nat.)
Cedrik Neike
Matthias Rebellius
Ralf P. Thomas (Prof. Dr. rer. pol.)
Judith Wiese</t>
  </si>
  <si>
    <t>Members of the Managing Board and positions held by Managing Board members
In fiscal 2023, the Managing Board had the following members:
Roland Busch
Cedrik Neike
Matthias Rebellius
Ralf P. Thomas
Judith Wiese(Female)
...
Reference 2:
Members of the Managing Board and positions held by Managing Board members
In fiscal 2022, the Managing Board had the following members:
Roland Busch
Cedrik Neike
Matthias Rebellius
Ralf P. Thomas
Judith Wiese(Female)
...
Reference 3:
Members of the Managing Board and positions held by Managing Board members
In fiscal 2021, the Managing Board had the following members:
Roland Busch (Dr. rer. nat.)
Cedrik Neike
Matthias Rebellius
Ralf P. Thomas (Prof. Dr. rer. pol.)
Judith Wiese(Female)</t>
  </si>
  <si>
    <t>SOCIAL
Working for Siemens
Siemens employees
2023-320000 
2022-311000 
…
Reference 2:
SOCIAL
Working for Siemens
Siemens employees
2021-303000</t>
  </si>
  <si>
    <t xml:space="preserve">For 2023 and 2022, the sum of male and female employees does not match the total workforce due to the inclusion of employees categorized under "No/Other Gender Entry"—140 in 2023 and 180 in 2022
</t>
  </si>
  <si>
    <t>SOCIAL
Working for Siemens
Employee structure(Women)
2023-88000 
2022-84000 
No/other gender entry
2023 - 140
2022 - 180
…
Reference 2:
SOCIAL
Working for Siemens
Female employees
2021-26.7%</t>
  </si>
  <si>
    <t>Calculated: Number of women employees = Total workforce * % women workforce</t>
  </si>
  <si>
    <t>SOCIAL
Working for Siemens
Employee structure(Men)
2023-231000 
2022-225000
No/other gender entry
2023 - 140
2022 - 180
…
Reference 2:
SOCIAL
Working for Siemens
Female employees
2021-26.7%</t>
  </si>
  <si>
    <t>120, 121</t>
  </si>
  <si>
    <t>Calculated: Number of male employees = Total workforce - women employees</t>
  </si>
  <si>
    <t>CH0418792922</t>
  </si>
  <si>
    <t>CONSOLIDATED BALANCE SHEET as at December 31 2023
 in CHF mn
…
CONSOLIDATED BALANCE SHEET as at December 31 2022
…
CONSOLIDATED BALANCE SHEET as at December 31 2021</t>
  </si>
  <si>
    <t>CONSOLIDATED BALANCE SHEET as at December 31 2023
 in CHF mn
…
CONSOLIDATED BALANCE SHEET as at December 31 2022
 in CHF mn
…
CONSOLIDATED BALANCE SHEET as at December 31 2021
 in CHF mn</t>
  </si>
  <si>
    <t>Since the company has reported all financial data in Swiss Franc, that has been considered as its reporting currency.</t>
  </si>
  <si>
    <t xml:space="preserve">DIRECT ECONOMIC VALUE GENERATED AND  DISTRIBUTED
 in CHF mn
Revenues
2023: 11,239 
2022: 10,492  
2021:  9,252 
</t>
  </si>
  <si>
    <t>TOTAL SCOPE 1 2 AND 3 GHG EMISSIONS
 in 1000 tons of CO2 eq 
Scope 1 
2023: 170 
2022: 191  
2021: 156 
1  2022 scope 1 2 and 3 GHG emissions have been recalculated to reflect the MBCC Group acquisition in line with SBTi net zero standards. 
2  2023 scope 1 2 and 3 GHG emissions disclosed in this table include the full reporting year of 2023 acquisitions.</t>
  </si>
  <si>
    <t>GHG EMISSION - LOCATION-BASED
Scope 2 – Location-based 
2023: 173722 
2022: 160351 
2021: 159157</t>
  </si>
  <si>
    <t>TOTAL SCOPE 1 2 AND 3 GHG EMISSIONS
 in 1000 tons of CO2 eq 
Scope 2 – Market-based 
2023: 95 
2022: 104  
2021: 82 
1  2022 scope 1 2 and 3 GHG emissions have been recalculated to reflect the MBCC Group acquisition in line with SBTi net zero standards. 
2  2023 scope 1 2 and 3 GHG emissions disclosed in this table include the full reporting year of 2023 acquisitions.</t>
  </si>
  <si>
    <t>SCOPE 3 GHG EMISSIONS
 in 1000 tons of CO2
 eq 
2021 2022 1 2023 2
Cat. 1 Purchased goods and services:
2023: 7934
2022: 8728
2021: 6595
Cat. 12 End-of-life treatment of sold products:
2023: 4554
2022: 4641
2021: 4190
Cat. 4 Upstream transportation and distribution:
2023: 1384
2022: 1149
2021: 1070
Cat. 2 Capital goods:
2023: 499
2022: 253
2021: 172
Cat. 9 Downstream transportation and distribution:
2023: 279
2022: 206
2021: 139
Cat. 11 Use of sold products:
2023: 123
2022: 246
2021: 108
Cat. 5 Waste generated in operations:
2023: 89
2022: 102
2021: 108
Cat. 3 Fuel- and energy-related activities:
2023: 89
2022: 87
2021: 81
Cat. 7 Employee commuting:
2023: 80
2022: 79
2021: 63
Cat. 6 Business travel:
2023: 28
2022: 23
2021: 6
Cat. 8 Upstream leased assets:
2023: 23
2022: 33
2021: 21
Total scope 3 GHG emissions:
2023: 15082
2022: 15547
2021: 12553
1  2022 scope 3 GHG emissions have been recalculated to reflect the MBCC Group acquisition in line with SBTi net zero standards.
2  Scope 3 GHG emissions include the full reporting year of 2023 acquisitions.</t>
  </si>
  <si>
    <t xml:space="preserve">Total scope 1 2 and 3 GHG emissions 
 in 1000 tons of CO2 eq
2023: 15347 
2022: 15842 
2021: 12791  
</t>
  </si>
  <si>
    <t>Mt CO2 eq/CHF mn</t>
  </si>
  <si>
    <t xml:space="preserve"> GHG EMISSIONS INTENSITY PER REVENUE
 in tons of CO2 eq/CHF mn
 GHG intensity (scope 1 2 and 3) per net revenue 
2023: 1365.5 
2022: 1509.9  
2021: 1382.5  
1  2022 GHG emissions intensity per net revenue includes 2022 scope 1 2 and 3 GHG emissions from MBCC Group. 
2  2023 figure includes the full reporting year of 2023 acquisitions.</t>
  </si>
  <si>
    <t xml:space="preserve">Total energy
in TJ
2023: 4623
2022: 4430
2021: 4388 
 Pg No.: 92
Total energy from renewable sources
 in TJ
2023: 1044 
2022: 1074 
2021: 848 
</t>
  </si>
  <si>
    <t>Calculation:
Total Energy /Non Renewable=Non-Renewable Percentage
2023=3579/4623*100%=77.42%
2022=3356/4430*100%=75.76%
2021=3540/4388*100%=80.67%</t>
  </si>
  <si>
    <t>Calculation:
Total Energy /Renewable=Renewable Percentage
2023=1044/4623*100%=22.58%%
2022=1074/4430*100%=24.24%
2021=848/4388*100%=19.33%</t>
  </si>
  <si>
    <t xml:space="preserve">Total energy from renewable sources
 in TJ
2023: 1044 
2022: 1074 
2021: 848 
</t>
  </si>
  <si>
    <t>Calculation:
Non Renewable = Total Energy - Renewable
2023:
=4,623 -1,044 
=3579
2022:
=4,430-1,074 
=3356
2021:
=4,388 -848
=3540</t>
  </si>
  <si>
    <t xml:space="preserve">Total waste (tons) 
2023: 165187 
2022: 152237  
2021: 151560 
</t>
  </si>
  <si>
    <t xml:space="preserve">Hazardous waste (tons) 
2023: 21430 
2022: 17852 
2021: 21676  
</t>
  </si>
  <si>
    <t xml:space="preserve"> Non-hazardous waste (tons) 
2023: 143757
2022: 134385  
2021: 129884  
</t>
  </si>
  <si>
    <t>Calculation:
Non-Recycled Waste=Landfill+Incineration
2023=64411+29065=93476
2022=61701+29075=90776
2021=7509+32603=40112</t>
  </si>
  <si>
    <t xml:space="preserve"> in tons
Recycling 
Recycling 
2023: 71711
2022: 61461
2021: 51448 </t>
  </si>
  <si>
    <t xml:space="preserve">Total water use 1 
2023: 4478559 
2022: 4297655 
2021: 4406238  
</t>
  </si>
  <si>
    <t>The company mentions water withdrawal as a separate value; hence, water use is considered as water consumption.</t>
  </si>
  <si>
    <t xml:space="preserve">Total water withdrawal 1 
2023: 4469980
2022: 4297416 
2021: 4395590  
1  Including the volume of water used as an input material. </t>
  </si>
  <si>
    <t xml:space="preserve">in m3
Total water discharge 
2023: 3145165 
2022: 3210145  
2021: 3280613  
</t>
  </si>
  <si>
    <t>The company has set a goal to reduce absolute Scope 1 and 2 GHG emissions by 20% compared to 2022 and to align Scope 3 emissions with its net zero pledge by 2050.
…
Climate change
The connection between rising greaenhouse gas emissions and rising temperatures on earth is indisputable. Its negative side effects include more extreme weather patterns melting ice caps and damage to biodiversity. But man-made problems can have man-made solutions. That’s why in 2022 Sika pledged to achieving net zero emissions by 2050.
...
Greenhouse Gas Emissions
Sika monitors its carbon emissions as part of the environmental responsibility the company has for climate. The company aims to become net zero by 2050.</t>
  </si>
  <si>
    <t xml:space="preserve"> in %
 Employee turnover rate 1
2023: 13.5
2022: 13.6 
2021: 11.1 
 1  The employee turnover rate considers all departures: natural fluctuations voluntary leavers and involuntary leavers. It is calculated as follows: all departures/ ((headcount at the beginning of the year + headcount at the end of the year)/2). Natural fluctuations refer to retirement or death for example.</t>
  </si>
  <si>
    <t xml:space="preserve"> WORK-RELATED INCIDENTS OF SIKA EMPLOYEES 1
Fatalities (No.)
2023: 1
2022: 0
2021: 0
1  Apprentices and interns are excluded from FTEs and worked hours used for the calculation of LTAs per 1000 FTEs LTIFR OIFR and TRIR. 
2  2022 figures related to LTAs days lost due to LTAs and related KPIs have been revised upwards to take account of the incorrect classification of three incidents identified after publication. 
[...]
 WORK-RELATED INCIDENTS OF CONTRACTORS
in numbers
2023: 0
2022: 0
2021: 0
 1  2022 figures related to LTAs of contractors have been revised upwards to take account of the incorrect classification of one incident identified after publication.</t>
  </si>
  <si>
    <t>The company mentions separate values for employee fatalities and contractor fatalities. Hence, the derived value is obtained by adding both.
Calculation: 
2023:
=1+0
=0
2022:
=0+0
=0
2021:
=0+0
=0</t>
  </si>
  <si>
    <t xml:space="preserve"> WORK-RELATED INCIDENTS OF CONTRACTORS
in numbers
2023: 0
2022: 0
2021: 0
1  2022 figures related to LTAs of contractors have been revised upwards to take account of the incorrect classification of one incident identified after publication.</t>
  </si>
  <si>
    <t xml:space="preserve"> WORK-RELATED INCIDENTS OF SIKA EMPLOYEES 1
Fatalities (No.)
2023: 1
2022: 0
2021: 0
1  Apprentices and interns are excluded from FTEs and worked hours used for the calculation of LTAs per 1000 FTEs LTIFR OIFR and TRIR. 
2  2022 figures related to LTAs days lost due to LTAs and related KPIs have been revised upwards to take account of the incorrect classification of three incidents identified after publication. </t>
  </si>
  <si>
    <t xml:space="preserve">LTA per 1000 FTEs (Rate)
2023: 5.4
2022: 7.1 
2021: 9.2
</t>
  </si>
  <si>
    <t xml:space="preserve"> BOARD OF DIRECTORS
 Paul J. Hälg,  Chair of the Board
 Viktor W. Balli
 Lucrèce Foufopoulos-De Ridder
 Justin M. Howell
 Gordana Landén
Monika Ribar
 Paul Schuler
 Thierry F. J. Vanlancker
...
Reference 2:
BOARD OF DIRECTORS
 Paul J. Hälg,  Chair of the Board
 Viktor W. Balli
 Lucrèce Foufopoulos-De Ridder
 Justin M. Howell
 Gordana Landén
 Monika Ribar
 Paul Schuler
 Thierry F. J. Vanlancker
...
Reference 3:
 BOARD OF DIRECTORS
Paul J. Hälg,  Chair of the Board
 Viktor W. Balli
 Justin M. Howell
 Monika Ribar
 Daniel J. Sauter
 Paul Schuler
 Christoph Tobler
 Thierry F. J. Vanlancker</t>
  </si>
  <si>
    <t xml:space="preserve"> BOARD OF DIRECTORS
 Paul J. Hälg  Chair of the Board
 Viktor W. Balli
 Lucrèce Foufopoulos-De Ridder
 Justin M. Howell
 Gordana Landén
Monika Ribar
 Paul Schuler
 Thierry F. J. Vanlancker
...
Reference 2:
BOARD OF DIRECTORS
 Paul J. Hälg  Chair of the Board
 Viktor W. Balli
 Lucrèce Foufopoulos-De Ridder
 Justin M. Howell
 Gordana Landén
 Monika Ribar
 Paul Schuler
 Thierry F. J. Vanlancker
...
Reference 3:
 BOARD OF DIRECTORS
Paul J. Hälg  Chair of the Board
 Viktor W. Balli
 Justin M. Howell
 Monika Ribar
 Daniel J. Sauter
 Paul Schuler
 Christoph Tobler
 Thierry F. J. Vanlancker</t>
  </si>
  <si>
    <t xml:space="preserve"> Female 
2023: 3
2022: 3 
2021: 1 
</t>
  </si>
  <si>
    <t>GROUP MANAGEMENT
MIKE CAMPION 
IVO SCHÄDLER
PATRICIA HEIDTMAN : Female
THOMAS HASLER
ADRIAN WIDMER
RAFFAELLA MARZI : Female
CHRISTOPH GANZ
PHILIPPE JOST
…
MIKE CAMPION
IVO SCHÄDLER
PATRICIA HEIDTMAN : Female
THOMAS HASLER
ADRIAN WIDMER
RAFFAELLA MARZI : Female
PHILIPPE JOST
CHRISTOPH GANZ
...
MIKE CAMPION
THOMAS HASLER
CHRISTOPH GANZ
PHILIPPE JOST
IVO SCHÄDLER
RAFFAELLA MARZI : Female
ADRIAN WIDMER
PATRICIA HEIDTMAN : Female</t>
  </si>
  <si>
    <t xml:space="preserve"> in numbers   
 Employees
2023: 33547
2022: 27708 
2021: 27059 
</t>
  </si>
  <si>
    <t>&lt;30 years
 Female
2021: -
2022: 1128 
2023: 1309
 Male– 
2021: -
2022: 2406
2023: 2682
 30–50 years
 Female
2021: -
2022: 4218 
2023: 5194
 Male
2021: -
2022: 12958 
2023: 15637
 &gt;50 years
 Female
2021: -
2022: 1305
2023: 1635
 Male
2021: -
2022: 5693 
2023: 7090</t>
  </si>
  <si>
    <t>The company does not report the data for the reporting year 2021.</t>
  </si>
  <si>
    <t>NL00150001Q9</t>
  </si>
  <si>
    <t>2023
Annual Report
for the year ended December 31, 2023
...
2022
Annual Report and Form 20-F
for the year ended December 31, 2022
...
2021
Annual Report and Form 20-F
for the year ended December 31, 2021</t>
  </si>
  <si>
    <t>Certain of the Stellantis entities are located in countries which are outside of the Eurozone, primarily the U.S., Brazil, Canada, Poland, Serbia, Turkey, Mexico, Argentina, India and China. As the Company's reporting currency is the Euro, the income statements of those entities that have a reporting currency other than the Euro are translated into Euro using the average exchange rate for the period.
...
Reference 2
Certain of the Stellantis entities are located in countries which are outside of the Eurozone, primarily the U.S., Brazil, Canada, Poland, Serbia, Turkey, Mexico, Argentina, India and China. As the Company's reporting currency is the Euro, the income statements of those entities that have a reporting currency other than the Euro are translated into Euro using the average exchange rate for the period.
...
Reference 3
Certain of the Stellantis entities are located in countries which are outside of the Eurozone, primarily the U.S., Brazil, Canada, Poland, Serbia, Turkey, Mexico, Argentina, India and China. As the Company's reporting currency is the Euro, the income statements of those entities that have a reporting currency other than the Euro are translated into Euro using the average exchange rate for the period.</t>
  </si>
  <si>
    <t>CONSOLIDATED INCOME STATEMENT
(in € million, except per share amounts)
Net revenues 
Years ended December 31,
2023 - 189544
2022 - 179592
2021- 149419</t>
  </si>
  <si>
    <t>Global Stellantis carbon footprint
Scope 1
(million tons CO2-eq)
2023 - 1.4
2022 - 1.5
2021 - 1.7</t>
  </si>
  <si>
    <t>Corporate Social Responsibility Report 2023</t>
  </si>
  <si>
    <t>Global Stellantis carbon footprint
Scope 2*
(million tons CO2-eq)
2023 - 1.7
2022 - 1.9
2021 - 2.2
(*market-based)</t>
  </si>
  <si>
    <t>Absolute scope 1 and 2 GHG emissions (tons of CO2 -eq)
2023 - 3080249
2022 - 3443124
2021 - 3874486</t>
  </si>
  <si>
    <t>Global Stellantis carbon footprint
Scope 3
(million tons CO2-eq)
2023 - 457.6
2022 - 447.2
2021 - 523.3</t>
  </si>
  <si>
    <t>UPSTREAM ACTIVITIES SCOPE 3 (Indirect emissions)
1. Purchased goods and services
Unit:M tons CO2-eq
2023 - 41.4
2022 - 38.8
2021 - 43.5</t>
  </si>
  <si>
    <t>UPSTREAM ACTIVITIES SCOPE 3 (Indirect emissions)
4. Upstream transportation and distribution
Unit:M tons CO2-eq
2023 - 1.4
2022 - 1.4
2021 - 1.2</t>
  </si>
  <si>
    <t>UPSTREAM ACTIVITIES SCOPE 3 (Indirect emissions)
6. Business travel
Unit:M tons CO2-eq
2023 - 0.03
2022 - 0.03
2021 - 0.005</t>
  </si>
  <si>
    <t>UPSTREAM ACTIVITIES SCOPE 3 (Indirect emissions)
7. Employee Commuting
Unit:M tons CO2-eq
2023 - 0.3
2022-
2021-</t>
  </si>
  <si>
    <t>The company discloses data on Scope 3 category-7 only for  FY2023. However, it does not disclose the data for FY 2022 and FY2021. Hence, left the cell blank for FY 2022 and FY2021.</t>
  </si>
  <si>
    <t>DOWNSTREAM ACTIVITIES SCOPE 3 (Indirect emissions)
9. Downstream transportation and distribution
Unit:M tons CO2-eq
2023 - 2.0
2022 - 1.1
2021 - 1.2</t>
  </si>
  <si>
    <t>DOWNSTREAM ACTIVITIES SCOPE 3 (Indirect emissions)
Use of vehicles sold
11. Use of sold products
Unit:M tons CO2-eq
2023 - 401.5
2022 - 395.5
2021 - 465.6
Vehicle maintenance
11. Use of sold products
Unit:M tons CO2-eq
2023 - 8.9
2022 - 8.4
2021 - 9.5</t>
  </si>
  <si>
    <t>The company discloses disaggregated data of scope 3 category-11. Therefore, it can be summed up to arrive at total as:
Calculations:
2023
Total=401.5+8.9=410.4
2022
Total=395.5+8.4=403.9
2021
Total=465.6+9.5=475.1</t>
  </si>
  <si>
    <t>DOWNSTREAM ACTIVITIES SCOPE 3 (Indirect emissions)
12. End-of-Life treatment of sold products
Unit:M tons CO2-eq
2023 - 2.1
2022 - 2.0
2021 - 2.3</t>
  </si>
  <si>
    <t>Global Stellantis carbon footprint
Total emissions
(million tons CO2-eq)
2023 - 460.7
2022 - 450.6
2021 - 527.2</t>
  </si>
  <si>
    <t>tons CO2-eq/veh</t>
  </si>
  <si>
    <t>Global Stellantis carbon footprint
Total emissions per vehicle sold
(tons CO2-eq/veh)
2023 - 74.3
2022 - 77.1
2021 - 80.2</t>
  </si>
  <si>
    <t>Page No.:64
The 1831849 MWh of electricity consumed from renewable sources were generated by hydropower solar power biomass and wind power and from other renewable sources such as geothermal and marine power.
Page No.:72
Breakdown of energy consumption from operations
(MWh) 
Renewable
 Hydrogen
2023 - 3957
Biomass (wood)
2023 - 20665
2022 - 20087
2021 - 16895
Total energy consumption
2023 - 14575126
2022 - 15494891
2021 - 16058210
…
Reference 2
The 1698486 MWh of electricity consumed from renewable sources were generated by hydropower solar power biomass and wind power and from other renewable sources such as geothermal and marine power.
...
Reference 3
The 1169776 MWh of electricity consumed from renewable sources were generated by hydropower solar power biomass and wind power and from other renewable sources such as geothermal and marine power.</t>
  </si>
  <si>
    <t>Corporate Social Responsibility Report 2021</t>
  </si>
  <si>
    <t>Corporate Social Responsibility Report 2022</t>
  </si>
  <si>
    <t>64, 72</t>
  </si>
  <si>
    <t>The company discloses the data of total energy consumption and renewable energy consumption. Therefore, percentage of non-renewable energy consumption can be calculated as:
Calculations:
2023
Percentage of renewable energy=(1831849+20665+3957)/14575126*100=12.74%
Percentage of non-renewable energy=(100-12.74)%=87.26%
2022
Percentage of renewable energy=(1698486+20087)/15494891*100=11.09%
Percentage of non-renewable energy=(100-110.09)%=88.91%
2021
Percentage of renewable energy=(1169776+16895)/16058210*100=7.39%
Percentage of non-renewable energy=(100-7.39)%=92.61%</t>
  </si>
  <si>
    <t>The 1831849 MWh of electricity consumed from renewable sources were generated by hydropower solar power biomass and wind power and from other renewable sources such as geothermal and marine power.
Page No.:72
Breakdown of energy consumption from operations
(MWh) 
Renewable
 Hydrogen
2023 - 3957
Biomass (wood)
2023 - 20665
2022 - 20087
2021 - 16895
Total energy consumption
2023 - 14575126
2022 - 15494891
2021 - 16058210
…
Reference 2
The 1698486 MWh of electricity consumed from renewable sources were generated by hydropower solar power biomass and wind power and from other renewable sources such as geothermal and marine power.
...
Reference 3
The 1169776 MWh of electricity consumed from renewable sources were generated by hydropower solar power biomass and wind power and from other renewable sources such as geothermal and marine power.</t>
  </si>
  <si>
    <t xml:space="preserve">The company discloses the data of total energy consumption and renewable energy consumption. Therefore, percentage of renewable energy consumption can be calculated as:
Calculations:
2023
Percentage of renewable energy=(1831849+20665+3957)/14575126*100=12.74%
2022
Percentage of renewable energy=(1698486+20087)/15494891*100=11.09%
2021
Percentage of renewable energy=(1169776+16895)/16058210*100=7.39%
</t>
  </si>
  <si>
    <t>Breakdown of energy consumption from operations
(MWh) 
Total energy consumption
2023 - 14575126
2022 - 15494891
2021 - 16058210</t>
  </si>
  <si>
    <t>Page No.:64
The 1831849 MWh of electricity consumed from renewable sources were generated by hydropower solar power biomass and wind power and from other renewable sources such as geothermal and marine power.
Page No.:72
Breakdown of energy consumption from operations
(MWh) 
Renewable
 Hydrogen
2023 - 3957
Biomass (wood)
2023 - 20665
2022 - 20087
2021 - 16895
…
Reference 2
The 1698486 MWh of electricity consumed from renewable sources were generated by hydropower solar power biomass and wind power and from other renewable sources such as geothermal and marine power.
...
Reference 3
The 1169776 MWh of electricity consumed from renewable sources were generated by hydropower solar power biomass and wind power and from other renewable sources such as geothermal and marine power.</t>
  </si>
  <si>
    <t>The company discloses the data of total energy consumption and renewable energy consumption.
 calculated as:
2023
=1831849+20665+3957=1856471
2022
=1698486+20087=1718573
2021
=1169776+16895=1186671</t>
  </si>
  <si>
    <t>The company discloses the data of total energy consumption and renewable energy consumption.
Total Energy consumption-Renewable energy consumption=Non-Renewable energy consumption
Calculated as:
2023
=14575126-(1831849+20665+3957)=12718655
2022
=15494891-(1698486+20087)=13776318
2021
=16058210-(1169776+16895)=14871539</t>
  </si>
  <si>
    <t>Waste generated (tons)
2023 - 329248
2022 - 302858
2021 - 305468</t>
  </si>
  <si>
    <t>Hazardous waste generated
(tons)
2023 - 59160
2022 - 55603
2021 - 63693</t>
  </si>
  <si>
    <t>Waste generated (tons)
2023 - 329248
2022 - 302858
2021 - 305468
Page No.: 230
Hazardous waste generated
(tons)
2023 - 59160
2022 - 55603
2021 - 63693</t>
  </si>
  <si>
    <t>229, 230</t>
  </si>
  <si>
    <t>The company discloses the data of waste generated and hazardous waste. Therefore, total non-hazardous waste can be calculated as:
Calculations:
2023
Total non-hazardous waste =329248-59160=270088
2022
Total non-hazardous waste =302858-55603=247255
2021
Total non-hazardous waste =305468-63693=241775</t>
  </si>
  <si>
    <t>Waste generated (tons)
Incinerated (w/o energy recovery)
2023 - 6258
2022 - 6556
2021 - 7310
Landfilled
2023 - 34735
2022 - 34731
2021 - 37198
Treated (disposal other than recovery incineration landfi lled)
2023 - 13984
2022 - 14356
2021 - 12089</t>
  </si>
  <si>
    <t>The company discloses disaggregated data of non-recycled waste. Therefore, it can be summed up to arrive at total as:
Calculations:
2023
Total=6258+34735+13984=54977
2022
Total=6556+34731+14356=55643
2021
Total=7310+37198+12089=56597</t>
  </si>
  <si>
    <t>6.6.5.3 Annual total water consumed by business and geographical area
(in thousands of m3)
Total water consumed
2023 - 7074
2022 - 7962
2021 -8392</t>
  </si>
  <si>
    <t>6.6.5.3 Annual total water consumed by business and geographical area
(in thousands of m3)
Total water withdrawn
2023 - 24862
2022 - 26661
2021 -27540</t>
  </si>
  <si>
    <t>6.6.5.3 Annual total water consumed by business and geographical area
(in thousands of m3)
Total water discharged
2023 - 17788
2022 - 18699
2021 -19148</t>
  </si>
  <si>
    <t>A net zero commitment to support the planet’s carbon neutrality
Stellantis targets to become carbon net zero on the whole value chain by 2038 with single digit percent compensation of residual emissions versus 2021 level.
…
Reference 2
A net zero commitment to support the planet’s carbon neutrality
Stellantis targets to become carbon net zero on the whole value chain by 2038 with single digit percent compensation of residual emissions versus 2021 level.
...
Reference 3
A net zero commitment to support the planet’s carbon neutrality
Stellantis targets to become Carbon Net Zero on the whole value chain by 2038 with single digit percent compensation of residual emissions vs 2021 level.</t>
  </si>
  <si>
    <t>Turnover rate by geographic area gender and age
2023 - 8.8%
2022 - 7.7%
2021 - 7.4%</t>
  </si>
  <si>
    <t>Fatalities high-consequence and recordable work-related injury (Number and Rate)
(employee and temporary workers)
2023 - 
...
3.4.8.7 Fatal Accidents 
2022 - 0
2021 - 1</t>
  </si>
  <si>
    <t>Lost Time Injury Rate by geographic area (per 1000000 hours worked)
Contractors
2023 -  2.69
2022 - 1.54</t>
  </si>
  <si>
    <t>The company discloses data on lost time injury rate of contractors only for FY 2023 and 2022. However, it does not disclose the data for FY 2021. Hence, left the cell blank for FY 2021.</t>
  </si>
  <si>
    <t>Lost Time Injury Rate by geographic area (per 1000000 hours worked)
Total*
2023 - 0.95
2022 - 1.25
2021 - 1
* Total does not include the Contractors.</t>
  </si>
  <si>
    <t>Senior Management
[…]
The regional COOs and leaders of the key corporate functions are:
• Carlos Tavares as Chief Executive Officer;
• Uwe W. Hochgeschurtz as Chief Operating Officer, Enlarged Europe;
• Carlos Zarlenga as Chief Operating Officer, North America;
• Emanuele Cappellano as Chief Operating Officer, South America;
• Samir Cherfan as Chief Operating Officer, Middle East &amp; Africa;
• Doug Ostermann as Chief Operating Officer, China;
• Ashwani Muppasani as Chief Operating Officer India and Asia Pacific;
• Philippe de Rovira as Chief Affiliates Officer;
• Xavier Chéreau as Chief Human Resources &amp; Transformation Officer;
• Olivier Bourges as Global Corporate Office and Public Affairs Officer;
• Natalie Knight as Chief Financial Officer;
Page No.:131
• Béatrice Foucher as Chief Planning Officer; and
• Giorgio Fossati as General Counsel;
Page No.: 161
The composition of the Stellantis Board of Directors during the year ended December 31, 2023, was as follows:
Name
J. Elkann
C. Tavares
R. Peugeot
H. De Castries
A. Agnelli
B. Ribadeau-Dumas
F. C. Cicconi 
J. De Saint-Exupery
N. Dufourcq
A. F. Godbehere
W. L. Martello
K. Scott
...
Reference 2
Senior Management
[...]
The regional COOs and leaders of the key corporate functions are:
• Carlos Tavares as Chief Executive Officer;
• Uwe W. Hochgeschurtz as Chief Operating Officer Enlarged Europe;
• Mark Stewart as Chief Operating Officer North America;
Page No.:130
• Antonio Filosa as Chief Operating Officer South America;
• Samir Cherfan as Chief Operating Officer Middle East &amp; Africa;
• Gregoire Olivier as Chief Operating Officer China;
• Carl Smiley as Chief Operating Officer India and Asia Pacific;
• Xavier Chéreau as Chief Human Resources &amp; Transformation Officer;
• Olivier Bourges as Chief Planning Officer;
• Richard K. Palmer as Chief Financial Officer; and
• Giorgio Fossati as General Counsel.
Page No.:159
The composition of the Stellantis Board of Directors during the year ended December 31, 2022, was as follows:
Name
J. Elkann
C. Tavares
R. Peugeot
H. De Castries
A. Agnelli
F. C. Cicconi 
J. De Saint-Exupery
N. Dufourcq
A. F. Godbehere
W. L. Martello
K. Scott
...
Reference 3
Senior Management
[...]
The regional COOs and leaders of the key corporate functions are:
• Carlos Tavares as Chief Executive Officer;
• Maxime Picat as Chief Operating Officer Enlarged Europe;
• Mark Stewart as Chief Operating Officer North America;
• Antonio Filosa as Chief Operating Officer South America;
• Samir Cherfan as Chief Operating Officer Middle East &amp; Africa;
• Gregoire Olivier as Chief Operating Officer China;
• Carl Smiley as Chief Operating Officer India and Asia Pacific;
• Xavier Chéreau as Chief Human Resources &amp; Transformation Officer;
• Olivier Bourges as Chief Planning Officer;
• Richard K. Palmer as Chief Financial Officer; and
• Giorgio Fossati as General Counsel.
Page No.: 154
The composition of the Stellantis Board of Directors during the year ended December 31, 2021, was as follows:
Name
J. Elkann
C. Tavares
R. Peugeot
H. De Castries
A. Agnelli
F. C. Cicconi 
J. De Saint-Exupery
N. Dufourcq
A. F. Godbehere
W. L. Martello
K. Scott</t>
  </si>
  <si>
    <t>126, 154</t>
  </si>
  <si>
    <t>129, 130, 159</t>
  </si>
  <si>
    <t>130, 131, 161</t>
  </si>
  <si>
    <t>The composition of the Stellantis Board of Directors during the year ended December 31 2023 was as follows:
Name
J. Elkann
C. Tavares
R. Peugeot
H. De Castries
A. Agnelli
B. Ribadeau-Dumas
F. C. Cicconi 
J. De Saint-Exupery
N. Dufourcq
A. F. Godbehere
W. L. Martello
K. Scott
...
Reference 2
The composition of the Stellantis Board of Directors during the year ended December 31 2022 was as follows:
Name
J. Elkann
C. Tavares
R. Peugeot
H. De Castries
A. Agnelli
F. C. Cicconi 
J. De Saint-Exupery
N. Dufourcq
A. F. Godbehere
W. L. Martello
K. Scott
...
Reference 3
The composition of the Stellantis Board of Directors during the year ended December 31 2021 was as follows:
Name
J. Elkann
C. Tavares
R. Peugeot
H. De Castries
A. Agnelli
F. C. Cicconi 
J. De Saint-Exupery
N. Dufourcq
A. F. Godbehere
W. L. Martello
K. Scott</t>
  </si>
  <si>
    <t>The composition of the Stellantis Board of Directors during the year ended December 31, 2023, was as follows:
Name
F. C. Cicconi 
A. F. Godbehere
W. L. Martello
...
Reference 2
The composition of the Stellantis Board of Directors during the year ended December 31, 2022, was as follows:
Name
F. C. Cicconi 
A. F. Godbehere
W. L. Martello
...
Reference 3
The composition of the Stellantis Board of Directors during the year ended December 31, 2021, was as follows:
Name
F. C. Cicconi 
A. F. Godbehere
W. L. Martello</t>
  </si>
  <si>
    <t>Senior Management
[…]
The regional COOs and leaders of the key corporate functions are:
• Carlos Tavares as Chief Executive Officer;
• Uwe W. Hochgeschurtz as Chief Operating Officer, Enlarged Europe;
• Carlos Zarlenga as Chief Operating Officer, North America;
• Emanuele Cappellano as Chief Operating Officer, South America;
• Samir Cherfan as Chief Operating Officer, Middle East &amp; Africa;
• Doug Ostermann as Chief Operating Officer, China;
• Ashwani Muppasani as Chief Operating Officer India and Asia Pacific;
• Philippe de Rovira as Chief Affiliates Officer;
• Xavier Chéreau as Chief Human Resources &amp; Transformation Officer;
• Olivier Bourges as Global Corporate Office and Public Affairs Officer;
• Natalie Knight as Chief Financial Officer;
Page No.:131
• Béatrice Foucher as Chief Planning Officer; and
• Giorgio Fossati as General Counsel;
...
Reference 2
Senior Management
[...]
The regional COOs and leaders of the key corporate functions are:
• Carlos Tavares as Chief Executive Officer;
• Uwe W. Hochgeschurtz as Chief Operating Officer Enlarged Europe;
• Mark Stewart as Chief Operating Officer North America;
Page No.:130
• Antonio Filosa as Chief Operating Officer South America;
• Samir Cherfan as Chief Operating Officer Middle East &amp; Africa;
• Gregoire Olivier as Chief Operating Officer China;
• Carl Smiley as Chief Operating Officer India and Asia Pacific;
• Xavier Chéreau as Chief Human Resources &amp; Transformation Officer;
• Olivier Bourges as Chief Planning Officer;
• Richard K. Palmer as Chief Financial Officer; and
• Giorgio Fossati as General Counsel.
...
Reference 3
Senior Management
[...]
The regional COOs and leaders of the key corporate functions are:
• Carlos Tavares as Chief Executive Officer;
• Maxime Picat as Chief Operating Officer Enlarged Europe;
• Mark Stewart as Chief Operating Officer North America;
• Antonio Filosa as Chief Operating Officer South America;
• Samir Cherfan as Chief Operating Officer Middle East &amp; Africa;
• Gregoire Olivier as Chief Operating Officer China;
• Carl Smiley as Chief Operating Officer India and Asia Pacific;
• Xavier Chéreau as Chief Human Resources &amp; Transformation Officer;
• Olivier Bourges as Chief Planning Officer;
• Richard K. Palmer as Chief Financial Officer; and
• Giorgio Fossati as General Counsel.</t>
  </si>
  <si>
    <t>130, 131</t>
  </si>
  <si>
    <t>Senior Management
[…]
The regional COOs and leaders of the key corporate functions are:
Female:
Natalie Knight (Chief Financial Officer)
Page No.:131
• Béatrice Foucher as Chief Planning Officer; and
...
Reference 2
Senior Management
[...]
The regional COOs and leaders of the key corporate functions are:
Male:
• Carlos Tavares as Chief Executive Officer;
• Uwe W. Hochgeschurtz as Chief Operating Officer Enlarged Europe;
• Mark Stewart as Chief Operating Officer North America;
Page No.:130
• Antonio Filosa as Chief Operating Officer South America;
• Samir Cherfan as Chief Operating Officer Middle East &amp; Africa;
• Gregoire Olivier as Chief Operating Officer China;
• Carl Smiley as Chief Operating Officer India and Asia Pacific;
• Xavier Chéreau as Chief Human Resources &amp; Transformation Officer;
• Olivier Bourges as Chief Planning Officer;
• Richard K. Palmer as Chief Financial Officer; and
• Giorgio Fossati as General Counsel.
...
Reference 3
Senior Management
[...]
The regional COOs and leaders of the key corporate functions are:
Male:
• Carlos Tavares as Chief Executive Officer;
• Maxime Picat as Chief Operating Officer Enlarged Europe;
• Mark Stewart as Chief Operating Officer North America;
• Antonio Filosa as Chief Operating Officer South America;
• Samir Cherfan as Chief Operating Officer Middle East &amp; Africa;
• Gregoire Olivier as Chief Operating Officer China;
• Carl Smiley as Chief Operating Officer India and Asia Pacific;
• Xavier Chéreau as Chief Human Resources &amp; Transformation Officer;
• Olivier Bourges as Chief Planning Officer;
• Richard K. Palmer as Chief Financial Officer; and
• Giorgio Fossati as General Counsel.</t>
  </si>
  <si>
    <t>Workforce by geographic area gender and age
Total
2023 - 250942
2022 - 263932
2021 - 281595</t>
  </si>
  <si>
    <t>Workforce by geographic area gender and age
Women
Total
2023 - 53412
2022 - 54881
2021 - 57765</t>
  </si>
  <si>
    <t>Workforce by geographic area gender and age
Men
Total
2023 - 197530
2022 - 209051
2021 - 223830</t>
  </si>
  <si>
    <t>CH0126881561</t>
  </si>
  <si>
    <t>Time period
The financial year 2023 comprises the accounting period from 1 January 2023 to 31 December 2023.
...
Reference 2:
Time period
The financial year 2022 comprises the accounting period from 1 January 2022 to 31 December 2022.
...
Reference 3:
Time period
The financial year 2021 comprises the accounting period from 1 January 2021 to 31 December 2021.</t>
  </si>
  <si>
    <t>Foreign currency translation
Assets and liabilities denominated in foreign currencies are converted into Swiss francs at year-end exchange rates, with the exception of participations, which are reported in Swiss francs at historical exchange rates. Income and expenses in foreign currencies are converted into Swiss francs using the exchange rate prevailing at the date of transaction.
...
Reference 2:
Foreign currency translation
Assets and liabilities denominated in foreign currencies are converted into Swiss francs at year-end exchange rates, with the exception of participations, which are reported in Swiss francs at historical exchange rates. Income and expenses in foreign currencies are converted into Swiss francs using the exchange rate prevailing at the date of transaction.
...
Reference 3:
Foreign currency translation
Assets and liabilities denominated in foreign currencies are converted into Swiss francs at year-end exchange rates, with the exception of participations, which are reported in Swiss francs at historical exchange rates. Income and expenses in foreign currencies are converted into Swiss francs using the exchange rate prevailing at the date of transaction.</t>
  </si>
  <si>
    <t>Income statement
USD millions
Total revenues
2023: 49800
2022: 45998
…
Reference 2:
Income statement
USD millions
Total revenues
2021: 46739</t>
  </si>
  <si>
    <t>GHG emissions (absolute)
Scope 1
Unit- tonnes CO2e
2023:  1726
2022:  2520
2021:  2267</t>
  </si>
  <si>
    <t xml:space="preserve">GHG emissions
Scope 2 (location-based)
Unit- tonnes CO2e
2023: 6960
2022: 7932	
2021: 7249	</t>
  </si>
  <si>
    <t>GHG emissions (absolute)
Scope 2 (market-based)
Unit-  tonnes CO2e
2023:  57
2022: 64
2021: 61</t>
  </si>
  <si>
    <t>Scope 3 tonnes CO2e 
Purchased goods and services (Scope 3 cat. 1 only paper and water)
2023:  89
2022:  80
2021:  125
Purchased goods and services (Scope 3 cat. 1) – estimate
2023:  n/a
2022: 100000 - 200000
2021:  100000 - 200000</t>
  </si>
  <si>
    <t>The company has provided a range estimate of total scope 3 category 1(Purchased goods and services) emission and also exact value of only purchased paper and water. Hence value not captured.</t>
  </si>
  <si>
    <t>Capital goods (Scope 3 cat. 2) – estimate
unit-  tonnes CO2e
2023:  2500
2022:  2500
2021: Data not reported</t>
  </si>
  <si>
    <t>Fuel- and energy-related activities (Scope 3 cat. 3)
unit-  tonnes CO2e 
2023:  726
2022: 954
2021: 865</t>
  </si>
  <si>
    <t>Waste generated in operations (Scope 3 cat. 5)
unit- tonnes CO2e
2023: 201
2022: 289
2021: 133</t>
  </si>
  <si>
    <t>Business travel (Scope 3 cat. 6)
unit-  tonnes CO2e
2023: 25492
2022: 19599
2021: 4594</t>
  </si>
  <si>
    <t>Employee commuting (Scope 3 cat. 7) – estimate
Unit- tonnes CO2e
2023: 8000
2022: 5180
2021: 2173</t>
  </si>
  <si>
    <t>The company have only provided estimate value, which is captured in the value cell.</t>
  </si>
  <si>
    <t>Downstream leased assets (Scope 3 cat. 13)
Unit- tonnes CO2e
2023: 703
2022: Data not reported
2021: Data not reported</t>
  </si>
  <si>
    <t>Information not available for the year 2021 and 2022.</t>
  </si>
  <si>
    <t>Climate-related financial disclosures Disclosure of Scope 1, 2 and 3 GHG emissions Financed emissions (Category 15)
Unit -  tonnes CO2e
(2023) 1 300 000
(2022)  1 100 000</t>
  </si>
  <si>
    <t xml:space="preserve">Energy consumption
Renewable electricity
Unit-  MWh
2023: 24490
2022: 29431
2021:  28278
Energy consumption
Unit - MWh
2023: 32582
2022:  40892
2021:  40030
</t>
  </si>
  <si>
    <t>Calculation:
2023=(32582-24490)/(32582)*100%=24.84%
2022=(40892-29431)/40892*100%=28.03%
2021=(40030-28278)/(40030)*100%=29.36%</t>
  </si>
  <si>
    <t>Calculation:
2023=(24490)/(32582)*100%=75.16%
2022=(29431)/40892*100%=71.97%
2021=(28278)/(40030)*100%=70.64%</t>
  </si>
  <si>
    <t xml:space="preserve">Energy consumption
Unit - MWh
2023: 32582
2022:  40892
2021:  40030
</t>
  </si>
  <si>
    <t>Energy consumption
Renewable electricity
Unit-  MWh
2023: 24490
2022: 29431
2021:  28278</t>
  </si>
  <si>
    <t xml:space="preserve">Calculation
Non renewable energy = Total energy consumed - Renewable energy consumed.
</t>
  </si>
  <si>
    <t>Waste production
Unit- tonnes
2023: 987
2022: 1158
2021: 718</t>
  </si>
  <si>
    <t>Waste production
Unit- tonnes
2023: 987
2022: 1158
2021: 718
Recycled waste out of total waste
Unit- %
2023: 44
2022: 42
2021: 49</t>
  </si>
  <si>
    <t>The company hasn't disclosed any data. But the value is calculated based on the following formula:
Non-recycled waste = total waste - recycled waste</t>
  </si>
  <si>
    <t>The company has disclosed the data in percentage. Hence, the calculations have been done to get the value.
2023=987*44%=434.28
2022=1158*42%=486.36
2021=718*49%=351.82</t>
  </si>
  <si>
    <t>Water usage 
Unit- m³
2023:  128211
2022:  110598
2021:  80943</t>
  </si>
  <si>
    <t>The company have only mentioned water usage. Hence, captured in water withdrawal.</t>
  </si>
  <si>
    <t>2019 • Committed to the Science Based Targets initiative (SBTi) to reach Group-wide net-zero GHG emissions by 2050
…
Reference 2:
• Signed the UN Global Compact Business Ambition for 1.5°C committing to net-zero GHG emissions across the entire business by 2050
...
Reference 3:
• Commitment to net-zero GHG emissions across our entire business (underwriting and investment portfolio) by no later than 2050 by signing the UN Global Compact Business Ambition for 1.5°C.</t>
  </si>
  <si>
    <t>Employee turnover and tenure
Turnover rate (total) 
Unit- %
2023: 12.3
2022: 12.7
2021: 10.8</t>
  </si>
  <si>
    <t>Members of the Board of Directors
The Board of Directors consisted of the following 11 members as of 31 December 2023:
Name
Jacques de Vaucleroy, Vice Chairman (since 2023)
Joerg Reinhardt, Lead Independent Director (since 2023)
Karen Gavan
Vanessa Lau
Joachim Oechslin
Deanna Ong
Jay Ralph
Philip K. Ryan
Pia Tischhauser
Sir Paul Tucker
Larry Zimpleman
...
Reference 2:
Members of the Board of Directors
The Board of Directors consisted of the following 12 members as of 31 December 2022:
Name
Sergio P. Ermotti, Chairman (since 2021)
Renato Fassbind, Vice Chairman (since 2012), Lead Independent Director (since 2014)
Karen Gavan
Joachim Oechslin
Deanna Ong
Jay Ralph
Joerg Reinhardt
Philip K. Ryan
Sir Paul Tucker
Jacques de Vaucleroy
Susan L. Wagner
Larry Zimpleman
...
Reference 3:
Members of the Board of Directors
As of 31 December 2021, the Board of Directors consisted of the following members:
Name
Sergio P. Ermotti, Chairman (since 2021)
Renato Fassbind, Vice Chairman (since 2012), Lead Independent Director (since 2014)
Raymond K.F. Ch'ien
Karen Gavan
Joachim Oechslin
Deanna Ong
Jay Ralph
Joerg Reinhardt
Philip K. Ryan
Sir Paul Tucker
Jacques de Vaucleroy
Susan L. Wagner
Larry Zimpleman</t>
  </si>
  <si>
    <t>Members of the Board of Directors
The Board of Directors consisted of the following 11 members as of 31 December 2023:
Name
Jacques de Vaucleroy Vice Chairman (since 2023)
Joerg Reinhardt Lead Independent Director (since 2023)
Karen Gavan
Vanessa Lau
Joachim Oechslin
Deanna Ong
Jay Ralph
Philip K. Ryan
Pia Tischhauser
Sir Paul Tucker
Larry Zimpleman
...
Reference 2:
Members of the Board of Directors
The Board of Directors consisted of the following 12 members as of 31 December 2022:
Name
Sergio P. Ermotti Chairman (since 2021)
Renato Fassbind Vice Chairman (since 2012) Lead Independent Director (since 2014)
Karen Gavan
Joachim Oechslin
Deanna Ong
Jay Ralph
Joerg Reinhardt
Philip K. Ryan
Sir Paul Tucker
Jacques de Vaucleroy
Susan L. Wagner
Larry Zimpleman
...
Reference 3:
Members of the Board of Directors
As of 31 December 2021 the Board of Directors consisted of the following members:
Name
Sergio P. Ermotti Chairman (since 2021)
Renato Fassbind Vice Chairman (since 2012) Lead Independent Director (since 2014)
Raymond K.F. Ch'ien
Karen Gavan
Joachim Oechslin
Deanna Ong
Jay Ralph
Joerg Reinhardt
Philip K. Ryan
Sir Paul Tucker
Jacques de Vaucleroy
Susan L. Wagner
Larry Zimpleman</t>
  </si>
  <si>
    <t>Members of the Board of Directors
The Board of Directors consisted of the following 11 members as of 31 December 2023:
Name
Jacques de Vaucleroy, Vice Chairman (since 2023)
Joerg Reinhardt, Lead Independent Director (since 2023)
Karen Gavan (female)
Vanessa Lau  (female)
Joachim Oechslin
Deanna Ong (female)
Jay Ralph
Philip K. Ryan
Pia Tischhauser (female)
Sir Paul Tucker
Larry Zimpleman
...
Reference 2:
Members of the Board of Directors
The Board of Directors consisted of the following 12 members as of 31 December 2022:
Name
Sergio P. Ermotti, Chairman (since 2021)
Renato Fassbind, Vice Chairman (since 2012), Lead Independent Director (since 2014)
Karen Gavan (female)
Joachim Oechslin
Deanna Ong  (female)
Jay Ralph
Joerg Reinhardt
Philip K. Ryan
Sir Paul Tucker
Jacques de Vaucleroy
Susan L. Wagner (female)
Larry Zimpleman
...
Reference 3:
Members of the Board of Directors
As of 31 December 2021, the Board of Directors consisted of the following members:
Name
Sergio P. Ermotti, Chairman (since 2021)
Renato Fassbind, Vice Chairman (since 2012), Lead Independent Director (since 2014)
Raymond K.F. Ch'ien
Karen Gavan  (female)
Joachim Oechslin
Deanna Ong  (female)
Jay Ralph
Joerg Reinhardt
Philip K. Ryan
Sir Paul Tucker
Jacques de Vaucleroy
Susan L. Wagner  (female)
Larry Zimpleman</t>
  </si>
  <si>
    <t>Members of the Group Executive Committee
The Group Executive Committee (Group EC) consisted of the following 11 members as of 31 December 2023:
Name
Christian Mumenthaler
Urs Baertschi
Andreas Berger
John R. Dacey
Cathy Desquesses
Hermann Geiger
Pravina Ladva
Paul Murray
Moses Ojeisekhoba
Velina Peneva
Patrick Raaflaub
...
Reference 2:
Members of the Group Executive Committee
The Group Executive Committee (Group EC) consisted of the following 13 members as of 31 December 2022:
Name
Christian Mumenthaler
Urs Baertschi
Andreas Berger
John R. Dacey
Cathy Desquesses
Guido Fürer
Hermann Geiger
Jonathan Isherwood
Pravina Ladva
Thierry Léger
Paul Murray
Moses Ojeisekhoba
Patrick Raaflaub
...
Reference 3:
Members of the Group Executive Committee
The Group Executive Committee (Group EC) consisted of the following 12 members as of 31 December 2021:
Name
Christian Mumenthaler
Urs Baertschi
Andreas Berger
John R. Dacey
Cathy Desquesses
Guido Fürer
Hermann Geiger
Russell Higginbotham
Jonathan Isherwood
Thierry Leger
Moses Ojeisekhoba
Patrick Raaflaub</t>
  </si>
  <si>
    <t>Members of the Group Executive Committee
The Group Executive Committee (Group EC) consisted of the following 11 members as of 31 December 2023:
Name
Christian Mumenthaler
Urs Baertschi
Andreas Berger
John R. Dacey
Cathy Desquesses (female)
Hermann Geiger
Pravina Ladva  (female)
Paul Murray
Moses Ojeisekhoba
Velina Peneva  (female)
Patrick Raaflaub
...
Reference 2:
Members of the Group Executive Committee
The Group Executive Committee (Group EC) consisted of the following 13 members as of 31 December 2022:
Name
Christian Mumenthaler
Urs Baertschi
Andreas Berger
John R. Dacey
Cathy Desquesses (female)
Guido Fürer
Hermann Geiger
Jonathan Isherwood
Pravina Ladva  (female)
Thierry Léger
Paul Murray
Moses Ojeisekhoba
Patrick Raaflaub
...
Reference 3:
Members of the Group Executive Committee
The Group Executive Committee (Group EC) consisted of the following 12 members as of 31 December 2021:
Name
Christian Mumenthaler
Urs Baertschi
Andreas Berger
John R. Dacey
Cathy Desquesses (female)
Guido Fürer
Hermann Geiger
Russell Higginbotham
Jonathan Isherwood
Thierry Leger
Moses Ojeisekhoba
Patrick Raaflaub</t>
  </si>
  <si>
    <t>Employee data by gender
Headcount
Unit-  number of persons
2023: 15032
2022: 14744
2021: 14344
1  Gender breakdown for “Male” and “Female” may not add up to total employee figures, as employees disclose their gender themselves and may not identify with either category.</t>
  </si>
  <si>
    <t xml:space="preserve">For 2022 and 2023, the sum of male and female employees does not match the total workforce as employees self-disclose their gender and some may not identify with either category.
</t>
  </si>
  <si>
    <t>Employee data by gender
Headcount
Unit-  number of persons
Female
2023: 7188
2022: 7056
2021: 6790
1  Gender breakdown for “Male” and “Female” may not add up to total employee figures, as employees disclose their gender themselves and may not identify with either category.</t>
  </si>
  <si>
    <t>Employee data by gender
Headcount
Unit-  number of persons
Male
2023: 7842
2022: 7687
2021: 7554
1  Gender breakdown for “Male” and “Female” may not add up to total employee figures, as employees disclose their gender themselves and may not identify with either category.</t>
  </si>
  <si>
    <t>GB00BLGZ9862</t>
  </si>
  <si>
    <t>Notes to the Group financial statements
Basis of consolidation
For all other operations, the results are for the calendar year ended 29 February 2024 (prior calendar year ended 28 February 2023).
…
Reference 2: 
Basis of consolidation
For all other operations, the results are for the calendar year ended 28 February 2023 (prior calendar year ended 28 February 2022).
...
Reference 3:
Basis of consolidation
For all other operations, the results are for the calendar year ended 28 February 2022 (prior calendar year ended 28 February 2021).</t>
  </si>
  <si>
    <t>Annual Report and Financial Statements 2022</t>
  </si>
  <si>
    <t>Annual Report and Financial Statements 2023</t>
  </si>
  <si>
    <t>Annual Report and Financial Statements 2024</t>
  </si>
  <si>
    <t>The Company’s financial statements are presented in Pounds Sterling, its functional currency, generally rounded to the nearest million.
…
Reference 2:
The Company’s financial statements are presented in Pounds Sterling, its functional currency, generally rounded to the nearest million.
…
Reference 3:
The Company’s financial statements are presented in Pounds Sterling, its functional currency, generally rounded to the nearest million.</t>
  </si>
  <si>
    <t>Five-year record
Financial statistics (£m)
Revenue
Group revenue
2024 - 68,187
2023 - 65,322
2022 - 61,344</t>
  </si>
  <si>
    <t xml:space="preserve">Greenhouse gas emissions and energy consumption
Scope 1 (tonnes of CO2e) 
2023/2024 - 902830
2022/2023 - 1039346
2021/2022 - 1110098
</t>
  </si>
  <si>
    <t xml:space="preserve">Greenhouse gas emissions and energy consumption
Location-based method (tonnes of CO2e) 
2023/2024 - 587899
2022/2023 - 575462
2021/2022 - 642337
</t>
  </si>
  <si>
    <t xml:space="preserve">Greenhouse gas emissions and energy consumption
Scope 2(a) Market-based method (tonnes of CO2e)
2023/2024 - 6259
2022/2023 - 7796
2021/2022 - 16107
</t>
  </si>
  <si>
    <t xml:space="preserve">Greenhouse gas emissions and energy consumption
Total Scope 1 and 2 market-based (tonnes of CO2e) 
2023/2024 - 909089
2022/2023 - 1047142
2021/2022 - 1126205
</t>
  </si>
  <si>
    <t xml:space="preserve">Greenhouse gas emissions and energy consumption
Selected Scope 3(b) (tonnes of CO2e)
2023/2024 - 529470
2022/2023 - 567191
2021/2022 - 593405
</t>
  </si>
  <si>
    <t xml:space="preserve">Our total emissions footprint 73.2m tCO2e/year
Scope 3
Purchased goods and services (including deforestation) (Cat 1) 48.3%
…
Our total emissions footprint 76.6m tCO2e/year
Scope 3: category 1: purchased goods and services (including deforestation) 50.2%
...
Our total emissions footprint 76.4m tCO2e/year
50% Producing the things we sell: 38.5m tCO2e/year
</t>
  </si>
  <si>
    <t xml:space="preserve">Calculation for the FY23: 
= (73.2*48.3)/100
= 35.35
Calculation for the FY22: 
= (76.6*50.2)/100
= 38.45
</t>
  </si>
  <si>
    <t xml:space="preserve">Our total emissions footprint
Scope 3
Capital goods waste generated in operations business travel and employee commuting processing use of sold products (Cat 2 5 6 7 10) 0.72
</t>
  </si>
  <si>
    <t>The company discloses the combined data for Scope 3 (Category 2, 5, 6, 7 and 10) Capital goods, waste generated in operations, business travel, employee commuting and processing use of sold products for the year 2023. However, it does not discloses any information related to the same for 2021 and 2022. Hence, the metric for 2021, 2022, 2023 is left blank.</t>
  </si>
  <si>
    <t>Our total emissions footprint 73.2m tCO2e/year
Scope 3
Fuel- and energy-related activities (Cat 3)
5.2%
…
Our total emissions footprint 76.6m tCO2e/year
Scope 3: category 3 5 6 7: fuel and energy-related activities waste generated in operations business travel and employee commuting 1.3%</t>
  </si>
  <si>
    <t xml:space="preserve">Calculation for the FY23 : 
= (73.2*5.2)/100
= 3.80
The company discloses the combined data for Scope 3 (category 3, 5, 6, 7: fuel and energy-related activities, waste generated in operations, business travel and employee commuting for the year 2022. However, it does not discloses any information related to the same for 2021. Hence, the metric for the year 2021 and 2022 is left blank.
</t>
  </si>
  <si>
    <t>Our total emissions footprint 73.2m tCO2e/year
Scope 3
Upstream transportation and distribution (Cat 4) 2.3%
…
Our total emissions footprint 76.6m tCO2e/year
Scope 3: category 4: upstream transportation and distribution 3.1%
…
Our total emissions footprint 76.4m tCO2e/year
Transport and travel: 5.3m tCO2e/year 7%</t>
  </si>
  <si>
    <t>Calculation for the FY23: 
= (73.2*2.3)/100
= 1.68
Calculation for the FY22: 
= (76.6*3.1)/100
= 2.37
The company discloses the data on scope 3 Transport and travel for the year 2021. However, it does not disclose whether the information related to upstream operation or downstream operation. Hence, the metric for 2021 is left blank.</t>
  </si>
  <si>
    <t>Our total emissions footprint 73.2m tCO2e/year
Scope 3
Capital goods waste generated in operations business travel and employee commuting processing use of sold products (Cat 2 5 6 7 10): 0.72
…
Our total emissions footprint 76.6m tCO2e/year
Scope 3: category 3 5 6 7: fuel and energy-related activities waste generated in operations business travel and employee commuting 1.3%
...
Our total emissions footprint 76.4m tCO2e/year
2% Waste across the system: 1.5m tCO2e/year</t>
  </si>
  <si>
    <t>The company discloses the combined data for Scope 3 (Category 2, 5, 6, 7 and 10) Capital goods, waste generated in operations, business travel, employee commuting and processing use of sold products for the year 2022 and 2023. Hence, the metric for 2022 and 2023 is left blank.</t>
  </si>
  <si>
    <t>Our total emissions footprint
Scope 3
Capital goods waste generated in operations business travel and employee commuting processing use of sold products (Cat 2 5 6 7 10)
0.72
…
Our total emissions footprint 76.6m tCO2e/year
Scope 3: category 3 5 6 7: fuel and energy-related activities waste generated in operations business travel and employee commuting 1.3%</t>
  </si>
  <si>
    <t>The company discloses the combined data for Scope 3 (Category 2, 5, 6, 7 and 10) Capital goods, waste generated in operations, business travel, employee commuting and processing use of sold products for the year 2023 and the Scope 3 (category 3, 5, 6, 7: fuel and energy-related activities, waste generated in operations, business travel and employee commuting for the year 2022.  However, it does not discloses any information related to the same for the year 2021. Hence, the metric for 2021, 2022, 2023 is left blank.</t>
  </si>
  <si>
    <t>Our total emissions footprint 73.2m tCO2e/year
Scope 3
Downstream transportation and distribution (Cat 9)
6.4%
…
Our total emissions footprint 76.6m tCO2e/year
3.0% Scope 3: category 9: downstream transportation and distribution</t>
  </si>
  <si>
    <t>Calculation for the FY23: 
= (73.2*6.4)/100
= 4.68
Calculation for the FY22: 
= (76.6*3)/100
= 2.29
The company discloses the data on scope 3 Downstream transportation and distribution (Cat 9) only for the year 2022 and 2023. However, it does not disclose any information related to scope 3 Downstream transportation and distribution (Cat 9) for 2021. Hence, the metric for 2021 is left blank.</t>
  </si>
  <si>
    <t>Our approach
Our total emissions footprint
Scope 3
Capital goods waste generated in operations business travel and employee commuting processing use of sold products (Cat 2 5 6 7 10)
0.72</t>
  </si>
  <si>
    <t>Our total emissions footprint 73.2m tCO2e/year
Scope 3
Use of sold products (Cat 11)
34.7%
…
Our total emissions footprint 76.6m tCO2e/year
39.1% Scope 3: category 11: use of sold products
…
Our total emissions footprint 76.4m tCO2e/year
39% Customers using what they buy: 29.9m tCO2e/year</t>
  </si>
  <si>
    <t>Calculation for the FY23: 
= (73.2*34.7)/100
= 25.40
Calculation for the FY22: 
= (76.6*39.1)/100
= 29.95</t>
  </si>
  <si>
    <t>Our total emissions footprint 73.2m tCO2e/year
Scope 3
End-of-life treatment of sold products (Cat 12)
0.71%
…
Our total emissions footprint 76.6m tCO2e/year
1.5% Scope 3: category 12: end-of-life treatment of sold products</t>
  </si>
  <si>
    <t>Calculation for the FY23: 
= (73.2*0.71)/100
= 0.52
Calculation for the FY22: 
= (76.6*1.5)/100
= 1.15</t>
  </si>
  <si>
    <t>Our total emissions footprint 73.2m tCO2e/year
Scope 3
Investments (Cat 15)
0.39%
…
Our total emissions footprint 76.6m tCO2e/year
0.39% Scope 3: category 15: investments</t>
  </si>
  <si>
    <t>Calculation for the FY23: 
= (73.2*0.39)/100
= 0.72
Calculation for the FY22: 
= (76.6*0.39)/100
= 0.29</t>
  </si>
  <si>
    <t>Our total emissions footprint 73.2m tCO2e/year
…
Our total emissions footprint 76.6m tCO2e/year
…
Our total emissions footprint 76.4m tCO2e/year</t>
  </si>
  <si>
    <t>kg CO2e/sq. ft</t>
  </si>
  <si>
    <t xml:space="preserve">Greenhouse gas emissions and energy consumption
Scope 1 and 2 carbon intensity (kg CO2e/sq. ft. of stores and DCs)
2023/2024 - 10.33
2022/2023 - 11.91
2021/2022 - 12.16
</t>
  </si>
  <si>
    <t>Energy consumption (GWh) - Group
Total energy consumption (excluding f—gas and biofuels)
2023/2024 - 5511
2022/2023 - 6000
2021/2022 - 6263
Total nonrenewable consumption
2023/2024 - 2848
2022/2023 - 3259
2021/2022 - 3491</t>
  </si>
  <si>
    <t xml:space="preserve">Sustainability Databook 2023/24 </t>
  </si>
  <si>
    <t>Calculation for the FY23:
= (2848/5511)*100
= 51.68%
Calculation for the FY22:
= (3259/6000)*2100
= 54.32%
Calculation for the FY21:
= (3491/6263)*100
= 55.74%</t>
  </si>
  <si>
    <t>Energy consumption (GWh) - Group
Total energy consumption (excluding f—gas and biofuels)
2023/2024 - 5511
2022/2023 - 6000
2021/2022 - 6263
Energy consumption (GWh) - Group
Total renewable consumption
2023/2024 - 2663
2022/2023 - 2742
2021/2022 - 2773</t>
  </si>
  <si>
    <t>Calculation for the FY23:
= (2663/5511)*100
= 48.32%
Calculation for the FY22:
= (2442/6000)*100
= 40.70%
Calculation for the FY21:
= (2773/6263)*100
= 44.28%</t>
  </si>
  <si>
    <t>Energy consumption (GWh) - Group
Total energy consumption (excluding f—gas and biofuels)
2023/2024 - 5511
2022/2023 - 6000
2021/2022 - 6263</t>
  </si>
  <si>
    <t>Energy consumption (GWh) - Group
Total renewable consumption
2023/2024 - 2663
2022/2023 - 2742
2021/2022 - 2773</t>
  </si>
  <si>
    <t>Energy consumption (GWh) - Group
Total nonrenewable consumption
2023/2024 - 2848
2022/2023 - 3259
2021/2022 - 3491</t>
  </si>
  <si>
    <t xml:space="preserve">Key strategic decisions
Planet strategy to achieve net zero by 2050
As a Board we are committed to achieving our target of net zero by 2050.
…
Reference 2:
Metrics &amp; targets
We underpin our net zero strategy with three key commitments:
3. achieve net zero across our value chain (Scope 3) by 2050. 
...
Reference 3:
Serving our planet.
2050 Committed to achieve net zero emissions across our entire value chain by 2050.
</t>
  </si>
  <si>
    <t xml:space="preserve">Board of Directors
Dr Gerry Murphy
Ken Murphy (CEO)
Imran Nawaz
Byron Grote
Page No.: 55
Melissa Bethell (F)
Bertrand Bodson
Thierry Garnier
Stewart Gilliland
Page No.: 56
Dame Carolyn Fairbairn DBE (F)
Alison Platt CMG (F)
Caroline Silver(F)
Karen Whitworth(F)
Page No.: 59
Executive Committee
Ken Murphy (CEO)
Guus Dekkers
Adrian Morris
Matthew Simister
Imran Nawaz
Christine Heffernan
Ashwin Prasad
Emma Taylor
Natasha Adams
Gerry Mallon
Matthew Barnes
Andrew Yaxley
...
Reference 2:
Board of Directors
John Allan CBE
Ken Murphy (CEO)
Imran Nawaz
Melissa Bethell (F)
Page No.: 54
Bertrand Bodson
Thierry Garnier
Byron Grote
Stewart Gilliland
Page No.: 55
Karen Whitworth (F)
Caroline Silver (F)
Lindsey Pownall OBE (F)
Alison Platt CMG (F)
Page No.: 57
Executive Committee
Ken Murphy (CEO)
Imran Nawaz
Natasha Adams
Alessandra Bellini
Christine Heffernan
Gerry Mallon
Adrian Morris
Ashwin Prasad
Matt Simister
Jason Tarry
Emma Taylor (F)
Andrew Yaxley
...
Reference 3:
Board of Directors
John Allan CBE
Ken Murphy (CEO)
Melissa Bethell (F)2
Imran Nawaz
Page No.: 51
Bertrand Bodson
Steve Golsby
Stewart Gilliland
Thierry Garnier
Page No.: 52
Byron Grote
Lindsey Pownall OBE (F)
Alison Platt CMG (F)
Simon Patterson
Page No.: 53
Karen Whitworth (F)
Page No.: 54
Executive Committee
Ken Murphy (CEO)
Imran Nawaz
Natasha Adams
Alessandra Bellini
Guus Dekkers
Christine Heffernan
Gerry Mallon
Adrian Morris
Ashwin Prasad
Matt Simister
Jason Tarry
Emma Taylor
Andrew Yaxley
</t>
  </si>
  <si>
    <t>50, 51, 52, 53, 54</t>
  </si>
  <si>
    <t>53, 54, 55, 56, 57</t>
  </si>
  <si>
    <t>54, 55, 56, 59</t>
  </si>
  <si>
    <t xml:space="preserve">Board of Directors
Dr Gerry Murphy
Ken Murphy (CEO)
Imran Nawaz
Byron Grote
Page No.: 55
Melissa Bethell (F)
Bertrand Bodson
Thierry Garnier
Stewart Gilliland
Page No.: 56
Dame Carolyn Fairbairn DBE (F)
Alison Platt CMG (F)
Caroline Silver(F)
Karen Whitworth(F)
...
Reference 2:
Board of Directors
John Allan CBE
Ken Murphy (CEO)
Imran Nawaz
Melissa Bethell (F)
Page No.: 54
Bertrand Bodson
Thierry Garnier
Byron Grote
Stewart Gilliland
Page No.: 55
Karen Whitworth (F)
Caroline Silver (F)
Lindsey Pownall OBE (F)
Alison Platt CMG (F)
...
Reference 3:
Board of Directors
John Allan CBE
Ken Murphy (CEO)
Melissa Bethell (F)
Imran Nawaz
Page No.: 51
Bertrand Bodson
Steve Golsby
Stewart Gilliland
Thierry Garnier
Page No.: 52
Byron Grote
Lindsey Pownall OBE (F)
Alison Platt CMG (F)
Simon Patterson
Page No.: 53
Karen Whitworth (F)
</t>
  </si>
  <si>
    <t xml:space="preserve">Board of Directors
Page No.: 55
Melissa Bethell (F)
Page No.: 56
Dame Carolyn Fairbairn DBE (F)
Alison Platt CMG (F)
Caroline Silver(F)
Karen Whitworth(F)
...
Reference 2:
Board of Directors
Melissa Bethell (F)
Page No.: 55
Karen Whitworth (F)
Caroline Silver (F)
Lindsey Pownall OBE (F)
Alison Platt CMG (F)
...
Reference 3:
Board of Directors
Melissa Bethell (F)
Page No.: 52
Lindsey Pownall OBE (F)
Alison Platt CMG (F)
Page No.: 53
Karen Whitworth (F)
</t>
  </si>
  <si>
    <t xml:space="preserve">Executive Committee
Ken Murphy (CEO)
Guus Dekkers
Adrian Morris
Matthew Simister 
Imran Nawaz
Christine Heffernan (F)
Ashwin Prasad
Emma Taylor (F)
Natasha Adams (F)
Gerry Mallon
Matthew Barnes
Andrew Yaxley
...
Reference 2:
Executive Committee
Ken Murphy (CEO)
Imran Nawaz
Natasha Adams (F)
Alessandra Bellini (F)
Christine Heffernan (F)
Gerry Mallon
Adrian Morris
Ashwin Prasad
Matt Simister
Jason Tarry
Emma Taylor (F)
Andrew Yaxley
…
Reference 3:
Executive Committee
Ken Murphy (CEO)
Imran Nawaz
Natasha Adams (F)
Alessandra Bellini (F)
Guus Dekkers
Christine Heffernan (F)
Gerry Mallon
Adrian Morris
Ashwin Prasad
Matt Simister
Jason Tarry
Emma Taylor (F)
Andrew Yaxley
</t>
  </si>
  <si>
    <t xml:space="preserve">Executive Committee
Christine Heffernan (F)
Emma Taylor (F)
Natasha Adams (F)
…
Reference 2:
Natasha Adams (F)
Alessandra Bellini (F)
Christine Heffernan (F)
Emma Taylor (F)
…
Reference 3:
Executive Committee
Natasha Adams (F)
Alessandra Bellini (F)
Christine Heffernan (F)
Emma Taylor (F)
</t>
  </si>
  <si>
    <t xml:space="preserve">Number of employees:
Men 162549
Women 174163
…
All colleagues:
Men 156907
Women 175908
…
All colleagues:
Men 162272
Women 183421 
</t>
  </si>
  <si>
    <t>The company has reported data for male and female employees separately, and the total number of employees is calculated by adding the number of male and female employees together.
Calculation:
2023=162549+174163=336712
2022=156907+175908=332815
2021=162272+183421=345693</t>
  </si>
  <si>
    <t>SE0000115446</t>
  </si>
  <si>
    <t>Reporting cycle and frequency 
The reporting cycle is annual. No significant restatements have been made. The reporting period is January 1, 2023 to December 31, 2023. The date of the most recent report was February 28, 2023.
...
Reporting period, frequency and contact point
The reporting cycle is annual. No significant restatements have been made. The reporting period is January 1, 2021 to December 31, 2022. The date of the most recent report was February 25, 2022.
...
Reporting cycle 
The reporting cycle is annual. No significant restatements have been made. The reporting period is January 1, 2021 to December 31, 2021. The date of the most recent report was February 26, 2021.</t>
  </si>
  <si>
    <t>CONSOLIDATED INCOME STATEMENT
SEK M
…
CONSOLIDATED INCOME STATEMENT
SEK M
…
CONSOLIDATED INCOME STATEMENT
SEK M</t>
  </si>
  <si>
    <t>Since the company has reported all financial data in Swedish Krona, that has been considered as its reporting currency.</t>
  </si>
  <si>
    <t>CONSOLIDATED INCOME STATEMENT
SEK M
Net sales
2023: 552,764
2022: 473,479
…
INCOME STATEMENTS VOLVO GROUP
SEK M
Net sales
2021: 372,216</t>
  </si>
  <si>
    <t>Scope 1 and 2 GHG emissions and sources of emissions 
Metric tons x1000 CO₂e
Total scope 1: 
2023: 228
2022: 244
...
Reference 2: 
 Scope 1 and 2 GHG emissions and sources of emissions* 
Metric tons x1000 CO₂e
Total scope 1: 
2021: 252</t>
  </si>
  <si>
    <t>Scope 1 and 2 GHG emissions and sources of emissions 
Metric tons x1000 CO₂e
Total scope 2 location based
2023: 170
2022: 180
…
Scope 1 and 2 GHG emissions and sources of emissions* 
Metric tons x1000 CO₂e
2021
Total scope 2 location based Scope 2: 204</t>
  </si>
  <si>
    <t>Scope 1 and 2 GHG emissions and sources of emissions 
Metric tons x1000 CO₂e
Total scope 2 market based: 
2023: 66
2022: 79
…
Reference 2:
Scope 1 and 2 GHG emissions and sources of emissions* 
Metric tons x1000 CO₂e
2021
 Total scope 2 market based Scope 2: 115</t>
  </si>
  <si>
    <t>Scope 1 and 2 GHG emissions and sources of emissions 
Metric tons x1000 CO₂e
Total Scope 1 and 2
2023: 294
2022: 323
…
Reference 2:
 Scope 1 and 2 GHG emissions and sources of emissions 
Metric tons x1000 CO₂e
Total Scope 1 and 2
2021: 367</t>
  </si>
  <si>
    <t>The Volvo Group’s emissions metrics, targets and disclosures are based on the Greenhouse Gas (GHG) Protocol corporate standard. Emissions from use of sold products – scope 3.11 of the GHG protocol – are identified as the main material category in the baseline GHG inventory, representing over 95% of the total emission footprint. When nothing else is stated, GHG emissions are adjusted for acquisitions and divestments according to the accounting principles of the GHG protocol. The Volvo Group has reported climaterelated information, targets and results since the beginning of the 2000s. The approach of managing climaterelated risks has served the Volvo Group well, both in terms of reducing emissions in line with targets set and in terms of developing new technologies and business plans to meet the transition towards fossilfree transports.
Other indirect emissions
Other Scope 3
Approximately 4% of the greenhouse gas inventory are related to purchased goods and services, transportation and distribution, waste generated in operations business travel, employee commuting etc.</t>
  </si>
  <si>
    <t>Other Scope 3 
Approximately 4% of the greenhouse gas inventory are related to purchased goods and services transportation and distribution waste generated in operations business travel employee commuting etc.</t>
  </si>
  <si>
    <t>The company discloses the other scope 3 in percentage; however, no evidence has been found that the company reports separate values of each scope 3 category. Hence, the metric is left blank.</t>
  </si>
  <si>
    <t>Calculated scope 3 emissions category 11 use of sold products
 Metric tons x1000000 CO₂e
 Total use of sold products 
2023: 266
2022: 287
…
Reference 2:
Calculated scope 3 emissions category 11 use of sold products
 Metric tons x1000000 CO₂e
2021
 Total use of sold product: 286</t>
  </si>
  <si>
    <t>The company discloses that 95% of emissions come from the use of sold products.</t>
  </si>
  <si>
    <t>Energy use within the organization 
(Connected to scope 1 and 2 emissions)
 Energy GWh 
Total
2023: 2345 
2022: 2379 
Of which renewable energy %
2023:  53% 
2022: 48%
…
Reference 2:
 Energy use within the organization* 
(Connected to scope 1 and 2 emissions)
 Energy GWh 
2021
Total
2437
Of which renewable energy %: 40%</t>
  </si>
  <si>
    <t>Energy use within the organization 
(Connected to scope 1 and 2 emissions)
 Energy GWh 
Total
2023:  2345 
2022: 2379 
…
Reference 2:
 Energy use within the organization* 
(Connected to scope 1 and 2 emissions)
 Energy GWh 
2021
Total
2437</t>
  </si>
  <si>
    <t>Energy use within the organization 
(Connected to scope 1 and 2 emissions)
 Energy GWh 
Total
2023:  2345 
2022: 2379 
Of which renewable energy %
2023:  53% 
2022: 48%
…
Reference 2:
 Energy use within the organization* 
(Connected to scope 1 and 2 emissions)
 Energy GWh 
2021
Total
2437
Of which renewable energy %: 40%</t>
  </si>
  <si>
    <t>Calculation:
2023=2345*53%=1242.85
2022=2379*48%=1141.92
2021=2437*40%=974.8</t>
  </si>
  <si>
    <t>Calculation:
2023=2345*47%=1102.15
2022=2379*52%=1237.08
2021=2437*60%=1462.2</t>
  </si>
  <si>
    <t xml:space="preserve"> Waste by type and disposal method
 Metric tons
 Total residuals
2023: 353894
2022: 332.075*
2021: 332075
 *  Incineration with energy recovery and Total residuals have been restated due to double counting of 1880 tons in 2022.</t>
  </si>
  <si>
    <t xml:space="preserve"> Waste by type and disposal method
 Metric tons
Whereof hazardous wastes
2023:  39076 
2022: 36800 
2021: 53314</t>
  </si>
  <si>
    <t xml:space="preserve"> Waste by type and disposal method
 Metric tons
 Total residuals
2023: 353894
2022: 332.075*
2021: 332075
[...]
% recycling of total
2023: 86%
2022: 84%
2021: 86%
 *  Incineration with energy recovery and Total residuals have been restated due to double counting of 1880 tons in 2022.</t>
  </si>
  <si>
    <t>The company reports the total waste and total recycled waste percentage. Hence, the calculation has been done for total non-recycled waste.</t>
  </si>
  <si>
    <t>% recycling of total
2023: 86%
2022: 84%
2021: 86%</t>
  </si>
  <si>
    <t>The company has provided the percentage of recycled waste, along with the total amount of waste.
Calculation:
2023=353894*86%=304348.84
2022=332075*84%=278943
2021=332075*86%=285584.5</t>
  </si>
  <si>
    <t>Total water withdrawal megaliters
2023: 5034 
2022: 4566 
2021: 4628</t>
  </si>
  <si>
    <t>The company has disclosed its water withdrawal data. However, it is important to note that the same figures have been reported as water consumption in both the 2022 and 2021 reports. This suggests that the reported amounts are being assumed as water withdrawal only.</t>
  </si>
  <si>
    <t>Our ambition is to reach net-zero greenhouse gas emissions by 2040.
…
Reference 2:
Volvo Group’s ambition is to reach net-zero GHG emissions by 2040. 
…
Reference 3:
Volvo Group’s ambition is to reach 
net-zero GHG emissions by 2040. Metrics Overall:  • Scope 1 scope 2 and scope 3 emissions
 Ambition or target: • Net-zero by 2040</t>
  </si>
  <si>
    <t>Employee turnover and new employee hires
Employee turnover1  % Per age gender and total
Group total
2023: 8
2022: 9
1 The total employee turnover rate is the proportion of employees who left Volvo Group both voluntarily (such as retirements and resignations) and involuntarily (including due to redundancy).
...
Reference 2:
Employee turnover and new employee hires
Employee turnover1  % Per age gender and total
2021: 9</t>
  </si>
  <si>
    <t>Number of fatalities 
Contractors
2023: 0
2022: 0
2021: 0
Number of fatalities 
Employees
2023: 0
2022: 0
2021: 0</t>
  </si>
  <si>
    <t>Calculation:
2023: 
=0+0
=0
2022:
=0+0
=0
2021
=0+0
0</t>
  </si>
  <si>
    <t>Number of fatalities 
Contractors
2023: 0
2022: 0
2021: 0</t>
  </si>
  <si>
    <t>Number of fatalities 
Employees
2023: 0
2022: 0
2021: 0</t>
  </si>
  <si>
    <t>Lost time accident rate (LTAR) per 200000 worked hours.
2023: 1.08
2022: 1.00
2021: 1.03</t>
  </si>
  <si>
    <t>The company reports the lost time accident rate (LTAR), which is assumed for workers.</t>
  </si>
  <si>
    <t>Board of Directors
Carl-Henric Svanber (Male)
Matti Alahuhta  (Male)
Bo Annvik  (Male)
Jan Carlson  (Male)
Eric Elzvik (Male)
Martha Finn Brooks (Female)
Lars Ask (Male)
Mari Larsson (Female)
Urban Spännar (Male)
Kurt Jofs (Male)
Martin Lundstedt (Male)
Kathryn V. Marinello  (Female)
Martina Merz  (Female)
Helena Stjernholm (Female)
Danny Bilger (Male)
Camilla Johansson  (Female)
Erik Svensson (Male)
...
Reference 2:
Board of Directors
Carl-Henric Svanberg (Male)
Matti Alahuhta (Male)
Jan Carlson (Male)
Eric Elzvik (Male)
Martha Finn Brooks (Female)
Kurt Jofs (Male)
Lars Ask (Male)
Mats Henning (Male)
Martin Lundstedt (Male)
Kathryn V. Marinello  (Female)
Martina Merz  (Female)
Hanne de Mora (Female)
Helena Stjernholm (Female)
Camilla Johansson  (Female)
Mari Larsson (Female)
...
Reference 3:
Board of Directors
Carl-Henric Svanber (Male)
Matti Alahuhta  (Male)
Eckhard Cordes  (Male)
Eric Elzvik (Male)
Martha Finn Brooks (Female)
Lars Ask (Male)
Mats Henning (Male)
Mikael Sällström  (Male)
Kurt Jofs (Male)
Martin Lundstedt (Male)
Kathryn V. Marinello  (Female)
Martina Merz  (Female)
Hanne de Mora (Female)
Helena Stjernholm (Female)
Camilla Johansson  (Female)
Mari Larsson (Female)</t>
  </si>
  <si>
    <t>188, 189</t>
  </si>
  <si>
    <t>196, 197</t>
  </si>
  <si>
    <t>204, 205</t>
  </si>
  <si>
    <t>Group Executive Board
Martin Lundstedt (Male)
Roger Alm (Male)
Nina Aresund (Female)
Mats Backman  (Male)
Bruno Blin (Male)
Andrea Fuder (Female)
Jens Holtinger (Male)
Melker Jernberg (Male)
Diana Niu (Female)
Scott Rafkin (Male)
Joachim Rosenberg (Male)
Stephen Roy  (Male)
Lars Stenqvist (Male)
Kina Wileke (Female)
...
Reference 2:
Group Executive Board
Martin Lundstedt (Male)
Roger Alm (Male)
Nina Aresund (Male)
Bruno Blin (Male)
Andrea Fuder (Female)
Jens Holtinger (Male)
Melker Jernberg (Male)
Diana Niu (Female)
Scott Rafkin (Male)
Joachim Rosenberg (Male)
Lars Stenqvist (Male)
Martin Weissburg(Male)
Kina Wileke (Female)
Jan Ytterberg(Male)
...
Reference 3:
Group Executive Board
Martin Lundstedt (Male)
Jan Gurander (Male)
Roger Alm (Male)
Bruno Blin(Male)
Sofia Frändberg (Female) 
Andrea Fuder (Female) 
Jens Holtinger(Male)
Melker Jernberg(Male)
Diana Niu (Female) 
Scott Rafkin(Male)
Joachim Rosenberg(Male)
Lars Stenqvist(Male)
Martin Weissburg(Male)
Kina Wileke (Female) 
Jan Ytterberg(Male)</t>
  </si>
  <si>
    <t>194, 195</t>
  </si>
  <si>
    <t>202, 203</t>
  </si>
  <si>
    <t>210, 211</t>
  </si>
  <si>
    <t>Total workforce (2023): 104147
…
Reference 2:
Total workforce (2022): 102155
…
Reference 3:
Total workforce (2021): 95850</t>
  </si>
  <si>
    <t>Gender representation in total workforce (% Men/Women)
2023: 78/22
2022: 78/22
2021: 79/21</t>
  </si>
  <si>
    <t>The company reported the percentage of female employees, but after calculations, the value appeared as a decimal, which cannot be used since the number of employees can't be in decimal form. Hence, approximate data was used instead.
Calculation:
2023: 
104147*21=21870.87=21871
2022:
102155*22%=22474.1=22474
2021
95850*22%=21087</t>
  </si>
  <si>
    <t>The company reported the percentage of male employees, but after calculations, the value appeared as a decimal, which cannot be used since the number of employees can't be in decimal form. Hence, approximate data was used instead.
Calculation:
2023: 
104147*79=82276.13=82276
2022:
102155*78%=79680.9=79681
2021
95850*78%=74763</t>
  </si>
  <si>
    <t>NL0000235190</t>
  </si>
  <si>
    <t>2.2 Financial Statements
The Company’s IFRS Consolidated Financial Statements for the year ended 31 December 2023.
…
Reference 2:
2.2 Financial Statements
The Company’s IFRS Consolidated Financial Statements for the year ended 31 December 2022.
…
Reference 3:
2.2 Financial Statements
The IFRS Consolidated Financial Statements and the Company Financial Statements of Airbus SE for the year ended 31 December 2021.</t>
  </si>
  <si>
    <t>Summary Financial and Operating Data
REVENUE BY BUSINESS SEGMENT
(In € million)
…
Referenvce 2:
Summary Financial and Operating Data
REVENUE BY BUSINESS SEGMENT
(In € million)
…
Referenvce 3:
Summary Financial and Operating Data
REVENUE BY BUSINESS SEGMENT
(In € million)</t>
  </si>
  <si>
    <t>Summary Financial and Operating Data
REVENUE BY BUSINESS SEGMENT
(In € million)
Total
2023 - 65,446
2022 - 58,763
2021 - 52,149</t>
  </si>
  <si>
    <t>1.2.17 ESG Data Board
Environmental performance
Total Scope 1 GHG emissions
ktons CO2e
2023 - 486
2022 - 549
2021 - 565</t>
  </si>
  <si>
    <t>1.2.17 ESG Data Board
Environmental performance
Total Scope 2 GHG emissions – location based
ktons CO2e
2023 - 279
2022 - 303
2021 - 319</t>
  </si>
  <si>
    <t>1.2.17 ESG Data Board
Environmental performance
Total Scope 2 GHG emissions – “market-based”
ktons CO2e
2023 - 159
2022 - 208
2021 - 240</t>
  </si>
  <si>
    <t>1.2.17 ESG Data Board
Environmental performance
Total Scope 1 + Scope 2 CO2 emissions “market-based” (location based net of REC)
ktons CO2e
2023 - 645
2022 - 757
2021 - 805</t>
  </si>
  <si>
    <t>"While Scope 1 &amp; 2 represent around 0.2% of total emissions each, Scope 3 category 11 – Use of sold products – has been identified as highly material for the Company, representing above 90% of total emissions. The second most material was Category 1 – Purchased goods and services, representing around 2.5% of total emissions (see figures in table below)."</t>
  </si>
  <si>
    <t>1.2.17 ESG Data Board
Environmental performance
Indirect GHG emissions – Category 1 – Purchased Goods and Services
ktons CO2e
2023 - N/A
2022 - 10325
2021 - 8439
...
"While Scope 1 &amp; 2 represent around 0.2% of total emissions each, Scope 3 category 11 – Use of sold products – has been identified as highly material for the Company, representing above 90% of total emissions. The second most material was Category 1 – Purchased goods and services, representing around 2.5% of total emissions (see figures in table below)."</t>
  </si>
  <si>
    <t>136, 74</t>
  </si>
  <si>
    <t>The company has reported "N/A" for 2023. Additionally, the second most material was Category 1 – Purchased goods and services, representing around 2.5% of total emissions.</t>
  </si>
  <si>
    <t>1.2.17 ESG Data Board
Environmental performance
Indirect GHG emissions – Category 6 – Business Travel*
ktons CO2e
2023 - 77
2022 - 47
2021 - 17</t>
  </si>
  <si>
    <t>1.2.17 ESG Data Board
Environmental performance
Indirect GHG emissions – Category 11 – Use of Sold Products
Commercial aircraft IEA-SDS SAF uptake*
ktons CO2e
2023 - 464136
2022 - 425454
2021 - 400611
Commercial aircraft – (“no SAF” scenario)*
ktons CO2e
2023 - 548701 
2022 - 494893 
2021 - 458738
...
"While Scope 1 &amp; 2 represent around 0.2% of total emissions each, Scope 3 category 11 – Use of sold products – has been identified as highly material for the Company, representing above 90% of total emissions. The second most material was Category 1 – Purchased goods and services, representing around 2.5% of total emissions (see figures in table below)."</t>
  </si>
  <si>
    <t>135, 74</t>
  </si>
  <si>
    <t>The company discloses that Scope 3 category 11 – Use of sold products – has been identified as highly material for the Company, representing above 90% of total emissions.
...
Calculation:
2023=464136+548701=1012837
2022=425454+494893=920347
2021=400611+458738=859349</t>
  </si>
  <si>
    <t xml:space="preserve">gCO2e/EUR </t>
  </si>
  <si>
    <t>1.2.17 ESG Data Board
Environmental performance
Scope 1 &amp; 2 GHG intensity (per Total Revenues)
gCO2e/EUR
2023 - 9.7
2022 - 12.7
2021 - 15.2</t>
  </si>
  <si>
    <t>The company has disclosed GHG emissions intensity with respect to revenue for only Scope 1 and Scope 2. Therefore, this data has been considered in the value cell.</t>
  </si>
  <si>
    <t>1.2.17 ESG Data Board
Environmental performance
Total energy consumption (excl. electricity generated by CHP on site for own use)
Unit(GWh)
2023 - 3646
2022 - 3690
2021 - 3739
Percentage energy from renewable or low-carbon sources
2023 - 27.7% 
2022 - 21.7% 
2021 - 15.6%</t>
  </si>
  <si>
    <t>The company has reported the percentage of energy sourced from renewables. The percentage of energy from non-renewable sources is calculated by subtracting the renewable energy percentage from 100%.</t>
  </si>
  <si>
    <t>1.2.17 ESG Data Board
Environmental performance
Percentage energy from renewable or low-carbon sources
2023 - 27.7% 
2022 - 21.7% 
2021 - 15.6%</t>
  </si>
  <si>
    <t>1.2.17 ESG Data Board
Environmental performance
Total energy consumption (excl. electricity generated by CHP on site for own use)
Unit(GWh)
2023 - 3646
2022 - 3690
2021 - 3739</t>
  </si>
  <si>
    <t>Calculation:
2023=3646*27.7%=1009.942
2022=3690*21.7%=800.73
2021=3739*15.6%=583.284</t>
  </si>
  <si>
    <t>Non renewable energy = Total energy consumed - Renewable energy consumed.</t>
  </si>
  <si>
    <t>Waste
Total waste production excluding exceptional waste
tons
2023 - 77208
2022 - 74443
2021 - 71138</t>
  </si>
  <si>
    <t>Waste
Total waste production excluding exceptional waste
tons
2023 - 77208
2022 - 74443
2021 - 71138
Waste
of which percentage hazardous waste
%
2023 - 27%
2022 - 25%
2021 - 26%</t>
  </si>
  <si>
    <t>The  company discloses the percentage or hazardous waste. Hence, total hazardous waste can be calculated as.
Calculation:
= (77208*27)/100
=20846.16
2022
The  company discloses the percentage or hazardous waste. Hence, total hazardous waste can be calculated as.
Calculation:
= (74443*25)/100
=18610.75
2021 
The  company discloses the percentage or hazardous waste. Hence, total hazardous waste can be calculated as.
Calculation:
= (71138*26)/100
=18495.88</t>
  </si>
  <si>
    <t>The company has reported the amount of hazardous waste. The calculation for non-hazardous waste is determined by subtracting the hazardous waste from the total waste:
Non-Hazardous Waste = Total Waste - Hazardous Waste.</t>
  </si>
  <si>
    <t>Waste
Landfill and incineration without energy recovery rate
2023 - 21%
2022- 21%
2021 - 25%</t>
  </si>
  <si>
    <t>The  company discloses the percentage of non-recycled waste. Hence, total non-recycled waste can be calculated as.
Calculation:
= (77208*21)/100
=16213.68
2022
The  company discloses the percentage of non-recycled waste. Hence, total non-recycled waste can be calculated as.
Calculation:
= (74443*21)/100
=15633.03
2021 
The  company discloses the percentage of non-recycled waste. Hence, total non-recycled waste can be calculated as.
Calculation:
= (71138*25)/100
=17784.5</t>
  </si>
  <si>
    <t>Water
Total water withdrawal
m3
2023 - 3535867
2022 - 3687717
2021 - 3347368
Total water discharge
m3
2023 - 3130257
2022 - 2953488
2021 - 2844056</t>
  </si>
  <si>
    <t>Calculation- Water Withdrawal-Water Discharge</t>
  </si>
  <si>
    <t>Water
Total water withdrawal
m3
2023 - 3535867
2022 - 3687717
2021 - 3347368</t>
  </si>
  <si>
    <t>Water
Total water discharge
m3
2023 - 3130257
2022 - 2953488
2021 - 2844056</t>
  </si>
  <si>
    <t>Aggressive mitigation – Limiting warming to 1.5°C
Net Zero Emissions by 2050 Scenario (NZE)
This is a very ambitious scenario that limits global warming to 1.5°C by the end of the century. In this scenario the global energy sector achieves net-zero CO2 emissions by 2050 and the world reaches the objective of the Paris Agreement. Developed countries (e.g. including those within the European Union) accelerate in decarbonisation. Societies adopt practices to enable the required levels of reduction of emissions including increasing investment in and development of technologies that could reduce emissions of the transport sector in developed countries and limit emissions growth in developing countries. Policies to decarbonise are introduced immediately (2020s) with these policies diverging across sectors and regions and differing in both the timing of their deployment and their reach.
…
Reference 2:
Aggressive mitigation - Limiting warming to 1.5°C
laws and high levels of innovation reaching net-zero CO2 emissions around 2050.
…
Reference 3:
The Company is convinced that aviation can achieve net zero CO2 emissions by 2050.</t>
  </si>
  <si>
    <t>1.2.9 Health and safety
It is with great sadness that the Company reports the workrelated deaths of three employees in two separate accidents in 2023.</t>
  </si>
  <si>
    <t>The principal performance indicator used by the Company including its Divisions is the Lost Time Injury Frequency Rate (FR1). The FR1 calculation produces a figure for the number of injuries per one million (1000000) worked hours.
...
Lost Time Injury Frequency Rate
2023 - 2.21
2022 - 2.23
2021 - 3.29</t>
  </si>
  <si>
    <t>109, 140</t>
  </si>
  <si>
    <t>Board of Directors
René Obermann
Guillaume Faury
Victor Chu
Jean-Pierre Clamadieu
Ralph D. Crosby, Jr
Mark Dunkerley
Stephan Gemkow
Catherine Guillouard
Amparo Moraleda
Claudia Nemat
Irene Rummelhoff
Antony Wood
Page No.: 9
Executive Committee
Guillaume Faury (CEO)
Thierry Baril
Bruno Even
Alberto Gutiérrez
John Harrison
Catherine Jestin
Julie Kitcher
Sabine Klauke
Florent Massou dit Labaquère
Philippe Mhun
Christian Scherer
...
Reference 2:
Board of Directors
René Obermann
Guillaume Faury
Victor Chu
Jean-Pierre Clamadieu
Ralph D. Crosby, Jr
Mark Dunkerley
Stephan Gemkow
Catherine Guillouard
Amparo Moraleda
Claudia Nemat
Irene Rummelhoff
Antony Wood
Page No.: 8
Executive Committee
Guillaume Faury(CEO)
Dominik Asam
Thierry Baril
Bruno Even
Alberto Gutiérrez
John Harrison
Catherine Jestin
Julie Kitcher
Sabine Klauke
Philippe Mhun
Christian Scherer
Michael Schoellhorn
...
Reference 3:
Board of Directors
René Obermann
Guillaume Faury
Victor Chu
Jean-Pierre
Ralph D. Crosby, 
Jr. Lord Paul Drayson 
Mark Dunkerley 
Stephan Gemkow
Catherine Guillouard
Amparo Moraleda
Claudia Nemat 
Carlos Tavares
Page No.:9
Executive Committee
Guillaume Faury(CEO)
Dominik Asam
Thierry Baril
Bruno Even
Alberto Gutiérrez
John Harrison
Catherine Jestin
Julie Kitcher
Sabine Klauke
Philippe Mhun
Christian Scherer
Michael Schoellhorn</t>
  </si>
  <si>
    <t>7, 9</t>
  </si>
  <si>
    <t>6, 8</t>
  </si>
  <si>
    <t>Board of Directors
René Obermann
Guillaume Faury
Victor Chu
Jean-Pierre Clamadieu
Ralph D. Crosby Jr
Mark Dunkerley
Stephan Gemkow
Catherine Guillouard
Amparo Moraleda
Claudia Nemat
Irene Rummelhoff
Antony Wood
…
Reference 2:
Board of Directors
René Obermann
Guillaume Faury
Victor Chu
Jean-Pierre Clamadieu
Ralph D. Crosby Jr
Mark Dunkerley
Stephan Gemkow
Catherine Guillouard
Amparo Moraleda
Claudia Nemat
Irene Rummelhoff
Antony Wood
...
Reference 3:
Board of Directors
René Obermann
Guillaume Faury
Victor Chu
Jean-Pierre
Ralph D. Crosby 
Jr. Lord Paul Drayson 
Mark Dunkerley 
Stephan Gemkow
Catherine Guillouard
Amparo Moraleda
Claudia Nemat 
Carlos Tavares</t>
  </si>
  <si>
    <t>Board of Directors
René Obermann (M)
Guillaume Faury (M)
Victor Chu (M)
Jean-Pierre Clamadieu (M)
Ralph D. Crosby, Jr (M)
Mark Dunkerley (M)
Stephan Gemkow (M)
Catherine Guillouard (F)
Amparo Moraleda (F)
Claudia Nemat (F)
Irene Rummelhoff(F)
Antony Wood (M)
…
Reference 2:
Board of Directors
René Obermann (M)
Guillaume Faury (M)
Victor Chu (M)
Jean-Pierre Clamadieu (M)
Ralph D. Crosby, Jr (M)
Mark Dunkerley (M)
Stephan Gemkow (M)
Catherine Guillouard (F)
Amparo Moraleda (F)
Claudia Nemat (F)
Irene Rummelhoff (F)
Antony Wood
...
Reference 3:
Board of Directors
René Obermann (M)
Guillaume Faury (M)
Victor Chu (M)
Jean-Pierre (M)
Ralph D. Crosby,  (M)
Jr. Lord Paul Drayson  (M)
Mark Dunkerley (M)
Stephan Gemkow (M)
Catherine Guillouard (F)
Amparo Moraleda (F)
Claudia Nemat  (F)
Carlos Tavares  (M)</t>
  </si>
  <si>
    <t>Executive Committee
Guillaume Faury (CEO)
Thierry Baril
Bruno Even
Alberto Gutiérrez
John Harrison
Catherine Jestin
Julie Kitcher
Sabine Klauke
Florent Massou dit Labaquère
Philippe Mhun
Christian Scherer
Michael Schoellhorn
Thomas Toepfer
…
Reference 2:
Executive Committee
Guillaume Faury(CEO)
Dominik Asam
Thierry Baril
Bruno Even
Alberto Gutiérrez
John Harrison
Catherine Jestin
Julie Kitcher
Sabine Klauke
Philippe Mhun
Christian Scherer
Michael Schoellhorn 
...
Reference 3:
Executive Committee
Guillaume Faury(CEO)
Dominik Asam
Thierry Baril
Bruno Even
Alberto Gutiérrez
John Harrison
Catherine Jestin
Julie Kitcher
Sabine Klauke
Philippe Mhun
Christian Scherer
Michael Schoellhorn</t>
  </si>
  <si>
    <t>Executive Committee
Guillaume Faury (CEO) (M)
Thierry Baril (M)
Bruno Even (M)
Alberto Gutiérrez(M)
John Harrison (M)
Catherine Jestin (F)
Julie Kitcher (F)
Sabine Klauke (F)
Florent Massou dit Labaquère (M)
Philippe Mhun (M)
Christian Scherer (M)
Michael Schoellhorn (M)
Thomas Toepfer (M)
…
Reference 2:
Executive Committee
Guillaume Faury(CEO) (M)
Dominik Asam (M)
Thierry Baril (M)
Bruno Even (M)
Alberto Gutiérrez (M)
John Harrison (M)
Catherine Jestin (F)
Julie Kitcher (F)
Sabine Klauke (F)
Philippe Mhun (M)
Christian Scherer (M)
Michael Schoellhorn (M)
...
Reference 3:
Executive Committee
Guillaume Faury(CEO) (M)
Dominik Asam (M)
Thierry Baril (M)
Bruno Even (M)
Alberto Gutiérrez(M)
John Harrison (M)
Catherine Jestin (F)
Julie Kitcher (F)
Sabine Klauke (F)
Philippe Mhun (M)
Christian Scherer (M)
Michael Schoellhorn (M)</t>
  </si>
  <si>
    <t>Social performance
WORKFORCE
Total number of employees
2023 - 147893
2022 - 134267
2021 - 126495</t>
  </si>
  <si>
    <t>Social performance
WORKFORCE
Total number of employees
2023 - 147893
2022 - 134267
2021 - 126495
...
GENDER DIVERSITY
% Women in total active workforce
2023 - 20%
2022 - 20%
2021 - 19%</t>
  </si>
  <si>
    <t>Calculation :Total workforce-Female employees</t>
  </si>
  <si>
    <t>DE0008404005</t>
  </si>
  <si>
    <t xml:space="preserve">Condensed balance sheet
€ mn
as of 31 December 2023
…
Business segment information – consolidated balance sheet
€ mn
as of 31 December 2022
…
Reference 3 :
Condensed balance sheet
€ mn
as of 31 December 2021
</t>
  </si>
  <si>
    <t xml:space="preserve">Condensed balance sheet
€ mn
as of 31 December 2023
…
Reference 2 :
Condensed balance sheet
€ mn
as of 31 December 2022
…
Reference 3 :
Condensed balance sheet
€ mn
as of 31 December 2021
</t>
  </si>
  <si>
    <t>Consolidated income statement
€ mn
2023 : 
Insurance revenue : 91,251
Insurance service expenses  : (77,145)
Interest result1 : 25,386
Investment expenses : (1,849)
Fee and commission income : 13,651
Other income : 104
2022:
Insurance revenue : 86,985
Insurance service expenses  : (73,911)
Interest result1 : 24,801
Investment expenses : (1,919)
Fee and commission income : 13,094
Other income : 103
...
2021:
Gross premiums written : 86,063
Interest and similar income : 23,137
Fee and commission income : 13,998
Other income : 24
Claims and insurance benefits incurred (gross) : (62,926)
Interest expenses : (1,159)</t>
  </si>
  <si>
    <t>Greenhouse gas emissions
t CO2e
Gross Scope 1 GHG emissions
2023 - 31774
2022 - 30953
…
As of December 31 2021 
t CO2e
Scope 1 – Direct GHG emissions - 28699</t>
  </si>
  <si>
    <t>Greenhouse gas emissions
t CO2e
Gross location-based Scope 2 GHG emissions
2023 - 112228 
2022 - 138339
…
As of December 31 2021 
t CO2e
Scope 2 – Indirect GHG emissions (location based) - 149599</t>
  </si>
  <si>
    <t>Greenhouse gas emissions
t CO2e
Gross market-based Scope 2 GHG emissions
2023 - 7929 
2022 - 30490
…
As of December 31 2021 
t CO2e
Gross market-based Scope 2 GHG emissions - 54689</t>
  </si>
  <si>
    <t>Greenhouse gas emissions
t CO2e
Gross Scope 3 GHG emissions (selected)
2023 - 96745 
2022 - 92467
…
As of December 31 2021 
t CO2e
Scope 3 – Other indirect GHG emissions - 55359</t>
  </si>
  <si>
    <t>Total GHG emissions from business travel
t CO2e 
2022 - 74339 
2021 - 39570</t>
  </si>
  <si>
    <t>Financed emissions
Total
Absolute financed emissions (mn tCO2e)
2023 - 57.3
2022 - 46.4
…
Page No.: 93
Financed emissions
Total
Absolute financed emissions (mn tCO2e)
2021 - 18.7</t>
  </si>
  <si>
    <t>Greenhouse gas emissions
t CO2e
Total emissions from own operation and further value chain
2023 - 136448 
2022 - 153910 
…
Reference 2 :
As of December 31 2021 
t CO2e
Scope 1–3 GHG emissions total - 138746</t>
  </si>
  <si>
    <t>t CO2e/empl</t>
  </si>
  <si>
    <t>1.0</t>
  </si>
  <si>
    <t xml:space="preserve">Greenhouse gas emission targets
t CO2e per employee
Scope 1 2 and selected scope 3 emissions
Emissions current year 2023 : 0.894
…
Environmental management of our operations
Total GHG Emissions per employee
2022 : 1.0 
2021 : 0.9
</t>
  </si>
  <si>
    <t>Energy consumption and mix
Total energy consumption GJ 
2023 - 1574357 
2022 - 1965294
Renewable electricity
As of 31 December
Renewable electricity GJ 
2023- 1122821 
2022- 1153987
…
Reference 2 :
Page No.: 79
Energy consumption and mix
Total energy consumption GJ 
2021 - 1943248
Renewable electricity GJ 
2021 - 1001859.2</t>
  </si>
  <si>
    <t>63, 64</t>
  </si>
  <si>
    <t xml:space="preserve">Calculation:
2023:
=((1,574,357 -1,122,821)/1,574,357 )*100
=28.68%
2022:
=((1,965,294-1,153,987)/1,965,294)*100
=41.28%
2021:
=((1,943,248-1,001,859.2)/1,943,248)*100
=48.44%
</t>
  </si>
  <si>
    <t xml:space="preserve">Calculation:
2023:
=((1,122,821)/1,574,357 )*100
=71.32%
2022:
=((1,153,987)/1,965,294)*100
=58.71%
2021:
=((1,001,859.2)/1,943,248)*100
=51.56%
</t>
  </si>
  <si>
    <t>Energy consumption and mix
Total energy consumption GJ 
2023 - 1574357 
2022 - 1965294
…
Reference 2 :
Energy consumption and mix
Total energy consumption GJ 
2021 - 1943248</t>
  </si>
  <si>
    <t>Renewable electricity
As of 31 December
Renewable electricity GJ 
2023- 1122821 
2022- 1153987
…
Reference 2 :
Page No.: 79
Renewable electricity GJ 
2021 - 1001859.2</t>
  </si>
  <si>
    <t>Energy consumption and mix
Total energy consumption GJ 
2023 - 1574357 
2022 - 1965294
Page No.: 64
Renewable electricity
As of 31 December
Renewable electricity GJ 
2023- 1122821 
2022- 1153987
…
Reference 2 :
Energy consumption and mix
Total energy consumption GJ 
2021 - 1943248
Renewable electricity GJ 
2021 - 1001859.2</t>
  </si>
  <si>
    <t xml:space="preserve">Calculation:
2023:
=1,574,357 - 1,122,821 
=451536
2022:
=1,965,294 - 1,153,987
=811307
2021:
=1,943,248 - 1,001,859.2
=941388.8
</t>
  </si>
  <si>
    <t>Supplementary environmental disclosure
Waste (t)
As of December 31
2023 - 9768.0 
2022 - 10838.5 
2021 - 12064.3</t>
  </si>
  <si>
    <t>Supplementary environmental disclosure
Waste (t)
As of December 31
2023 - 9,768.0 
2022 - 10,838.5 
2021 - 12,064.3
Waste Recycled %
As of December 31
2023 - 47.2 
2022 - 43.2 
2021 - 46.6</t>
  </si>
  <si>
    <t>Calculation:
2023:
=9768-4610.496
=5157.504
2022:
=10838.5-4682.232
=6156.268
2021:
=12064.3-5621.9638
=6442.3362</t>
  </si>
  <si>
    <t>Supplementary environmental disclosure
Waste (t)
As of December 31
2023 - 9768.0 
2022 - 10838.5 
2021 - 12064.3
Waste Recycled %
As of December 31
2023 - 47.2 
2022 - 43.2 
2021 - 46.6</t>
  </si>
  <si>
    <t>Calculation:
2023:
=9,768.0 * 47.2 %
=4610.496
2022:
=10,838.5 * 43.2 %
=4682.232
2021:
=4682.232 * 46.6 %
=5621.9638</t>
  </si>
  <si>
    <t xml:space="preserve">Supplementary environmental disclosure
Water consumption (m³)
As of December 31
2023 - 1178788.0 
2022 - 1307990.1 
2021 - 1237598.0 
</t>
  </si>
  <si>
    <t>Targets and commitments 
As a member of the global net-zero asset managers initiative AllianzGI is committed to supporting the goal of net-zero greenhouse gas (GHG) emissions by 2050 or sooner. It is also a member of the One Planet Asset Managers Initiative which supports members of the One Planet Sovereign Wealth Funds (OPSWF) in the integration of climate-related risks and opportunities within long-term investment portfolios. 
...
Reference 2 : 
Targets and assessment of status-quo Allianz commits to net-zero by 2050 for its proprietary investment portfolio. However reducing GHG emissions and having real world impact in a global diversified investment portfolio is a complex challenge and no simple solution exists.
...
Reference 3 : 
02.2.3 Climate change and decarbonization The financial sector has a crucial role to play in enabling a low-carbon future. As asset owners we are uniquely positioned to help shape the global economy and financial systems. This includes driving the decarbonization of investment portfolios and supporting greenhouse gas (GHG) emission reductions in the real economy. We strategically consider climate criteria in all our business lines. Our long-term commitment is to achieve net-zero GHG emissions in our proprietary investment portfolio by 2050 in line with the Target-Setting Protocol of the U.N.-convened Net-Zero Asset Owner Alliance (AOA). This means that as asset owners we will assist incentivize and require our portfolio companies to embark on decarbonization pathways consistent with the 1.5°C objective of the Paris Agreement. As our portfolio companies progress towards low-carbon business models we will automatically see our portfolio decarbonize.</t>
  </si>
  <si>
    <t>Employee turnover
As of 31 December 2023
Employee turnover rate2 % 13.97
…
Reference 2 :
Employee turnover
% of total employees (core business)
As of December 31 
Employee turnover rate %
2022 - 16.9 
2021 - 15.3</t>
  </si>
  <si>
    <t>Health and safety
As of 31 December 2023 Unit 2023
Number of fatalities related to work-related injuries/ill health # 1
…
Reference 2 :
Health and safety
As of 31 December
Number of fatal occupational injuries during work
2022 - 0
2021 - 1</t>
  </si>
  <si>
    <t xml:space="preserve">Board of management compensation in € thou
Oliver Bäte
Sirma Boshnakova (Female)
Claire-Marie Coste-Lepoutre (Female)
Dr. Barbara Karuth-Zelle (Female)
Dr. Klaus-Peter Röhler
Dr. Günther Thallinger
Christopher Townsend
Renate Wagner (Female)
Dr. Andreas Wimmer
Page No.: 10
Supervisory Board
Plenary sessions of the Supervisory Board
Michael Diekmann (Chairman)
Gabriele Burkhardt-Berg (Vice Chairwoman) (Female)
Herbert Hainer (Vice Chairman )
Sophie Boissard (Female)
Christine Bosse (Female)
Rashmy Chatterjee (Female)
Dr. Friedrich Eichiner 
Jean-Claude Le Goaër 
Martina Grundler (Female)
Frank Kirsch 
Jürgen Lawrenz 
Primiano Di Paolo 
...
Board of management compensation in € thou
Oliver Bäte
Sergio Balbinot
Sirma Boshnakova (Female)
Dr. Barbara Karuth-Zelle (Female)
Dr. Klaus-Peter Röhler
Ivan de la Sota
Giulio Terzariol
Dr. Günther Thallinger
Christopher Townsend
Renate Wagner (Female)
Dr. Andreas Wimmer
Page No.: 13
Supervisory Board
Plenary sessions of the Supervisory Board
Michael Diekmann (Chairman)
Gabriele Burkhardt-Berg (Vice Chairwoman) (Female)
Herbert Hainer (Vice Chairman )
Sophie Boissard (Female)
Christine Bosse (Female)
Rashmy Chatterjee (Female)
Dr. Friedrich Eichiner 
Jean-Claude Le Goaër 
Martina Grundler (Female)
Primiano Di Paolo 
Frank Kirsch 
Jürgen Lawrenz 
...
Board of management compensation in € thou
Oliver Bäte
Sergio Balbinot
Jacqueline Hunt (female)
Dr. Barbara Karuth-Zelle (Female)
Dr. Klaus-Peter Röhler
Ivan de la Sota
Giulio Terzariol
Dr. Günther Thallinger
Christopher Townsend
Renate Wagner (Female)
Dr. Andreas Wimmer
Page No.: 12
Supervisory Board
Plenary sessions of the Supervisory Board
Michael Diekmann (Chairman)
Jim Hagemann Snabe (Vice Chairman)
Gabriele Burkhardt-Berg (Vice Chairwoman) (Female)
Herbert Hainer (Vice Chairman )
Sophie Boissard (Female)
Christine Bosse (Female)
Dr. Friedrich Eichiner 
Jean-Claude Le Goaër 
Martina Grundler (Female)
Hayward
Frank Kirsch 
Jürgen Lawrenz 
</t>
  </si>
  <si>
    <t>12, 50</t>
  </si>
  <si>
    <t>13, 50</t>
  </si>
  <si>
    <t>10, 48</t>
  </si>
  <si>
    <t xml:space="preserve">Supervisory Board
Plenary sessions of the Supervisory Board
Michael Diekmann (Chairman)
Gabriele Burkhardt-Berg (Vice Chairwoman) (Female)
Herbert Hainer (Vice Chairman )
Sophie Boissard (Female)
Christine Bosse (Female)
Rashmy Chatterjee (Female)
Dr. Friedrich Eichiner 
Jean-Claude Le Goaër 
Martina Grundler (Female)
Frank Kirsch 
Jürgen Lawrenz 
Primiano Di Paolo 
...
Supervisory Board
Plenary sessions of the Supervisory Board
Michael Diekmann (Chairman)
Gabriele Burkhardt-Berg (Vice Chairwoman) (Female)
Herbert Hainer (Vice Chairman )
Sophie Boissard (Female)
Christine Bosse (Female)
Rashmy Chatterjee (Female)
Dr. Friedrich Eichiner 
Jean-Claude Le Goaër 
Martina Grundler (Female)
Primiano Di Paolo 
Frank Kirsch 
Jürgen Lawrenz 
...
Supervisory Board
Plenary sessions of the Supervisory Board
Michael Diekmann (Chairman)
Jim Hagemann Snabe (Vice Chairman)
Gabriele Burkhardt-Berg (Vice Chairwoman) (Female)
Herbert Hainer (Vice Chairman )
Sophie Boissard (Female)
Christine Bosse (Female)
Dr. Friedrich Eichiner 
Jean-Claude Le Goaër 
Martina Grundler (Female)
Hayward
Frank Kirsch 
Jürgen Lawrenz 
</t>
  </si>
  <si>
    <t>162, 44</t>
  </si>
  <si>
    <t xml:space="preserve">Board of Management
Oliver Bäte
Sirma Boshnakova (Female)
Claire-Marie Coste-Lepoutre (Female)
Dr. Barbara Karuth-Zelle (Female)
Dr. Klaus-Peter Röhler
Dr. Günther Thallinger
Christopher Townsend
Renate Wagner (Female)
Dr. Andreas Wimmer
...
Reference 2 :
Page No.: 129
Board of Management
Oliver Bäte
Sergio Balbinot
Sirma Boshnakova (Female)
Dr. Barbara Karuth-Zelle (Female)
Dr. Klaus-Peter Röhler
Ivan de la Sota
Giulio Terzariol
Dr. Günther Thallinger
Christopher Townsend
Renate Wagner (Female)
Dr. Andreas Wimmer
...
Reference 3 :
Page No.: 119
Board of Management
Oliver Bäte
Sergio Balbinot
Jacqueline Hunt (female)
Dr. Barbara Karuth-Zelle (Female)
Dr. Klaus-Peter Röhler
Ivan de la Sota
Giulio Terzariol
Dr. Günther Thallinger
Christopher Townsend
Renate Wagner (Female)
Dr. Andreas Wimmer
</t>
  </si>
  <si>
    <t xml:space="preserve">Board of Management
Sirma Boshnakova (Female)
Claire-Marie Coste-Lepoutre (Female)
Dr. Barbara Karuth-Zelle (Female)
Renate Wagner (Female)
...
Reference 2 :
Page No.: 129
Board of Management
Sirma Boshnakova (Female)
Dr. Barbara Karuth-Zelle (Female)
Renate Wagner (Female)
...
Reference 3 :
Page No.: 119
Board of Management
Jacqueline Hunt (female)
Dr. Barbara Karuth-Zelle (Female)
Renate Wagner (Female)
</t>
  </si>
  <si>
    <t>Employee headcount
broken down by gender
As of 31 December 2023 
Number of employees - 154862
…
Reference 2 :
Page No.: 58
Employee overview
As of December 31 
Total number of employees (core business)
2022 - 154023 
2021 - 148708</t>
  </si>
  <si>
    <t>For 2023, the sum of total male employees and total female employees is not equal to the total workforce, as 29 employees did not disclose their gender.</t>
  </si>
  <si>
    <t xml:space="preserve">Employee headcount
broken down by gender
As of 31 December 2023 
Female - 80949
Not reported as female or male - 29
…
Reference 2 :
Employee overview
As of December 31 
Total number of employees (core business)
2022 - 154023 
2021 - 148708
Employee overview
As of December 31 
thereof: women 
2022 - 52.0 
2021 - 51.6
</t>
  </si>
  <si>
    <t xml:space="preserve">Employee headcount
broken down by gender
As of 31 December 2023 
Male - 73884
Not reported as female or male - 29
…
Reference 2 :
Employee overview
As of December 31 
Total number of employees (core business)
2022 - 154023 
2021 - 148708
Employee overview
As of December 31 
thereof: women 
2022 - 52.0 
2021 - 51.6
</t>
  </si>
  <si>
    <t>The company has reported the total number of employees and the percentage of women employees. The number of male employees is calculated by subtracting the number of women employees from the total number of employees:
Male = Total Employee - Women.</t>
  </si>
  <si>
    <t>FY2023: The Strategic Report forms part of the Anglo American plc Integrated Annual Report for the year ended 31 December 2023
FY2022: The Strategic Report forms part of the Anglo American plc Integrated Annual Report for the year ended 31 December 2022
FY2021: The Strategic Report forms part of the Anglo American plc Integrated Annual Report for the year ended 31 December 2021</t>
  </si>
  <si>
    <t>Functional Currency: The Group presents its financial statements in US dollars, the currency in which its business is primarily conducte
…
The Group’s results are presented in US dollars, the currency in which its business is primarily conducted.
…
The Group’s results are presented in US dollars, the currency in which its business is primarily conducted.</t>
  </si>
  <si>
    <t xml:space="preserve">Revenue: (USD millions)
FY2023: 30,652
FY2022: 35,118
...
FY2021: 41,554 </t>
  </si>
  <si>
    <t xml:space="preserve">Scope 1 emissions 2023
7.5 Mt CO2e
…
Scope 1 emissions 2022
8.3 Mt CO2e
...
Scope 1 emissions 2021
9.0 Mt CO2e
</t>
  </si>
  <si>
    <t>Scope 2 emissions 2023
5.0 Mt CO2e
…
Scope 2 emissions 2022
5.0 Mt CO2e
…
Scope 2 emissions 2021
5.7 Mt CO2e</t>
  </si>
  <si>
    <t xml:space="preserve">Greenhouse gas emissions (Scopes 1 and 2)
12.5 Mt CO2e 
2022: 13.3 Mt CO2e
…
Greenhouse gas emissions (Scopes 1 and 2)
2021: 14.5 Mt CO2e
</t>
  </si>
  <si>
    <t xml:space="preserve">Streamlined energy and carbon reporting:
Scope 3 emissions – Global 95.82 (2023) 
104.5 (2022) Measured in Mt CO2e
…
Streamlined energy and carbon reporting:
Scope 3 emissions – Global 98.5 (2021) Measured in Mt CO2e
</t>
  </si>
  <si>
    <t xml:space="preserve"> Scope 3 emissions (Mt CO2e):
1. Purchased goods and services 
FY2023: 3.2
FY2022: 7.9
…
2021 Scope 3 emissions (Mt CO2e):
1. Purchased goods and services 6.80</t>
  </si>
  <si>
    <t>Climate Change Report 2022</t>
  </si>
  <si>
    <t>Climate Change Report 2023</t>
  </si>
  <si>
    <t xml:space="preserve"> Scope 3 emissions (Mt CO2e):
2. Capital goods
FY2023: 1.6
FY2022: 8.7
…
2021 Scope 3 emissions (Mt CO2e):
2. Capital goods 8.00</t>
  </si>
  <si>
    <t xml:space="preserve"> Scope 3 emissions (Mt CO2e):
3. Fuel and energy-related activities
FY2023: 2.4
FY2022: 2.8
…
2021 Scope 3 emissions (Mt CO2e):
3. Fuel and energy-related activities 1.63</t>
  </si>
  <si>
    <t xml:space="preserve"> Scope 3 emissions (Mt CO2e):
4. Upstream transportation and distribution
FY2023: 1.2
FY2022: 0.7
…
2021 Scope 3 emissions (Mt CO2e):
4. Upstream transportation and distribution 0.96</t>
  </si>
  <si>
    <t xml:space="preserve"> Scope 3 emissions (Mt CO2e):
5. Waste generated in operations
FY2023: 0
FY2022: 0
…
2021 Scope 3 emissions (Mt CO2e):
5. Waste generated in operations 0.02</t>
  </si>
  <si>
    <t xml:space="preserve"> Scope 3 emissions (Mt CO2e):
6. Business travel
FY2023: 0.1
FY2022: 0.1
…
2021 Scope 3 emissions (Mt CO2e):
6. Business travel 0.01</t>
  </si>
  <si>
    <t xml:space="preserve"> Scope 3 emissions (Mt CO2e):
7. Employee commuting
FY2023: 0
FY2022: 0
…
2021 Scope 3 emissions (Mt CO2e):
7. Employee commuting 0.1</t>
  </si>
  <si>
    <t xml:space="preserve"> Scope 3 emissions (Mt CO2e):
8. Upstream leased assets
FY2023: 0
FY2022: 0
…
2021 Scope 3 emissions (Mt CO2e):
8. Upstream leased assets -</t>
  </si>
  <si>
    <t>The company has not reported data for 2021. Hence, the value cell has been left blank.</t>
  </si>
  <si>
    <t xml:space="preserve"> Scope 3 emissions (Mt CO2e):
9. Downstream transportation and distribution
FY2023: 2.6
FY2022: 2.3
…
2021 Scope 3 emissions (Mt CO2e):
9. Downstream transportation and distribution 2.45</t>
  </si>
  <si>
    <t xml:space="preserve"> Scope 3 emissions (Mt CO2e):
10. Processing of sold products
FY2023: 54.1
FY2022: 48.7
…
2021 Scope 3 emissions (Mt CO2e):
10. Processing of sold products 48.14</t>
  </si>
  <si>
    <t xml:space="preserve"> Scope 3 emissions (Mt CO2e):
11. Use of sold products
FY2023: 22.2
FY2022: 22.8
…
2021 Scope 3 emissions (Mt CO2e):
11. Use of sold products 20.40</t>
  </si>
  <si>
    <t xml:space="preserve"> Scope 3 emissions (Mt CO2e):
12. End-of-life treatment of sold products
FY2023: 0
FY2022: 0
…
2021 Scope 3 emissions (Mt CO2e):
12. End-of-life treatment of sold products -</t>
  </si>
  <si>
    <t xml:space="preserve"> Scope 3 emissions (Mt CO2e):
13. Downstream leased assets
FY2023: 0
FY2022: 0
…
2021 Scope 3 emissions (Mt CO2e):
13. Downstream leased assets -</t>
  </si>
  <si>
    <t xml:space="preserve"> Scope 3 emissions (Mt CO2e):
14. Franchises
FY2023: 0
FY2022: 0
…
2021 Scope 3 emissions (Mt CO2e):
14. Franchises -</t>
  </si>
  <si>
    <t xml:space="preserve"> Scope 3 emissions (Mt CO2e):
15. Investments
FY2023: 8.4
FY2022: 10.6
…
2021 Scope 3 emissions (Mt CO2e):
15. Investments 10.00</t>
  </si>
  <si>
    <t>Total Scope 1 and 2 emissions – Global 12.5 (2023) 
13.3 (2022) Measured in Mt CO2e
Scope 3 emissions – Global 95.82 (2023) 
104.5 (2022) Measured in Mt CO2e
…
Total Scopes 1 and 2 emissions – Global 14.5 (2021) Measured in Mt CO2e
Scope 3 emissions – Global 98.5 (2021) Measured in Mt CO2e</t>
  </si>
  <si>
    <t>Tonnes CO2e/Tonne CuEq production</t>
  </si>
  <si>
    <t>Group emission intensity 5.8 (2023) 6.1 (2022) Measured in tonnes CO2e per tonne CuEq production
…
Group emission intensity 6.7 (2021) Measured in tonnes CO2e per tonne CuEq production</t>
  </si>
  <si>
    <t xml:space="preserve">In 2023 we sourced 53% of our electricity supply from renewable sources. 
…
52% of electricity derived from 100% renewable sources in 2022
</t>
  </si>
  <si>
    <t>The company has reported only the percentage of electricity supplied from renewable sources, with no information available about the total renewable energy. Additionally, no data is provided for FY21.</t>
  </si>
  <si>
    <t>Streamlined energy and carbon reporting:
Energy use – Global 89 (2023) 83 (2022) Measured in million GJ
…
Streamlined energy and carbon reporting:
Energy use – Global 84 (2021) Measured in million GJ</t>
  </si>
  <si>
    <t>Tonnes of waste by waste activity: 
Landfill: 81389
Incineration without energy recovery: 3736
Incineration with energy recovery: 4556
Recycled and Reused: 161866
…
Tonnes of waste by waste activity:
Landfill Hazardous waste: 25616; Non-hazardous waste: 55023
Incineration without energy recovery:  Hazardous waste: 8032; Non-hazardous waste: 676
Incineration with energy recovery: Hazardous waste: 1181; Non-hazardous waste: 2967
Recycled and re-used: Hazardous waste: 28304; Non-hazardous waste: 71395
...
Materials stewardship and physical waste management:
19759 tonnes f hazardous waste sent to legal landfill across the Group
35984 tonnes of non-hazardous waste sent to legal landfill across the Group</t>
  </si>
  <si>
    <t xml:space="preserve">The company reports hazardous and non-hazardous waste sent to landfill for the FY21. However, it does not report total waste generated. Hence, Added Hazardous+non-Hazardous.
Calculation for the FY22 and FY23:
Total waste (FY23) = 81389+3736+4556+161866 = 251547
Total waste (FY22) = 25,616+55,023+8,032+676+1,181+2,967+28,304+71,395 = 193194
</t>
  </si>
  <si>
    <t xml:space="preserve"> Hazardous waste(FY23) = 25980+2571+2005+44132= 74,688
 Hazardous waste(FY22) = 25616+8032+1181+28304= 63,133
</t>
  </si>
  <si>
    <t>Tonnes of waste by waste activity: 
Landfill: 81389
Incineration without energy recovery: 3736
Incineration with energy recovery: 4556
Recycled and Reused: 161866
…
Tonnes of waste by waste activity:
Landfill Hazardous waste: 25616; Non-hazardous waste: 55023
Incineration without energy recovery:  Hazardous waste: 8032; Non-hazardous waste: 676
Incineration with energy recovery: Hazardous waste: 1181; Non-hazardous waste: 2967
Recycled and re-used: Hazardous waste: 28304; Non-hazardous waste: 71395
...
Materials stewardship and physical waste management:
19759 tonnes of hazardous waste sent to legal landfill across the Group
35984 tonnes of non-hazardous waste sent to legal landfill across the Group</t>
  </si>
  <si>
    <t xml:space="preserve">Non-Hazardous waste(FY23) = 55418+1165+2551+117734 = 176868
Non-Hazardous waste(FY22) = 55023+676+2967+71395=130061
</t>
  </si>
  <si>
    <t>Total non-recycled waste (FY23) = 81389+3736+4556 = 89681
Total non-recycled waste (FY22) = 25,616+55,023+8,032+676+1,181+2,967 = 93495
Total non-recycled waste (FY21) = 19,759+35,984 = 55743</t>
  </si>
  <si>
    <t xml:space="preserve">Recycled and Reused: 161866
…
Recycled and Reused
Hazardous waste: 28304
Non-hazardous waste: 71395
</t>
  </si>
  <si>
    <t xml:space="preserve">Water Consumption (ML/yr): 132297
…
Water Consumption (ML/yr): 126993
…
Water Consumption (ML/yr): 125312
</t>
  </si>
  <si>
    <t xml:space="preserve">Water Withdrawal: (ML/yr): 174576
…
Water Withdrawal: (ML/yr): 186584
…
Water Withdrawal: (ML/yr): 176529
</t>
  </si>
  <si>
    <t xml:space="preserve">Water discharged: (ML/yr): 32205
…
Water discharged: (ML/yr): 36664
…
Water discharged: (ML/yr): 41041
</t>
  </si>
  <si>
    <t>Voluntary labour turnover 
Percentage of full-time employees
2023: 3.5% 
2022: 3.6%  
2021: 3.5%</t>
  </si>
  <si>
    <t>Number of work-related fatal injuries:
2023: 3
2022: 2
2021: 2</t>
  </si>
  <si>
    <t>Lost-time injury frequency rate:
2023: 1.23
2022: 1.40
2021: 1.52
Page no 105:
The TRIFR is a rate per million hours worked of employee and contractor fatal injuries lost-time injuries and medical treatment cases</t>
  </si>
  <si>
    <t>Directors:
Stuart Chambers
[…]
Nonkululeko Nyembezi
…
Directors:
Stuart Chambers
[…]
Nonkululeko Nyembezi
…
Stuart Chambers
[…]
Ian Tyler</t>
  </si>
  <si>
    <t>126, 127, 128</t>
  </si>
  <si>
    <t xml:space="preserve">Leadership team
Executive Leadership Team members
Duncan Wanblad
[…]
Matt Walker
…
Executive management:
Duncan Wanblad
[…]
Peter Whitcutt
…
Executive management:
Mark Cutifani
[…]
Peter Whitcutt
</t>
  </si>
  <si>
    <t>148, 149</t>
  </si>
  <si>
    <t>Non-financial data:
People
Number of employees (’000)
2023: 60
2022: 59
2021: 64</t>
  </si>
  <si>
    <t>The company has reported the number of employees in thousands ('000). The calculation for the total number of employees each year is as follows:
For 2023: 60 * 1,000 = 60,000 employees
For 2022: 59 * 1,000 = 59,000 employees
For 2021: 64 * 1,000 = 64,000 employees</t>
  </si>
  <si>
    <t>Non-financial data:
People
Number of employees (’000)
2023: 60
2022: 59
2021: 64
Women as a percentage of total workforce:
2023: 26
2022: 24
2021: 23</t>
  </si>
  <si>
    <t>330, 89</t>
  </si>
  <si>
    <t>Number of Female employees (FY23) = (60000*26/100) = 15600
Number of Female employees (FY22) = (59000*24/100) = 14160
Number of Female employees (FY22) = (64000*23/100) = 14720</t>
  </si>
  <si>
    <t>Number of male employees (FY23) = 60000 - (60000*26/100) = 44400
Number of male employees (FY22) = 59000 - (59000*24/100) = 44840
Number of male employees (FY22) = 64000 - (64000*23/100) = 49280</t>
  </si>
  <si>
    <t>NL0010273215</t>
  </si>
  <si>
    <t>This document contains information required for the Annual Report on Form 20-F for the year ended December 31, 2023, of ASML Holding NV. Reference is made to the Form 20-F cross reference table above.
...
Reference 2:
This document contains information required for the Annual Report on Form 20-F for the year ended December 31, 2022, of ASML Holding N.V. Reference is made to the Form 20-F cross reference table above’. 
...
Reference 3:
There were no significant intervening events occurred during this lag period that materially affected the Consolidated Financial Statements except for the divestiture of the non-core business of Berliner Glas, which has been recognized in the financial year ended December 31, 2021.</t>
  </si>
  <si>
    <t>Foreign currency translation 
The financial information for subsidiaries with a functional currency outside the euro-zone is measured using a mix of local currencies or the euro as the functional currency. The Financial Statements of those foreign subsidiaries with a functional currency different than the euro are translated into euros in the preparation of ASML’s Consolidated Financial Statements.
...
Reference 2:
Foreign currency translation 
The financial information for subsidiaries with a functional currency outside the euro-zone is measured using a mix of local currencies or the euro as the functional currency. The Financial Statements of those foreign subsidiaries with a functional currency different than the euro are translated into euros in the preparation of ASML’s Consolidated Financial Statements.
...
Reference 3:
Foreign currency translation 
The financial information for subsidiaries with a functional currency outside the euro-zone is measured using a mix of local currencies or the euro as the functional currency. The Financial Statements of those foreign subsidiaries with a functional currency different than the euro are translated into euros in the preparation of ASML’s Consolidated Financial Statements.</t>
  </si>
  <si>
    <t xml:space="preserve">Consolidated Statements of Operations
Year ended December 31 (€, in millions, except per share data)
Total net sales 
2023 - 27,558.5
2022 - 21,173.4
2021 - 18,611.0
</t>
  </si>
  <si>
    <t xml:space="preserve">Energy efficiency and climate action – CO2e emissions
Scope 1 CO2 emissions (in kt)
2023 - 19.2
2022 - 17.3
2021 - 19.3
</t>
  </si>
  <si>
    <t>The company has mentioned Scope 1 information in tCO2e, hence it assumes 't' stands for Metric ton CO2e.</t>
  </si>
  <si>
    <t xml:space="preserve">Energy efficiency and climate action – CO2e emissions
Scope 2 CO2 emissions (in kt) – Market-based
2023 - 15.9
2022 - 20.8
2021 - 20.1
</t>
  </si>
  <si>
    <t xml:space="preserve">Energy efficiency and climate action – CO2e emissions
Scope 3 CO2 emissions (in kt)
2023 - 15025.2
2022 - 11936.3
2021 - 11426.2
</t>
  </si>
  <si>
    <t xml:space="preserve">Energy efficiency and climate action – CO2e emissions
Scope 3 - Category 1 Purchased goods and services
2023 - 4459.9
2022 - 3928.0
2021 - 3305.0
</t>
  </si>
  <si>
    <t xml:space="preserve">Energy efficiency and climate action – CO2e emissions
Scope 3 - Category 2 Capital goods
2023 - 621.1
2022 - 482.0
2021 - 463.0
</t>
  </si>
  <si>
    <t xml:space="preserve">Energy efficiency and climate action – CO2e emissions
Scope 3 - Category 3 Fuel- and energy related activities
2023 - 8.8
2022 - 8.0
2021 - 8.0
</t>
  </si>
  <si>
    <t xml:space="preserve">Energy efficiency and climate action – CO2e emissions
Scope 3 - Category 4 Upstream transportation and distribution
2023 - 367.3
2022 - 354.0
2021 - 254.0
</t>
  </si>
  <si>
    <t xml:space="preserve">Energy efficiency and climate action – CO2e emissions
Scope 3 - Category 5 Waste generated in operations
2023 - 1.3
2022 - 1.0
2021 - 1.0
</t>
  </si>
  <si>
    <t xml:space="preserve">Energy efficiency and climate action – CO2e emissions
Scope 3 - Category 6 Business travel
2023 - 69.8
2022 - 69.0
2021 - 20.0
</t>
  </si>
  <si>
    <t xml:space="preserve">Energy efficiency and climate action – CO2e emissions
Scope 3 - Category 7 Employee commuting
2023 - 54.4
2022 - 41.0
2021 - 20.0
</t>
  </si>
  <si>
    <t xml:space="preserve">Energy efficiency and climate action – CO2e emissions
Scope 3 - Category 11 Use of sold products
2023 - 9442.4
2022 - 7053.1
2021 - 7355.0
</t>
  </si>
  <si>
    <t xml:space="preserve">Energy efficiency and climate action – CO2e emissions
Scope 3 - Category 12 End-of-life treatment of sold products
2023 - 0.2
2022 - 0.2
2021 - 0.2
</t>
  </si>
  <si>
    <t xml:space="preserve">Our overall performance in 2023
Total footprint (in kt)
2023 - 15060.3
2022 - 11974.4
2021 - 11465.6
</t>
  </si>
  <si>
    <t>in kt/€m revenue</t>
  </si>
  <si>
    <t xml:space="preserve">Emission intensity net scope 1+2+3 (in kt/€m revenue)
2023 - 0.55
2022 - 0.57
2021 - 0.62
</t>
  </si>
  <si>
    <t xml:space="preserve">Total waste generated (in 1000 kg)
Total
2023 - 8932
2022 - 6913
2021 - 5878
</t>
  </si>
  <si>
    <t xml:space="preserve">Total waste generated (in 1000 kg)
Total hazardous waste
2023 - 458
2022 - 380
2021 - 395
</t>
  </si>
  <si>
    <t xml:space="preserve">Total waste generated (in 1000 kg)
Total non-hazardous waste
2023 - 7821
2022 - 6295
2021 - 5284
</t>
  </si>
  <si>
    <t xml:space="preserve">Total waste by disposal (in 1000 kg)
Waste directed to disposal
2023 - 3807
2022 - 1727
2021 - 1334
</t>
  </si>
  <si>
    <t xml:space="preserve">Total waste by disposal (in 1000 kg)
Waste diverted from disposa
2023 - 5125
2022 - 5186
2021 - 4544
</t>
  </si>
  <si>
    <t xml:space="preserve">Water consumption (in 1000 m3)
Total
2023 - 1174
2022 - 1162
2021 - 1041
</t>
  </si>
  <si>
    <t>Energy efficiency and climate action
We are working to reduce our carbon footprint to achieve net zero emissions across our value chain by 2040. 
…
Reference 2:
Our aim at ASML is to achieve net zero emissions along our value chain by 2040.
…
Reference 3:
We have defined a roadmap to get us to net zero waste disposal to landfill by 2030 and net zero value chain emissions by 2040</t>
  </si>
  <si>
    <t xml:space="preserve">Attractive workplace for all – Employee engagement
Employee attrition (in %)
2023 - 3.6
2022 - 6.0
2021 - 5.4
</t>
  </si>
  <si>
    <t xml:space="preserve">Page no.123
As in previous years we did not encounter any ASML work-related fatalities. 
Page no.322
Attractive workplace for all – Employee health and safety
Number of fatalities (This relates to both employees and workers who are not employees.)
2023 - -
2022 - -
2021 - -
...
Our safety record
As in previous years we did not encounter any ASML work-related fatalities.
</t>
  </si>
  <si>
    <t>123, 322</t>
  </si>
  <si>
    <t>We have a two-tier board structure, consisting of a Board of Management responsible for managing the company, and an independent Supervisory Board which supervises and advises the Board of Management.
…
We have a two-tier board structure, consisting of a Board of Management responsible for managing the company, and an independent Supervisory Board which supervises and advises the Board of Management.
…
We have a two-tier board structure, consisting of a Board of Management responsible for managing the company, and an independent Supervisory Board which supervises and advises the Board of Management.</t>
  </si>
  <si>
    <t>Board Diversity Matrix
(status per December 31 2023)
Total Number of Supervisory Board members 9
...
Board Diversity Matrix
(status per December 31 2022)
Total Number of Supervisory Board members 9
...
Board Diversity Matrix (status per December 31 2021)
Total Number of Supervisory Board members 8</t>
  </si>
  <si>
    <t>Board Diversity Matrix
(status per December 31, 2023)
Total Number of Supervisory Board members 9
Part I: Gender Identity
Female - 4
...
Board Diversity Matrix
(status per December 31, 2022)
Total Number of Supervisory Board members 9
Part I: Gender Identity
Female - 4
...
Board Diversity Matrix (status per December 31, 2021)
Total Number of Supervisory Board members 8
Part I: Gender Identity
Female - 3</t>
  </si>
  <si>
    <t>Board of Management
Peter T.F.M. Wennink
Martin A. van den Brink 
Roger J.M. Dassen
Christophe D. Fouquet
Frédéric J.M. SchneiderMaunoury 
Wayne R. Allan
...
Board of Management
Peter T.F.M. Wennink
Martin A. van den Brink 
Roger J.M. Dassen
Christophe D. Fouquet
Frédéric J.M. SchneiderMaunoury 
...
Board of Management
Peter T.F.M. Wennink (1957, Dutch)
Martin A. van den Brink (1957, Dutch)
Roger J.M. Dassen (1965, Dutch)
Christophe D. Fouquet (1973, French)
Frédéric J.M. Schneider-Maunoury (1961, French)</t>
  </si>
  <si>
    <t>96, 97</t>
  </si>
  <si>
    <t xml:space="preserve">Attractive workplace for all – Workforce indicators
Total
2023 - 40747
2022 - 37643
2021 - 30842
</t>
  </si>
  <si>
    <t xml:space="preserve">Total number of FTEs (payroll and temporary)
Female (in %)
2023 - 20
2022 - 19
2021 - 18
</t>
  </si>
  <si>
    <t>The company reported the percentage of female employees, but after calculations, the value appeared as a decimal, which cannot be used since the number of employees can't be in decimal form. Hence, approximate data was used instead.
Calculation:
2023
=40747*20%=8149.4=8149
…
2022
=37643*19%=7152.17=7152
…
2021
=30842*18%=5551.56=5552</t>
  </si>
  <si>
    <t>The company reported the percentage of female employees and the total number of employees. By subtracting the number of female employees from the total, the result of Male employees is appeared which is in a decimal, which is not suitable since the number of employees cannot be in decimal form. Therefore, approximate data was used instead.
Calculation:
2023
=40747*20%=8149.4=8149
…
2022
=37643*19%=7152.17=7152
…
2021
=30842*18%=5551.56=5552</t>
  </si>
  <si>
    <t>FR0000120628</t>
  </si>
  <si>
    <t>ANNUAL REPORT 2023
This is a translation into English of the Universal Registration Document of the Company issued in French in the xHTML format, which includes the Annual Financial Report for the financial year ended December 31, 2023 and is available on the AMF’s website (www.amf-france.org) and on the Company’s website (www.axa.com).
...
Reference 2:
ANNUAL REPORT 2022
This is a translation into English of the Universal Registration Document of the Company issued in French in the xHTML format, which includes the Annual Financial Report for the financial year ended December 31, 2022, and is available on the AMF’s website (www.amf-france.org) and on the Company’s website ( www.axa.com) or any other source shall form part of this Universal Registration Document, unless such information, document or material is expressly incorporated by reference into this Universal Registration www.axa.com).
...
Reference 3:
ANNUAL REPORT 2021
This Universal Registration Document is a copy of the off icial version of the Universal Registration Document (in French) in the xHTML format, which includes the Annual Financial Report for the financial year ended December 31, 2021, and is available on the AMF’s website (www.amf-france.org) and on the Company’s website (www.axa.com).</t>
  </si>
  <si>
    <t xml:space="preserve">Universal Registration Document 2021 </t>
  </si>
  <si>
    <t>CERTAIN PRELIMINARY INFORMATION ABOUT THIS ANNUAL REPORT
The Group’s consolidated financial statements and related notes are prepared in accordance with International Financial Reporting Standards (IFRS) (the “Consolidated Financial Statements”) and published in Euro (“Euro”, “euro”, “EUR” or “€”).
...
Reference 2:
CERTAIN PRELIMINARY INFORMATION ABOUT THIS ANNUAL REPORT
The Group’s consolidated financial statements and related notes are prepared in accordance with International Financial Reporting Standards (IFRS) (the “Consolidated Financial Statements”) and published in Euro (“Euro”, “euro”, “EUR” or “€”).
...
Reference 3:
CERTAIN PRELIMINARY INFORMATION ABOUT THIS ANNUAL REPORT
The Group’s consolidated financial statements and related notes are prepared in accordance with International Financial Reporting Standards (IFRS) (the “Consolidated Financial Statements”) and published in Euro (“Euro”, “euro”, “EUR” or “€”).</t>
  </si>
  <si>
    <t>CONSOLIDATED STATEMENT OF PROFIT OR LOSS
(in Euro million, except EPS in Euro)
Revenues from all activities
December 31, 2023 - 83,627
December 31, 2022, restated - 83,384
…
CONSOLIDATED STATEMENT OF INCOME(in Euro million, except EPS in Euro)
Revenues
December 31, 2021 - 99,931</t>
  </si>
  <si>
    <t xml:space="preserve">Climate and biodiversity matters as a company
GHG EMISSIONS INDICATORS OF AXA GROUP
(GHG emissions expressed in tCO2 eq)
Gross Scope 1 GHG emissions
2022 : 21382
2023 :  21598
...
GHG Emissions Indicators of AXA Group 
Scope 1 GHG emissions
(Energy (c) and c ar fleet (d)) t CO2 eq
2021: 23362
</t>
  </si>
  <si>
    <t xml:space="preserve">GHG EMISSIONS INDICATORS OF AXA GROUP
 (GHG emissions expressed in tCO2 eq)
Gross Location-based (b) Scope 2 GHG emissions
2022: 45848
2023 : 42423
...
Climate and biodiversity matters as a company
Scope 2 GHG emissions
Scope 2 GHG emissions Location-based t CO2 eq
2021 : 53492
</t>
  </si>
  <si>
    <t xml:space="preserve">GHG EMISSIONS INDICATORS OF AXA GROUP
 (GHG emissions expressed in tCO2 eq)
Gross Market-based (a) Scope 2 GHG emissions
2022: 37172
2023 : 30712
...
Climate and biodiversity matters as a company
Scope 2 GHG emissions
Scope 2 GHG emissions Market-based t CO2 eq
2021 : 31997
</t>
  </si>
  <si>
    <t>GHG EMISSIONS INDICATORS OF AXA GROUP (GHG emissions expressed in tCO2 eq)
Significant Scope 3 GHG emissions
Total Gross indirect (Scope 3) GHG emissions Market-based
2022: 185354
2023 : 169296
...
Scope 3 GHG emissions
Scope 3 GHG emissions: Business travel commuting and IT t CO2 eq
2021 : 108432</t>
  </si>
  <si>
    <t xml:space="preserve">GHG EMISSIONS INDICATORS OF AXA GROUP
(GHG emissions expressed in tCO2 eq)
Significant Scope 3 GHG emissions
o/w GHG emissions from purchase services related to IT (Category 1) 
2022 : 5234
2023 : 5955 
...
Scope 3 GHG emissions
o/w (5) GHG emissions purchased IT equipment’s manufacturing t CO2 eq
2021: 8789
</t>
  </si>
  <si>
    <t>GHG EMISSIONS INDICATORS OF AXA GROUP
(GHG emissions expressed in tCO2 eq)
Significant Scope 3 GHG emissions
o/w GHG emissions from capital goods related to IT (Category 2)
2022: 24493 
2023 : 23430</t>
  </si>
  <si>
    <t>GHG EMISSIONS INDICATORS OF AXA GROUP
(GHG emissions expressed in tCO2 eq)
o/w GHG emissions from fuel and energy-related Activities (not included in Scope 1 or Scope 2) Market-based (a) (Category 3)
2022 : 13324
2023 :  11757</t>
  </si>
  <si>
    <t xml:space="preserve">GHG EMISSIONS INDICATORS OF AXA GROUP
(GHG emissions expressed in tCO2 eq)
Significant Scope 3 GHG emissions
o/w GHG emissions from business travelling (Category 6) 
2022 : 24831 
2023 : 57006 
...
Scope 3 GHG emissions
o/w (4) GHG emissions Business Travel t CO2 eq
2021: 3866
</t>
  </si>
  <si>
    <t xml:space="preserve">GHG EMISSIONS INDICATORS OF AXA GROUP
(GHG emissions expressed in tCO2 eq)
Significant Scope 3 GHG emissions
o/w GHG emissions from business travelling (Category 6) 
2022 : 117472
2023 : 71148
...
Scope 3 GHG emissions
o/w GHG emissions Home/workplace commute t CO2 eq
2021: 78846
</t>
  </si>
  <si>
    <t>The company clarified in its 2023 URD report that the reduction in Scope 3: Employee commuting is due to the exclusion of greenhouse gas (GHG) emissions from company cars, in order to prevent double counting with the AXA Group's vehicle fleet.</t>
  </si>
  <si>
    <t xml:space="preserve">Total financed emissions (in kilotons of CO2e)
2022- 5,494 
2023- 4,532 </t>
  </si>
  <si>
    <t>AXA Group Climate and Biodiversity Report 2024</t>
  </si>
  <si>
    <t xml:space="preserve">GHG EMISSIONS INDICATORS OF AXA GROUP
 (GHG emissions expressed in tCO2 eq)
Total GHG Emissions
Total GHG emissions Market-based
2022 : 243909
2023:  221606
...
GHG Emissions Indicators of AXA Group (a)
Total GHG Emissions
Total GHG emissions Market-based t CO2 eq
2021 : 163791
</t>
  </si>
  <si>
    <t>t CO2 eq /€ million</t>
  </si>
  <si>
    <t>GHG EMISSIONS INDICATORS OF AXA GROUP(GHG emissions expressed in tCO2 eq
Ratios
GHG Intensity (Market-based (a)) per revenue (tCO2 eq/€ Million)
2022 : 2.5
2023 : 2.2
...
Ratios
Total GHG emissions (M arket-based) Intensity per revenue
t CO2 eq /€ million 
2021 : 1.64</t>
  </si>
  <si>
    <t xml:space="preserve">Energy consumption and mix
Total fossil energy consumption (MWh)
2022 : 110451
2023 :94903
Total consumption from nuclear sources (MWh)
2022 : 1835 
2023 : 2536
...
Consumption Indicators source of GHG Emission
ENERGY
Share of non- renewable electricity
2021 : 36%
2022 : 39%
</t>
  </si>
  <si>
    <t xml:space="preserve">Calculated:
Percentage of Non-renewable energy consumption = 100- Percentage of Renewable energy consumption </t>
  </si>
  <si>
    <t>Energy consumption and mix
Share of renewable sources in total energy consumption (%)
2022: 55%
2023 : 56%
...
Consumption Indicators source of GHG Emission
ENERGY
Share of renewable electricity
2021 : 64%</t>
  </si>
  <si>
    <t xml:space="preserve">ENVIRONMENTAL CONSUMPTION INDICATORS OF AXA GROUP
Energy consumption and mix
Total energy consumption related to own operations (MWh)
2022 : 248232
2023 : 223638
...
Consumption Indicators source of GHGEmission
ENERGY
Total energy consumption (b) MWh 
2021: 233927
</t>
  </si>
  <si>
    <t xml:space="preserve">ENVIRONMENTAL CONSUMPTION INDICATORS OF AXA GROUP
Energy consumption and mix
Total renewable energy consumption (MWh)
2022 : 135946
2023 : 126199
...
Consumption Indicators source of GHGEmission
ENERGY
Share of renewable electricity %
2021: 64%
</t>
  </si>
  <si>
    <t>Calculation:
2021=64%*233927=149713.28</t>
  </si>
  <si>
    <t xml:space="preserve">ENVIRONMENTAL CONSUMPTION INDICATORS OF AXA GROUP
Energy consumption and mix
Total fossil energy consumption (MWh)
2022 : 110451
2023 :94903
Total consumption from nuclear sources (MWh)
2022 : 1835 
2023 : 2536
...
Consumption Indicators source of GHGEmission
ENERGY
Share of non- renewable electricity%
2021: 36%
</t>
  </si>
  <si>
    <t>Calculation:
2023=94903+2536=97439
2022=110451+1835=112286
2021==36%*233927=84213.72</t>
  </si>
  <si>
    <t>WASTE
Total waste T
2021 : 4289
…
Waste
Total waste (T)
2022 : 5070
2023 :  4350</t>
  </si>
  <si>
    <t xml:space="preserve">Waste
Total waste (T)
2022 : 5070
2023 :  4350
Share of waste recycled (total sorted/total waste) (%)
2022 : 46%
2023 :55%
...
WASTE
Total waste T
2021 : 4289
Share of waste recycled (total sorted/total waste)
2021 : 50%
</t>
  </si>
  <si>
    <t>Waste
Share of waste recycled (total sorted/total waste) (%)
2022 : 46%
2023 :55%
...
WASTE
Share of waste recycled (total sorted/total waste)
2021 : 50%</t>
  </si>
  <si>
    <t>Calculated:
Total waste*Recycled percentage = Recycled waste</t>
  </si>
  <si>
    <t xml:space="preserve">Water
Water consumption (m3)
2022 : 447929
2023 : 478881
...
WATER (g)
Water consumption m3
2021 : 370300
</t>
  </si>
  <si>
    <t xml:space="preserve">CONSIDERATION OF CLIMATE CHANGE IN INVESTMENT PORTFOLIO MANAGEMENT
Carbon footprint: Impact of AXA Group’s inve stments on climate
he carbon intensity normalized per Enterprise Value Including Cash (EVIC) approach was chosen by Net-Zero Asset Owner Alliance (NZAOA) members partly because of the robustness of the CO2 reporting methods and partly because of the availability of data. As part of its participation in NZAOA AXA Group commits to publishing intermediate targets every five years to track progress towards “net zero” by 2050.
...
Lastly with the ambition to be the world’s leading responsible asset manager in line with the Group’s green investment target of €26 billion by 2023 AXA IM invests in green socially responsible and sustainable markets. Continuing the commitment to becoming net-zero by 2050 as disclosed in the May 2022 report of the Net Zero Asset Managers Initiative (NZAMI) AXA IM had 65% of total assets under management (“AUM”) as of the end of 2021 that are managed in line with the Net Zero standards that apply Environmental Social and Governance (ESG) principles from stock selection to corporate actions and culture
...
Climate biodiversity and ESG-related “outreach” and engagement
NZAMI: The Net Zero Asset Managers initiative brings together an international group of asset managers committed to supporting the goal of net zero greenhouse gas emissions by 2050 or sooner in line with global eff orts to limit warming to +1.5°C; and to supporting investing aligned with net zero emissions by 2050 or sooner. It currently includes 128 signatories managing US$43 trillion of assets under management;
</t>
  </si>
  <si>
    <t>Workforce Dynamics
Turnover rate of salaried workforce
2021 : 14.1 %
2022: 15.4%
2023 :  14.5%</t>
  </si>
  <si>
    <t>Information on current members of the Board of Directors 
Antoine GossetGrainville
Thomas Buberl
Martine Bièvre- Female
Helen Browne- Female
Bettina Cramm- Female
Clotilde Delbos- Female
Rachel Duan- Female
Guillaume Faury
Ramon Fernandez
André François-Poncet
Gérald Harlin
Isabel Hudson- Female
Angelien Kemna- Female
Ramon de Oliveira
Rachel Picard- Female
Marie-France Tschudin - Female
...
Information on current members of the Board of Directors
Antoine GossetGrainville
Thomas Buberl
Martine Bièvre - Female
Helen Browne- Female
Jean-Pierre Clamadieu
Bettina Cramm- Female
Clotilde Delbos- Female
Rachel Duan- Female
Guillaume Faury
Ramon Fernandez
André François-Poncet
Gérald Harlin
Isabel Hudson - Female
Angelien Kemna - Female
Ramon de Oliveira
Rachel Picard- Female
Marie-France Tschudin- Female
...
Information on current members of the Board of Directors
Denis Duverne
Thomas Buberl
Patricia Barbizet- Female
Martine Bièvre- Female
Helen Browne- Female
Jean-Pierre Clamadieu
Bettina Cramm- Female
Clotilde Delbos- Female
Rachel Duan- Female
Guillaume Faury
Ramon Fernandez
André FrançoisPoncet
Antoine GossetGrainville
Isabel Hudson- Female
Angelien Kemna- Female
Ramon de Oliveira
Marie-France Tschudin- Female</t>
  </si>
  <si>
    <t>104, 123</t>
  </si>
  <si>
    <t>82-88, 75</t>
  </si>
  <si>
    <t>Composition of the Board of Directors on December 31 2021
NUMBER OF DIRECTORS : 17 
…
Composition of the Board of Directors on December 31 2022
NUMBER OF DIRECTORS : 17 
…
Composition of the Board of Directors as of December 31 2023
NUMBER OF DIRECTORS : 16</t>
  </si>
  <si>
    <t>Group Senior Management
COMPOSITION OF THE MANAGEMENT COMMITTEE ON JANUARY 1, 2024
Name
Thomas Buberl
Frédéric de Courtois
George Stansfield
Nancy Bewlay
Guillaume Borie
Helen Browne
Patrick Cohen
Ulrike Decoene
Hassan El-Shabrawishi
Françoise Gilles
Scott Gunter
Alban de Mailly Nesle
Marco Morelli
Karima Silvent
Anu Venkataraman
Alexander Vollert
...
Executive Management
COMPOSITION OF THE MANAGEMENT COMMITTEE ON JANUARY 1, 2023
Thomas Buberl
Frédéric de Courtois
George Stansfield
Helen Browne
Patrick Cohen
Ulrike Decoene
Georges Desvaux
Scott Gunter
Alban de Mailly Nesle
Marco Morelli
Antimo Perretta
Karima Silvent
Alexander Vollert
Gordon Watson
...
Executive Management
COMPOSITION OF THE MANAGEMENT COMMITTEE ON DECEMBER 31, 2021
Name
Thomas Buberl
Frédéric de Courtois
George Stansfield
Helen Browne
Patrick Cohen
Ulrike Decoene
Georges Desvaux
Scott Gunter
Alban de Mailly Nesle
Marco Morelli
Jacques de Peretti
Antimo Perretta
Karima Silvent
Gordon Watson</t>
  </si>
  <si>
    <t>Group social indicators
Women representation
Proportion of Executives women
2021 : 33.3 %
2022 : 34.3 %
2023 : 35.3 %</t>
  </si>
  <si>
    <t>Calculated:
Number of women on executive team = Number of members on executive team*Proportion of Executives women</t>
  </si>
  <si>
    <t xml:space="preserve">Workforce Structure 
Total headcount of salaried workforce as of December 31
2021 : 110477
2022 : 110302
2023 : 113696 </t>
  </si>
  <si>
    <t>Workforce Structure 
Total headcount of salaried workforce as of December 31
2021 : 110,477
2022 : 110,302
2023 : 113,696 
Women representation
2021 : 54.1%
2022 : 54.3%
2023 : 54.5%</t>
  </si>
  <si>
    <t>The company reported the percentage of female employees, but after calculations, the value appeared as a decimal, which cannot be used since the number of employees can't be in decimal form. Hence, approximate data was used instead.
Calculation:
2023=113696*54.5%=61964.32=61964
2022=110302*54.3%=59893.986=59894
2021=110477*54.1%=59768.057=59768</t>
  </si>
  <si>
    <t>Workforce Structure 
Total headcount of salaried workforce as of December 31
2021 : 110477
2022 : 110302
2023 : 113696 
Women representation
2021 : 54.1%
2022 : 54.3%
2023 : 54.5%</t>
  </si>
  <si>
    <t>Calculated:
Number of male employees = Total workforce - Female employees</t>
  </si>
  <si>
    <t>Consolidated summary income statement
For the year ended 31 December
Net interest income
2023-12,709 
2022-10,572 
2021-8,073</t>
  </si>
  <si>
    <t xml:space="preserve">Basis of preparation: The consolidated and separate financial statements have been prepared under the historical cost convention modified to include the fair valuation of investment property, and particular financial instruments, to the extent required or permitted under IFRS as set out in the relevant accounting policies. These financial statements are stated in millions of Pounds Sterling (£m), the functional currency of Barclays PLC.
...
Basis of preparation: The consolidated and separate financial statements have been prepared under the historical cost convention modified to include the fair valuation of investment property, and particular financial instruments, to the extent required or permitted under IFRS as set out in the relevant accounting policies. These financial statements are stated in millions of Pounds Sterling (£m), the functional currency of Barclays PLC.
...
Basis of preparation: The consolidated and separate financial statements have been prepared under the historical cost convention modified to include the fair valuation of investment property, and particular financial instruments, to the extent required or permitted under IFRS as set out in the relevant accounting policies. These financial statements are stated in millions of Pounds Sterling (£m), the functional currency of Barclays PLC.
</t>
  </si>
  <si>
    <t>Consolidated summary income statement
For the year ended 31 December
Total income
2023-£m25,378 
2022-£m24,956
2021-£m21,940</t>
  </si>
  <si>
    <t xml:space="preserve">Our operational footprint
GHG Emissions Inventory
Total Scope 1
Units-tCO2e
30.09.2023-15290
30.09.2022-20178
30.09.2021-23231
</t>
  </si>
  <si>
    <t xml:space="preserve">Excel-Barclays ESG Data Centre 2023 </t>
  </si>
  <si>
    <t xml:space="preserve">Our operational footprint
GHG Emissions Inventory
Scope 2 Location-based
Units-tCO2e
30.09.2023-87197
30.09.2022-99782
30.09.2021-119249
</t>
  </si>
  <si>
    <t xml:space="preserve">Our operational footprint
GHG Emissions Inventory
Total Scope 2 Market-based
Units-tCO2e
30.09.2023-1605
30.09.2022-1963
30.09.2021-11457
</t>
  </si>
  <si>
    <t xml:space="preserve">Our operational footprint
GHG Emissions Inventory
Total Scope 1 and Scope 2 Location-based
Units-tCO2e
30.09.2023-102487
30.09.2022-119960
30.09.2021-142480
Total Scope 1 and Scope 2 Market-based
Units-tCO2e
30.09.2023-16895
30.09.2022-22141
30.09.2021-34688
</t>
  </si>
  <si>
    <t>The company discloses total scope 1+scope 2 Location-based and total scope 1+scope 2 Market-based. However, we have considered total scope 1+scope 2 Market-based for this metric.</t>
  </si>
  <si>
    <t xml:space="preserve">Our operational footprint
GHG Emissions Inventory
Scope 3 Operational GHG emissions
Total Scope 3 GHG Emissions 
Units-tCO2e
30.09.2023-633332
30.09.2022-695837
30.09.2021-682118
</t>
  </si>
  <si>
    <t xml:space="preserve">Our operational footprint
GHG Emissions Inventory
Scope 3 Operational GHG emissions
Scope 3 Category 12 &amp; 4 Supply Chain Emissions12
Units-tCO2e
30.09.2023-552367
30.09.2022-638639
30.09.2021-644441
</t>
  </si>
  <si>
    <t>The company discloses the combine data for Category 1,2 &amp; 4 of scope 3. Hence, the value cell is left blank.</t>
  </si>
  <si>
    <t xml:space="preserve">Our operational footprint
GHG Emissions Inventory
Scope 3 Operational GHG emissions
Scope 3 Category 3 Fuel and Energy Related Activities
Units-tCO2e
30.09.2023-13363
30.09.2022-15671
30.09.2021-25249
</t>
  </si>
  <si>
    <t xml:space="preserve">Our operational footprint
GHG Emissions Inventory
Scope 3 Operational GHG emissions
Scope 3 Category 5 Waste Generated in Operations
Units-tCO2e
30.09.2023-363
30.09.2022-352
30.09.2021-561
</t>
  </si>
  <si>
    <t xml:space="preserve">Our operational footprint
GHG Emissions Inventory
Scope 3 Operational GHG emissions
Scope 3 Category 6 Business Travel 
Units-tCO2e
30.09.2023-39518
30.09.2022-19917
30.09.2021-2407
</t>
  </si>
  <si>
    <t xml:space="preserve">Our operational footprint
GHG Emissions Inventory
Scope 3 Operational GHG emissions
Scope 3 Category 8 Upstream Leased Assets
Units-tCO2e
30.09.2023-27001
30.09.2022-20692
30.09.2021-9460
</t>
  </si>
  <si>
    <t xml:space="preserve">Our operational footprint
GHG Emissions Inventory
Scope 3 Operational GHG emissions
Scope 3 Category 13 Downstream Leased Assets
Units-tCO2e
30.09.2023-720
30.09.2022-566
30.09.2021-n/a
</t>
  </si>
  <si>
    <t>The company discloses data for scope 3 downstream leased assets emissions for FY2022 and FY2023. However, it is not applicable for FY2021, the value cell is left blank.</t>
  </si>
  <si>
    <t>Our current estimate of our financed emissions based on our disclosed BlueTrack™ methodology
BlueTrack financed emissions - Energy (Upstream)
2023-42.5
2022-51.6
2021-58.4
BlueTrack financed emissions - Power (Generation)
2023-16.9
2022-30.3
2021-NA
BlueTrack financed emissions - Cement (Manufacturers)
2023-0.8
2022-0.7
2021-NA
BlueTrack financed emissions - Steel (Manufacturers)
2023-1.3
2022-1.6
2021-NA
BlueTrack financed emissions - Automotive manufacturing (Light Duty Vehicle (LDV) manufacturers)
2023-6.1
2022-7.1
2021-NA
BlueTrack financed emissions - UK Housing (The scope of the target has been expanded to cover Social Housing and Business banking Real Estate. 2023 progress highlighted here pertains to earlier scope.)
2023-1.7
2022-1.5
2021-NA
BlueTrack financed emissions - UK Commercial Real Estate (Corporate Bank)
2023-Baseline set at 31.12.2023
2022-NA
2021-NA
BlueTrack financed emissions - Agriculture (UK Livestock &amp; Dairy Farming)
2023-Baseline set at 31.12.2023
2022-NA
2021-NA
BlueTrack financed emissions - Aviation - Commercial Aviation (Air Travel) Passenger (including belly
cargo) &amp; Dedicated cargo
2023-Baseline set at 31.12.2023
2022-NA
2021-NA</t>
  </si>
  <si>
    <t xml:space="preserve">Our operational footprint
GHG Emissions Inventory
Total GHG Emissions (Scope 1 Scope 2 Location Based and Scope 3 operations)
Units-tCO2e
30.09.2023-735819
30.09.2022-815797
30.09.2021-824598
Total GHG Emissions (Scope 1 Scope 2 Market Based and Scope 3 operations)
Units-tCO2e
30.09.2023-650227
30.09.2022-717978
30.09.2021-716806
</t>
  </si>
  <si>
    <t>The company discloses total GHG emissions (Scope 1, Scope 2 Location Based and Scope 3 operations) and total GHG emissions (Scope 1, Scope 2 Market Based and Scope 3 operations). However, we have considered total GHG emissions (Scope 1, Scope 2 Market Based and Scope 3 operations) for this metric.</t>
  </si>
  <si>
    <t>CO2e per FTE (tonnes)</t>
  </si>
  <si>
    <t xml:space="preserve">GHG Emissions Table and Notes
Intensity Ratio
Total CO2e per FTE (tonnes)
2023-1.97
2022-2.03
Intensity ratio calculations have been calculated using location-based emission factors only
…
Reference 2:
GHG Emissions Table and Notes
Total CO2e per FTE (tonnes)
2021-1.84
Intensity Ratio
Intensity ratio calculations have been calculated using location-based emission factors only
</t>
  </si>
  <si>
    <t xml:space="preserve">Our operational footprint
Energy use
Total energy use
Unit-Mwh
2023-375087
2022-463973
2021-553250
Our operational footprint
Renewable electricity sourcing by country 
Grand total 
Unit-(MWh) 
2023-326867
2022-394114
2021-452708
Renewable electricity generated (on-site)
Unit-(MWh)
2023-193
2022-228
2021-86
</t>
  </si>
  <si>
    <t>The company discloses total energy use and renewable electricity consumed. However, percentage of renewable energy consumed can be calculated.
Calculations:
%renewable energy consumed=renewable energy consumed/total energy consumed
2023:
=(326867+193)/(375087)
=87.19%
Non-Renewable energy consumed = (375087)-(326867+193) = 48,027
% Non-Renewable energy consumed = 100-87.19 = 12.81%
2022:
=(394114+228)/(463973)
=84.99%
Non-Renewable energy consumed = (463973)-(394114+228) = 69,631
% Non-Renewable energy consumed = 100-84.99 = 15.01%
2021:
=(452708+86)/(553250)
=81.84%
Non-Renewable energy consumed = (553250)-(452708+86) = 1,00,456
% Non-Renewable energy consumed = 100-81.84 = 18.16%</t>
  </si>
  <si>
    <t>Our operational footprint
Energy use
Total energy use
Unit-Mwh
2023-375087
2022-463973
2021-553250</t>
  </si>
  <si>
    <t xml:space="preserve">Our operational footprint
Total Waste Generation 
Total waste generated 
Unit-Metric tonnes
2023-4823
2022-4944
2021-4548
</t>
  </si>
  <si>
    <t>Our operational footprint
Total Waste Generation 
Waste to energy
Unit-Metric tonnes
2023-1517
2022-1583
2021-1307
Waste landfilled
Unit-Metric tonnes
2023-167
2022-171
2021-151</t>
  </si>
  <si>
    <t xml:space="preserve">The company discloses the disaggregated data for non-recycled waste. However, total non-recycled waste can be calculated.
Calculations:
Total non-recycled waste=waste landfilled+waste to energy
2023:
=1517+167
=1684
2022:
=1583+171
=1754
2021:
=1307+151
=1458
</t>
  </si>
  <si>
    <t>Our operational footprint
Total Waste Generation 
Waste recycled/composted
Unit-Metric tonnes
2023-3137
2022-3186
2021-3090</t>
  </si>
  <si>
    <t>Our operational footprint
Global operational water 
Total water consumption 
Unit-m3
2023-765495
2022-584033
2021-569326</t>
  </si>
  <si>
    <t>Climate 
Barclays is committed to achieving its ambition to be a net zero bank by 2050.
…
Climate
In 2020 Barclays announced an ambition to be a net zero bank by 2050 across all of our direct and indirect emissions and we committed to align all of our financing activities with the goals and timelines of the Paris Agreement.
...
Addressing climate change
In March 2020 we announced our ambition to be a net zero bank by 2050 becoming one of the first banks to do so.</t>
  </si>
  <si>
    <t xml:space="preserve">Colleagues
Investing in our talent
Employee turnover
2023-10%
2022-16%
2021-14%
</t>
  </si>
  <si>
    <t xml:space="preserve">Health and Safety:
Lost Time Incidents (per 100 employees)
Q1 2023  0.023 
Q2 2023 0.02
Q3 2023 0.024
Q4 2023 0.025 </t>
  </si>
  <si>
    <t>The company reports Lost Time Incidents (per 100 employees) for each quarter of FY23. However, it does not disclosed net Lost Time Incidents for the FY23. Hence, the metric was left blank. No information for the FY21 and FY22.</t>
  </si>
  <si>
    <t>Directors’ report: Board of Directors
Nigel Higgins
C.S. Venkatakrishnan-Group Chief Executive
Brian Gilvary
Robert Berry
Tim Breedon CBE
Anna Cross
Mohamed A. El-Erian
Dawn Fitzpatrick 
Mary Francis CBE
Sir John Kingman
Marc Moses
Diane Schueneman
Julia Wilson
Hannah Ellwood
...
Reference 2:
Directors’ report: Our Board of Directors
Nigel Higgins
C.S. Venkatakrishnan-Group Chief Executive
Brian Gilvary 
Mike Ashley
Robert Berry
Tim Breedon CBE
Anna Cross
Mohamed A. El-Erian
Dawn Fitzpatrick
Mary Francis CBE
Crawford Gillies
Marc Moses
Diane Schueneman
Julia Wilson
Stephen Shapiro
...
Reference 3:
Directors’ report: Our Board of Directors
Nigel Higgins
C.S. Venkatakrishnan-Group Chief Executive
Brian Gilvary
Mike Ashley
Robert Berry
Tim Breedon CBE
Mohamed A. El-Erian
Dawn Fitzpatrick
Mary Francis CBE
Crawford Gillies
Tushar Morzaria
Diane Schueneman
Julia Wilson
Stephen Shapiro</t>
  </si>
  <si>
    <t>145-148</t>
  </si>
  <si>
    <t>146, 147, 148, 149</t>
  </si>
  <si>
    <t>Directors’ report: Board of Directors
Nigel Higgins
C.S. Venkatakrishnan
Brian Gilvary
Robert Berry
Tim Breedon CBE
Anna Cross
Mohamed A. El-Erian
Dawn Fitzpatrick 
Mary Francis CBE
Sir John Kingman
Marc Moses
Diane Schueneman
Julia Wilson
Hannah Ellwood
...
Reference 2:
Directors’ report: Our Board of Directors
Nigel Higgins
C.S. Venkatakrishnan
Brian Gilvary 
Mike Ashley
Robert Berry
Tim Breedon CBE
Anna Cross
Mohamed A. El-Erian
Dawn Fitzpatrick
Mary Francis CBE
Crawford Gillies
Marc Moses
Diane Schueneman
Julia Wilson
Stephen Shapiro
...
Reference 3:
Directors’ report: Our Board of Directors
Nigel Higgins
C.S. Venkatakrishnan
Brian Gilvary
Mike Ashley
Robert Berry
Tim Breedon CBE
Mohamed A. El-Erian
Dawn Fitzpatrick
Mary Francis CBE
Crawford Gillies
Tushar Morzaria
Diane Schueneman
Julia Wilson
Stephen Shapiro</t>
  </si>
  <si>
    <t xml:space="preserve">Directors’ report: Board of Directors
Anna Cross - Women
Dawn Fitzpatrick - Women 
Mary Francis CBE - Women
Diane Schueneman - Women
Julia Wilson - Women
Hannah Ellwood - Women
...
Reference 2:
Directors’ report: Our Board of Directors
Anna Cross - Women
Dawn Fitzpatrick - Women
Mary Francis CBE - Women
Diane Schueneman - Women
Julia Wilson - Women
...
Reference 3:
Directors’ report: Our Board of Directors
Dawn Fitzpatrick - Women
Mary Francis CBE - Women
Diane Schueneman - Women
Julia Wilson - Women
</t>
  </si>
  <si>
    <t>Directors’ report: Group Executive Committee
C.S. Venkatakrishnan
Anna Cross
Paul Compton
Alistair Currie
Kirsty Everett
Matt Hammerstein
Vim Maru
Tristram Roberts
Taalib Shaah
Stephen Shapiro
Sasha Wiggins
…
Directors’ report: Our Group Executive Committee (continued)
Group Executive Committee
C.S. Venkatakrishnan
Anna Cross
Paul Compton
Alistair Currie
Matthew Fitzwater
Matt Hammerstein
Vim Maru
Tristram Roberts
Taalib Shaah
Stephen Shapiro
Sasha Wiggins
...
Continuity in Barclays’ strategy and leadership within ExCo
C.S. Venkatakrishnan
Tushar Morzaria
Mark Ashton Rigby
Paul Compton
Alistair Currie
Matt Hammerstein
Laura Padovani
Tristram Roberts
Taalib Shah
Stephen Shapiro
Sasha Wiggins</t>
  </si>
  <si>
    <t>Directors’ report: Group Executive Committee
Anna Cross-Women
Kirsty Everett-Women
Sasha Wiggins-Women
…
Reference 2:
Directors’ report: Our Group Executive Committee (continued)
Group Executive Committee
Anna Cross-Women
Sasha Wiggins-Women
...
Reference 3:
Continuity in Barclays’ strategy and leadership within ExCo
Laura Padovani-Women
Sasha Wiggins-Women</t>
  </si>
  <si>
    <t>Colleagues
Number of employees split by business
2023-92400
2022-87400
2021-81600</t>
  </si>
  <si>
    <t>Colleagues
Diversity Equity and Inclusion
Female colleagues
2023-45%
2022-45%
2021-45%
Colleagues
Number of employees split by business
2023-92400
2022-87400
2021-81600</t>
  </si>
  <si>
    <t>The company discloses the number of female employees in percentage. However, total number of female employees can be calculated.
Total number of female employees = (%female employees*total workforce)/100
Calculation:
2023:
=(45*92400)/100
=41,580
2022:
=(45*87400)/100
=39,330
2021:
=(45*81600)/100
=36,720</t>
  </si>
  <si>
    <t>Colleagues
Diversity Equity and Inclusion
Male colleagues
2023-55%
2022-55%
2021-55%</t>
  </si>
  <si>
    <t>The company discloses the number of male employees in percentage. However, total number of male employees can be calculated.
Total number of male employees = (%male employees*total workforce)/100
Calculation:
2023:
=(55*92400)/100
=50820
2022:
=(55*87400)/100
=48070
2021:
=(55*81600)/100
=44880</t>
  </si>
  <si>
    <t>DE0005190003</t>
  </si>
  <si>
    <t>Group Financial Statements 
The Group Financial Statements of Bayerische Motoren Werke Aktiengesellschaft for the year ended 31 December 2023 have been prepared in accordance with International Financial Re- porting Standards (IFRS) as endorsed by the European Union (EU) and the supplementary requirements of § 315 e HGB.
...
Reference 2:
Group Financial Statements 
The Group Financial Statements of Bayerische Motoren Werke Aktiengesellschaft for the year ended 31 December 2022 have been prepared in accordance with International Financial Reporting Standards (IFRS) as endorsed by the European Union (EU) and the supplementary requirements of § 315 e HGB.
...
Reference 3:
Group Financial Statements
The Group Financial Statements of Bayerische Motoren Werke Aktiengesellschaft for the year ended 31 December 2021 have been prepared in accordance with International Financial Reporting Standards (IFRS) as endorsed by the European Union (EU) and the supplementary requirements of § 315 e HGB.</t>
  </si>
  <si>
    <t>Group Report 2021</t>
  </si>
  <si>
    <t>Group Report 2022</t>
  </si>
  <si>
    <t>Group Report 2023</t>
  </si>
  <si>
    <t>BALANCE SHEET FOR GROUP AND SEGMENTS
AT 31 DECEMBER 2023
in € million
…
Reference 2:
BALANCE SHEET FOR GROUP AND SEGMENTS
AT 31 DECEMBER 2022
in € million
…
Reference 3:
BALANCE SHEET FOR GROUP AND SEGMENTS
AT 31 DECEMBER 2021
in € million</t>
  </si>
  <si>
    <t>Since the company has reported all financial data in EURO, it has been considered as its reporting currency.</t>
  </si>
  <si>
    <t>OTHER FINANCIAL PERFORMANCE FIGURES
in € million
Group revenues
2023- 155,498
2022- 142,610
2021- 111,239</t>
  </si>
  <si>
    <t>FURTHER GRI INFORMATION
PRODUCTION PURCHASING AND SUPPLIER NETWORK
BMW Group Carbon footprint
in tCO2
SCOPE 1: DIRECT GREENHOUSE GAS EMISSIONS
Total emission
2023- 713933
2022- 694057
2021- 699713</t>
  </si>
  <si>
    <t>9 Scope 2 emissions calculated using the market-based method in accordance with the GHG Protocol Scope 2 guidance; mainly based on the emissions factors for electricity district heating and fuels reported by the VDA (each in the latest version dated 12/2023) and occasionally using local emissions factors; alternative calculation using the location-based method: 1195818 t CO2. 
...
Reference 2:
C6.3
(C6.3) What were your organization’s gross global Scope 2 emissions in metric tons CO2e?
Reporting year
Scope 2 location-based
1187339
…
Reference 3:
C6.3
(C6.3) What were your organization’s gross global Scope 2 emissions in metric tons CO2e?
Reporting year
Scope 2 location-based
1404348</t>
  </si>
  <si>
    <t>FURTHER GRI INFORMATION
PRODUCTION PURCHASING AND SUPPLIER NETWORK
BMW Group Carbon footprint
in tCO2
SCOPE 2: INDIRECT GREENHOUSE GAS EMISSIONS
Electricity/heat purchased by BMW Group locations
2023- 110141
2022- 91300 
2021- 134849</t>
  </si>
  <si>
    <t>C6.10
(C6.10) Describe your gross global combined Scope 1 and 2 emissions for the reporting year in metric tons CO2e per unit currency total revenue and provide any additional intensity metrics that are appropriate to your business operations.
2022
Metric numerator (Gross global combined Scope 1 and 2 emissions metric tons CO2e)- 785357
...
Reference 2:
C6.10
(C6.10) Describe your gross global combined Scope 1 and 2 emissions for the reporting year in metric tons CO2e per unit currency total revenue and provide any additional intensity metrics that are appropriate to your business operations.
2021
Metric numerator (Gross global combined Scope 1 and 2 emissions metric tons CO2e)- 834562</t>
  </si>
  <si>
    <t>BMW Group Carbon footprint
in t CO2/CO2e
SCOPE 3: INDIRECT GREENHOUSE GAS EMISSIONS
Total emissions
2023- 133875567
2022- 129958000
2021- 136757602</t>
  </si>
  <si>
    <t>BMW Group Carbon footprint
in t CO2/CO2e
SCOPE 3: INDIRECT GREENHOUSE GAS EMISSIONS
Purchased Goods and Services
2023- 34267874
2022- 33029416
2021- 33131882</t>
  </si>
  <si>
    <t>BMW Group Carbon footprint
in t CO2/CO2e
SCOPE 3: INDIRECT GREENHOUSE GAS EMISSIONS
Logistics - material supply of the plants and distribution of vehicle
2023- 2746124
2022- 2200661
2021- 2203818</t>
  </si>
  <si>
    <t>BMW Group Carbon footprint
in t CO2/CO2e
SCOPE 3: INDIRECT GREENHOUSE GAS EMISSIONS
Disposal
2023- 1621631
2022- 1394603
2021- 1316438</t>
  </si>
  <si>
    <t>BMW Group Carbon footprint
in t CO2/CO2e
SCOPE 3: INDIRECT GREENHOUSE GAS EMISSIONS
Business trips
2023- 29765
2022- 66170
2021- 115469</t>
  </si>
  <si>
    <t>BMW Group Carbon footprint
in t CO2/CO2e
SCOPE 3: INDIRECT GREENHOUSE GAS EMISSIONS
Employees’ commuter traffic
2023- 166273
2022- 145284
2021- 139999</t>
  </si>
  <si>
    <t>BMW Group Carbon footprint
in t CO2/CO2e
SCOPE 3: INDIRECT GREENHOUSE GAS EMISSIONS
Use phase
2023- 94774779
2022- 92947849
2021- 99805490</t>
  </si>
  <si>
    <t>End of life treatment of sold products
Evaluation status
Relevant calculated
Emissions in reporting year (metric tons CO2e)
1394603
…
Reference 2:
End of life treatment of sold products
Evaluation status
Relevant calculated
Emissions in reporting year (metric tons CO2e)
1316438</t>
  </si>
  <si>
    <t>FURTHER GRI INFORMATION
PRODUCTION PURCHASING AND SUPPLIER NETWORK
BMW Group Carbon footprint
in tCO2
Total emissions
2023- 134699641
2022- 130743357
2021- 137592164</t>
  </si>
  <si>
    <t>C8.2a
(C8.2a) Report your organization’s energy consumption totals (excluding feedstocks) in MWh.
MWh from renewable sources
Page No.: 156
2022- 2659488 
Total energy consumption- 6647036
…
Reference 2:
C8.2a
(C8.2a) Report your organization’s energy consumption totals (excluding feedstocks) in MWh.
MWh from renewable sources
Page No.: 144
2021- 2603164
Total energy consumption- 6773196</t>
  </si>
  <si>
    <t>143, 144</t>
  </si>
  <si>
    <t>155, 156</t>
  </si>
  <si>
    <t>The company’s Group Report 2023 includes emission and energy-related data; however, it does not disclose the amount of non-renewable energy consumption for FY2023. Hence, the cell has been left blank.
...
Calculation: 
2022: 
=(3987548/6295990)*100
=63.3347257540117 
2021: 
=(4170032/6476955)*100
=64.3825995394441</t>
  </si>
  <si>
    <t>C8.2a
(C8.2a) Report your organization’s energy consumption totals (excluding feedstocks) in MWh.
MWh from non-renewable sources
Page No.: 156
2022- 3987548
Total energy consumption- 6647036
…
Reference 2:
C8.2a
(C8.2a) Report your organization’s energy consumption totals (excluding feedstocks) in MWh.
MWh from renewable sources
Page No.: 144
2021- 4170032
Total energy consumption- 6773196</t>
  </si>
  <si>
    <t>The company’s Group Report 2023 includes emission and energy-related data; however, it does not disclose the amount of renewable energy consumption for FY2023. Hence, the cell has been left blank.
...
Calculation: 
2022: 
=(2659488/6295990)*100
=42.2409819583576 
2021:
=(2603164/6476955)*100
=40.1911700791498</t>
  </si>
  <si>
    <t>Energy consumption
in MWh
TOTAL ENERGY CONSUMPTION
Total energy consumption
2023- 6380652
…
(C8.2a) Report your organization’s energy consumption totals (excluding feedstocks) in MWh.
2022- 6647036
2021- 6773196</t>
  </si>
  <si>
    <t>The company has provided total energy consumption data for 2021, 2022, and 2023 in the Group Report 2023. Additionally, the CDP reports for 2021 and 2022 also include total energy consumption figures, along with details on renewable and non-renewable energy usage. However, there are discrepancies between the values reported in the two sources. As a result, the data from the CDP report has been used for consistency.</t>
  </si>
  <si>
    <t>C8.2a
(C8.2a) Report your organization’s energy consumption totals (excluding feedstocks) in MWh.
MWh from renewable sources
Page No.: 156
2022- 2659488 
…
Reference 2:
C8.2a
(C8.2a) Report your organization’s energy consumption totals (excluding feedstocks) in MWh.
MWh from renewable sources
Page No.: 144
2021- 2603164</t>
  </si>
  <si>
    <t>C8.2a
(C8.2a) Report your organization’s energy consumption totals (excluding feedstocks) in MWh.
MWh from non-renewable sources
Page No.: 156
2022- 3987548
…
Reference 2:
C8.2a
(C8.2a) Report your organization’s energy consumption totals (excluding feedstocks) in MWh.
MWh from renewable sources
Page No.: 144
2021- 4170032</t>
  </si>
  <si>
    <t>Waste
in t
Total waste
2023- 927880
2022- 818387
2021- 829498</t>
  </si>
  <si>
    <t>Waste
in t
Materials for recycling
2023- 922554
2022- 812274
2021- 822848</t>
  </si>
  <si>
    <t>Waste
in t
Waste for disposal 
2023- 5326
2022- 6113
2021- 6650</t>
  </si>
  <si>
    <t xml:space="preserve">Water consumption*
in m3
Water consumption 
2023- 5049144
2022- 4840161 
2021- 4924477 </t>
  </si>
  <si>
    <t>Reducing carbon emissions across the entire value chain 
The BMW Group aims to achieve Net zero carbon emissions across the entire value chain' by no later than 2050. This objec- tive is based on decarbonisation targets up to 2030 that were validated in 2021 by the SBTI and are in line with the climate targets set out in the Paris Agreement to limit global warming. Based on this commitment we are part of the SBTi and the in- ternational Race to Zero Compaign led by the United Nations.1]
...
Reference 2:
CARBON EMISSIONS 
The BMW Group is fully committed to the climate protection tar- gets set out in the Paris Agreement. We are taking ambitious steps to contribute to progressive decarbonisation. At its base is our holistic carbon reduction strategy. By 2050 at the latest we intend to achieve net zero in terms of our carbon emissions. across the entire value chain.
...
Reference 3:
CARBON EMISSIONS AND POLLUTANTS [
 Mitigating the impact of climate change is one of the great- est challenges of our time and requires a massive effort not only on the part of society as a whole but also from policy- makers and the business community. The BMW Group is also involved in these endeavours. By 2050 we intend to achieve the target of net zero in terms of our emissions across the entire value chain. With this aim in mind in 2020 the BMW Group set itself ambitious science-based targets for the year 2030 which have been validated by the Science Based Targets initiative (SBTI). We intend to achieve these targets by further reducing the carbon footprint and pollutant emissions of our vehicles as we have done in the past.</t>
  </si>
  <si>
    <t>Accident frequency rate4
2023- 2.0
2022- 1.9
2021- 2.8
4 Number of workplace accidents resulting in at least 1 lost day per million working hours</t>
  </si>
  <si>
    <t>COMPOSITION OF THE BOARD OF MANAGEMENT AND SUPERVISORY BOARD
CURRENT MEMBERS OF THE BOARD OF MANAGEMENT
• Oliver Zipse (Male)
• Jochen Goller(Male)
• Ilka Horstmeier (Female) 
• Walter Mertl (Male)
•  Dr. Milan Nedeljković (Male)
•  Dr. Joachim Post (Male)
...
Reference 2:
CURRENT MEMBERS OF THE BOARD OF MANAGEMENT
MEMBERS OF THE BOARD OF MANAGEMENT
• OLIVER ZIPSE (Male)
• ILKA HORSTMEIER (Female)
• DR-ING MILAN NEDELJKOVIĆ (Male)
• PIETER NOTA (Male)
• DR NICOLAS PETER (Male)
• DR-ING JOACHIM POST (Male)
• FRANK WEBER (Male)
...
Reference 3:
THE BOARD OF MANAGEMENT
• OLIVER ZIPSE (Male)
• ILKA HORSTMEIER (Female)
• DR-ING MILAN NEDELJKOVIĆ (Male)
• PIETER NOTA (Male)
• DR NICOLAS PETER (Male)
• DR-ING JOACHIM POST (Male)
• FRANK WEBER (Male)</t>
  </si>
  <si>
    <t>CURRENT MEMBERS OF THE BOARD OF MANAGEMENT
OLIVER ZIPSE- Male
JOCHEN GOLLER- Male
ILKA HORSTMEIER- Female
WALTER MERTL- Male
DR-ING MILAN NEDELJKOVIĆ- Male
DR-ING JOACHIM POST- Male
FRANK WEBER- Male
Page No.: 30
CURRENT MEMBERS OF THE SUPERVISORY BOARD
• DR-ING DR-ING Eh NORBERT REITHOFER (Male)
• DR MARTIN KIMMICH (Male)
• STEFAN QUANDT (Male)
• STEFAN SCHMID  (Male)
•  DR KURT BOCK (Male)
•  CHRISTIANE BENNER  (Female)
• DR MARC BITZER (Male)
• BERNHARD EBNER (Male)
• RACHEL EMPEY (Female)
• DR-ING HEINRICH HIESINGER  (Male)
Page No.: 31
• JOHANN HORN
• DR HC SUSANNE KLATTEN (Female)
• JENS KÖHLER (Male)
• GERHARD KURZ (Male)
• ANDRÉ MANDL (Male)
• DR DOMINIQUE MOHABEER (Female)
• ANKE SCHÄFERKORDT (Female)
• PROF DR DR HC CHRISTOPH M. SCHMIDT  (Male)
• DR VISHAL SIKKA (Male)
• SIBYLLE WANKEL  (Female)
...
Reference 2:
MEMBERS OF THE SUPERVISORY BOARD
OLIVER ZIPSE- Male
ILKA HORSTMEIER- Female
DR-ING MILAN NEDELJKOVIC- Male
PIETER NOTA- Male
DR NICOLAS PETER- Male
DR-ING JOACHIM POST- Male
FRANK WEBER- Male
Page No.: 27
MEMBERS OF THE SUPERVISORY BOARD
• DR-ING DR-ING Eh NORBERT REITHOFER (Male)
•MANFRED SCHOCH (Male)
• DR MARTIN KIMMICH (Male)
• STEFAN QUANDT (Male)
•STEFAN SCHMID (Male)
• DR KURT BOCK (Male)
• CHRISTIANE BENNER (Female)
• Dr. MARC BITZER (Male)
Page No. 29
• MARC BITZER (Male)
• DR-ING HEINRICH HIESINGER (Male)
•  JOHANN HORN (Male)
• DR HC SUSANNE KLATTEN (Female)
• JENS KÖHLER (Male)
• GERHARD KURZ (Male)
• ANDRÉ MANDL (Male)
•  Dr. DOMINIQUE MOHABEER (Female)
• ANKE SCHÄFERKORDT (Female)
Page No.: 30
• PROF DR DR Hc CHRISTOPH M. SCHMIDT (Male)
• DR VISHAL SIKKA (Male)
• SIBYLLE WANKEL (Female)
• Dr. THOMAS WITTIG (Male)
• WERNER ZIERER (Male)
...
Reference 3:
C U R R E N T M E M B E R S O F T H E B O A R D O F MANAGEMENT
OLIVER ZIPSE- Male
ILKA HORSTMEIER- Female
DR.-ING. MILAN NEDELJKOVIĆ- Male- Male
PIETER NOTA- Male
DR. NICOLAS PETER- Male
DR.-ING. JOACHIM POST- Male
FRANK WEBER- Male
DR.-ING. ANDREAS WENDT- Male
CURRENT MEMBERS OF THE SUPERVISORY BOARD
• DR.-ING. DR.-ING. E. H. NORBERT REITHOFER (Male)
• MANFRED SCHOCH (Male)
• STEFAN QUANDT (Male)
• STEFAN SCHMID (Male)
• DR. RER. POL. KURT BOCK (Male)
• CHRISTIANE BENNER (Female)
• DR. MARC BITZER (Male)
Page No.: 258
• BERNHARD EBNER (Male)
• RACHEL EMPEY (Female)
• DR.-ING. HEINRICH HIESINGER (Male)
• SUSANNE KLATTEN (Female)
• JENS KÖHLER (Male)
• DR. DOMINIQUE MOHABEER (Female)
• ANKE SCHÄFERKORDT (Female)
• PROF. DR. DR. H. C. CHRISTOPH M. SCHMIDT (Male)
• DR. VISHAL SIKKA (Male)</t>
  </si>
  <si>
    <t>251, 252, 253</t>
  </si>
  <si>
    <t>27, 28, 29, 30</t>
  </si>
  <si>
    <t>29, 30, 31</t>
  </si>
  <si>
    <t>BMW GROUP IN FIGURES
KEY PERFORMANCE INDICATORS
GROUP
Employees at year-end
2023- 154950 
2022- 149475
2021- 118909</t>
  </si>
  <si>
    <t>Share of women in management positions and in the total workforce (BMW Group)² in %
2023- 19.2
2022- 18.6
2021-  19.7</t>
  </si>
  <si>
    <t>The company reported the percentage of female employees, but after calculations, the value appeared as a decimal, which cannot be used since the number of employees can't be in decimal form. Hence, approximate data was used instead.
Calculation:
2023:
=154950*19.2/100
=29750.4 = 29750
2022:
=149475*18.6/100
=27802.35 = 27802
2021
=118909*19.7/100
=23425.07 = 23425</t>
  </si>
  <si>
    <t>BMW GROUP IN FIGURES
KEY PERFORMANCE INDICATORS
GROUP
Employees at year-end
2023- 154950 
2022- 149475
2021- 118909
Page No.: 121
Share of women in management positions and in the total workforce (BMW Group)² in %
2023- 19.2
2022- 18.6
2021-  19.7</t>
  </si>
  <si>
    <t>9, 121</t>
  </si>
  <si>
    <t>The company reported the percentage of female employees, but after calculations, the value appeared as a decimal, which cannot be used since the number of employees can't be in decimal form. Hence, approximate data was used instead.
Calculation:
2023:
=154950-29750.4
=125199.6 = 125100
2022:
=149475-27802.35
=121672.65 = 121673
2021:
=118909-23425.073
=95483.927 = 95484</t>
  </si>
  <si>
    <t>GB0007980591</t>
  </si>
  <si>
    <t>The financial statements of BP p.l.c. for the year ended 31 December 2023 were approved and signed by the chief executive officer on 8 March 2024 having been duly authorized to do so by the board of directors.
...
Reference 2:
The financial statements of BP p.l.c. for the year ended 31 December 2023 were approved and signed by the chief executive officer on 8 March 2024 having been duly authorized to do so by the board of directors.
...
Reference 3:
We have also audited, in accordance with the standards of the Public Company Accounting Oversight Board (United States) (PCAOB), the consolidated financial statements as at and for the year ended 31 December 2021, of the Company and our report dated 18 March 2022, expressed an unqualified opinion on those financial statements and included an explanatory paragraph regarding the Company’s change in accounting principle.</t>
  </si>
  <si>
    <t>The consolidated financial statements are presented in US dollars and all values are rounded to the nearest million dollars ($ million), except where otherwise indicated.
…
The consolidated financial statements are presented in US dollars and all values are rounded to the nearest million dollars ($ million), except where otherwise indicated.
...
The consolidated financial statements are presented in US dollars and all values are rounded to the nearest million dollars ($ million), except where otherwise indicated.</t>
  </si>
  <si>
    <t xml:space="preserve">Total revenues and other income
2023: 213,032  
2022: 248,891  
2021: 164,195 </t>
  </si>
  <si>
    <t>Scope 1 (direct) and Scope 2 (indirect) GHG emissions (operational control boundary) cdef (MtCO2e)
2023
Scope 1: 31.1
Scope 2: 0.1
2022:
Scope 1: 30.4
Scope 2: 1.4
2021
Scope 1: 33.2
Scope 2: 2.4</t>
  </si>
  <si>
    <t>Scope 1 (direct) and Scope 2 (indirect) GHG emissions (operational control boundary) c,d,e,f (MtCO2e)
2023
Scope 2: 1.0
2022:
Scope 2: 1.4
2021
Scope 2: 2.4
 c Scope 2 emissions on a market basis.
 d Operational control data comprises 100% of emissions from activities operated by bp, going beyond the Ipieca guidelines by including emissions from certain other activities such as contracted drilling activities.  
See bp.com/basisofreporting
 e  Due to rounding some totals may not equal the sum of their component parts. This does not affect the underlying values.
 f  Scope 2 GHG emissions figure for 2022 updated to reflect use of renewable energy in UK and offshore in 2022.</t>
  </si>
  <si>
    <t xml:space="preserve"> Aim 1 – Scope 1 (direct) and Scope 2 (indirect) greenhouse gas emissions a b
MtCO2
2021: 35.6
2022: 31.9
2023: 32.1</t>
  </si>
  <si>
    <t>ESG Datasheet 2023</t>
  </si>
  <si>
    <t xml:space="preserve"> Aim 2 – Emissions from the carbon in our upstream oil and gas production (our Scope 3 aim) c
MtCO2
2021: 303.6 
2022: 306.7 
2023: 314.9
c Calculated carbon dioxide (CO2) emissions from the assumed stoichiometric combustion of upstream production of crude oil natural gas and natural gas liquids (NGLs) based on bp’s net share of production excluding bp’s share of production in Rosneft. On 27 February 2022 bp announced that it intends to exit its 19.75% shareholding in Rosneft Oil Company (Rosneft). bp ceased equity accounting for Rosneft from this date. These emissions are equivalent to the GHG Protocol Scope 3 category 11 within the selected boundary of bp’s net share of upstream production of oil and gas.</t>
  </si>
  <si>
    <t>Scope 1 (direct) and Scope 2 (indirect) GHG emissions (operational control boundary) cdef (MtCO2e)
2023
Scope 1: 31.1
Scope 2: 0.1
2022:
Scope 1: 30.4
Scope 2: 1.4
2021
Scope 1: 33.2
Scope 2: 2.4
…
Scope 1 (direct) and Scope 2 (indirect) GHG emissions (operational control boundary) cdef (MtCO2e)
2023
Scope 1: 31.1
Scope 2: 0.1
2022:
Scope 1: 30.4
Scope 2: 1.4
2021
Scope 1: 33.2
Scope 2: 2.4
 c Scope 2 emissions on a market basis.
 d Operational control data comprises 100% of emissions from activities operated by bp going beyond the Ipieca guidelines by including emissions from certain other activities such as contracted drilling activities.  
See bp.com/basisofreporting
 e  Due to rounding some totals may not equal the sum of their component parts. This does not affect the underlying values.
 f  Scope 2 GHG emissions figure for 2022 updated to reflect use of renewable energy in UK and offshore in 2022.
...
 Aim 2 – Emissions from the carbon in our upstream oil and gas production (our Scope 3 aim) c
MtCO2
2021: 303.6 
2022: 306.7 
2023: 314.9
c Calculated carbon dioxide (CO2) emissions from the assumed stoichiometric combustion of upstream production of crude oil natural gas and natural gas liquids (NGLs) based on bp’s net share of production excluding bp’s share of production in Rosneft. On 27 February 2022 bp announced that it intends to exit its 19.75% shareholding in Rosneft Oil Company (Rosneft). bp ceased equity accounting for Rosneft from this date. These emissions are equivalent to the GHG Protocol Scope 3 category 11 within the selected boundary of bp’s net share of upstream production of oil and gas.</t>
  </si>
  <si>
    <t>Scope 1+Scope 2 market based + Scope 3
Reference 2: ESG Datasheet 2023, pg. 4, https://www.bp.com/content/dam/bp/business-sites/en/global/corporate/pdfs/sustainability/group-reports/bp-esg-datasheet-2023.pdf</t>
  </si>
  <si>
    <t>Energy consumption aa 
GWh
2021: 128805 
2022: 121697 
2023: 124770</t>
  </si>
  <si>
    <t>Hazardous waste generated (excluding deepwell) bbb
 kt
2021: 156.5 
2022: 153.6 
2023: 177.0
 bbb Hazardous waste does not include waste which is disposed of under licence to deepwell.
...
"Non-hazardous waste generated 
kt 
2021: 370.1 
2022: 393.2 
2023: 317.6"</t>
  </si>
  <si>
    <t>Calculation:
Total waste = Hazardous + Non Hazardous</t>
  </si>
  <si>
    <t>Hazardous waste generated (excluding deepwell) bbb
 kt
2021: 156.5 
2022: 153.6 
2023: 177.0
 bbb Hazardous waste does not include waste which is disposed of under licence to deepwell.</t>
  </si>
  <si>
    <t>Non-hazardous waste generated 
kt 
2021: 370.1 
2022: 393.2 
2023: 317.6</t>
  </si>
  <si>
    <t>Hazardous waste disposed  (excluding deepwell) bbb
 kt
2021:  97.4 
2022: 77.2
2023: 89.3
Non-hazardous waste disposed offsite kt 
2021: 175.6 
2022: 227.6 
2023: 152.7</t>
  </si>
  <si>
    <t>Calculation:
2023=89.3+152.7=242
2022=77.2+227.6=304.8
2021=97.4+175.6=273</t>
  </si>
  <si>
    <t>Hazardous waste recovered – recycled offsite (excluding deepwell) bbb
 kt
2021: 59.1 
2022: 76.4 
2023: 87.7
Non-hazardous waste recovered  – recycled offsite
 kt
2021: 194.5 
2022: 165.7 
2023: 164.9</t>
  </si>
  <si>
    <t>Calculation:
2023==87.7+164.9=252.6
2022==76.4+165.7=242.1
2021==59.1+194.5=253.6</t>
  </si>
  <si>
    <t>Freshwater consumption 
million m3
2021: 53.6 
2022: 51.7 
2023: 47.4</t>
  </si>
  <si>
    <t>Total freshwater withdrawal 
million m3
2021: 239.4 
2022: 221.0 
2023: 173.6</t>
  </si>
  <si>
    <t>Discharges to water – Exploration production and LNG mass of produced water managed  per unit of mass production
 t/t 
2021: 0.4
2022: 0.4 
2023: 0.4
produced water generated million tonnes 
2021: 49 
2022: 50 
2023: 52
produced water generated  discharged
2021: 21 
2022: 17 
2023: 15
produced water generated injected million tonnes
2021: 28 
2022: 33 
2023: 36
produced water generated evaporated
million tonnes
2021: &lt;1
2022: &lt;1 
2023: &lt;1
oil discharged in muds and cuttings tonnes 
2021: 0 
2022: 0
2023: 0
synthetic based fluids discharged in drilling muds and cuttings
tonnes
2021: 1668 
2022: 965 
2023: 1177
drilling chemicals tonnes
2021: 42825 
2022: 5652 
2023: 10025
production chemicals excluding drilling
tonnes
2021: 17534 
2022: 9567 
2023: 7435
oil discharged – in produced water and effluent
tonnes
2021: 1042
2022: 390 
2023: 280
hydrocarbon concentration in discharged water
mg/l 
2021: 49.7 
2022: 22.5 
2023: 18.2
Discharges to water – Refining and chemicals total water discharged
million m3
2021: 59 
2022: 55 
2023: 51
Discharges to water – Refining and chemicals COD discharged 
tonnes
2021: 1741
2022: 1698
2023: 1520</t>
  </si>
  <si>
    <t>9, 10</t>
  </si>
  <si>
    <t xml:space="preserve">Our ambition is to be a net zero company by 2050 or sooner and to help the world get to net zeroa.  
We are aiming to be net zero across our operations production and sales.
...
Reference 2:
Our ambition is to be a net zero company by 2050 or sooner and to help the world get to net zeroa.  
We are aiming to be net zero across our operations production and sales.
...
Reference 3:
 Our ambition is to be a net zero company by 2050 or sooner and to help the world get to net zero. </t>
  </si>
  <si>
    <t xml:space="preserve"> Fatalities – workforce
2021: 1 
2022: 4 
2023: 1
 employee
2021: 0 
2022: 2 
2023: 0
 contractor 
2021: 1 
2022: 2 
2023: 1</t>
  </si>
  <si>
    <t>Board of directors
As at 8 March 2024
Female
March 2024: 7
March 2023: 6
Male
March 2024: 6
March 2023: 7
…
Reference 2:
Board gender diversity
Male: 6
Female: 4</t>
  </si>
  <si>
    <t xml:space="preserve"> Leadership team
William Lin
Carol Howle - Female
Giulia Chierchia - Female
Leigh-Ann Russell - Female
Gordon Birrell 
Anja Dotzenrath - Female
Emma Delaney - Female
Kerry Dryburgh - Female
Mike Sosso
…
Gordon Birrell
William Lin
Kerry Dryburgh - Female
Anja Dotzenrath - Female
Emma Delaney - Female
Carol Howle - Female
Giulia Chierchia - Female
Leigh-Ann Russell - Female
Eric Nitcher
...
Gordon Birrell
William Lin 
Kerry Dryburgh - Female
Anja Dotzenrath - Female
Emma Delaney - Female
Carol Howle - Female
Giulia Chierchia - Female
Leigh-Ann Russell - Female
Eric Nitcher</t>
  </si>
  <si>
    <t>90, 91</t>
  </si>
  <si>
    <t>88, 89</t>
  </si>
  <si>
    <t xml:space="preserve"> Number of employees
2021: 65900 
2022: 67600 
2023: 87800
 percentage female 
% 
2021: 39 
2022: 39 
2023: 41
 percentage male 
%
2021: 61 
2022: 61 
2023: 59</t>
  </si>
  <si>
    <t xml:space="preserve"> Number of employees
2021: 65900 
2022: 67600 
2023: 87800
percentage female 
% 
2021: 39 
2022: 39 
2023: 41
percentage male 
%
2021: 61 
2022: 61 
2023: 59</t>
  </si>
  <si>
    <t>The company has reported the total number of employees and the percentage of women employees. The calculations have been made accordingly in the cell.</t>
  </si>
  <si>
    <t>The company has reported the total number of employees and the percentage of men employees. The calculations have been made accordingly in the cell.</t>
  </si>
  <si>
    <t>GB0002875804</t>
  </si>
  <si>
    <t>Financial Statements
Group Balance Sheet
31 December 2021
…
 ANNUAL REPORT PURSUANT TO SECTION 13 OR 15(d) OF THE SECURITIES EXCHANGE ACT OF 1934
For the fiscal year ended December 31, 2022
…
 ANNUAL REPORT PURSUANT TO SECTION 13 OR 15(d) OF THE SECURITIES EXCHANGE ACT OF 1934
For the fiscal year ended December 31, 2023</t>
  </si>
  <si>
    <t>Economic and Financial Risks
Risk: Foreign exchange rate exposures.
Description
The Group's reporting currency is the pound sterling.
…
Economic and Financial Risks
Risk: Foreign exchange rate exposures.
Description
The Group's reporting currency is the pound sterling.
...
Economic and Financial Risks
Risk: Foreign exchange rate exposures.
Description
The Group's reporting currency is the pound sterling.</t>
  </si>
  <si>
    <t xml:space="preserve">Financial Statements
Group Income Statement
For the years ended 31 December
Revenue Em
2021 : 25.684
2022 : 27,655
2023 : 27,283
</t>
  </si>
  <si>
    <t xml:space="preserve">BAT Group Greenhouse Gas Emissions 
Emission Source  Total emissions (thousand tonnes COe) 
Total Scope 1'CO 2021 : 325 
Total Scope 1 COe emissions including fugitive emissions 
2022 : 329 
2023 : 299 </t>
  </si>
  <si>
    <t>Annual and Sustainability Report 2023</t>
  </si>
  <si>
    <t xml:space="preserve">BAT Group Greenhouse Gas Emissions 
Emission Source  Total emissions (thousand tonnes COe) 
Total Scope 2 CO2 Location-based
2021 : 393 
2022 : 356 
2023 : 342 </t>
  </si>
  <si>
    <t xml:space="preserve">BAT Group Greenhouse Gas Emissions 
Emission Source  Total emissions (thousand tonnes COe) 
Total Scope 2 CO2 Market-based'
2021 : 170 
2022 : 113 
2023 : 95 </t>
  </si>
  <si>
    <t xml:space="preserve">Our ESG Roadmap
Our ESG Roadmap contains some of our key sustainability ambitions and targets metrics and performance tracking. 
 Scope 1and 2 (market-based) COze emissions (thousand tonnes)®
2021 : 495
2022 : 420 
2023 : 362 </t>
  </si>
  <si>
    <t xml:space="preserve">BAT Group Greenhouse Gas Emissions 
Emission Source  Total emissions (thousand tonnes COe) 
Total Scope 3 COe°
2021 : 6496 
2022 : 6045 
2023 : N/A </t>
  </si>
  <si>
    <t>The company discloses that "we report Scope 3 year data one year behind other metrics", so the Scope 3 data for 2023 is not available. Hence, the cell has been left blank.</t>
  </si>
  <si>
    <t xml:space="preserve">BAT Group Greenhouse Gas Emissions 
Emission Source  Total emissions (thousand tonnes COe) 
Total Scope 3 COe° 
Category 1: Purchased Goods and Services (Total) 
2021 : 4660 
2022 : 4301 
2023 : N/A </t>
  </si>
  <si>
    <t xml:space="preserve">BAT Group Greenhouse Gas Emissions 
Emission Source  Total emissions (thousand tonnes COe) 
Total Scope 3 COe°
Category 2: Capital Goods 
2021 : 142 
2022 : 140 
2023 : N/A </t>
  </si>
  <si>
    <t xml:space="preserve">BAT Group Greenhouse Gas Emissions 
Emission Source  Total emissions (thousand tonnes COe) 
Total Scope 3 COe°
Category 3: Fuel and Energy Related Emissions 
2021 : 197 
2022 : 179 
2023 : N/A </t>
  </si>
  <si>
    <t xml:space="preserve">BAT Group Greenhouse Gas Emissions 
Emission Source  Total emissions (thousand tonnes COe) 
Total Scope 3 COe°
Category 4: Upstream Transportation and Distribution 
2021 : 365 
2022 : 370 
2023 : N/A </t>
  </si>
  <si>
    <t xml:space="preserve">BAT Group Greenhouse Gas Emissions 
Emission Source  Total emissions (thousand tonnes COe) 
Total Scope 3 COe°
Category 5: Waste Generated in Operations 
2021 : 8 
2022 : 5 
2023 : N/A </t>
  </si>
  <si>
    <t xml:space="preserve">BAT Group Greenhouse Gas Emissions 
Emission Source  Total emissions (thousand tonnes COe) 
Total Scope 3 COe°
Category 6: Business Travel 
2021 : 18 
2022 : 33 
2023 : N/A </t>
  </si>
  <si>
    <t xml:space="preserve">BAT Group Greenhouse Gas Emissions 
Emission Source  Total emissions (thousand tonnes COe) 
Total Scope 3 COe°
Category 7: Employee Commuting 
2021 : 75 
2022 : 71 
2023 : N/A </t>
  </si>
  <si>
    <t xml:space="preserve">BAT Group Greenhouse Gas Emissions 
Emission Source  Total emissions (thousand tonnes COe) 
Total Scope 3 COe°
Category 9: Downstream Transportation and Distribution 
2021 : 17 
2022 : 15 
2023 : N/A </t>
  </si>
  <si>
    <t xml:space="preserve">BAT Group Greenhouse Gas Emissions 
Emission Source  Total emissions (thousand tonnes COe) 
Total Scope 3 COe°
Category 11: Use of Sold Products 
2021 : 788 
2022 :769 
2023 : N/A </t>
  </si>
  <si>
    <t xml:space="preserve">BAT Group Greenhouse Gas Emissions 
Emission Source  Total emissions (thousand tonnes COe) 
Total Scope 3 COe°
Category 12: End-of-Life Treatment of Sold Products 
2021 : 225 
2022 :161 
2023 : N/A </t>
  </si>
  <si>
    <t xml:space="preserve">BAT Group Greenhouse Gas Emissions 
Emission Source  Total emissions (thousand tonnes COe) 
Total Scope 3 COe°
Category 14: Franchises 
2021 : 1 
2022 :1 
2023 : N/A </t>
  </si>
  <si>
    <t xml:space="preserve">Our ESG Roadmap
Our ESG Roadmap contains some of our key sustainability ambitions and targets metrics and performance tracking. 
 Scope Tand 2 (market-based) COze emissions (thousand tonnes)®
2021 : 495
2022 : 420 
2023 : 362 
…
BAT Group Greenhouse Gas Emissions 
Emission Source  Total emissions (thousand tonnes COe) 
Total Scope 3 COe°
2021 : 6496 
2022 : 6045 
2023 : N/A </t>
  </si>
  <si>
    <t>13, 117</t>
  </si>
  <si>
    <t>In FY2023, Scope 3 data is not available (N/A), and as a result, the Value cell for 2023 has been left blank. For 2021 and 2022, the calculation for Total GHG is as follows: Scope 1 + Scope 2 + Scope 3.</t>
  </si>
  <si>
    <t xml:space="preserve">Tonnes per £m revenue
</t>
  </si>
  <si>
    <t xml:space="preserve">Total Scope 1 and Scope 2 CO₂e emissions (thousand tonnes)
Scope 1 and Scope 2 CO₂e emissions intensity ratio (tonnes per £m revenue)
2021 : 19.3 
2022 : 15.2 
2023 : 13.3 </t>
  </si>
  <si>
    <t xml:space="preserve">Climate Change 
Increasing the use of renewable energy in our direct operations (GWh) 
Total energy consumption (GWh) 
2021 : 2480 
2022 :2344 
2023 : 2182 
Total renewable  energy consumption (GWh) 
2021 : 708 
2022 :771 
2023 : 832 </t>
  </si>
  <si>
    <t xml:space="preserve">Climate Change 
Increasing the use of renewable energy in our direct operations (GWh) 
Total energy consumption (GWh) 
2021 : 2480 
2022 :2344 
2023 : 2182 </t>
  </si>
  <si>
    <t xml:space="preserve">Climate Change 
Increasing the use of renewable energy in our direct operations (GWh) 
Total renewable  energy consumption (GWh) 
2021 : 708 
2022 :771 
2023 : 832 </t>
  </si>
  <si>
    <t xml:space="preserve">Targets and Metrics
Continued 
Total waste generated (thousand tonnes) 
2021 : 137
2022 : 126 
2023 :115 </t>
  </si>
  <si>
    <t>ESG Performance Data Book 2023</t>
  </si>
  <si>
    <t xml:space="preserve">Targets and Metrics
Continued 
Hazardous waste radioactive waste’ generated  (thousand tonnes) 
2021 : 2.34 
2022 : 1.75 
2023 :1.59 </t>
  </si>
  <si>
    <t xml:space="preserve">Targets and Metrics
Continued 
Total waste generated (thousand tonnes) 
2021 : 137
2022 : 126 
2023 :115 
Hazardous waste radioactive waste’ generated  (thousand tonnes) 
2021 : 2.34 
2022 : 1.75 
2023 :1.59 </t>
  </si>
  <si>
    <t>Total Non-Hazardous Waste = Total Waste - Total Hazardous Waste</t>
  </si>
  <si>
    <t xml:space="preserve">Targets and Metrics
Continued 
Total waste disposed ( (thousand tonnes) 
2021 : 29.02 
2022 : 19.69 
2023 :14.29 </t>
  </si>
  <si>
    <t xml:space="preserve">Targets and Metrics
Continued 
Total waste recycled  (thousand tonnes) 
2021 : 108.5 
2022 : 106 
2023 :100.7 </t>
  </si>
  <si>
    <t xml:space="preserve">Independent Limited Assurance Report to British American Tobacco p.l.c. 
Continued
Total water withdrawn (mn cubic metres m³): 3.76
…
ESG 2022 Assured Metrics
Total water withdrawn (million m3) : 3.50
…
ESG 2023 Assured Metrics 
Total water withdrawn (million m) :3.16 
...
Total water discharged (million m3):  1.9
…
ESG 2022 Assured Metrics
Total water discharged (million m3): 1.66
…
ESG 2023 Assured Metrics 
Total water discharged (million mm) : 1.53 </t>
  </si>
  <si>
    <t>Annual and Sustainability Report 2022</t>
  </si>
  <si>
    <t>Calculated: Water withdrawn - Water discharge</t>
  </si>
  <si>
    <t xml:space="preserve">Independent Limited Assurance Report to British American Tobacco p.l.c. 
Continued
Total water withdrawn (mn cubic metres m³): 3.76
…
ESG 2022 Assured Metrics
Total water withdrawn (million m3) : 3.50
…
ESG 2023 Assured Metrics 
Total water withdrawn (million m) :3.16 </t>
  </si>
  <si>
    <t xml:space="preserve">Independent Limited Assurance Report to British American Tobacco p.l.c. 
Continued
Total water discharged (million m3):  1.9
…
ESG 2022 Assured Metrics
Total water discharged (million m3): 1.66
…
ESG 2023 Assured Metrics 
Total water discharged (million mm) : 1.53 </t>
  </si>
  <si>
    <t xml:space="preserve">2030/2050
Working to achieve carbon neutral operations by 2030 (Scopes 1 and 2) and net zero across our value chain by 2050
…
Our ESG Roadmap
Net Zero by 2050
across our value chain - comprising Scope 1 2 &amp; 3 greenhouse gas (GHG) emissions
…
Deliver Net Zero GHG Emissions Across Our Value Chain 
We aim to reduce Scope 1 and 2 GHG emissions by 50% Key areas and initiatives and Scope 3 GHG emissions by 50% by 2030 (vs a 2020 baseline ) and to reach Net Zero GHG emissions across our value chain by 2050 at the latest. </t>
  </si>
  <si>
    <t>Targets and Metrics
Continued
Employee retention
Voluntary turnover for all employees Group-wide (number and %)
2021 : 9.10
2022 : 10.50
2023 : 8.10</t>
  </si>
  <si>
    <t>Targets and Metrics
Continued
Total number of fatalities
2021 : 3
2022 :3
2023 : 4</t>
  </si>
  <si>
    <t>Targets and Metrics
Continued
No. of fatalities (contractors)
2021 : 2
2022 :2
2023 : 2</t>
  </si>
  <si>
    <t>Targets and Metrics
Continued
No. of fatalities (employees)
2021 : 1
2022 :1
2023 : 2</t>
  </si>
  <si>
    <t>Targets and Metrics
Continued
Lost time incident rate LTIR
2021 : 0.20 
2022 : 0.19
2023 : 0.17</t>
  </si>
  <si>
    <t>The company has not provided any methodology for calculating LTIR. Hence, not captured in the input cell.</t>
  </si>
  <si>
    <t xml:space="preserve">Board of Directors
As at 07 Feb 2024
Balance of Non-Executive and Executive Directors
Chair - 1
Executive Directors - 1
Independent Non-Executive Directors - 9
...
Gender Balance
Male - 6
Female - 5
…
Gender Representation: Board &amp; Executive Management as at 31 December 2022
Male: 7
Female: 4
…
Board Directors: 31 December 2021
Gender balance
Male: 6
Female: 4
</t>
  </si>
  <si>
    <t>134-137</t>
  </si>
  <si>
    <t xml:space="preserve">Gender Representation: Board &amp; Executive Management as at 31 December 2023
Male: 6
Female: 5
…
Gender Representation: Board &amp; Executive Management as at 31 December 2022
Male: 7
Female: 4
…
Board Directors: 31 December 2021
Gender balance
Male: 6
Female: 4
</t>
  </si>
  <si>
    <t>Board Directors: 2021 gender balance
Male: 6
Female: 4
…
Gender Representation: Board &amp; Executive Management as at 31 December 2022
Male: 7
Female: 4
…
Gender Representation: Board &amp; Executive Management as at 31 December 2023
Male: 6
Female: 5</t>
  </si>
  <si>
    <t>Executive Management balance at 31 December 2021
Management Board: Gender balance
Male: 11
Female: 2
…
Gender Representation: Board &amp; Executive Management as at 31 December 2022
Number in executive management
Male: 13
Female: 1
…
Gender Representation: Board &amp; Executive Management as at 31 December 2021
Number in executive management
Male: 13
Female: 2</t>
  </si>
  <si>
    <t>Executive Management balance at 31 December 2021
Management Board: Gender balance
Male: 11
Female: 2
…
Gender Representation: Board &amp; Executive Management as at 31 December 2022
Number in executive management
Male: 13
Female: 1
…
Gender Representation: Board &amp; Executive Management as at 31 December 2022
Number in executive management
Male: 13
Female: 2</t>
  </si>
  <si>
    <t xml:space="preserve">Group employees
2023= 46725
2022= 50397
2021= 52050
</t>
  </si>
  <si>
    <t>Number of women
2023=15437 
2022=16490 
2021=16794</t>
  </si>
  <si>
    <t>Number of men
2023=31280 
2022=33907 
2021=35256</t>
  </si>
  <si>
    <t>FR0000125338</t>
  </si>
  <si>
    <t>The Group has reported in accordance with the GRI Standards 2021 for the period from 1 January 2023 to 31 December 2023. The FY23 GRI Content index is published on our website.
…
Capgemini GRI Content Index
The Group has reported in accordance with the GRI Standards 2021 for the period from 1 January 2022 to 31 December 2022. MATERIALITYReporting checked the GRIstandards reporting principles, while both carrying out a critical analysis and auditing the general compliance of the GRI content index. The FY22 GRI Content index is published on our website.
...
8.1.7 Fiscal year
The Company’s fiscal year commences on January 1 and ends on December 31</t>
  </si>
  <si>
    <t>Consolidated accounts
5.2.1 Consolidated Income Statement
(in millions of euros)
…
Consolidated accounts
5.2.1 Consolidated Income Statement
(in millions of euros)
…
Consolidated accounts
5.2.1 Consolidated Income Statement
(in millions of euros)</t>
  </si>
  <si>
    <t>Consolidated accounts
5.2.1 Consolidated Income Statement
(in millions of euros)
2023 : 22,522
2022 : 21,995 
…
nancial highlights
Consolidated financial statements
(in millions of euros)
2021 : 18,160</t>
  </si>
  <si>
    <t>Total Scope 1 
Unit : tCO2e 
2023 : 8863
2022 : 8459 
…
Carbon emissions by Scope
TOTAL Scope 1(tCO2e )
2021 : 10935</t>
  </si>
  <si>
    <t>Scope 2 Location based 
Unit : tCO2e 
2023 : 78944
2022 : 77305
…
Carbon emissions by Scope(tCO2e)
Total Scope 2 (location based)
2021 : 52457</t>
  </si>
  <si>
    <t xml:space="preserve">Scope 2 Market based
Unit : tCO2e 
2023 : 8863
2022 : 8459
</t>
  </si>
  <si>
    <t>Total Scope 3
Unit : tCO2e
2023 :779251
2022: 720832
…
Total Scope 3
2021: 557311</t>
  </si>
  <si>
    <t xml:space="preserve">Purchased goods and services
Unit : tCO2e 
2023 : 349522
…
Purchased goods and services
Unit : tCO2e
2022 : 406035
2021 : 332977
</t>
  </si>
  <si>
    <t xml:space="preserve">Waste – Scope 3
Unit : tCO2e 
2019 : 496 
2022 : 263 
2023 : 221 </t>
  </si>
  <si>
    <t>Business travel emissions – Scope 3 (including Company car travel)
Unit : tCO2e 
2019 : 337180 
2022 : 139090
2023 :  174706
…
Scope 3
2021 : 53398</t>
  </si>
  <si>
    <t>Employee commuting (including working from home) – Scope 3
Unit : tCO2e 
2019 : 310722 
2022 : 201849 
2023 : 239630 
…
Scope 3
Employee commuting (including working from home emissions) : 155605</t>
  </si>
  <si>
    <t>TOTAL EMISSIONS 
Unit : tCO2e 
2019 : 1131357 
2022 : 739748 
2023 : 792580 
…
TOTAL EMISSIOS 
2021 : 620702</t>
  </si>
  <si>
    <t>Total energy use(MWh)
2023 : 201053
2022 : 205920
Total energy use
– % of energy from renewables
2023 : 82%
2022 : 74%
…
Total Energy Use
2021 : 203809
% of Total Energy from Renewables : 45.0%</t>
  </si>
  <si>
    <t>The company has reported the renewable energy percentage. To calculate the non-renewable energy percentage, used the following formula:
Non-renewable percentage = 100 - Renewable energy percentage.</t>
  </si>
  <si>
    <t>Total energy use(MWh)
2023 : 201053
2022 : 205920
…
Total Energy Use
2021 : 203809</t>
  </si>
  <si>
    <t>Calculation:
2023:
=201,053*82%
=164863.46
2022:
=205,920*74%
=152380.8
2021:
=203,809*45%
=91714.05</t>
  </si>
  <si>
    <t xml:space="preserve">Calculation:
For Non-renewable =  Total energy use - Renewable Energy
</t>
  </si>
  <si>
    <t xml:space="preserve">Waste
Unit :  (tons)
Total waste generated
2022 : 2180
2023: 2497 
…
TOTAL WASTE GEERATED (ons )
2021 : 2807 </t>
  </si>
  <si>
    <t>Waste
Unit :  (tons)
Hazardous waste
2022 : 0
2023 : 0
…
Hazardous waste
2021 : 0</t>
  </si>
  <si>
    <t xml:space="preserve">Waste
Unit :  (tons)
Total waste generated
2022 : 2180
2023: 2497 
Hazardous waste
2022 : 0
2023 : 0
…
Non hazardous waste diverted from disposal (tons )
2021 : 1132 
Non hazardous waste disposed 
2021 : 1675 </t>
  </si>
  <si>
    <t>Calculation:
2021=1132+1675=2807</t>
  </si>
  <si>
    <t xml:space="preserve">Non hazardous waste directed to disposal(tons)
2023 : 670
2022 : 805
…
on hazardous waste disposed (tons)
2021 : 1675 </t>
  </si>
  <si>
    <t>Resources – Diverted from disposal
2023 : 1827
2022 : 1375
…
Resources – Diverted from disposal
2021 : 1132</t>
  </si>
  <si>
    <t>Unit : (cubic meters)
Total water consumption
2022 : 773633 
2023 : 1047802
…
TOTAL WATER COSUMPTION (cubic meters)
2021 : 622093</t>
  </si>
  <si>
    <t>A NET ZERO BUSINESS BY 2040
…
SOCIETY AND PUBLIC AUTHORITIES
• Net zero business by 2040
…
 Data for Net zero
We helped a major car manufacturer in its efforts to reach climate neutrality by 2040 through the unification of a CO2 data and analytics platform covering end-to-end supply chain and logistics from inbound to outbound logistics and spare parts management processes</t>
  </si>
  <si>
    <t>For the year 2021, the company has not defined any net-zero target yet. Therefore, the value cell has been left blank.</t>
  </si>
  <si>
    <t>Information on the members of the Board of Directors at December 31, 2023
PAUL HERMELIN
MEGAN CLARKEN
ULRICA FEARN
AIMAN EZZAT
MARIA FERRARO
PIERRE GOULAIEFF
SIÂN HERBERT-JONES
HERVÉ JEANNIN
BELEN MOSCOSO DEL PRADO LOPEZ-DORIGA
XAVIER MUSCA
FRÉDÉRIC OUDÉA
PATRICK POUYANNÉ
OLIVIER ROUSSAT
KURT SIEVERS
LUCIA SINAPI-THOMAS
...
214 Information on the members of the Board of Directors
Paul HERMELIN
Aiman EZZAT
Xiaoqun CLEVER
Maria FERRARO
Pierre GOULAIEFF
Siân HERBERTJONES
Hervé JEANNIN
Belen MOSCOSO DEL PRADO
Xavier MUSCA
Frédéric OUDÉA
Patrick POUYANNÉ
Olivier ROUSSAT
Tanja RUECKERT
Kurt SIEVERS
Lucia SINAPITHOMAS
...
2.1.4 Information on the members of the Board of Directors
Paul HERMELIN
Aiman EZZAT
Xiaoqun CLEVER
Laurence DORS
Siân HERBERT JONES
Hervé JEANNIN
Kevin MASTERS
Belen MOSCOSO del PRADO
Xavier MUSCA
Frédéric OUDÉA
Patrick POUYANNÉ
Tanja RUECKERT
Kurt SIEVERS
Lucia SINAPITHOMAS</t>
  </si>
  <si>
    <t>53 - 68</t>
  </si>
  <si>
    <t>Information on the members of the Board of Directors at December 31 2023
PAUL HERMELIN
MEGAN CLARKEN
ULRICA FEARN
AIMAN EZZAT
MARIA FERRARO
PIERRE GOULAIEFF
SIÂN HERBERT-JONES
HERVÉ JEANNIN
BELEN MOSCOSO DEL PRADO LOPEZ-DORIGA
XAVIER MUSCA
FRÉDÉRIC OUDÉA
PATRICK POUYANNÉ
OLIVIER ROUSSAT
KURT SIEVERS
LUCIA SINAPI-THOMAS
...
214 Information on the members of the Board of Directors
Paul HERMELIN
Aiman EZZAT
Xiaoqun CLEVER
Maria FERRARO
Pierre GOULAIEFF
Siân HERBERTJONES
Hervé JEANNIN
Belen MOSCOSO DEL PRADO
Xavier MUSCA
Frédéric OUDÉA
Patrick POUYANNÉ
Olivier ROUSSAT
Tanja RUECKERT
Kurt SIEVERS
Lucia SINAPITHOMAS
...
2.1.4 Information on the members of the Board of Directors
Paul HERMELIN
Aiman EZZAT
Xiaoqun CLEVER
Laurence DORS
Siân HERBERT JONES
Hervé JEANNIN
Kevin MASTERS
Belen MOSCOSO del PRADO
Xavier MUSCA
Frédéric OUDÉA
Patrick POUYANNÉ
Tanja RUECKERT
Kurt SIEVERS
Lucia SINAPITHOMAS</t>
  </si>
  <si>
    <t>Information on the members of the Board of Directors at December 31, 2023
PAUL HERMELIN
MEGAN CLARKEN - Female
ULRICA FEARN - Female
AIMAN EZZAT
MARIA FERRARO - Female
PIERRE GOULAIEFF
SIÂN HERBERT-JONES - Female
HERVÉ JEANNIN 
BELEN MOSCOSO DEL PRADO LOPEZ-DORIGA - Female
XAVIER MUSCA
FRÉDÉRIC OUDÉA
PATRICK POUYANNÉ
OLIVIER ROUSSAT
KURT SIEVERS
LUCIA SINAPI-THOMAS - Female
...
214 Information on the members of the Board of Directors
Paul HERMELIN
Aiman EZZAT
Xiaoqun CLEVER - Female
Maria FERRARO - Female
Pierre GOULAIEFF
Siân HERBERTJONES - Female
Hervé JEANNIN
Belen MOSCOSO DEL PRADO - Female
Xavier MUSCA
Frédéric OUDÉA
Patrick POUYANNÉ
Olivier ROUSSAT
Tanja RUECKERT - Female
Kurt SIEVERS
Lucia SINAPITHOMAS - Female
...
2.1.4 Information on the members of the Board of Directors
Paul HERMELIN
Aiman EZZAT
Xiaoqun CLEVER - Female
Laurence DORS - Female
Siân HERBERT JONES - Female
Hervé JEANNIN
Kevin MASTERS
Belen MOSCOSO del PRADO - Female
Xavier MUSCA
Frédéric OUDÉA
Patrick POUYANNÉ
Tanja RUECKERT - Female
Kurt SIEVERS
Lucia SINAPITHOMAS - Female</t>
  </si>
  <si>
    <t>Group Executive Board
Aiman Ezzat
Fernando Alvarez
Jim Bailey
Nive Bhagat
Jean-Philippe Bol
Anirban Bose
Andrea Falleni
Cyril Garcia
Franck Greverie
Anne Lebel
William Rozé
Michael Schulte
Olivier Sevillia
Jérôme Siméon
…
Aiman Ezzat
Fernando Alvarez
Jim Bailey
Jean-Philippe Bol
Anirban Bose
Andrea Falleni
Carole Ferrand
Cyril Garcia
Franck Greverie
Anne Lebel
William Rozé
Michael Schulte
Olivier Sevillia
Jérôme Siméon
...
Aiman Ezzat
Fernando Alvarez
Jim Bailey
Jean-Philippe Bol
Anirban Bose
Carole Ferrand
Cyril Garcia
Franck Gréverie
Anne Lebel
William Rozé
Michael Schulte
Olivier Sevillia
Jérôme Siméon</t>
  </si>
  <si>
    <t>Group Executive Board
Aiman Ezzat
Fernando Alvarez
Jim Bailey
Nive Bhagat -Female
Jean-Philippe Bol
Anirban Bose
Andrea Falleni
Cyril Garcia
Franck Greverie
Anne Lebel - Female
William Rozé
Michael Schulte
Olivier Sevillia
Jérôme Siméon
…
Aiman Ezzat
Fernando Alvarez
Jim Bailey
Jean-Philippe Bol
Anirban Bose
Andrea Falleni
Carole Ferrand - Female
Cyril Garcia
Franck Greverie
Anne Lebel - Female
William Rozé
Michael Schulte
Olivier Sevillia
Jérôme Siméon
...
Aiman Ezzat
Fernando Alvarez
Jim Bailey
Jean-Philippe Bol
Anirban Bose
Carole Ferrand - Female
Cyril Garcia
Franck Gréverie
Anne Lebel - Female
William Rozé
Michael Schulte
Olivier Sevillia
Jérôme Siméon</t>
  </si>
  <si>
    <t xml:space="preserve">Own workforce
TOTAL 
2023 : 340443 
2022 : 359567 
2021 : 324684 
</t>
  </si>
  <si>
    <t>% of women in the workforce
2021 : 35.8% 
2022 : 37.8% 
2023 : 38.8%</t>
  </si>
  <si>
    <t>The company reported the percentage of female employees, but after calculations, the value appeared as a decimal, which cannot be used since the number of employees can't be in decimal form. Hence, approximate data was used instead.
Calculation:
2023:
=340443*38.8%
=132091.884
2022:
=359567*37.8%
=135916.326
2021:
=324684*35.8%
=116236.872</t>
  </si>
  <si>
    <t>% of women in the workforce
2021 : 35.8% 
2022 :37.8% 
2023 :38.8%</t>
  </si>
  <si>
    <t>The company reported the percentage of male employees, but after calculations, the value appeared as a decimal, which cannot be used since the number of employees can't be in decimal form. Hence, approximate data was used instead.
Calculation:
2023:
=340443*38.8%
=132091.884
2022:
=359567*37.8%
=135916.326
2021:
=324684*35.8%
=116236.872</t>
  </si>
  <si>
    <t>GB00BD6K4575</t>
  </si>
  <si>
    <t>Consolidated income statement for the year ended 30 September 2023
…
CONSOLIDATED INCOME STATEMENT
For the year ended 30 September 2022
…
NOTES TO THE CONSOLIDATED FINANCIAL STATEMENTS CONTINUED
FOR THE YEAR ENDED 30 SEPTEMBER 2021</t>
  </si>
  <si>
    <t>Consolidated income statement for the year ended 30 September 2023 £m
…
CONSOLIDATED INCOME STATEMENT
For the year ended 30 September 2022 £m
…
NOTES TO THE CONSOLIDATED FINANCIAL STATEMENTS CONTINUED
FOR THE YEAR ENDED 30 SEPTEMBER 2021 £m</t>
  </si>
  <si>
    <t>Since the company has reported all financial data in United Kingdom Pound, that has been considered as its reporting currency.</t>
  </si>
  <si>
    <t>Consolidated income statement for the year ended 
30 September 2023 £m
Revenue : 31,028
30 September 2022 £m
Revenue : 25,512
…
CONSOLIDATED INCOME STATEMENT
For the year ended 30 September 2022 
Revenue : 17,908</t>
  </si>
  <si>
    <t>Global energy consumption and greenhouse gas (GHG) emissions for the period 1 October 2022 to 30 September 2023
Scope 1 – Emissions from the combustion of fuel or the operation of any facility including fugitive emissions from refrigerants use tCO2e
For the year ended 30 Sept 2023 - 147282
For the year ended 30 Sept 2022 - 137985
...
ENERGY AND GREENHOUSE GAS EMISSIONS 2021
Scope 1 - Emissions from the combustion of fuel or the operation of any facility including fugitive emissions from refrigerants use / tCO2e -  88616</t>
  </si>
  <si>
    <t>The company has mentioned Scope 1 information in tCO2e, hence it assumes 't' stands for tonne.</t>
  </si>
  <si>
    <t>Scope 2 – Emissions resulting from the purchase of electricity heat steam or cooling (location-based) tCO2e
For the year ended 30 Sept 2023 : 49714
For the year ended 30 Sept 2022 : 46807
…
ENERGY AND GREENHOUSE GAS EMISSIONS 2021
Scope 2 – Emissions resulting from the purchase of electricity heat steam of cooling (location based)/ tCO2e : 38298</t>
  </si>
  <si>
    <t>Scope 2 – Emissions resulting from the purchase of electricity heat steam or cooling (market-based) tCO2e
For the year ended 30 Sept 2023 - 50104
For the year ended 30 Sept 2022 - 47071
…
ENERGY AND GREENHOUSE GAS EMISSIONS 2021
Scope 2 – Emissions resulting from the purchase of electricity heat steam of cooling (market based)/ tCO2e : 40525</t>
  </si>
  <si>
    <t>s</t>
  </si>
  <si>
    <t>Total Scope 3 GHG Emissions
FY24 : 11965107
FY23 : 11294174</t>
  </si>
  <si>
    <t>Webpage-Performance and Reports</t>
  </si>
  <si>
    <t>Purchased Goods &amp; Services *
FY24 : 7658561
FY23 : 7352605</t>
  </si>
  <si>
    <t>Capital Goods *
2023 : 202352
2022 : 181674</t>
  </si>
  <si>
    <t>3. Fuel- and energy-related activities
FY24 : 54610
FY23 : 48229</t>
  </si>
  <si>
    <t>4. Upstream transportation &amp; distribution *
FY24 : 16306
FY23 : 34465</t>
  </si>
  <si>
    <t>5. Waste generated in operations
FY24 : 68758
FY23 : 62763</t>
  </si>
  <si>
    <t>6. Business Travel
FY24 : 118230
FY23 : 105174</t>
  </si>
  <si>
    <t>7. Employee Commuting
FY24 : 422215
FY23 : 414171</t>
  </si>
  <si>
    <t>8. Upstream Leased Assets *
FY24 : -
FY23 : -</t>
  </si>
  <si>
    <t>The company has marked the data for 2023 and 2022 as blank; therefore, the cell is left blank.</t>
  </si>
  <si>
    <t>9. Downstream Transportation &amp; Distribution
FY24 : -
FY23 : -</t>
  </si>
  <si>
    <t>10. Processing of Sold Products
FY24 : -
FY23 : -</t>
  </si>
  <si>
    <t>11. Use of Sold Products *
FY24 : 3224846
FY23 : 2915685</t>
  </si>
  <si>
    <t>12. End-of-life treatment of sold products
FY24 : 189800
FY23 : 166507</t>
  </si>
  <si>
    <t>13. Downstream Leased Assets
FY24 : -
FY23 :  -</t>
  </si>
  <si>
    <t>14. Franchises
FY24 : -
FY23 : -</t>
  </si>
  <si>
    <t>15. Investments
FY24 : 9424
FY23 : 12900</t>
  </si>
  <si>
    <t>Total gross emissions (location-based) tCO2e
For the year ended 30 Sept 2023 - 196996
For the year ended 30 Sept 2022 - 184792
…
ENERGY AND GREENHOUSE GAS EMISSIONS 2021
Total gross emissions (location based) / tCO2e 126914</t>
  </si>
  <si>
    <t>The company has provided a separate value for Scope 3 emissions for 2022 in the Independent Verification Statement and cannot calculate the total GHG emissions by including Scope 3 emissions. To maintain consistency across the data for 2021, 2022, and 2023, the value reported by the company for 2022 was used without adding Scope 3 emissions.</t>
  </si>
  <si>
    <t>tCO2e/£m</t>
  </si>
  <si>
    <t>Greenhouse gas intensity ratio (GHG)(tCO2e/£m)
2023: 6.4
2022: 7.3
2021: 9. 0</t>
  </si>
  <si>
    <t xml:space="preserve">Energy consumption used to calculate above emissions/kWh
For the year ended 30 Sept 2023 : 786600491
For the year ended 30 Sept 2022 : 737653482
…
ENERGY AND GREENHOUSE GAS EMISSIONS 2021
Energy consumption used to calculate above emissions / kWh : 480805034
</t>
  </si>
  <si>
    <t>The Group has set out in the Strategic Report its commitment to reach net zero greenhouse gas (GHG) emissions across the global value chain by 2050 to reach climate neutrality in the Group’s direct operations by 2030 and its commitment to several other shorter-term targets.
...
COMPASS GROUP HAS COMMITTED TO PLAY ITS PART BY SETTING A TARGET TO REACH CLIMATE NET ZERO BY 2050 AND BY LAUNCHING A SUSTAINABLE FINANCING FRAMEWORK.
...
ACCELERATING ACTION ON CLIMATE CHANGE FOOD WASTE AND RESPONSIBLE SOURCING
In October 2021 we announced a transformative goal to reach net zero greenhouse gas (GHG) emissions by 2050 across our global operations and value chain. Our Science Based Targets were independently approved verifying our plans to reduce emissions in line with the Paris Agreement3 to limit global warming. Our work to promote more consumption of plants by consumers both within our menus and through our leading role in the World Business Council for Sustainable Development (WBCSD) food reform and health workstreams plays a dual role in reducing GHG emissions whilst also supporting human health.</t>
  </si>
  <si>
    <t>Global lost time incident frequency rate (LTIFR)
2023 : 1.98
2022 : 2.27
2021 : 2.33
LTIFR = number of lost time incidents / number of hours worked (millions)</t>
  </si>
  <si>
    <t xml:space="preserve">Board of Directors
Ian Meakins
Dominic Blakemore
Palmer Brown
Gary Green 
Anne-Françoise Nesmes
Carol Arrowsmith
Stefan Bomhard 
John Bryant
Arlene Isaacs-Lowe
Sundar Raman 
Nelson Silva
Ireena Vittal
Leanne Wood
…
BOARD OF DIRECTORS
AN MEAKINS
DOMINIC BLAKEMORE
PALMER BROWN 
GARY GREEN
JOHN BRYANT 
CAROL ARROWSMITH
STEFAN BOMHARD
ARLENE ISAACS-LOWE 
ANNE-FRANCOISE NESMES
SUNDAR RAMAN
NELSON SILVA
IREENA VITTAL
...
BOARD OF DIRECTORS 
IAN MEAKINS
DOMINIC BLAKEMORE
PALMER BROWN
GARY GREEN
JOHN BRYANT
CAROL ARROWSMITH
STEFAN BOMHARD
ARLENE ISAACS-LOWE
ANNE-FRANCOISE NESMES
NELSON SILVA
IREENA VITTAL
JOHN BASON
</t>
  </si>
  <si>
    <t xml:space="preserve">90 - 93 </t>
  </si>
  <si>
    <t>56 - 59</t>
  </si>
  <si>
    <t>60 - 63</t>
  </si>
  <si>
    <t>Number of Board members 2023
Men - 8
Women - 5
…
Number of Board members 2022
Men - 8
Women - 4
…
BOARD OF DIRECTORS 2021</t>
  </si>
  <si>
    <t>Number in executive management 2023
Men -  6
Women - 4
…
Number in executive management 2022
Men -  6
Women - 4
…
Executive Committee 2021</t>
  </si>
  <si>
    <t>Average number of employees including directors and part-time employees
2023 : 562460
2022 : 513707
…
EMPLOYEES
AVERAGE NUMBER OF EMPLOYEES INCLUDING DIRECTORS AND PART-TIME EMPLOYEES 
2021 : 478070</t>
  </si>
  <si>
    <t>2023 female representation
Total workforce
2023 : 56%
2022 : 57%
…
2022 Female Representation
Total Workforce
2021 : 57%</t>
  </si>
  <si>
    <t>The company reported the percentage of female employees, but after calculations, the value appeared as a decimal, which cannot be used since the number of employees can't be in decimal form. Hence, approximate data was used instead.
Calculation
2023:
=562,460*56%=314977.6=314978
2022:
=513,707*57%=287675.92=287676
2021:
=478,070*57%=267719.2=267718</t>
  </si>
  <si>
    <t>2023 female representation
Total workforce
2023 : 56%
2022 : 57%
2023 female representation
Total workforce
2023 : 56%
2022 : 57%
…
2022 Female Representation
Total Workforce
2021 : 57%
2022 Female Representation
Total Workforce
2021 : 57%</t>
  </si>
  <si>
    <t>150, 34</t>
  </si>
  <si>
    <t>159, 38</t>
  </si>
  <si>
    <t>Calculation:
2023:
=562460-314977.6
=247482.4 = 247483
2022:
=513707-287675.92
=226031.08 = 226032
2021:
=478070-267719.2
=210350.8 = 210351</t>
  </si>
  <si>
    <t>FR0000120644</t>
  </si>
  <si>
    <t>Opinion
In compliance with the engagement entrusted to us by your Annual General Meeting, we have audited the accompanying consolidated financial statements of Danone for the year ended December 31, 2023.
...
Opinion
In compliance with the engagement entrusted to us by your Annual General Meeting, we have audited the accompanying consolidated financial statements of Danone for the year ended December 31, 2022.
… 
Opinion
In compliance with the engagement entrusted to us by your Annual General Meeting, we have audited the accompanying consolidated financial statements of Danone for the year ended December 31, 2021.</t>
  </si>
  <si>
    <t>Consolidated income statement and earnings per share
Year ended December 31
(in € millions
Sales
2023-27,619
...
CONSOLIDATED FINANCIAL STATEMENTS
Consolidated income statement and earnings per share
Year ended December 31
(in € millions, except earnings per share in €)
2022-27,661
…
Consolidated income statement and earnings per share
Year ended December 31
(in € millions
Sales
2021-24,281</t>
  </si>
  <si>
    <t xml:space="preserve">Since the company has reported all financial data in USD, that has been considered as its reporting currency.
</t>
  </si>
  <si>
    <t xml:space="preserve">SOCIAL SOCIETAL AND ENVIRONMENTAL RESPONSIBILITY
5.3 Nature
Greenhouse gas emissions inventory 
Scope 1 including FLAG
Unit-in ktCO2eq
2023-789
2022-831
...
SOCIAL SOCIETAL AND ENVIRONMENTAL RESPONSIBILITY
5.2 NATURE
Greenhouse gas emissions on scopes 1 2 and 3
Greenhouse gas emissions inventory 
Scope 1 including FLAG
Unit-(in ktCO2eq)
2021-848
</t>
  </si>
  <si>
    <t xml:space="preserve">SOCIAL SOCIETAL AND ENVIRONMENTAL RESPONSIBILITY
5.3 Nature
Greenhouse gas emissions inventory 
Scope 2(Market-based)
Unit-in ktCO2eq
2023-256
2022-276
...
SOCIAL SOCIETAL AND ENVIRONMENTAL RESPONSIBILITY
5.2 NATURE
Greenhouse gas emissions on scopes 1 2 and 3
Greenhouse gas emissions inventory 
Scope 2(Market-based)
Unit-(in ktCO2eq)
2021-295
</t>
  </si>
  <si>
    <t xml:space="preserve">TOTAL SCOPES 1 &amp; 2 ENERGY AND INDUSTRIAL EMISSIONS
Unit-in ktCO2eq
2022-942
2023-829
...
Scope 1 and 2 energy and industrial emissions market-based (in ktCO2) (a)
2021-979
</t>
  </si>
  <si>
    <t xml:space="preserve">SOCIAL SOCIETAL AND ENVIRONMENTAL RESPONSIBILITY
5.3 Nature
Greenhouse gas emissions inventory 
Scope 3
Unit-in ktCO2eq
2022-23100
2023-20614
...
SOCIAL SOCIETAL AND ENVIRONMENTAL RESPONSIBILITY
5.2 NATURE
Greenhouse gas emissions on scopes 1 2 and 3
Greenhouse gas emissions inventory 
Scope 3
Unit-(in ktCO2eq)
2021-23571 
</t>
  </si>
  <si>
    <t xml:space="preserve">SOCIAL SOCIETAL AND ENVIRONMENTAL RESPONSIBILITY
5.3 Nature
Greenhouse gas emissions on scope 3
Purchased goods and services
Unit-in ktCO2eq
2022-18708
2023-16589
...
SOCIAL SOCIETAL AND ENVIRONMENTAL RESPONSIBILITY
5.2 NATURE
Greenhouse gas emissions on scope 3
Purchased goods and services
Unit-(in ktCO2eq)
2021-19206
</t>
  </si>
  <si>
    <t xml:space="preserve">SOCIAL SOCIETAL AND ENVIRONMENTAL RESPONSIBILITY
5.3 Nature
Greenhouse gas emissions on scope 3
Fuel and energy related activities
Unit-in ktCO2eq
2022-252
2023-206
...
SOCIAL SOCIETAL AND ENVIRONMENTAL RESPONSIBILITY
5.2 NATURE
Greenhouse gas emissions on scope 3
Fuel and energy related activities
Unit-(in ktCO2eq)
2021-262
</t>
  </si>
  <si>
    <t xml:space="preserve">SOCIAL SOCIETAL AND ENVIRONMENTAL RESPONSIBILITY
5.3 Nature
Greenhouse gas emissions on scope 3
Upstream transportation and distribution of goods
Unit-in ktCO2eq
2022-336
2023-303
...
SOCIAL SOCIETAL AND ENVIRONMENTAL RESPONSIBILITY
5.2 NATURE
Greenhouse gas emissions on scope 3
Upstream transportation and distribution of goods
Unit-(in ktCO2eq)
2021-300
</t>
  </si>
  <si>
    <t xml:space="preserve">SOCIAL SOCIETAL AND ENVIRONMENTAL RESPONSIBILITY
5.3 Nature
Greenhouse gas emissions on scope 3
Waste generated by operations
Unit-in ktCO2eq
2022-99
2023-51
...
SOCIAL SOCIETAL AND ENVIRONMENTAL RESPONSIBILITY
5.2 NATURE
Greenhouse gas emissions on scope 3
Waste generated by operations
Unit-(in ktCO2eq)
2021-125
</t>
  </si>
  <si>
    <t xml:space="preserve">SOCIAL SOCIETAL AND ENVIRONMENTAL RESPONSIBILITY
5.3 Nature
Greenhouse gas emissions on scope 3
Downstream transportation and distribution of goods
Unit-in ktCO2eq
2022-2132
2023-2059
...
SOCIAL SOCIETAL AND ENVIRONMENTAL RESPONSIBILITY
5.2 NATURE
Greenhouse gas emissions on scope 3
Downstream transportation and distribution of goods
Unit-(in ktCO2eq)
2021-2079
</t>
  </si>
  <si>
    <t xml:space="preserve">SOCIAL SOCIETAL AND ENVIRONMENTAL RESPONSIBILITY
5.3 Nature
Greenhouse gas emissions on scope 3
Use of sold products
Unit-in ktCO2eq
2022-733
2023-714
...
SOCIAL SOCIETAL AND ENVIRONMENTAL RESPONSIBILITY
5.2 NATURE
Greenhouse gas emissions on scope 3
Downstream transportation and distribution of goods
Unit-(in ktCO2eq)
2021-830 
</t>
  </si>
  <si>
    <t xml:space="preserve">SOCIAL SOCIETAL AND ENVIRONMENTAL RESPONSIBILITY
5.3 Nature
Greenhouse gas emissions on scope 3
End-of-life treatment of sold products
Unit-in ktCO2eq
2022-840
2023-692
...
SOCIAL SOCIETAL AND ENVIRONMENTAL RESPONSIBILITY
5.2 NATURE
Greenhouse gas emissions on scope 3
Downstream transportation and distribution of goods
Unit-(in ktCO2eq)
2021-769
</t>
  </si>
  <si>
    <t xml:space="preserve">SOCIAL SOCIETAL AND ENVIRONMENTAL RESPONSIBILITY
5.3 Nature
Greenhouse gas emissions inventory 
TOTAL SCOPES 1 2 AND 3
Unit-in ktCO2eq
2022-24207
2023-21659
...
SOCIAL SOCIETAL AND ENVIRONMENTAL RESPONSIBILITY
5.2 NATURE
Greenhouse gas emissions on scopes 1 2 and 3
Greenhouse gas emissions inventory 
Total Scopes 1 2 and 3
Unit-(in ktCO2eq)
2021-24714
</t>
  </si>
  <si>
    <t>5 SOCIAL SOCIETAL AND ENVIRONMENTAL RESPONSIBILITY
5.3 Nature
RENEWABLE ENERGY USE
Percentage of renewable energy
2022-31.4%
2023-34.3%
…
Renewable energy use
Percentage of renewable energy
2021-29.8%</t>
  </si>
  <si>
    <t>Calculations:
%Non-renewable energy= 100-%renewable energy
2023:
%Non-renewable energy= 100-34.3
=65.7
2022:
%Non-renewable energy= 100-31.4
=68.6
2021:
%Non-renewable energy= 100-29.8
=70.2</t>
  </si>
  <si>
    <t>Outcomes
ENERGY EFFICIENCY AND RENEWABLE ENERGIES
TOTAL
Unit-(in MWh)
2023-4589057
2022-5132687
…
Outcomes
Energy efficiency and renewable energies
Total
Unit-(in MWh)
2021-5199087</t>
  </si>
  <si>
    <t>5 SOCIAL SOCIETAL AND ENVIRONMENTAL RESPONSIBILITY
5.3 Nature
RENEWABLE ENERGY USE
Percentage of renewable energy
2022-31.4%
2023-34.3%
Outcomes
ENERGY EFFICIENCY AND RENEWABLE ENERGIES
TOTAL
Unit-(in MWh)
2023-4589057
2022-5132687
…
Renewable energy use
Percentage of renewable energy
2021-29.8%
Outcomes
Energy efficiency and renewable energies
Total
Unit-(in MWh)
2021-5199087</t>
  </si>
  <si>
    <t>184, 183</t>
  </si>
  <si>
    <t xml:space="preserve">Total renewable energy consumed=%renewable energy*total energy
Calculations:
 2023:
Total renewable energy consumed=34.3*4589057
=1574046.55
2022:
Total renewable energy consumed=31.4*5132687
=1611663.72
2021:
Total renewable energy consumed=29.8*5199087
=1549327.93
</t>
  </si>
  <si>
    <t xml:space="preserve">Non-renewable energy consumed=Total energy consumed-renewable energy consumed
Calculations:
 2023:
Non-renewable energy consumed=4589057-1574046.55
=3015010.45
2022:
Non-renewable energy consumed=5132687-1611663.72
=3521023.28
2021:
Non-renewable energy consumed=5199087-1549327.93
=3649759.07
</t>
  </si>
  <si>
    <t>Waste management
INDUSTRIAL WASTE (a)
Total quantity of industrial waste 
Unit-(in ktons)
2022-344
2023-323
Page No.:205
FOOD WASTE MANAGEMENT
Total quantity of food waste generated 
Unit-(in metric ktons)
2022-230
2023-274
…
WASTE MANAGEMENT 
Industrial waste (a)
Total quantity of industrial waste 
unit-(in ktons)
2022-230 
Page No.:168
Food waste management
Total quantity of food waste generated 
Unit-(in ktons)
2021-249</t>
  </si>
  <si>
    <t>Total waste= Industrial waste+Food waste
Calculations:
2023:
Total waste=323+274
=597
2022:
Total waste=344+230
=574
2021:
Total waste=364+249
=613</t>
  </si>
  <si>
    <t xml:space="preserve">SOCIAL SOCIETAL AND ENVIRONMENTAL RESPONSIBILITY
5.3 Nature
Consumption 
Unit-(in thousands of m3)
2022-37376
2023-32945
…
SOCIAL SOCIETAL AND ENVIRONMENTAL RESPONSIBILITY
5.2 NATURE 
Water related to the production process
Consumption 
Unit-(in thousands of m3)
2021-38559
</t>
  </si>
  <si>
    <t xml:space="preserve">SOCIAL SOCIETAL AND ENVIRONMENTAL RESPONSIBILITY
5.3 Nature
TOTAL WATER DRAWN VOLUME
Unit-(in thousands of m3)
2022-66883
2023-60985
…
SOCIAL SOCIETAL AND ENVIRONMENTAL RESPONSIBILITY
5.2 NATURE 
Total water drawn volume
Unit-(in thousands of m³) 
2021-67749
</t>
  </si>
  <si>
    <t xml:space="preserve">Environment 
Danone once again submitted its 2050 Net Zero target to the Science Based Targets initiative (SBTi) to reflect its efforts to limit risks relating to climate change and greenhouse gas (GHG) emissions.
…
5.7 STRATEGY AND OBJECTIVES
[...]
PRESERVE AND REGENERATE NATURE 
• Net Zero by 2050
...
Policies and action plans 
Climate Policy 
As part of its Climate Policy Danone pledged in 2015 to achieve net zero emissions throughout its entire value chain by 2050 (scopes 1 2 and 3 i.e. all direct and indirect emissions including those of suppliers and consumers) by reducing its greenhouse gas emissions and offsetting remaining emissions.
</t>
  </si>
  <si>
    <t>5 SOCIAL SOCIETAL AND ENVIRONMENTAL RESPONSIBILITY
5.4 People &amp; Communities
Conditions and organization of Danone's working time
Employee turnover rate
2022- 20% 
2023-19%
…
SOCIAL SOCIETAL AND ENVIRONMENTAL RESPONSIBILITY
5.4 PEOPLE AND COMMUNITIES
Conditions and organization of Danone’s working time 
Employee turnover rate
2021-19%</t>
  </si>
  <si>
    <t xml:space="preserve">5 SOCIAL SOCIETAL AND ENVIRONMENTAL RESPONSIBILITY
5.4 People &amp; Communities
TOTAL(Fatal accidents)
2022-1
2023-3
…
Outcomes-Total
Fatal accidents
2021-1
</t>
  </si>
  <si>
    <t>The company has reported the total number of fatalities; however, no breakdown is provided to specify whether these fatalities were for contractors or employees. Therefore, the total has been considered as pertaining to employees.</t>
  </si>
  <si>
    <t xml:space="preserve">6.2 POSITIONS AND RESPONSIBILITIES OF THE DIRECTORS
Frédéric BOUTEBBA
Valérie CHAPOULAUD-FLOQUET
Gilbert GHOSTINE
Lise KINGO
Patrice LOUVET
Sanjiv MEHTA
Géraldine PICAUD
Susan ROBERTS
Antoine de SAINT-AFFRIQUE-Chief Executive Officer
Gilles SCHNEPP
Bettina THEISSIG
...
6.2 POSITIONS AND RESPONSIBILITIES OF THE DIRECTORS AND NOMINEES TO THE BOARD OF DIRECTORS
Frédéric BOUTEBBA
Valérie CHAPOULAUD-FLOQUET
Gilbert GHOSTINE
Lise KINGO
Michel LANDEL
Patrice LOUVET
Géraldine PICAUD
Susan ROBERTS
Antoine de SAINT-AFFRIQUE-Chief Executive Officer
Gilles SCHNEPP
Bettina THEISSIG
Serpil TIMURAY
...
Reference 3:
6.2 POSITIONS AND RESPONSIBILITIES OF THE DIRECTORS AND NOMINEES TO THE BOARD OF DIRECTORS
Guido BARILLA
Cécile CABANIS
Michel LANDEL
Gilles SCHNEPP
Serpil TIMURAY
Frédéric BOUTEBBA
Bettina THEISSIG
Antoine de SAINT-AFFRIQUE
Valérie CHAPOULAUD-FLOQUET
Patrice LOUVET
Géraldine PICAUD
Susan ROBERTS
Clara GAYMARD
Gaëlle OLIVIER
Franck RIBOUD
Jean-Michel SEVERINO
Lionel ZINSOU-DERLIN
</t>
  </si>
  <si>
    <t>246, 247, 248, 249, 250, 251, 252, 253,254, 255,256, 257, 258, 259</t>
  </si>
  <si>
    <t>256, 257, 258, 259, 260, 261, 262, 263, 264, 265</t>
  </si>
  <si>
    <t>329,330, 331, 332, 333, 334, 335, 336, 337, 338, 339, 340</t>
  </si>
  <si>
    <t xml:space="preserve">6.2 POSITIONS AND RESPONSIBILITIES OF THE DIRECTORS
Frédéric BOUTEBBA
Valérie CHAPOULAUD-FLOQUET
Gilbert GHOSTINE
Lise KINGO
Patrice LOUVET
Sanjiv MEHTA
Géraldine PICAUD
Susan ROBERTS
Antoine de SAINT-AFFRIQUE-Chief Executive Officer
Gilles SCHNEPP
Bettina THEISSIG
...
6.2 POSITIONS AND RESPONSIBILITIES OF THE DIRECTORS AND NOMINEES TO THE BOARD OF DIRECTORS
Frédéric BOUTEBBA
Valérie CHAPOULAUD-FLOQUET
Gilbert GHOSTINE
Lise KINGO
Michel LANDEL
Patrice LOUVET
Géraldine PICAUD
Susan ROBERTS
Antoine de SAINT-AFFRIQUE-Chief Executive Officer
Gilles SCHNEPP
Bettina THEISSIG
Serpil TIMURAY
...
6.2 POSITIONS AND RESPONSIBILITIES OF THE DIRECTORS AND NOMINEES TO THE BOARD OF DIRECTORS
Guido BARILLA
Cécile CABANIS
Michel LANDEL
Gilles SCHNEPP
Serpil TIMURAY
Frédéric BOUTEBBA
Bettina THEISSIG
Antoine de SAINT-AFFRIQUE
Valérie CHAPOULAUD-FLOQUET
Patrice LOUVET
Géraldine PICAUD
Susan ROBERTS
Clara GAYMARD
Gaëlle OLIVIER
Franck RIBOUD
Jean-Michel SEVERINO
Lionel ZINSOU-DERLIN
</t>
  </si>
  <si>
    <t xml:space="preserve">6.2 POSITIONS AND RESPONSIBILITIES OF THE DIRECTORS
Valérie CHAPOULAUD-FLOQUET
Lise KINGO
Géraldine PICAUD
Susan ROBERTS
Bettina THEISSIG
...
6.2 POSITIONS AND RESPONSIBILITIES OF THE DIRECTORS AND NOMINEES TO THE BOARD OF DIRECTORS
Valérie CHAPOULAUD-FLOQUET
Lise KINGO
Géraldine PICAUD
Susan ROBERTS
Bettina THEISSIG
Serpil TIMURAY
...
6.2 POSITIONS AND RESPONSIBILITIES OF THE DIRECTORS AND NOMINEES TO THE BOARD OF DIRECTORS
Cécile CABANIS
Valérie CHAPOULAUD-FLOQUET
Géraldine PICAUD
Susan ROBERTS
Bettina THEISSIG
Serpil TIMURAY
Clara GAYMARD
Gaëlle OLIVIER
</t>
  </si>
  <si>
    <t xml:space="preserve">EXECUTIVE COMMITTEE
Antoine de SAINT-AFFRIQUE
Jürgen ESSER
Shane GRANT
Véronique PENCHIENATI-BOSETTA
Vikram AGARWAL
Henri BRUXELLES
Charlie CAPPETTI
Bruno CHEVOT
Silvia DAVILA
Roberto DI BERNARDINI
Isabelle ESSER
Jean-Marc MAGNAUDET
Pablo PERVERSI
Laurent SACCHI
Christian STAMMKOETTER
...
EXECUTIVE COMMITTEE 
Antoine de SAINT-AFFRIQUE
Jürgen ESSER
Shane GRANT
Véronique PENCHIENATI-BOSETTA
Vikram AGARWAL
Henri BRUXELLES
Charlie CAPPETTI
Bruno CHEVOT
Silvia DAVILA
Roberto DI BERNARDINI
Isabelle ESSER
Jean-Marc MAGNAUDET
Pablo PERVERSI
Laurent SACCHI
Christian STAMMKOETTER
...
EXECUTIVE COMMITTEE 
Antoine de SAINT-AFFRIQUE
Vikram AGARWAL
Roberto DI BERNARDINI
Henri BRUXELLES
Isabelle ESSER
Jürgen ESSER
Shane GRANT
Nigyar MAKHMUDOVA
Véronique PENCHIENATI-BOSETTA
Laurent SACCHI
Charlie CAPPETTI
Bruno CHEVOT
Silvia DAVILA
Jean-Marc MAGNAUDET
Corine TAP
Floris WESSELING
</t>
  </si>
  <si>
    <t xml:space="preserve">EXECUTIVE COMMITTEE
Véronique PENCHIENATI-BOSETTA
Silvia DAVILA
Isabelle ESSER
...
EXECUTIVE COMMITTEE 
Véronique PENCHIENATI-BOSETTA
Silvia DAVILA
Isabelle ESSER
...
EXECUTIVE COMMITTEE 
Isabelle ESSER
Nigyar MAKHMUDOVA
Véronique PENCHIENATI-BOSETTA
Silvia DAVILA
Corine TAP
</t>
  </si>
  <si>
    <t>DANONE'S EMPLOYEES
TOTAL NUMBER OF EMPLOYEES
2022-96072 
2023 -88739
…
DANONE’S EMPLOYMENT APPROACH 
Total number of employees
2021-97737</t>
  </si>
  <si>
    <t>Percentage of women in the organization
TOTAL EMPLOYEES-% women
2022-32%
2023-32%
…
Percentage of women in the organization 
Total employees-% women
2021-32%</t>
  </si>
  <si>
    <t>The company has reported the percentage of women employees, but after calculation, the value resulted in decimals, which is not feasible since the number of employees should be a whole number. Therefore, the approximate number of women employees has been provided.
Calculation
2021
=32%*97737=31275.84 Hence,Women = 31276
2022
=32%*96072 = 30743.04 Hence,Women = 30743
2023
=32%*88739 = 28396.48 Hence,Women = 28396</t>
  </si>
  <si>
    <t>Male employees = Total employees - Female employees</t>
  </si>
  <si>
    <t>FR0014003TT8</t>
  </si>
  <si>
    <t>Reference 1:
Consolidated Balance Sheets
Year ended December 31, 2023
…
Reference 2:
Consolidated Balance Sheets
Year ended December 31, 2022
…
Reference 3:
Consolidated Balance Sheets
Year ended December 31, 2021</t>
  </si>
  <si>
    <t>Reference 1:
Income statements and dividends
(in millions of euros, except percentages and per share data)
Total revenue - 2023 - €5,951.4
…
Reference 2:
Income statements and dividends
(in millions of euros, except percentages and per share data)
Total revenue - 2022 - €5,665.3
...
Reference 3:
Income statements and dividends
(in millions of euros, except percentages and per share data)
Total revenue - 2022 - €4,860.1</t>
  </si>
  <si>
    <t>Total revenue (in millions of euros, except percentages and per share data)
2023 : €5,951.4
2022: €5,665.3
2021: €4,860.1</t>
  </si>
  <si>
    <t>Scope 1 – in tCO2-eq 
2023: 4178
2022: 4476
2021: 3950</t>
  </si>
  <si>
    <t>Scope 2 – in tCO2-eq   
Electricity (“Location based”)
2023: 21094
2022: 22929
2021: 21056</t>
  </si>
  <si>
    <t>Scope 2 – in tCO2-eq   
Electricity (“Market based”)
2023: 2808
2022: 2870
2021: 12029</t>
  </si>
  <si>
    <t>Committing to environmentally Sustainable Operations
Scopes 1 &amp; 2 GHG emissions  in tCO2-eq 
2023: 7370
2022: 7801
2021: 16450</t>
  </si>
  <si>
    <t>Scope 3 – in tCO2-eq 
2023:179523
2022:168709
2021: 123269</t>
  </si>
  <si>
    <t xml:space="preserve">Goods and services in tCO2-eq
2023: 97471 
2022: 91399
2021: 79615 </t>
  </si>
  <si>
    <t>Capital goods in tCO2-eq 
2023: 40794 
2022: 35821 
2021: 27183</t>
  </si>
  <si>
    <t>Upstream emissions(5)in tCO2-eq 
2023: 2303 
2022: 2519
2021: 2980
(5) Upstream emissions refer to fuel and energy activities</t>
  </si>
  <si>
    <t>Electric and electronic waste in tCO2-eq 
2023: 115
2022: 95 
2021: 27
Ordinary waste in tCO2-eq 
2023: 1704
2022: 1620
2021: 1473</t>
  </si>
  <si>
    <t>Calculation:
2023=115+1704=1819
2022=95+1620=1715
2021=27+1473=1500</t>
  </si>
  <si>
    <t>Business travel  in tCO2-eq
2023: 21012 
2022: 21464 
2021: 7367</t>
  </si>
  <si>
    <t>Employees’ commute  in tCO2-eq 
2023: 16125 
2022: 15792 
2021: 4624</t>
  </si>
  <si>
    <t>Scope 3 – Use of goods sold in tCO2-eq 
2023: 495039
2022: 465870
2021: 463487</t>
  </si>
  <si>
    <t>Scope 1 – in tCO2-eq 
2023: 4178
2022: 4476
2021: 3950
Scope 2 – in tCO2-eq 
2023: 3193
2022: 3324
2021: 12500
Scope 3 – in tCO2-eq 
2023:179523
2022:168709
2021: 123269</t>
  </si>
  <si>
    <t>Calculation:
Scope 1+ Scope 2+ Scope 3</t>
  </si>
  <si>
    <t>(tCO2eq/employee)</t>
  </si>
  <si>
    <t>Carbon intensity per employee (tCO2eq/employee)
2023 - 8.1
2022- 8.2
...
Carbon intensity in tCO2eq/full‑time equivalent
2021 - 2.8</t>
  </si>
  <si>
    <t>Other Climate Indicators
Energy consumption (MWh)
2023: 71218 
2022: 82766
Share of renewable energy
2023: 84%
2022: 84%
…
Reference 2:
In 2021 the energy consumption of our main facilities amounted to 66996  MWh of which 90% is electricity related. 
...
Page no-18
75.2% of renewable electricity (corresponding to 67.7% of our total energy consumption)</t>
  </si>
  <si>
    <t xml:space="preserve">Other Climate Indicators
Energy consumption (MWh)
2023: 71218 
2022: 82766
…
Reference 2:
In 2021 the energy consumption of our main facilities amounted to 66996  MWh of which 90% is electricity related. </t>
  </si>
  <si>
    <t>Other Climate Indicators
Energy consumption (MWh)
2023: 71,218 
2022: 82,766
Share of renewable energy
2023: 84%
2022: 84%
…
Reference 2:
In 2021, the energy consumption of our main facilities amounted to 66,996  MWh, of which 90% is electricity related. 
...
Page no-18
75.2% of renewable electricity (corresponding to 67.7% of our total energy consumption)</t>
  </si>
  <si>
    <t>Calculation:
Renewable energy consumption = Total energy * given renewable energy %</t>
  </si>
  <si>
    <t>Calculation:
Non-renewable energy consumption = Total energy - renewable energy consumption</t>
  </si>
  <si>
    <t>Environmental footprint for waste management
Total weight of waste (in tons) 
2023: 931.3
2022: 1321.5</t>
  </si>
  <si>
    <t xml:space="preserve">Environmental footprint for waste management
Total weight of waste (in tons) 
2023: 931.3
2022: 1321.5
Of which weight of electrical and electronic waste (WEEE) (in tons)
2023: 57.3
2022: 47.5
Of which percentage of electrical and electronic waste recycled
2023: 99% 
2022: 99% 
</t>
  </si>
  <si>
    <t>Data is limited to electrical and electronic waste.
…
Calculation:
Total non-recycled waste = Total waste - recycled waste</t>
  </si>
  <si>
    <t>Data is limited to electrical and electronic waste.
…
Calculation:
Total recycled waste = Total electrical and electronic waste *percentage of electrical and electronic waste recycled</t>
  </si>
  <si>
    <t>Water and Marine Resources
Consumption in m3 : 323100</t>
  </si>
  <si>
    <t xml:space="preserve">Reference 1:
In this scenario in addition to considerable efforts to achieve emissions reductions in the short term all current commitments to a net zero emissions balance (by 2050) must be met.
...
Reference 2:
In this scenario in addition to considerable efforts to achieve short‑term emission reductions all current commitments aiming to achieve net zero emissions (in 2050) must be met.
</t>
  </si>
  <si>
    <t>Employee total turnover
2023: 7.3%
2022: 12.0%
2021: 12.9%</t>
  </si>
  <si>
    <t>Absenteeism – Occupational Accidents 
2023 - 0.0%(1)
2022 - 0.01%(1)
2021 - 0.02%
(1) Corresponding to a lost‑time injury rate of 0.1 estimated on the basis of 200000 hours worked.</t>
  </si>
  <si>
    <t xml:space="preserve">DIRECTORS
EXECUTIVE OFFICERS (2023)
Bernard Charlès 
Pascal Daloz 
DIRECTORS
Charles Edelstenne
Geneviève Berger
Xavier Cauchois
Catherine Dassault
Laurence Daures 
Odile Desforges
Soumitra Dutta
MarieHélène HabertDassault 
DIRECTORS REPRESENTING
EMPLOYEES
Hervé Andorre
Tanneguy de Fromont de Bouaille
...
Reference 2:
DIRECTORS
EXECUTIVE OFFICERS (2022)
Charles Edelstenne 
Bernard Charlès 
Pascal Daloz 
DIRECTORS
Xavier Cauchois
Catherine Dassault
Laurence Daures 
Odile Desforges
Soumitra Dutta
MarieHélène HabertDassault 
Toshiko Mori
DIRECTORS REPRESENTING
EMPLOYEES
Hervé Andorre
Tanneguy de Fromont de Bouaille
...
Reference 3:
DIRECTORS (2021)
EXECUTIVE OFFICERS
Charles Edelstenne 
Bernard Charlès 
DIRECTORS
Pascal Daloz 
Xavier Cauchois
Catherine Dassault
Laurence DauresLescourret 
Odile Desforges
Soumitra Dutta
MarieHélène HabertDassault 
Toshiko Mori
DIRECTORS REPRESENTING
EMPLOYEES
Hervé Andorre
Tanneguy de Fromont de Bouaille
</t>
  </si>
  <si>
    <t>Reference 1:
Since January 1, 2024, the Executive Committee, chaired by Mr. Pascal Daloz, has brought together the heads of Dassault Systèmes’ main business lines and functions. It consists of 13 members, five of whom are women
...
Reference 2:
Since February 3, 2022, the Operations Executive Committee, reporting to Mr. Pascal Daloz, has had 11 members, including 5 women
...
Reference 3:
The Operations Executive Committee, reporting to Mr. Pascal Daloz, is made up of 11 members, including 5 women</t>
  </si>
  <si>
    <t>Company Organization and Workforce
2023: 23811
2022: 22523 
2021: 20496</t>
  </si>
  <si>
    <t>Company Organization and Workforce
2023: 23811
2022:22523 
2021:20496
Page No.: 79
Women in the Company
2023: 28.7%
2022:28.1%
2021:27.5%</t>
  </si>
  <si>
    <t>140, 79</t>
  </si>
  <si>
    <t xml:space="preserve">Calculation:
Number of female employees = Total number of employees * given female employees %
</t>
  </si>
  <si>
    <t>Calculate: Total workforce-Female employees</t>
  </si>
  <si>
    <t>DE0005557508</t>
  </si>
  <si>
    <t>Net assets of the Group 
Condensed consolidated statement of financial position 
millions of €
Assets Cash and cash equivalents
Dec. 31, 2023
…
Net assets of the Group 
Condensed consolidated statement of financial position 
millions of €
Dec. 31,2022
...
Net assets of the Group 
Condensed consolidated statement of financial position 
millions of €
Dec. 31,2021</t>
  </si>
  <si>
    <t>Deutsche Telekom at a glance
billions of €- Net revenue</t>
  </si>
  <si>
    <t>Since the company has reported all financial data in Euro, it has been considered as its reporting currency.</t>
  </si>
  <si>
    <t>Deutsche Telekom at a glance
billions of €
Net revenue
2023- 112.0 
2022- 114.4 
2021- 107.8</t>
  </si>
  <si>
    <t>4-year trend: total CO₂e emissions (Scopes 1 to 2) in the DT Group
Total in million
CO₂e emissions Scope 1 
2021- 218971
2022- 212044
2023-199023</t>
  </si>
  <si>
    <t>Corporate Responsibility Report 2023</t>
  </si>
  <si>
    <t>4-year trend: total CO₂e emissions (Scopes 1 to 2) in the DT Group
Total in million
Scope 2 (location-based")
CO₂e emissions (Scope 2 location-based")
2021- 4634657
2022- 4232913
2023- 3979565</t>
  </si>
  <si>
    <t>4-year trend: total CO₂e emissions (Scopes 1 to 2) in the DT Group
Total in million
CO₂e emissions Scope 2 (market-based")
2021-27290
2022-21019
2023-17857</t>
  </si>
  <si>
    <t>Deutsche Telekom at a glance
ESG KPIs
CO2 emissions (Scope 1 and 2)
Unit-kt CO2e
2023-217 
2022-233 
2021-247</t>
  </si>
  <si>
    <t>4-year trend: total CO₂ e emissions (Scope 3) in the DT Group
Total - in Kt CO2e
2023 - 10476
2022 - 11811
2021 - 14776</t>
  </si>
  <si>
    <t>4-year trend: total CO₂e emissions (Scope 3) in the DT Group
Purchased goods and services
Unit-kt CO2e
2021- 4405
2022-3884 
2023-4129</t>
  </si>
  <si>
    <t>4-year trend: total CO₂e emissions (Scope 3) in the DT Group
Capital goods
Unit-kt CO2e
2021-2853 
2022-3378
2023-2150</t>
  </si>
  <si>
    <t>4-year trend: total CO₂e emissions (Scope 3) in the DT Group
Fuel- and energy-related activities
Unit-kt CO2e
2021-613
2022-547
2023-275</t>
  </si>
  <si>
    <t>4-year trend: total CO₂e emissions (Scope 3) in the DT Group
Upstream transportation &amp; distribution
Unit-kt CO2e
2021-936
2022-1047
2023-808</t>
  </si>
  <si>
    <t>4-year trend: total CO₂e emissions (Scope 3) in the DT Group
Employee commuting
Unit-kt CO2e
2021-
2022-
2023-284</t>
  </si>
  <si>
    <t>The company has not disclosed employee commuting data for 2021 and 2022. As a result, the value cell is left blank.</t>
  </si>
  <si>
    <t>4-year trend: total CO₂e emissions (Scope 3) in the DT Group
Downstream Transport
Unit-kt CO2e
2021-373
2022-326
2023-487</t>
  </si>
  <si>
    <t>4-year trend: total CO₂e emissions (Scope 3) in the DT Group
Use of sold products
Unit-kt CO2e
2021-4251
2022-1342
2023-1362</t>
  </si>
  <si>
    <t>4-year trend: total CO₂e emissions (Scope 3) in the DT Group
Downstream leased asset
Unit-kt CO2e
2021-1003
2022-892
2023-815</t>
  </si>
  <si>
    <t>Deutsche Telekom at a glance
ESG KPIs
CO2 emissions (Scope 1 and 2)
Unit-kt CO2e
2023-217 
2022-233 
2021-247
...
4-year trend: total CO₂ e emissions (Scope 3) in the DT Group
Total - in Kt CO2e
2023 - 10476
2022 - 11811
2021 - 14776</t>
  </si>
  <si>
    <t>3, 121</t>
  </si>
  <si>
    <t>Calculated : Scope 1+Scope 2 market based + Scope 3</t>
  </si>
  <si>
    <t>Principle Adverse Impacts (PAIs)
2023
Share non-renewable energy consumption:-7.5%
Share renewable energy consumption:-92.5%</t>
  </si>
  <si>
    <t>Calculated: Renewable energy consumption=Total energy consumption* renewable energy %</t>
  </si>
  <si>
    <t>Calculated: Renewable energy consumption=Total energy consumption* Non-renewable energy %</t>
  </si>
  <si>
    <t>Waste generation Deutsche Telekom Group
Unit-t
2021- 86636
2022- 91109
2023- 86921</t>
  </si>
  <si>
    <t>Waste prevention recycling &amp; resource conservation
2023:
Total waste
Unit-t
Hazardous waste total quantity-11875
Non-Hazardous waste total quantity-75046
…
Reference 2:
Waste prevention recycling &amp; resource conservation
2022:
Total waste
Unit-t
Hazardous waste total quantity-13698
Non-Hazardous waste total quantity-77411
...
Reference 3:
2021:
Total waste
Unit-t
Hazardous waste total quantity-7312
Non-Hazardous waste total quantity-79325</t>
  </si>
  <si>
    <t>Corporate Responsibility Report 2021</t>
  </si>
  <si>
    <t>Corporate Responsibility Report 2022</t>
  </si>
  <si>
    <t>Water consumption
Unit-m3
2021-2634203
2022-2341916
2023-2807290</t>
  </si>
  <si>
    <t>Our climate targets
[...]
We want to reach net zero by 2040 across all three scopes along the entire value chain.
…
Reference 2:
Our climate targets
[…]
4. We want to be completely climate neutral (“net zero”) with no carbon footprint left in any of the three scopes by the end of 2040 at the latest.
...
Reference 3:
Climate targets &amp; risks
Our climate targets
[...]
We want to reach “net zero” with no carbon footprint left in any of the three scopes by the end of 2040 at the latest.</t>
  </si>
  <si>
    <t>Employee turnover rate
Group (total)
2021-5.20 
2022-5.90 
2023-4.60</t>
  </si>
  <si>
    <t xml:space="preserve">Members of the Supervisory Board of Deutsche Telekom AG in 2023
Dr. Frank Appel
Odysseus D. Chatzidis
Eric Daum
Constantin Greve
Katja Hessel
Lars Hinrichs
Dr. Helga Jung
Dagmar P. Kollmann
Petra Steffi Kreusel
Harald Krüger
Kerstin Marx
Dr. Reinhard Ploss
Frank Sauerland
Christoph Schmitz
Susanne Schöttke
Nicole Seelemann-Wandtke
Karl-Heinz Streibich
Margret Suckale
Karin Topel
Stefan B. Wintels
...
Reference 2:
Members of the Supervisory Board of Deutsche Telekom AG in 2022
Dr. Frank Appel
Dr. Günther Bräunig
Odysseus D. Chatzidis
Constantin Greve
Katja Hessel
Lars Hinrichs
Dr. Helga Jung
Nicole Koch
Dagmar P. Kollmann
Petra Steffi Kreusel
Harald Krüger
Kerstin Marx
Frank Sauerland
Susanne Schöttke
Lothar Schröder
Nicole Seelemann-Wandtke
Karl-Heinz Streibich
Margret Suckale
Karin Topel
Stefan B. Wintels
...
Reference 3:
Members of the Supervisory Board of Deutsche Telekom AG in 2021
Prof. Dr. Ulrich Lehner
Dr. Rolf Bösinger
Dr. Günther Bräunig
Odysseus D. Chatzidis
Constantin Greve
Lars Hinrichs
Dr. Helga Jung
Prof. Dr. Michael Kaschke
Nicole Koch
Dagmar P. Kollmann
Petra Steffi Kreusel
Harald Krüger
Kerstin Marx
Frank Sauerland
Lothar Schröder
Nicole Seelemann-Wandtke
Sibylle Spoo
Karl-Heinz Streibich
Margret Suckale
Karin Topel
</t>
  </si>
  <si>
    <t>16-20</t>
  </si>
  <si>
    <t>17-21</t>
  </si>
  <si>
    <t>Members of the Supervisory Board of Deutsche Telekom AG in 2023
Supervisory Board (Females)
Dr. Helga Jung
Dagmar P. Kollmann
Petra Steffi Kreusel
Kerstin Marx
Susanne Schöttke
Nicole Seelemann-Wandtke
Margret Suckale
Karin Topel
...
Reference 2:
Supervisory Board (Females)
Dr. Helga Jung
Nicole Koch
Dagmar P. Kollmann
Petra Steffi Kreusel
Kerstin Marx
Susanne Schöttke
Nicole Seelemann-Wandtke
Margret Suckale
Karin Topel
...
Reference 3:
Supervisory Board (Females)
Dr. Helga Jung
Nicole Koch
Dagmar P. Kollmann
Petra Steffi Kreusel
Kerstin Marx
Nicole Seelemann-Wandtke
Sibylle Spoo
Margret Suckale
Karin Topel</t>
  </si>
  <si>
    <t>Members of the Board of Management of Deutsche Telekom AG in 2023
Timotheus Höttges
Dr. Ferri Abolhassan
Birgit Bohle
Srini Gopalan
Dr. Christian P. Illek
Thorsten Langheim
Dominique Leroy
Claudia Nemat
…
Members of the Board of Management of Deutsche Telekom AG in 2022
Timotheus Höttges
Adel Al-Saleh
Birgit Bohle
Srini Gopalan
Dr. Christian P. Illek
Thorsten Langheim
Dominique Leroy
Claudia Nemat
...
Members of the Board of Management of Deutsche Telekom AG in 2022
Timotheus Höttges
Adel Al-Saleh
Birgit Bohle
Srini Gopalan
Dr. Christian P. Illek
Thorsten Langheim
Dominique Leroy
Claudia Nemat
...
Members of the Board of Management of Deutsche Telekom AG in 2021
Timotheus Höttges
Adel Al-Saleh
Birgit Bohle
Srini Gopalan
Dr. Christian P. Illek
Thorsten Langheim
Dominique Leroy
Claudia Nemat</t>
  </si>
  <si>
    <t>16-17</t>
  </si>
  <si>
    <t>17-18</t>
  </si>
  <si>
    <t>Members of the Board of Management of Deutsche Telekom AG in 2023
Board of Management (Females)
Birgit Bohle
Dominique Leroy
Claudia Nemat
...
Reference 2:
Members of the Board of Management of Deutsche Telekom AG in 2022
Board of Management (Females)
Birgit Bohle
Dominique Leroy
Claudia Nemat
...
Reference 3:
Members of the Board of Management of Deutsche Telekom AG in 2021
Board of Management (Females)
Birgit Bohle
Dominique Leroy
Claudia Nemat</t>
  </si>
  <si>
    <t>Deutsche Telekom at a glance
Employees
Average number of employees
(full-time equivalents without trainees)
Unit-thousands
2023-205 
2022-211 
2021-221</t>
  </si>
  <si>
    <t>The company has disclosed the average number of employees.</t>
  </si>
  <si>
    <t>Percentage of women in total workforce
35.7% Percentage of women in total workforce 
64.3% Percentage of men in total workforce
…
Reference 2:
Percentage of women in total workforce 
35.7% Percentage of women in total workforce 
64.3% Percentage of men in total workforce
...
Reference 3:
Percentage of women in total workforce 
35.7% Percentage of women in total workforce 
64.3% Percentage of men in total workforce</t>
  </si>
  <si>
    <t xml:space="preserve">Calculated: Number of women employees= % women employees*total workforce/100
</t>
  </si>
  <si>
    <t>Calculated: Number of male employees=% male employees*total workforce/100</t>
  </si>
  <si>
    <t>DE0005552004</t>
  </si>
  <si>
    <t>Independent audit
The consolidated financial statements of Deutsche Post AG and its subsidiaries and the combined management report for the fiscal year from January 1 to December 31, 2023, were audited by Deloitte GmbH Wirtschaftsprüfungsgesellschaft (Deloitte), Munich, in a reasonable assurance engagement, auditor’s report.
...
Independent audit
The consolidated financial statements of Deutsche Post AG and its subsidiaries and the combined management report for the financial year from 1 January to 31 December 2022 were audited by PricewaterhouseCoopers GmbH Wirtschaftsprüfungsgesellschaft (PwC) in a reasonable assurance engagement auditor’s report.
...
Independent audit
The consolidated financial statements of Deutsche Post AG and its subsidiaries and the combined management report for the financial year from 1 January to 31 December 2021 were audited by PricewaterhouseCoopers GmbH Wirtschaftsprüfungsgesellschaft (PwC) in a reasonable assurance engagement, Auditor’s report.</t>
  </si>
  <si>
    <t>INCOME STATEMENT 
Unit - €m
Revenue
2023 - 81,758
…
INCOME STATEMENT 
Unit - €m
Revenue
2022 - 94,436
…
INCOME STATEMENT 
Unit - €m
Revenue
2021 - 81,747</t>
  </si>
  <si>
    <t>Since the company has reported all financial data in euros, that has been considered as its reporting currency.</t>
  </si>
  <si>
    <t>INCOME STATEMENT 
Unit - €m
Revenue
2023 - 81,758
2022 - 94,436
…
INCOME STATEMENT 
Unit - €m
Revenue
2021 - 81,747</t>
  </si>
  <si>
    <t>GHG Emissions
...
Scope 1 net
Unit - Million metric tons of CO2e
2023 - 8.25
2022 - 8.30
2021 - 7.30</t>
  </si>
  <si>
    <t>Excel- ESG Statbook 2023</t>
  </si>
  <si>
    <t>GHG Emissions
...
Scope 2 location-based method
Unit - Million metric tons of CO2e
2023 - 0.67
2022 - 0.69
2021 - 0.77</t>
  </si>
  <si>
    <t>GHG Emissions
...
Scope 2 market-based method
Unit - Million metric tons of CO2e
2023 - 0.05
2022 - 0.07
2021 - 0.2</t>
  </si>
  <si>
    <t>GHG Emissions
...
Scope 3 net
Unit - Million metric tons of CO2e
2023 - 24.97
2022 - 28.22
2021 - 31.86</t>
  </si>
  <si>
    <t>GHG Emissions
…
Scope 3
of which Purchased goods and services (Category 1)
Unit - Unit - Million metric tons of CO2e
2023 - 2.78
2022 - 3.00
2021 - 2.75</t>
  </si>
  <si>
    <t>GHG Emissions
…
Scope 3
Capital goods (Category 2)
Unit - Unit - Million metric tons of CO2e
2023 - 2.49
2022 - 2.29
2021 - 2.11</t>
  </si>
  <si>
    <t>GHG Emissions
…
Scope 3
of which Fuel- and energy-related activities (Category 3)
Unit - Million metric tons of CO2e
2023 - 1.87
2022 - 1.87
2021 - 1.64</t>
  </si>
  <si>
    <t>GHG Emissions
…
Scope 3
Upstream transportation and distribution (Category 4)
Unit - Million metric tons of CO2e
2023 - 23.02
2022 - 26.28
2021 - 30.18</t>
  </si>
  <si>
    <t>GHG Emissions
…
Scope 3
Business travel (Category 6)
Unit - Million metric tons of CO2e
2023 - 0.08
2022 - 0.07
2021 - 0.03</t>
  </si>
  <si>
    <t>GHG Emissions
…
Scope 3
Employees commuting (Catgory 7)
Unit - Million metric tons of CO2e
2023 - 0.61
2022 - 0.62
2021 - 0.61</t>
  </si>
  <si>
    <t>Total GHG Emissions
Unit - Unit - Million metric tons of CO2e
2023 - 33.27
2022 - 36.59
2021 - 39.36</t>
  </si>
  <si>
    <t>Sustainability 2023</t>
  </si>
  <si>
    <t>g CO2e per € revenue</t>
  </si>
  <si>
    <t>GHG Emissions
...
CO2e intensity (total)
Unit - g CO2e per € revenue
2023 - 407
2022 - 387
2021 - 481</t>
  </si>
  <si>
    <t>Energy consumption
Unit - Million kWh
2023 - 35056
2022 - 34493
2021 - 30486
From renewable sources
Unit - Million kWh
2023 - 3062
2022 - 2267 
2021 - 1826</t>
  </si>
  <si>
    <t>Calculation:
Percentage of renewable energy consumption = Renewable energy consumption/Total energy consumption</t>
  </si>
  <si>
    <t>Energy consumption
Unit - Million kWh
2023 - 35056
2022 - 34493
2021 - 30486</t>
  </si>
  <si>
    <t>From renewable sources
Unit - Million kWh
2023 - 3062
2022 - 2267 
2021 - 1826</t>
  </si>
  <si>
    <t>Calculation:
Non-renewable energy consumption = Total energy consumption - renewable energy consumption</t>
  </si>
  <si>
    <t>By 2050 DHL Group aims to reduce all logistics-related GHG emissions1 to net zero including those of its transportation subcontractors.
…
By 2050 we want to reduce all logistics-related greenhouse gas (GHG) emissions1 to net zero including those of our suppliers and subcontractors.
...
By 2050 reduce logistics-related GHG emissions1 to net zero2 (Scopes 1 to 3 excluding offsetting).</t>
  </si>
  <si>
    <t>Sustainability 2021</t>
  </si>
  <si>
    <t>Sustainability 2022</t>
  </si>
  <si>
    <t>Employee Engagement
...
Employee turnover
Unit - %
2023 - 20.3
2022 - 23.3
2021 - 21.0</t>
  </si>
  <si>
    <t>Occupational Health &amp; Safety (OHS)
…
Fatalities resulting from workplace accidents
2023 - 12
2022 - 7
2021 - 5</t>
  </si>
  <si>
    <t>BOARDS AND COMMITTEES 
Members of and mandates held by the Board of Management 
Dr. Tobias Meyer
Oscar de Bok
Pablo Ciano
Nikola Hagleitner (Female)
Melanie Kreis (Female)
Dr. Thomas Ogilvie
John Pearson
Page no. 8
Tim Scharwath
Members of and mandates held by the Supervisory Board 
Dr. Nikolaus von Bomhard
Dr. Mario Daberkow
Ingrid Deltenre (Female)
Dr. Heinrich Hiesinger
Prof. Dr. Luise Hölscher (Female)
Page No. 9
Simone Menne (Female)
Lawrence Rosen
Dr. Stefan Schulte
Dr. Katrin Suder (Female)
Prof. Dr.-Ing. Katja Windt (Female)
Stefan B. Wintels
...
BOARDS AND COMMITTEES 
Members of and mandates held by the Board of Management 
Dr Frank Appel
Oscar de Bok
Pablo Ciano
Nikola Hagleitner (Female)
Melanie Kreis (Female)
Dr Tobias Meyer
Dr Thomas Ogilvie
John Pearson
Tim Scharwath
Page No. 7
Members of and mandates held by the Supervisory Board 
Dr. Nikolaus von Bomhard
Dr Günther Bräunig
Dr. Mario Daberkow
Ingrid Deltenre (Female)
Dr. Heinrich Hiesinger
Prof. Dr. Luise Hölscher (Female)
Dr Jörg Kukies
Simone Menne (Female)
Lawrence Rosen
Dr. Stefan Schulte
Prof. Dr.-Ing. Katja Windt (Female)
Stefan B. Wintels
...
BOARDS AND COMMITTEES 
Members of and mandates held by the Board of Management 
Dr Frank Appel
Ken Allen
Oscar de Bok
Melanie Kreis (Female)
Dr Tobias Meyer
Dr Thomas Ogilvie
John Pearson
Tim Scharwath
Page No. 7
Members of and mandates held by the Supervisory Board 
Dr. Nikolaus von Bomhard
Dr Günther Bräunig
Dr. Mario Daberkow
Ingrid Deltenre (Female)
Dr. Heinrich Hiesinger
Dr Jörg Kukies
Simone Menne (Female)
Lawrence Rosen
Dr. Stefan Schulte
Prof. Dr.-Ing. Katja Windt (Female)</t>
  </si>
  <si>
    <t xml:space="preserve">BOARDS AND COMMITTEES 
Members of and mandates held by the Board of Management 
Dr. Tobias Meyer
Oscar de Bok
Pablo Ciano
Nikola Hagleitner (Female)
Melanie Kreis (Female)
Dr. Thomas Ogilvie
John Pearson
Page no. 8
Tim Scharwath
...
BOARDS AND COMMITTEES 
Members of and mandates held by the Board of Management 
Dr Frank Appel
Oscar de Bok
Pablo Ciano
Nikola Hagleitner (Female)
Melanie Kreis (Female)
Dr Tobias Meyer
Dr Thomas Ogilvie
John Pearson
Tim Scharwath
...
BOARDS AND COMMITTEES 
Members of and mandates held by the Board of Management 
Dr Frank Appel
Ken Allen
Oscar de Bok
Melanie Kreis (Female)
Dr Tobias Meyer
Dr Thomas Ogilvie
John Pearson
Tim Scharwath
</t>
  </si>
  <si>
    <t>7, 8</t>
  </si>
  <si>
    <t xml:space="preserve">Development of own workforce
...
Employees
2023 - 594396
2022 - 600278
2021 - 592263 </t>
  </si>
  <si>
    <t xml:space="preserve">Diversity &amp; Inclusion
...
Share of women in workforce
2023 - 34.3%
2022 - 34.4%
2021 - 34.7%
Employees
2023 - 594396
2022 - 600278
2021 - 592263 </t>
  </si>
  <si>
    <t>Calculation:
Number of female employees = Total number of employees * given female %</t>
  </si>
  <si>
    <t>Calculation:
Number of male employees = Total number of employees - number of female employees</t>
  </si>
  <si>
    <t>GB0002374006</t>
  </si>
  <si>
    <t>Consolidated income statement
Year ended 30 June 2023 
Net sales: 17,113 £ million
…
Reference 2:
Consolidated income statement
Year ended 30 June 2022
Net sales: 15,452 £ million
…
Reference 3:
Consolidated income statement
Year ended 30 June 2021
Net sales: 12,733 £ million</t>
  </si>
  <si>
    <t>Since the company has reported all financial data in pounds sterling, that has been considered as its reporting currency.</t>
  </si>
  <si>
    <t xml:space="preserve">Direct and indirect carbon emissions (location/gross) this year were 640 (‘000 tonnes CO2e) (2022: 674 (‘000 tonnes CO2e)) comprising direct emissions (Scope 1) of 485 (‘000 tonnes CO2e) (2022: 536 (‘000 tonnes CO2e)) and indirect emissions (Scope 2) of 155 (‘000 tonnes CO2e) (2022: 138 (‘000 tonnes CO2e)).
…
Reference 2:
Diageo’s total direct and indirect carbon emissions (location/gross) this year were 691999Δ tonnes comprising direct emissions (Scope 1) of 549469 tonnes and indirect emissions (Scope 2) of 142530 tonnes. </t>
  </si>
  <si>
    <t>ESG Reporting Index 2021</t>
  </si>
  <si>
    <t>ESG Reporting Index 2023</t>
  </si>
  <si>
    <t>The company reported Scope 1 direct emissions in 2021 as a single value, while for 2022 and 2023, it was reported in thousands. Therefore, the calculation has been performed in value cell.</t>
  </si>
  <si>
    <t xml:space="preserve">Direct and indirect carbon emissions (location/gross) this year were 640 (‘000 tonnes CO2e) (2022: 674 (‘000 tonnes CO2e)) comprising direct emissions (Scope 1) of 485 (‘000 tonnes CO2e) (2022: 536 (‘000 tonnes CO2e)) and indirect emissions (Scope 2) of 155 (‘000 tonnes CO2e) (2022: 138 (‘000 tonnes CO2e)).
...
Reference 2:
Diageo’s total direct and indirect carbon emissions (location/gross) this year were 691999Δ tonnes comprising direct emissions (Scope 1) of 549469 tonnes and indirect emissions (Scope 2) of 142530 tonnes. </t>
  </si>
  <si>
    <t>Direct and indirect GHG emissions (market-based) (’000 tonnes CO2e)
2023
Indirect GHG emissions: 6
2022
Indirect GHG emissions: 6
2021
Indirect GHG emissions: 32</t>
  </si>
  <si>
    <t>The company reported Scope 1 direct emissions in 2021 as a single value, while for 2022 and 2023, it was reported in thousands. Therefore, the calculation has been performed in the value cell to convert all the data into single values.</t>
  </si>
  <si>
    <t>Global Scope 3 GHG emissions (Total – 5.9 million metric tonnes)
...
2022
Sources of Scope 3 GHG1 emissions
Metric tonnes CO2e
Purchased goods: raw materials 1976211
Purchased goods: packaging 2009758
Purchased goods: services 524304
Capital goods 234765
Fuel- and energy-related activities (not included in Scope 1 or 2) 19324
Upstream transportation and distribution2
 (Category 4 Outbound logistics) 279820Δ
Upstream transportation and distribution (Category 4 Inbound Logistics) 240289
Upstream/downstream transportation and distribution (Categories 1-9 except outbound
and inbound logistics)
121216
Waste generated in operations 25876
Use of sold products (chillers/refrigeration) 237025
End of Life treatment of sold product 35056
Business travel 0
Employee commuting 11402
...
2021
Sources of Scope 3 GHG1 emissions
Metric tonnes CO2e
Purchased goods: raw materials 1531475
Purchased goods: packaging 1900068
Purchased goods: services 507672
Capital goods 194942
Fuel- and energy-related activities (not included in Scope 1 or 2) 21288
Upstream transportation and distribution2
(Category 4 Outbound logistics)
245921Δ
Upstream transportation and distribution
(Category 4 Inbound Logistics)
199532
Upstream/downstream transportation and distribution
(Categories 1-9 except outbound and inbound logistics)
87462
Waste generated in operations 24097
Use of sold products (chillers/refrigeration) 216878
End of Life treatment of sold product 30332
Business travel 0
Employee commuting 12156</t>
  </si>
  <si>
    <t>ESG Reporting Index 2022</t>
  </si>
  <si>
    <t>The company has not reported combined data for Scope 3 in 2022 and 2021. Therefore, all the individual Scope 3 categories were added together to calculate the total Scope 3 emissions. And also the calculation has been performed in the value cell 2023 to convert all the data into single values.</t>
  </si>
  <si>
    <t>Metric tonnes CO2e (2023)
Purchased goods: packaging 1871317
Purchased goods: raw materials 2051697
Purchased goods: services 750979
…
Reference 2:
Metric tonnes CO2e (fiscal 22)
Purchased goods: raw materials 1976211
Purchased goods: packaging 2009758
Purchased goods: services 524304
…
Reference 3:
Metric tonnes CO2e (fiscal year 2021)
Purchased goods: raw materials 1531475
Purchased goods: packaging 1900068
Purchased goods: services: 507672</t>
  </si>
  <si>
    <t>Calculation:
2023=1871317+2051697+750979=4673993
2022=1976211+2009758+524304=4510273
2021=1531475+1900068+507672=3939215</t>
  </si>
  <si>
    <t>Metric tonnes CO2e (2023)
Capital goods: 293060
…
Reference 2:
Metric tonnes CO2e (fiscal 22)
Capital goods: 234765
…
Reference 3:
Metric tonnes CO2e (fiscal year 2021)
Capital goods :194942</t>
  </si>
  <si>
    <t>Metric tonnes CO2e (2023)
Fuel- and energy-related activities (not included in Scope 1 or 2): 60946
…
Reference 2:
Metric tonnes CO2e (fiscal 22)
Fuel- and energy-related activities (not included in Scope 1 or 2): 19324
…
Reference 3:
Metric tonnes CO2e (fiscal year 2021)
Fuel- and energy-related activities (not included in Scope 1 or 2): 21288</t>
  </si>
  <si>
    <t>Metric tonnes CO2e (2023)
Upstream transportation and distribution (Category 4 Outbound logistics): 3 -  356940
Upstream transportation and distribution (Category 4 Inbound logistics): 4 - 170921
…
Reference 2:
Metric tonnes CO2e (fiscal 22)
Upstream transportation and distribution (Category 4 Outbound logistics): 279820
Upstream transportation and distribution (Category 4 Inbound Logistics): 240289
…
Reference 3:
Metric tonnes CO2e (fiscal year 2021)
Upstream transportation and distribution (Category 4 Outbound logistics): 245921
Upstream transportation and distribution (Category 4 Inbound Logistics): 199532</t>
  </si>
  <si>
    <t>Calculation:
2023==356940+170921=527861
2022==279820+240289=520109
2021==245921+199532=445453</t>
  </si>
  <si>
    <t>Metric tonnes CO2e (2023)
Waste generated in operations: 48918
…
Reference 2:
Metric tonnes CO2e (fiscal 22)
Waste generated in operations: 25876
…
Reference 3:
Metric tonnes CO2e (fiscal year 2021)
Waste generated in operations: 24097</t>
  </si>
  <si>
    <t>Metric tonnes CO2e (2023)
Business travel: 33015
…
Reference 2:
Metric tonnes CO2e (fiscal 22)
Business travel: 0
…
Reference 3:
Metric tonnes CO2e (fiscal year 2021)
Business travel: 0</t>
  </si>
  <si>
    <t>Metric tonnes CO2e (2023)
Employee commuting: 14026
…
Reference 2:
Metric tonnes CO2e (fiscal 22)
Employee commuting: 11402
…
Reference 3:
Metric tonnes CO2e (fiscal year 2021)
Employee commuting: 12156</t>
  </si>
  <si>
    <t>Metric tonnes CO2e (2023)
Upstream/downstream transportation and distribution (Categories 1–9 except Outbound and Inbound logistics): 0
…
Reference 2:
Metric tonnes CO2e (fiscal 22)
Upstream/downstream transportation and distribution (Categories 1-9 except outbound and inbound logistics): 121216
…
Reference 3:
Metric tonnes CO2e (fiscal year 2021)
Upstream/downstream transportation and distribution (Categories 1-9 except outbound and inbound logistics): 87462</t>
  </si>
  <si>
    <t>Metric tonnes CO2e (2023)
Use of sold products (chillers/refrigeration): 213323
…
Reference 2:
Metric tonnes CO2e (fiscal 22)
Use of sold products (chillers/refrigeration): 237025
…
Reference 3:
Metric tonnes CO2e (fiscal year 2021)
Use of sold products (chillers/refrigeration): 216878</t>
  </si>
  <si>
    <t>Metric tonnes CO2e (2023)
End-of-life treatment of sold product: 46129
…
Reference 2:
Metric tonnes CO2e (fiscal 22)
End of Life treatment of sold product: 35056
…
Reference 3:
Metric tonnes CO2e (fiscal year 2021)
End of Life treatment of sold product: 30332</t>
  </si>
  <si>
    <t>g CO2e per litre</t>
  </si>
  <si>
    <t>GHG emissions intensity: This year the market-based (net) intensity ratio of our Scope 1 and 2 GHG emissions was 105gΔ CO2e per litre of packaged product (2022: 105g/l) and the location-based (gross) intensity ratio of our Scope 1 and 2 GHG emissions was 169g CO2e per litre of packaged product (2022: 167g/l). 
…
Reference 2:
GHG emissions intensity: The market-based (net) intensity ratio of our GHG emissions was 106gΔ CO2e per litre of packaged product (2021: 122g/l) and the location-based (gross) intensity ratio of our GHG emissions was 168gΔ CO2e per litre of packaged product (2021: 175g/l).
…
Reference 3:
GHG emissions intensity: The market-based (net) intensity ratio of our GHG emissions was 123gΔ CO2e per litre of packaged product (2020 – 141g/l) and the location-based (gross) intensity ratio of our GHG emissions was 177gΔ CO2e per litre of packaged product (2020 – 194g/l).</t>
  </si>
  <si>
    <t>Scope (1+2)/litre</t>
  </si>
  <si>
    <t>Energy consumption within the organisation
Renewable and non-renewable direct energy consumption (TJ)
Renewable energy source
2023: 3813
2022: 3810
2021: 3446
Non-renewable energy source
2023: 6798
2022: 7077
2021: 7045</t>
  </si>
  <si>
    <t>Non-renewable percentage = (Non-renewable Energy / Total Energy) * 100</t>
  </si>
  <si>
    <t>Renewable percentage = (Renewable Energy / Total Energy) * 100</t>
  </si>
  <si>
    <t>Total Global energy consumption (MWh)
2021 - 3392923 
2022 - 3557760 
2023 - 3507733</t>
  </si>
  <si>
    <t>The company reported total energy consumption in its 2023 Annual Report. However, in its ESG Report, the data for renewable and non-renewable energy consumption is only provided for direct energy consumption, with no data reported for indirect renewable and non-renewable energy.
The renewable and non-renewable energy consumption percentages for indirect energy (grid electricity) for the years 2021, 2022, and 2023 are as follows:
2021: Indirect (grid electricity) accounted for 13.96% of total energy consumption.
2022: Indirect (grid electricity) accounted for 15.1% of total energy consumption.
2023: Indirect (grid electricity) accounted for 15.7% of total energy consumption.
(100% - indirect energy percentage) represents the renewable and non-renewable energy consumption for each respective year.</t>
  </si>
  <si>
    <t>Waste generated in metric tonnes (t)
Total: 1143662 
…
Reference 2:
Waste generated in metric tonnes (t)
Total: 984057 (tonnes)
…
Reference 3:
Waste generated
Total: 949798 (tonnes)</t>
  </si>
  <si>
    <t>Total Hazardous waste: 3347 metric tonnes (t)
…
Reference 2:
Total Hazardous waste: 2639 metric tonnes (t)
…
Reference 3:
Total Hazardous waste: 2146 (tonnes)</t>
  </si>
  <si>
    <t>Total Non-hazardous waste: 1140316 metric tonnes (t)
…
Reference 2:
Total Non-hazardous waste: 981418 metric tonnes (t)</t>
  </si>
  <si>
    <t>The company has not reported data for non-hazardous waste for the year 2021, so the value cell has been left blank.</t>
  </si>
  <si>
    <t xml:space="preserve">Total Waste directed to disposal (landfill/incineration): 360 metric tonnes (t)
…
Reference 2:
Total Waste directed to disposal (landfill): 258 metric tonnes (t)
…
Reference 3:
Total waste to landfill: 46 (tonnes)
</t>
  </si>
  <si>
    <t>Waste by composition in metric tonnes (t)
Total Waste diverted from disposal (used or recycled): 1143302 metric tonnes (t)
…
Reference 2:
Waste by composition in metric tonnes (t)
Total Waste diverted from disposal (used or recycled): 983799 metric tonnes (t)
…
Reference 3:
Total waste used or recycled: 949752(tonnes)</t>
  </si>
  <si>
    <t>The company reported total waste used or recycled in 2021, but for 2022 and 2023, the data is reported under "Waste by composition, in metric tonnes (t)," specifically under "Waste diverted from disposal (used or recycled)." Therefore, the total waste used or recycled data for 2021 has been captured under recycled waste.</t>
  </si>
  <si>
    <t xml:space="preserve">Total water consumption: 4783 (ML) 
…
Reference 2:
Total water consumption: 5477 (ML) 
…
Reference 3:
Total water consumption: 4452 (ML) </t>
  </si>
  <si>
    <t>The company has reported water consumption data in ML (Page no.38 of 2023) and also provided water withdrawal data in cubic meters (Page no. 117 of 2023). After calculating the water withdrawal data, the value matches the reported water withdrawal value, which is also listed on another page (Page no.36 of 2023) in ML. Therefore, the ML has been considered as Megalitres.</t>
  </si>
  <si>
    <t xml:space="preserve">Total water withdrawal: 15727 (ML) 
…
Reference 2:
Total water withdrawal: 17515 (ML) 
…
Reference 3:
Total water withdrawal: 16791 (ML) </t>
  </si>
  <si>
    <t xml:space="preserve">Total water discharge: 10944 (ML) 
…
Reference 2:
Total water discharge: 12038 (ML) 
…
Reference 3:
Total water discharge : 12339 (ML) </t>
  </si>
  <si>
    <t>The planet needs significant science-based action to create a sustainable low-carbon future and to mitigate the risk from climate change. We aim to reach net zero across our direct operations by 2030. We have also stated our ambition to being net zero across our value chain by 2050 and halving these emissions by 2030. 
…
Reference 2:
In response to these challenges in 2020 we launched a bold 10-year action plan ‘Society 2030: Spirit of Progress’ which sets stretching targets including our commitment to achieving net zero carbon emissions from our direct operations (Scopes 1 and 2) by 2030 and across our full value chain (Scope 3) by 2050 or earlier. And we are proud to be a signatory to the Business Ambition for 1.5°C which calls on companies to set ambitious science-based emissions reduction targets.
…
Reference 3:
We are committed to playing our part and championing policies that support the Paris Agreement. We are proud to be a signatory to the Business Ambition for 1.5°C which calls on companies to set ambitious science-based emissions reduction targets and we are committed to achieving net zero carbon emissions from our direct operations (Scopes 1 and 2) by 2030 and across our full value chain (Scope 3) by 2050 or earlier.</t>
  </si>
  <si>
    <t>Employee turnover in fiscal 23 was 16.3% a result of voluntary departures of 9.5% and involuntary departures of 5.4% stemming mainly from organisational changes and one-off disposals in parts of the business. The remaining 1.4% of turnover was for other reasons such as retirements and end of fixed-term contracts.
…
Reference 2:
Employee turnover in 2022 was 17.1% a result of voluntary departures of 11.6% and involuntary departures of 5.5% stemming mainly from organisational changes and one-off disposals in certain areas of the business.
…
Reference 3:
Employee turnover in 2021 was 12.9% a result of both voluntary departures and those stemming from organisational changes in certain areas of the business.</t>
  </si>
  <si>
    <t>2023
Work-related injuries
Fatalities1
Diageo (total) - 0
(1. Fatalities include any employee work-related fatality arising in their day-to-day work environment or any work-related fatalities occurring to third parties and contractors (non FTEs) while on Diageo’s premises. )
…
2022
Work-related injuries
Fatalities1
Diageo (total) - 0
(1. Fatalities include any employee work-related fatality arising in their day-to-day work environment or any work-related fatalities occurring to third parties and contractors (non FTEs) while on Diageo’s premises. )
…
2021
Work-related injuries
Fatalities1
Diageo (total) - 0
(1. Fatalities include any employee work-related fatality arising in their day-to-day work environment or any work-related fatalities occurring to third parties and contractors (non FTEs) while on Diageo’s premises. )</t>
  </si>
  <si>
    <t xml:space="preserve">Lost-time injury rate (LTIR) (per 200000 hours worked)
2021: 0.10 
2022: 0.09  
2023: 0.09 </t>
  </si>
  <si>
    <t>2023
BOARD OF DIRECTORS                                 EXECUTIVE COMMITTEE
1. Javier Ferrán                                                   1. Ewan Andrew
2. Debra Crew                                                    2. Soraya Benchikh
3. Lavanya Chandrashekar                          3. Alvaro Cardenas
4. Susan Kilsby                                                 4. Cristina Diezhandino
5. Melissa Bethell                                           5. Daniel Mobley
6. Karen Blackett                                             6. Hina Nagarajan
7. Valérie Chapoulaud-Floquet                7. Dayalan Nayager
8. Sir John Manzoni                                      8. John O'Keeffe 
9. Lady Mendelsohn                                    9. Louise Prashad
10. Alan Stewart                                         10. Claudia Schubert
11. Ireena Vittal                                          11. Tom Shropshire
…
2022
BOARD OF DIRECTORS                                 EXECUTIVE COMMITTEE
1. Javier Ferrán                                                   1. Ewan Andrew
2. Ivan Menezes                                                 2.  Alvaro Cardenas
3. Lavanya Chandrashekar                          3. Debra Crew
4. Susan Kilsby                                                 4. Cristina Diezhandino
5. Melissa Bethell                                           5. John Kennedy
6. Karen Blackett                                             6. Daniel Mobley
7. Valérie Chapoulaud-Floquet                7. Hina Nagarajan
8. Sir John Manzoni                                      8. Dayalan Nayager 
9. Lady Mendelsohn                                    9. John O’Keeffe
10. Alan Stewart                                         10. Louise Prashad
11. Ireena Vittal                                          11. Tom Shropshire
…
2021
BOARD OF DIRECTORS                                 EXECUTIVE COMMITTEE
1. Javier Ferrán                                                   1. Siobhán Moriarty
2. Ivan Menezes                                                 2.  Hina Nagarajan
3. Lavanya Chandrashekar                          3. Daniel Mobley
4. Susan Kilsby                                                 4. Ewan Andrew
5. Melissa Bethell                                           5. Alvaro Cardenas
6. Valérie Chapoulaud-Floquet                6.Mairéad Nayager
7. Sir John Manzoni                                      7. Debra Crew
8. Lady Mendelsohn                                     8. John Kennedy
9. Alan Stewart                                            9.Sam Fischer
10. Ireena Vittal                                           10. Cristina Diezhandino
                                                                          11. John O’Keeffe
                                                                         12. Tom Shropshire</t>
  </si>
  <si>
    <t>86, 87, 88</t>
  </si>
  <si>
    <t>52, 53, 54, 55</t>
  </si>
  <si>
    <t>Number of Board members
Men: 3
Women: 8
…
Reference 2:
Board of Directors
Javier Ferrán (Men)
Ivan Menezes (Men)
Lavanya Chandrashekar (Women)
Susan Kilsby (Women)
Melissa Bethell (Women)
Karen Blackett (Women)
Page no.: 87
Valérie Chapoulaud-Floquet (Women)
Sir John Manzoni (Men)
Lady Mendelsohn (Women)
Alan Stewart (Men)
Ireena Vittal (Women)
…
Reference 3:
Board of Directors
Board of Directors
Javier Ferrán (Men)
Ivan Menezes (Men)
Lavanya Chandrashekar (Women)
Susan Kilsby (Women)
Melissa Bethell (Women)
Page no.: 87
Valérie Chapoulaud-Floquet (Women)
Sir John Manzoni (Men)
Lady Mendelsohn (Women)
Alan Stewart (Men)
Ireena Vittal (Women)</t>
  </si>
  <si>
    <t>Number of Board members
Women: 8
…
Reference 2:
Board of Directors
Lavanya Chandrashekar (Women)
Susan Kilsby (Women)
Melissa Bethell (Women)
Karen Blackett (Women)
Page no.: 87
Valérie Chapoulaud-Floquet (Women)
Lady Mendelsohn (Women)
Ireena Vittal (Women)
…
Reference 3:
Board of Directors
Board of Directors
Lavanya Chandrashekar (Women)
Susan Kilsby (Women)
Melissa Bethell (Women)
Page no.: 87
Valérie Chapoulaud-Floquet (Women)
Lady Mendelsohn (Women)
Ireena Vittal (Women)</t>
  </si>
  <si>
    <t>Average number of employees by role by gender
Executive: 14 (Total)
…
Reference 2:
Average number of employees by role by gender
Executive: 13 (Total)
…
Reference 3:
Average number of employees by role by gender
Executive: 13 (Total)</t>
  </si>
  <si>
    <t>Average number of employees by role by gender
Executive: Women- 7
…
Reference 2:
Average number of employees by role by gender
Executive: Women- 5
…
Reference 3:
Average number of employees by role by gender
Executive: Women- 5</t>
  </si>
  <si>
    <t>Average number of employees by region by gender
Total: 30237
…
Reference 2:
Average number of employees by region by gender
Total: 27987
…
Reference 3:
Average number of employees by region by gender
Total: 27650</t>
  </si>
  <si>
    <t>For 2021 and 2023, the sum of male and female employees does not match the total workforce. This difference may be due to the inclusion of employees categorized as "Not Declared," which accounted for 37 employees in 2023 and 226 employees in 2022.</t>
  </si>
  <si>
    <t>Average number of employees by region by gender
Total Women: 11347
Not declared(3): 37
0.1%
…
Reference 2:
Average number of employees by region by gender
Total Women: 10127
Not declared(3): 226
1%
…
Reference 3:
Average number of employees by region by gender
Total Women: 9448</t>
  </si>
  <si>
    <t>Average number of employees by region by gender
Total Men: 18853
Not declared(3): 37
0.1%
…
Reference 2:
Average number of employees by region by gender
Total Men: 17634
Not declared(3): 226
1%
…
Reference 3:
Average number of employees by region by gender
Total Men: 18202</t>
  </si>
  <si>
    <t>DK0060079531</t>
  </si>
  <si>
    <t xml:space="preserve">Delivering sustainable growth:
[…]
Annual Report for the year ending 31 December 2023.
…
Reference 2:
Annual Report for the year ending 31 December 2022.
…
Reference 3:
Annual Report for the year ending 31 December 2021
</t>
  </si>
  <si>
    <t>DKK</t>
  </si>
  <si>
    <t>Currency translation
Foreign currency adjustments of balances considered part of the total net investment in Group entities which have a functional currency other than Danish kroner (DKK) are recognised in the statement of profit or loss of the Parent Company under financials.
...
Reference 2:
Currency translation Foreign currency adjustments of balances considered part of the total net investment in enterprises which have a functional currency other than Danish kroner (DKK) are recognised in the income statement of the Parent Company under financials.
...
Reference 3:
Currency translation Foreign currency adjustments of balances considered part of the total net investment in enterprises which have a functional currency other than Danish kroner (DKK) are recognised in the income statement of the Parent Company under financials.</t>
  </si>
  <si>
    <t>Five-year overview:
Financials:
Results (DKKm):
2023-150,785
2022-235,665
2021-182,306</t>
  </si>
  <si>
    <t xml:space="preserve">Environmental data³:
Total CO2e scope 1:
Unit-CO2e scope 1 (‘000 tonnes)
2023-220
2022-215
2021-135
</t>
  </si>
  <si>
    <t>CO2e Scope 2
Building emissions (location-based)7	'000 tonnes
2023 - 207
2022 - 219
2021 - 119</t>
  </si>
  <si>
    <t>Sustainability Factbook 2023</t>
  </si>
  <si>
    <t>Environmental data³:
Building emissions (market based)
Unit-CO2e scope 1 (‘000 tonnes)
2023-193
2022-226
2021-119</t>
  </si>
  <si>
    <t>Environmental data³:
Total CO2e scope 3:
Unit-CO2e scope 1 (‘000 tonnes)
2023-12239
2022-15489
2021-15119</t>
  </si>
  <si>
    <t>1. Purchased goods and services
''000 tonnes
2023 - 171</t>
  </si>
  <si>
    <t>2. Capital goods
''000 tonnes
2023 - 144</t>
  </si>
  <si>
    <t>3. Fuel and energy related activities
''000 tonnes
2023 - 94</t>
  </si>
  <si>
    <t xml:space="preserve">CO2e scope 3 (‘000 tonnes)
Air transport
2023 - 5885 
2022 - 8911 
2021 - 8270
Sea transport 
2023 - 1495  
2022 - 1786 
2021 - 1802
Land transport
2023 - 4354 
2022 - 4787 
2021 - 5046
(CO2e Scope 3: The reporting of indirect Scope 3 emissions is based on the Greenhouse Gas Protocol which divides the Scope 3 inventory into 15 categories (C1- C15). Calculations of emissions from freight forwarding services (transportation by air sea road and rail) in our value chain (Category 4) are performed by splitting routes into relevant legs and applying granular parameters on the shipment level. Indirect emissions resulting from our subcontracted transport (air sea and rail carriers and road hauliers) are included as well as business travel. Carbon dioxide equivalent emissions from transport activities are recorded based on calculations performed by EcoTransIT World and prepared in accordance with EcoTransIT World methodology ISO 14083 and disclosed following the "well-to-wheel" (WTW) approach for our subcontracted transport.)
</t>
  </si>
  <si>
    <t>Calculation
2023=5885+1495+4354=11734
2022=8911+1786+4787=15484
2021=8270+1802+5046=15118</t>
  </si>
  <si>
    <t>5. Waste generated in operations
''000 tonnes
2023 - 21</t>
  </si>
  <si>
    <t>CO2e scope 3 (‘000 tonnes)
Business travel 
2023 - 0
2022 - 5
2021 - 1</t>
  </si>
  <si>
    <t>7. Employee commuting
''000 tonnes
2023 - 38</t>
  </si>
  <si>
    <t>12. End-of-life treatment of sold products
''000 tonnes
2023 - 37</t>
  </si>
  <si>
    <t>Environmental data³:
Total CO2e scope 1 2 and 3:
Unit-CO2e scope 1 (‘000 tonnes)
2023-12652
2022-15930
2021-15373</t>
  </si>
  <si>
    <t>Environmental data3:
Renewable energy share (%)
Non-renewable2
2023-89
2022-91
2021-90</t>
  </si>
  <si>
    <t xml:space="preserve">Environmental data3:
Renewable energy share (%)
Renewable2
2023-11
2022-9
2021-10
</t>
  </si>
  <si>
    <t xml:space="preserve">1.2 Energy and water consumption and waste recycling:
Energy consumption scopes 1 &amp; 2 ('000 gigajoule)
Total energy consumption2:
2023-5343
2022-5091
2021-3224
</t>
  </si>
  <si>
    <t>Environmental data3:
Renewable energy share (%)
Renewable2
2023-11
2022-9
2021-10
1.2 Energy and water consumption and waste recycling:
Energy consumption scopes 1 &amp; 2 ('000 gigajoule)
Total energy consumption2:
2023-5343
2022-5091
2021-3224</t>
  </si>
  <si>
    <t>The company discloses the data of renewable energy consumption in percentage. Also, it discloses the data of Total energy consumed .Therefore, the total renewable energy consumption can be calculated as
Calculation:
2023 :
=5343*11%
=587.73
2022
=5091*9%
=458.19
2021
=3224*10%
=322.40</t>
  </si>
  <si>
    <t>Environmental data3:
Renewable energy share (%)
Non-renewable2
2023-89
2022-91
2021-90
1.2 Energy and water consumption and waste recycling:
Energy consumption scopes 1 &amp; 2 ('000 gigajoule)
Total energy consumption2:
2023-5343
2022-5091
2021-3224</t>
  </si>
  <si>
    <t>The company discloses the data of non-renewable energy consumption in percentage. Also, it discloses the data of Total energy consumed .Therefore, the total non-renewable energy consumption can be calculated as
Calculation:
2023 :
=5343*89%
=4755.27
2022
=5091*91%
=4632.81
2021
=3224*90%
=2901.60</t>
  </si>
  <si>
    <t xml:space="preserve">Environmental data3:
Waste generated by own operations(tonnes)
Total waste generated - own operations2:
2023-70349
2022-57339
…
2021
Total solid waste (‘000 kg) 5405
</t>
  </si>
  <si>
    <t>The company has stated in its Annual Report 2021 that starting in 2022, they will expand the number of DSV sites where they will collect and report data on waste. Additionally, they have also reported partial waste data limited to selected sites in Europe for 2021. Since this is partial data, the value cell for 2021 has been left blank.</t>
  </si>
  <si>
    <t xml:space="preserve">Environmental data3:
Waste generated by own operations(tonnes)
Hazardous - directed to disposal2 :
2023-4401 
2022-958
Hazardous - diverted from disposal2
2023-317 
2022-693
…
2021
Total solid waste (‘000 kg) 5405
of which hazardous waste (‘000 kg) 181
</t>
  </si>
  <si>
    <t xml:space="preserve">The company has stated in its Annual Report 2021 that starting in 2022, they will expand the number of DSV sites where they will collect and report data on waste. Additionally, they have also reported partial waste data limited to selected sites in Europe for 2021. Since this is partial data, the value cell for 2021 has been left blank.
The company discloses disaggregated data for hazardous waste.Hence, summed up parts to arrive at the total as:
Calculation:
2023-
=4401+317=4718
2022-
=958+693=1651
</t>
  </si>
  <si>
    <t>Environmental data3:
Waste generated by own operations(tonnes)
Non-hazardous - directed to disposal2  :
2023-30841 
2022-27873
Non-hazardous - diverted from disposal2 
2023-34790
2022-27815
2021 
Total solid waste (‘000 kg) 5405
of which non-hazardous waste
(all other types of waste) (‘000 kg) 5224</t>
  </si>
  <si>
    <t xml:space="preserve">The company has stated in its Annual Report 2021 that starting in 2022, they will expand the number of DSV sites where they will collect and report data on waste. Additionally, they have also reported partial waste data limited to selected sites in Europe for 2021. Since this is partial data, the value cell for 2021 has been left blank.
The company discloses disaggregated data for Non-hazardous waste.Hence, summed up parts to arrive at the total as:
Calculation:
2023-
=30841+34790=65631
2022-
=27873+27815=55688
</t>
  </si>
  <si>
    <t>Environmental data3:
Waste generated by own operations(tonnes)
Hazardous - directed to disposal2 :
2023-4401 
2022-958
Environmental data3:
Waste generated by own operations(tonnes)
Non-hazardous - directed to disposal2  :
2023-30841 
2022-27873
...
2021
Solid waste directed to disposal (‘000 kg)* 3946
Solid waste diverted from disposal
(the rest) (‘000 kg)* 1459
(* Landfill and incineration)</t>
  </si>
  <si>
    <t xml:space="preserve">The company has stated in its Annual Report 2021 that starting in 2022, they will expand the number of DSV sites where they will collect and report data on waste. Additionally, they have also reported partial waste data limited to selected sites in Europe for 2021. Since this is partial data, the value cell for 2021 has been left blank.
The company discloses disaggregated data for non-recycled waste.Hence, summed up parts to arrive at the total as:
Calculation:
2023-
=4401+30841=35242
2022-
=958+27873=28831
2021
1. Once to Thousands
2. Kg to Tonnes
2021 -
=(3946+1459)*1000*0.001=5405
</t>
  </si>
  <si>
    <t xml:space="preserve">(Waste diverted  from disposal is defined as waste that is recycled)
Environmental data3:
Waste generated by own operations(tonnes)
Hazardous - diverted from disposal2
2023-317 
2022-693
2021 - - 
Non-hazardous - diverted from disposal2 
2023-34790
2022-27815
2021 - - </t>
  </si>
  <si>
    <t xml:space="preserve">The company has stated in its Annual Report 2021 that starting in 2022, they will expand the number of DSV sites where they will collect and report data on waste. Additionally, they have also reported partial waste data limited to selected sites in Europe for 2021. Since this is partial data, the value cell for 2021 has been left blank.
Also in 2022 and 2023 the company has stated Waste diverted  from disposal is defined as waste that is recycled.
The company discloses disaggregated data for recycled waste.Hence, summed up parts to arrive at the total as:
Calculation:
2023-
=317+34790=35107
2022-
=693+27815=28508
</t>
  </si>
  <si>
    <t>Environmental data3:
Water ('000 m3) 
Total water consumption – buildings:
2023-1662
2022-1274
2021 - 1188</t>
  </si>
  <si>
    <t>In 2022 we updated our carbon reduction strategy. We committed to reaching net-zero emissions across all scopes by 2050 and set new targets aligned with the Paris Agreement.
…
2022
Committing to net-zero in 2050
In 2020 DSV was one of the first transport and logistics companies to define and commit to specific emissions reduction targets under the Science Based Targets initiative. We have now taken these ambitions further and committed to reaching net-zero carbon emissions across our operations by 2050. I am very proud that we have committed to net-zero by 2050. It is a significant undertaking with many moving parts and dependencies. But if we succeed it will surpass any achievement our company has ever accomplished.</t>
  </si>
  <si>
    <t>2.2 Employee turnover
Social data
Employee turnover ratio (%)
Total
2023 - 20.7
2022 - 26.0
2022 - 24.4</t>
  </si>
  <si>
    <t>2.3 Health and safety
Fatalities
Fatalities in absolute numbers
2023 - 1
2022 - 3
2021 - 1</t>
  </si>
  <si>
    <t>The company has reported the number of fatalities, but there is no bifurcation indicating whether the data pertains to contractors or employees. Therefore, it has been captured under employees.</t>
  </si>
  <si>
    <t>2.3 Health and safety
Lost Time Injury Frequency Rate (LTIFR) (per million working hours)
Total 
2023 - 3.3
2022 - 2.8
2021 - 4.5</t>
  </si>
  <si>
    <t xml:space="preserve">2023
Executive Board:
Jens Bjørn Andersen-CEO-M
Jens H. Lund-M
Michael Ebbe -M
Page No.: 40 
Board of Directors:
Thomas Plenborg
Jørgen Møller -M- CEO
Benedikte Leroy-F
Beat Walti-M
Marie-Louise Aamund-F
Helle Østergaard Kristiansen-F
Niels Smedegaard -M
Tarek Sultan Al-Essa-M
...
2022
Executive Board:
Jens Bjørn Andersen-CEO-M
Jens H. Lund-M
Michael Ebbe -M
Page No.: 40
Board of Directors:
Thomas Plenborg
Jørgen Møller -M- CEO
Benedikte Leroy-F
Beat Walti-M
Marie-Louise Aamund-F
Birgit W. Nørgaard-F
Niels Smedegaard -M
Tarek Sultan Al-Essa-M
...
2021
Executive Board:
Jens Bjørn Andersen-CEO-M
Jens H. Lund-M
Michael Ebbe -M
Page No.: 41
Board of Directors:
Thomas Plenborg
Jørgen Møller -M- CEO
Annette Sadolin-F
Beat Walti-M
Marie-Louise Aamund-F
Birgit W. Nørgaard-F
Niels Smedegaard -M
Tarek Sultan Al-Essa-M
</t>
  </si>
  <si>
    <t>38, 41</t>
  </si>
  <si>
    <t>Board of Directors:
Thomas Plenborg-M
Jørgen Møller -M- CEO
Benedikte Leroy-F
Beat Walti-M
Marie-Louise Aamund-F
Helle Østergaard Kristiansen-F
Niels Smedegaard -M
Tarek Sultan Al-Essa-M
…
2022
Board of Directors:
Thomas Plenborg -M
Jørgen Møller -M- CEO
Benedikte Leroy-F
Beat Walti-M
Marie-Louise Aamund-F
Birgit W. Nørgaard-F
Niels Smedegaard -M
Tarek Sultan Al-Essa-M
...
2021
Board of Directors:
Thomas Plenborg-M
Jørgen Møller -M- CEO
Annette Sadolin-F
Beat Walti-M
Marie-Louise Aamund-F
Birgit W. Nørgaard-F
Niels Smedegaard -M
Tarek Sultan Al-Essa-M</t>
  </si>
  <si>
    <t>2023
Executive Board:
Jens Bjørn Andersen-CEO-M
Jens H. Lund-M
Michael Ebbe -M
…
2022
Executive Board:
Jens Bjørn Andersen-CEO-M
Jens H. Lund-M
Michael Ebbe -M
…
2021
Executive Board:
Jens Bjørn Andersen-CEO-M
Jens H. Lund-M
Michael Ebbe -M</t>
  </si>
  <si>
    <t>Social:
Employees (full-time workforce):
Total:
2023-73577
2022-76283
2021-77958</t>
  </si>
  <si>
    <t xml:space="preserve">Social:
[…]
Gender diversity (%) (female/male)
Gender diversity total
2023-38/62 
2022-39/61
2021-38/62 
</t>
  </si>
  <si>
    <t>The company discloses the total number of women employees as a percentage, as well as the total number of employees. Therefore, the total number of women employees can be calculated. However, after calculation, the number of women employees resulted in a decimal, which is not feasible. As a result, the approximate value has been captured.
Calculation:
2023
Total number of women employee=(73577*38)/100 =27959.26 
Approx = 27959 Women
2022
Total number of women employee=(76283*39)/100 =29750.37
Approx = 29750 Women
2021
Total number of women employee=(77958*38)/100 =29624.04
Approx = 29624 Women</t>
  </si>
  <si>
    <t>The company discloses the total number of women employees as a percentage, as well as the total number of employees. Therefore, the total number of women employees can be calculated. However, after calculation, the number of women employees resulted in a decimal, which is not feasible. As a result, the approximate value has been captured.
Calculation:
2023
Total number of men employee=(73577*62)/100 =45617.74
Approx - 45618 Men
2022
Total number of men employee=(76283*61)/100 =46532.63
Approx - 46533 Men 
2021
Total number of men employee=(77958*62)/100 =48333.96
Approx - 48334 Men</t>
  </si>
  <si>
    <t>IT0003128367</t>
  </si>
  <si>
    <t>Reference 1:
Form and content of the consolidated financial statements
The consolidated financial statements of the Group as at and for the year ended December 31, 2023 comprise the financial statements of Enel SpA, its subsidiaries and Group holdings in associates and joint ventures, as well as the Group’s share of the assets, liabilities, costs and revenue of joint operations (“the Group”).
...
Reference 2:
Form and content of the consolidated financial statements
The consolidated financial statements as at and for the year ended December 31, 2022 comprise the financial statements of Enel SpA, its subsidiaries and Group holdings in associates and joint ventures, as well as the Group’s share of the assets, liabilities, costs and revenue of joint operations (“the Group”).
...
Reference 3:
Form and content of the consolidated financial statements
The consolidated financial statements as at and for the year ended December 31, 2021 comprise the financial statements of Enel SpA, its subsidiaries and Group holdings in associates and joint ventures, as well as the Group’s
share of the assets, liabilities, costs and revenue of joint operations (“the Group”).</t>
  </si>
  <si>
    <t>Reference 1:
The consolidated financial statements are presented in euro, the functional currency of the Parent Enel SpA. All figures are shown in millions of euro unless stated otherwise.
…
Reference 2:
The consolidated financial statements are presented in euro, the functional currency of the Parent Enel SpA. All figures are shown in millions of euro unless stated otherwise.
...
Reference 3:
The consolidated financial statements are presented in euro, the functional currency of the Parent Enel SpA. All figures are shown in millions of euro unless stated otherwise.</t>
  </si>
  <si>
    <t xml:space="preserve">Reference 1:
Consolidated Income Statement
Revenue
Unit - Millions of euro
2023 - 95,565
2022 - 140,517
...
Reference 2:
Consolidated Income Statement
Revenue
Unit - Millions of euro
2021 - 85,719
</t>
  </si>
  <si>
    <t>Direct greenhouse gas emissions (Scope 1)
Unit - (mil tCO2eq)
Total direct emissions (Scope 1)
2023 - 34.51
2022 - 53.07
2021 - 51.57</t>
  </si>
  <si>
    <t>Indirect greenhouse gas emissions (Scope 2)
Unit - (mil tCO2eq)
Total Scope 2 – location based
2023 - 3.28
2022 - 3.82
2021 - 4.03</t>
  </si>
  <si>
    <t>Indirect greenhouse gas emissions (Scope 2)
Unit - (mil tCO2eq)
Total Scope 2 – market based
2023 - 4.51
2022 - 5.10
2021 - 5.60</t>
  </si>
  <si>
    <t>Total indirect emissions (Scope 3)
Unit - (mil tCO2eq)
2023 - 56.53
2022 - 71.04
2021 - 71.49</t>
  </si>
  <si>
    <t>Other indirect greenhouse gas emissions (Scope 3)
Purchase of goods and services (Supply chain)
Unit - (mil tCO2eq)
2023 - 8.82
2022 - 14.41
2021 - 12.99</t>
  </si>
  <si>
    <t>Other indirect greenhouse gas emissions (Scope 3)
Fuel and energy-related activities not included in Scopes 1 and 2
Unit - (mil tCO2eq)
2023 - 30.92
2022 - 35.98
2021 - 38.44</t>
  </si>
  <si>
    <t>Other indirect greenhouse gas emissions (Scope 3)
Upstream transport and distribution (transport of raw materials and waste)
Unit - (mil tCO2eq)
2023 - 0.01
2022 - 0.01
2021 - -</t>
  </si>
  <si>
    <t>The company has not closed Category 4: Upstream transport and distribution for year 2021. Hence, the value cell has been left blank.</t>
  </si>
  <si>
    <t>Other indirect greenhouse gas emissions (Scope 3)
Use of products sold (Use of gas sold to end customer)
Unit - (mil tCO2eq)
2023 - 16.79
2022 - 20.63
2021 - 20.05</t>
  </si>
  <si>
    <t>Total direct and indirect greenhouse gas emissions (Scopes 1 2 3)
Total Scope 1 2 3 emissions – market based
Unit - (mil tCO2eq)
2023 - 95.55
2022 - 129.20
2021 -  128.66</t>
  </si>
  <si>
    <t>Total Scope 1, 2, 3 emissions – market based has been captured.</t>
  </si>
  <si>
    <t>gCO2eq/kWh</t>
  </si>
  <si>
    <t>Scope 1 and 3 GHG emissions Intensity relating to Integrated Power (SBTi)
Unit - (gCO2eq/kWh)
2023 - 168
2022 - 210
2021 - 212</t>
  </si>
  <si>
    <t>ENERGY CONSUMPTION
Total direct consumption
Unit - (TJ)
2023 - 806729
2022 - 1108069
2021 - 1099302
ENERGY CONSUMPTION
from non-renewable sources
Unit - (TJ)
2023 - 752814
2022 - 1053083
2021 - 1044714</t>
  </si>
  <si>
    <t>Calculated: Non-Renewable Energy Consumption /Total Energy Consumption*100</t>
  </si>
  <si>
    <t>ENERGY CONSUMPTION
Total direct consumption
Unit - (TJ)
2023 - 806729
2022 - 1108069
2021 - 1099302
ENERGY CONSUMPTION
from renewable sources
Unit - (TJ)
2023 - 53915
2022 - 54987
2021 - 54588</t>
  </si>
  <si>
    <t>Calculated: Renewable Energy Consumption /Total Energy Consumption*100</t>
  </si>
  <si>
    <t>ENERGY CONSUMPTION
Total direct consumption
Unit - (TJ)
2023 - 806729
2022 - 1108069
2021 - 1099302</t>
  </si>
  <si>
    <t>ENERGY CONSUMPTION
from renewable sources
Unit - (TJ)
2023 - 53915
2022 - 54987
2021 - 54588</t>
  </si>
  <si>
    <t>ENERGY CONSUMPTION
from non-renewable sources
Unit - (TJ)
2023 - 752814
2022 - 1053083
2021 - 1044714</t>
  </si>
  <si>
    <t>WASTE PRODUCED
Total waste produced
Unit - (t)
2023 - 3250786
2022 - 3356705
2021 - 3072901</t>
  </si>
  <si>
    <t>Hazardous waste by disposal method
Unit - (t)
Total
2023 - 68704
2022 - 55940
2021 - 64365</t>
  </si>
  <si>
    <t>Non-hazardous waste by disposal method
Unit - (t)
Total
2023 - 3182083
2022 - 3300765
2021 - 3008536</t>
  </si>
  <si>
    <t>2023
Unit: t
Hazardous waste by disposal method
Landfill: 7155
Incineration with energy recovery: 2274
Incineration without energy recovery:122
Other disposal methods: 26742
Non-hazardous waste by disposal method
Landfill: 354004
Incineration with energy recovery: 344
Incineration without energy recovery 89
Other disposal methods: 85935
2022
Hazardous waste by disposal method
Landfill: 5270
Incineration with energy recovery: 853
Incineration without energy recovery: 451
Other disposal methods: 27406
Non-hazardous waste by disposal method
Landfill: 417728
Incineration with energy recovery: 572
Incineration without energy recovery: 16
Other disposal methods: 71555
2021
Hazardous waste by disposal method
Landfill: 7972
Incineration with energy recovery: 684
Incineration without energy recovery: 752
Other disposal methods: 16539
Non-hazardous waste by disposal method
Landfill: 386160
Incineration with energy recovery: 551
Incineration without energy recovery: 103
Other disposal methods: 39717</t>
  </si>
  <si>
    <t>Calculation:
2023=7155+2274+122+26742+354004+344+89+85935=476665
2022==5270+853+451+27406+417728+572+16+71555=523851
2021=7972+684+752+16539+386160+551+103+39717=452478</t>
  </si>
  <si>
    <t xml:space="preserve">2023
Unit: t
Hazardous waste by disposal method
Recycled or sent for recovery: 32411
Non-hazardous waste by disposal method
Recovery (including energy recovery):2,741,839
...
2022
Hazardous waste by disposal method
Recycled or sent for recovery: 21960
Non-hazardous waste by disposal method
Recovery (including energy recovery):2,810,895
...
2021
Hazardous waste by disposal method
Recycled or sent for recovery: 38418
Non-hazardous waste by disposal method
Recovery (including energy recovery):2,622,376
</t>
  </si>
  <si>
    <t>Calculation:
Hazardous waste recycled+Non-hazardous waste recycled</t>
  </si>
  <si>
    <t>Millilitre</t>
  </si>
  <si>
    <t>Water consumptions
Unit - (000 ML)
2023 - 35.4
2022 - 45.2
2021 - 43.8</t>
  </si>
  <si>
    <t>Total withdrawals
Unit - (000 ML)
2023 - 10914.4
2022 - 13727.7
2021 - 15011.9</t>
  </si>
  <si>
    <t>WATER DISCHARGE
Water discharge by destination (total)
Unit - (000 ML)
2023 - 10885.8
2022 - 13682.4
2021 - 14968.0</t>
  </si>
  <si>
    <t xml:space="preserve">ZERO EMISSIONS AMBITION
Enel is committ ed to achieving zero emissions by 2040 and to developing a business model that is in line with the objectives of the Paris Agreement (COP 21) to limit the average increase in global temperatures to below 1.5 ºC. For this reason the Group has developed a decarbonatization roadmap that covers both direct and indirect emissions throughout the value chain.
...
ZERO EMISSIONS AMBITION
At the center of Enel’s sustainability strategy lies the ambition to achieve zero emissions in 2040 in line with the goal of limiting global warming to below 1.5 ºC. Specific targets validated by SBTi (Science Based Targets initiative) have been defined covering both direct emissions generated by our plants and indirect upstream and downstream emissions produced by our suppliers and customers. 
...
ZERO EMISSIONS AMBITION
We have made a commitment to bring forward our Net-Zero trajectory by 10 years from 2050 to 2040 for both direct and indirect emissions. We are committed to achieving a value of zero emissions with no use of any carbon removal technology or nature-based solutions in relation to the generation of energy and the sales of electricity and natural gas to end customers. </t>
  </si>
  <si>
    <t>Turnover rate
Unit - %
2023 - 6.6
2022 - 6.8
2023 - 8.8</t>
  </si>
  <si>
    <t>Total fatalities
2023 - 11
2022 - 6
2021 - 9</t>
  </si>
  <si>
    <t>Total fatalities
Enel people
2023 - 3
2022 - 1
2021 - 3</t>
  </si>
  <si>
    <t>Total fatalities
Contractor company personnel
2023 - 8
2022 - 5
2021 - 6</t>
  </si>
  <si>
    <t>Accident frequency rate of contractor companies
2023 - 0.46
2022 - 0.31
2021 - 0.40</t>
  </si>
  <si>
    <t>Total accident frequency rate
2023 - 0.59
2022 - 0.48
2021 - 0.49</t>
  </si>
  <si>
    <t>Reference 1:
BOARD OF DIRECTORS
Paolo Scaroni
Johanna Arbib (Female)
Mario Corsi
Olga Cuccurullo (Female)
Dario Frigerio
Fiammetta Salmoni (Female)
Alessandra Stabilini (Female)
Alessandro Zehentner
CHIEF EXECUTIVE OFFICER AND GENERAL MANAGER
Flavio Cattaneo
…
Reference 2:
Board of Directors
Michele Crisostomo
Cesare Calari
Costanza Esclapon de Villeneuve (Female)
Samuel Leupold
Alberto Marchi
Mariana Mazzucato (Female)
Mirella Pellegrini (Female)
Anna Chiara Svelto (Female)
Page No. 42
CHIEF EXECUTIVE OFFICER AND GENERAL MANAGER
Francesco Starace
...
Reference 3
Board of Directors
Michele Crisostomo
Cesare Calari
Costanza Esclapon de Villeneuve (Female)
Samuel Leupold
Alberto Marchi
Mariana Mazzucato (Female)
Mirella Pellegrini (Female)
Anna Chiara Svelto (Female)
Page No. 42
CHIEF EXECUTIVE OFFICER AND GENERAL MANAGER
Francesco Starace</t>
  </si>
  <si>
    <t>Reference 1:
BOARD OF DIRECTORS
Paolo Scaroni
Johanna Arbib (Female)
Mario Corsi
Olga Cuccurullo (Female)
Dario Frigerio
Fiammetta Salmoni (Female)
Alessandra Stabilini (Female)
Alessandro Zehentner
…
Reference 2:
Board of Directors
Michele Crisostomo
Cesare Calari
Costanza Esclapon de Villeneuve (Female)
Samuel Leupold
Alberto Marchi
Mariana Mazzucato (Female)
Mirella Pellegrini (Female)
Anna Chiara Svelto (Female)
Francesco Starace
...
Reference 3
Board of Directors
Michele Crisostomo
Cesare Calari
Costanza Esclapon de Villeneuve (Female)
Samuel Leupold
Alberto Marchi
Mariana Mazzucato (Female)
Mirella Pellegrini (Female)
Anna Chiara Svelto (Female)
Francesco Starace</t>
  </si>
  <si>
    <t>Reference 1:
BOARD OF DIRECTORS
Paolo Scaroni
Johanna Arbib (Female)
Mario Corsi
Olga Cuccurullo (Female)
Dario Frigerio
Fiammetta Salmoni (Female)
Alessandra Stabilini (Female)
Alessandro Zehentner
…
Reference 2:
Board of Directors
Michele Crisostomo
Cesare Calari
Costanza Esclapon de Villeneuve (Female)
Samuel Leupold
Alberto Marchi
Mariana Mazzucato (Female)
Mirella Pellegrini (Female)
Anna Chiara Svelto (Female)
...
Reference 3
Board of Directors
Michele Crisostomo
Cesare Calari
Costanza Esclapon de Villeneuve (Female)
Samuel Leupold
Alberto Marchi
Mariana Mazzucato (Female)
Mirella Pellegrini (Female)
Anna Chiara Svelto (Female)</t>
  </si>
  <si>
    <t>Reference 1:
ENEL ORGANIZATIONAL MODEL
ENEL GROUP CEO - F. Cattaneo
ADMINISTRATION, FINANCE AND CONTROL - S. De Angelis
EXTERNAL RELATIONS - N. Mardegan
AUDIT - S. Fiori
CEO OFFICE AND STRATEGY - M. Mossin
PEOPLE AND ORGANIZATION - E. Colacchia
LEGAL, CORPORATE, REGULATORY AND ANTITRUST AFFAIRS - F. Puntillo
SECURITY - V. Giardina
…
Reference 2:
Enel organizational model
Enel Group CEO - F. Starace
ADMINISTRATION, FINANCE AND CONTROL - A. De Paoli
COMMUNICATIONS - R. Deambrogio
PEOPLE AND ORGANIZATION - G. Stratta
LEGAL AND CORPORATE AFFAIRS - G. Fazio
INNOVABILITY - E. Ciorra
AUDIT - S. Fiori
…
Reference 3:
Enel organizational model
Enel Group CEO - F. Starace
ADMINISTRATION, FINANCE AND CONTROL - A. De Paoli
COMMUNICATIONS- R. Deambrogio
INNOVABILITY - E. Ciorra
PEOPLE AND ORGANIZATION - G. Stratta
LEGAL AND CORPORATE AFFAIRS - G. Fazio
AUDIT - S. Fior</t>
  </si>
  <si>
    <t>Reference 1:
ENEL ORGANIZATIONAL MODEL
ENEL GROUP CEO - F. Cattaneo
ADMINISTRATION, FINANCE AND CONTROL - S. De Angelis
EXTERNAL RELATIONS - N. Mardegan
AUDIT - S. Fiori
CEO OFFICE AND STRATEGY - M. Mossin
PEOPLE AND ORGANIZATION - E. Colacchia(Female)
LEGAL, CORPORATE, REGULATORY AND ANTITRUST AFFAIRS - F. Puntillo
SECURITY - V. Giardina
…
Reference 2:
Enel organizational model
Enel Group CEO - F. Starace
ADMINISTRATION, FINANCE AND CONTROL - A. De Paoli
COMMUNICATIONS - R. Deambrogio
PEOPLE AND ORGANIZATION - G. Stratta (Female)
LEGAL AND CORPORATE AFFAIRS - G. Fazio
INNOVABILITY - E. Ciorra
AUDIT - S. Fiori
…
Reference 3:
Enel organizational model
Enel Group CEO - F. Starace
ADMINISTRATION, FINANCE AND CONTROL - A. De Paoli
COMMUNICATIONS- R. Deambrogio
INNOVABILITY - E. Ciorra
PEOPLE AND ORGANIZATION - G. Stratta (Female)
LEGAL AND CORPORATE AFFAIRS - G. Fazio
AUDIT - S. Fior</t>
  </si>
  <si>
    <t>SIZE AND COMPOSITION OF WOKFORCE
Total workforce
2023 - 61055
2022 - 65124
2021 - 66279</t>
  </si>
  <si>
    <t>SIZE AND COMPOSITION OF WOKFORCE
of which women
2023 - 13853
2022 - 15225
2021 - 14938</t>
  </si>
  <si>
    <t>SIZE AND COMPOSITION OF WOKFORCE
of which men 
2023 - 47202
2022 - 49899
2021 - 51341</t>
  </si>
  <si>
    <t>FR0010208488</t>
  </si>
  <si>
    <t>ON A SELECTION OF THE GROUP’S SOCIAL AND ENVIRONMENTAL INFORMATION FOR THE YEAR ENDED DECEMBER 31, 2023
…
Key financial figures at December 31, 2022
Dec. 31, 2022
Dec. 31, 2021</t>
  </si>
  <si>
    <t>Financial indicators data as published
Revenues (€ bn)
2023 - 82.6
2022 - 93.9
2021 - 57.9</t>
  </si>
  <si>
    <t>Direct Emissions(t CO 2 eq)
Total direct GHG emissions - Scope 1
2023 : 24496514
2022 : 29943790
2021 : 36703290</t>
  </si>
  <si>
    <t>Excel - Environmental Data 2023</t>
  </si>
  <si>
    <t>Excel - Environmental Data 2022</t>
  </si>
  <si>
    <t>Indirect energy related emissions ("Scope 2")
t CO2 eq.
2022 - 751862
2021 - 538222</t>
  </si>
  <si>
    <t>Indirect Emissions
Scope 2 “Location Based” – Indirect emissions associated with energy 
2023 : 654073
2022 : 850154
2021 : 552962</t>
  </si>
  <si>
    <t>Indirect Emissions
Scope 2 “Market Based” – indirect emissions associated with energy
2023 : 847043</t>
  </si>
  <si>
    <t>Other indirect GHG emissions ("Scope 3")
Scope 3 - Total 
2023 : 133337361 
2022 : 144543263
2021 : 122622236</t>
  </si>
  <si>
    <t xml:space="preserve">ENGIE’s carbon footprint in 2017 and 2023
(- 39% between 2017 and 2023)
Emissions (t CO2 eq.)
Scope 3 
1. Purchased goods and services
2023 - 5936639
2022 - 5465933
…
Indirect emissions
Indicator title 
Unit - t CO₂ eq
Purchased products and services 
2021 - 5486727
</t>
  </si>
  <si>
    <t xml:space="preserve">ENGIE’s carbon footprint in 2017 and 2023
(- 39% between 2017 and 2023)
Emissions (t CO2 eq.)
Scope 3 
2. Capital goods
2023 - 3051298
2022 - 2820304
…
Indirect emissions
Indicator title 
Unit - t CO₂ eq
Capital equipment 
2021 - 2206878 
</t>
  </si>
  <si>
    <t>ENGIE’s carbon footprint in 2017 and 2023
(- 39% between 2017 and 2023)
Emissions (t CO2 eq.)
Scope 3 
3. Fuel- and energy-related activities
2023 - 41451946
2022 - 42168536
…
Indirect emissions
Indicator title 
Unit - t CO₂ eq
Upstream fuel chain (Energy-related emissions not included in the “direct
GHG emissions” and “indirect energy-related GHG emissions” categories)
2021 - 17765961</t>
  </si>
  <si>
    <t>Other indirect GHG emissions ("Scope 3")
Cat. 3.5 – Waste generated by activities (services paid for)(t CO 2 eq)
2023 : 2265</t>
  </si>
  <si>
    <t>Other indirect GHG emissions ("Scope 3")(t CO 2 eq.)
Cat. 3.6 – Business travel 
2023 : 43177
2022 : 26762
2021 : 13636</t>
  </si>
  <si>
    <t xml:space="preserve">Cat. 3.7 – Employee commuting (t CO 2 eq.)
2023 : 56591
2022 : 66222
2021 : 91396 </t>
  </si>
  <si>
    <t>ENGIE’s carbon footprint in 2017 and 2023
(- 39% between 2017 and 2023)
Emissions (t CO2 eq.)
Scope 3 
11. Use of sold products (fuel sales)
2023 - 52536380
2022 - 61288580 
…
Indirect emissions
Indicator title 
Unit - t CO₂ eq
Use of sold products (fuels sold to end-consumers off market) 
2021 - 65561753</t>
  </si>
  <si>
    <t>ENGIE’s carbon footprint in 2017 and 2023
(- 39% between 2017 and 2023)
Emissions (t CO2 eq.)
Scope 3 
15. Investments
2023 -  30259065
2022 - 32709929
…
Indirect emissions
Indicator title 
Unit - t CO₂ eq
Investments (GHG emissions from power plants consolidated under the equity method)
2021 - 31465816</t>
  </si>
  <si>
    <t>ENGIE’s carbon footprint in 2017 and 2023
TOTAL scopes 1 2 and 3
2023 : 158487948
2022 : 175337207 
2021 : 189002495</t>
  </si>
  <si>
    <t>Integrated Report 2024</t>
  </si>
  <si>
    <t>kg CO2eq / Mwheq</t>
  </si>
  <si>
    <t>Environmental indicators
CO2 emission ratio – Energy generation – Scope 1 (kg CO2eq / MWheq)
2023 : 131.4
2022 : 151.7
2021 : 180.1
CO2 emission ratio – Energy generation – Scope 3 (kg CO2eq / MWheq)
2023 : 349.5
2022 : 350.3
2021 : 355.4
CO2 emission ratio – Energy generation – Scopes 1 &amp; 3 (kg CO2eq / MWheq)
2023 : 204.7
2022 : 217.9
2021 : 235.6</t>
  </si>
  <si>
    <t>The company has provided various greenhouse gas (GHG) emission intensities with respect to energy generation, including for Scope 1, Scope 3, and combined Scope 1 &amp; 3 emissions. Since the Scope 1 &amp; 3 intensity covers a broader range of emissions, we have considered the Scope 1 &amp; 3 intensity in our analysis.</t>
  </si>
  <si>
    <t>Environmental indicators
Total primary energy consumption (excluding own consumption) (TWh)
2023 -  217
2022 -  278
2021 - 318</t>
  </si>
  <si>
    <t>Waste
Total quantity of hazardous waste and by-products discharged (including sludge and excluding radioactive waste) □□
2023 : 26797
2022 : 23506
2021 : 33601
Waste
Total quantity of non-hazardous waste and by-products discharged (including sludge)(t)
2023 : 753711
2022 : 1459706
2021 : 2875114</t>
  </si>
  <si>
    <t>Waste
Total quantity of hazardous waste and by-products discharged (including sludge and excluding radioactive waste) □□
2023 : 26797
2022 : 23506
2021 : 33601</t>
  </si>
  <si>
    <t>Waste
Total quantity of non-hazardous waste and by-products discharged (including sludge)(t)
2023 : 753711
2022 : 1459706
2021 : 2875114</t>
  </si>
  <si>
    <t>Environmental indicators
Total freshwater and non-freshwater consumption (Mm3)
2023 -  62
2022 -  80
2021 - 96</t>
  </si>
  <si>
    <t>Environmental indicators
Total freshwater use (Mm3)
2023 -   47
2022 -  56
2021 - 65</t>
  </si>
  <si>
    <t>ENGIE AIMS:
• To achieve Net Zero Carbon by 2045 in its three greenhouse gas emission scopes.
…
ENGIE has set itself the goal of achieving Zero Net Carbon Emissions by 2045 across its three scopes.
…
Simplified and refocused ENGIE is fully committed to implement its sustainable growth strategy and achieve its Net Zero Carbon goal by 2045</t>
  </si>
  <si>
    <t>Social indicators
Voluntary turnover (%)
2023 -  5.4
2022 -  6.5
2021 - 5.2</t>
  </si>
  <si>
    <t>Social indicators
Number of fatal accidents (employees) 
2023 -  4
2022 - 4
2021 - 11
Social indicators
Number of fatal accidents (employees) 
2023 - 2
2022 - 0
2021 - 2</t>
  </si>
  <si>
    <t>Calculation:
2023=4+2=6
2022=4+0=4
2021=11+2=13</t>
  </si>
  <si>
    <t>Social indicators
Number of fatal accidents (employees) 
2023 -  4
2022 - 4
2021 - 11</t>
  </si>
  <si>
    <t>Social indicators
Number of fatal accidents (employees) 
2023 - 2
2022 - 0
2021 - 2</t>
  </si>
  <si>
    <t>Lost time injury frequency rate for employees and subcontractors on sites with controlled access
2023 -  1.8
2022 - 2.0
2021 - 2.5</t>
  </si>
  <si>
    <t>The company has reported the LTIFR. However, the calculation methodology was not provided. Hence, the metric has been left blank.</t>
  </si>
  <si>
    <t>Summary presentation of the Board of Directors
Jean-Pierre Clamadieu
Catherine MacGregor - Female
Fabrice Brégier
Marie-Claire Daveu - Female
Ross McInnes
Marie-José Nadeau - Female
Lord Peter Ricketts of Shortlands
Céline Fornaro - Female
Patrice Durand
Lucie Muniesa - Female
Christophe Agogué
Yoan Kosnar
Magali Viot
Jacinthe Delage - Female
...
Summary presentation of the Board of Directors
Jean-Pierre Clamadieu
Catherine MacGregor - Female
Fabrice Brégier
Marie-Claire Daveu - Female
Françoise Malrieu
Ross McInnes
Marie-José Nadeau - Female
Lord Peter Ricketts of Shortlands
Stéphanie Besnier - Female
Patrice Durand
Mari-Noëlle Jégo-Laveissière - Female
Christophe Agogué
Yoan Kosnar
Magali Viot
Jacinthe Delage - Female
...
Summary presentation of the Board of Directors
Jean-Pierre Clamadieu
Catherine MacGregor - Female
Fabrice Brégier
Françoise Malrieu - Female
Ross McInnes
Marie-José Nadeau - Female
Lord Peter Ricketts of Shortlands
Stéphanie Besnier - Female
Patrice Durand
Mari-Noëlle Jégo-Laveissière - Female
Christophe Agogué
Alain Beullier
Philippe Lepage
Jacinthe Delage - Female</t>
  </si>
  <si>
    <t>EXECUTIVE COMMITTEE
10 members 4 women (40%)
…
EXECUTIVE COMMITTEE
10 members 4 women (40%)
...
Two complementary management levels
EXECUTIVE COMMITTEE
COMPOSITION
• 11 members
• 3 women (27%)
• 2 nationalities</t>
  </si>
  <si>
    <t>Social indicators
Number of employees 
2023 - 97297
2022 -  96454
2021 - 101504</t>
  </si>
  <si>
    <t>Social indicators
Women in the workforce (%)
2023 -  26.5
2022 - 26.1
2021 - 25.1</t>
  </si>
  <si>
    <t>The company reported the percentage of female employees, but after calculations, the value appeared as a decimal, which cannot be used since the number of employees can't be in decimal form. Hence, approximate data was used instead.</t>
  </si>
  <si>
    <t>Social indicators
Number of employees 
2023 - 97297
2022 -  96454
2021 - 101504
Social indicators
Women in the workforce (%)
2023 -  26.5
2022 - 26.1
2021 - 25.1</t>
  </si>
  <si>
    <t>The company reported the percentage of male employees, but after calculations, the value appeared as a decimal, which cannot be used since the number of employees can't be in decimal form. Hence, approximate data was used instead.</t>
  </si>
  <si>
    <t>IT0003132476</t>
  </si>
  <si>
    <t>Independent auditor's report on the consolidated non-financial statement
Year end 31 December 2023.
…
Source 2 
Independent auditor's report on the consolidated non-financial statement
Year end 31 December 2022.
…
Source 2 
Independent auditor's report on the consolidated non-financial statement
Year end 31 December 2021.</t>
  </si>
  <si>
    <t>Total revenue(Euro million)
2023-94816
2022- 133687
2021-77771
…
Source 2
Total revenue(Emillion)
2022- 133687
…
Source 3
Total revenue(Emillion)
2021-77771</t>
  </si>
  <si>
    <t>Since the company has reported all financial data in Euro, that has been considered as its reporting currency.
Source 2 
Annual Report 2022, Page No.:110, https://www.eni.com/assets/documents/eng/reports/2022/Annual-Report-2022.pdf
…
Source 3 
Annual Report 2021, Page No.:105, https://www.eni.com/assets/documents/eng/reports/2021/Annual-Report-2021.pdf</t>
  </si>
  <si>
    <t xml:space="preserve">Total revenue(Euro million)
2023-94816
2022- 133687
2021-77771
</t>
  </si>
  <si>
    <t>GHG EMISSIONS(million tonnes CO2eq.)
Scope 1
2023-38.69
2022-39.39
2021-40.08</t>
  </si>
  <si>
    <t>Sustainability Performance 2023</t>
  </si>
  <si>
    <t>GHG EMISSIONS(million tonnes CO2eq.)
Scope 2
2023-0.73
2022-0.79
2021-0.81
Page No. 24
Scope 2: GHG emissions indirectly related to electricity generation, steam, and heat purchased from third parties for internal consumption, including CO2 , CH4 , and N2 O; the Global Warming Potential for conversion to CO2 equivalent is 25 for CH4 and 298 for N2 O. Contributions of biogenic CO2 emissions are not included. They are reported using a "location-based" approach (the "market-based" view will be integrated from the next reporting cycle).</t>
  </si>
  <si>
    <t>8, 24</t>
  </si>
  <si>
    <t>Emission sources(tCO2eq.)
Purchased goods and services 
2023-890,584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Purchased goods and services 
2022-842,494</t>
  </si>
  <si>
    <t>Sustainability Performance 2022</t>
  </si>
  <si>
    <t>Calculation:
2021=1.4*10^6=1400000</t>
  </si>
  <si>
    <t>Emission sources(tCO2eq.)
Capital assets: 778,971
…
Source 2:
Emission sources(tCO2eq.)
Capital assets: 691,832</t>
  </si>
  <si>
    <t>Emission sources(tCO2eq.)
Electricity purchased and sold: 1,411,410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Electricity purchased and sold: 1,724,373</t>
  </si>
  <si>
    <t>Calculation:
2021=6.1*10^6=6100000</t>
  </si>
  <si>
    <t xml:space="preserve">Emission sources(tCO2eq.)
Upstream transportation &amp; distribution
2023- 1,268,810
…
Source 2
Emission sources(tCO2eq.)
Upstream transportation &amp; distribution
2022-1,295,250
</t>
  </si>
  <si>
    <t xml:space="preserve">Emission sources(tCO2eq.)
Waste generated in operations
2023-126,969
…
Source 2
Emission sources(tCO2eq.)Waste generated in operations
2022-143,100
</t>
  </si>
  <si>
    <t>Emission sources(tCO2eq.)
Business travel
2023-48,773
…
Source 2
Emission sources(tCO2eq.)
Business travel
2022- 30,029</t>
  </si>
  <si>
    <t>Emission sources(tCO2eq.)
Employee commuting
2023-66,565
…
Source 2
Emission sources(tCO2eq.)
Employee commuting
2022-100,892</t>
  </si>
  <si>
    <t xml:space="preserve">Emission sources(tCO2eq.)
Processing of sold products
2023-10,484,777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Processing of sold products
2022-9,910,832
</t>
  </si>
  <si>
    <t>Calculation:
2021=11.1*10^6=11100000</t>
  </si>
  <si>
    <t xml:space="preserve">Emission sources(tCO2eq.)
Use of sold products
2023-173,722,312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Use of sold products
2022-164,316,808
</t>
  </si>
  <si>
    <t xml:space="preserve">Emission sources(tCO2eq.)
End-of life treatment of sold products
2023-68,457
…
Source 2
Emission sources(tCO2eq.)End-of life treatment of sold products
2022-82,446
</t>
  </si>
  <si>
    <t>Total GHG Emissions(million tonnes CO2eq.)
2023-398
2022-419
2021-456</t>
  </si>
  <si>
    <t>gCO2eq/MJ</t>
  </si>
  <si>
    <t>Medium-to-long-term indicators
Net Carbon Intensity (Scope 1, 2 and 3, gCO2eq./MJ): 65.6
…
Source 2:
Net Carbon Intensity (grCO2eq./MJ): 66
…
Source 3:
Net Carbon Intensity (Scope 1+2+3)(gCO2eq/MJ): 67</t>
  </si>
  <si>
    <t>Sustainability Performance 2021</t>
  </si>
  <si>
    <t>Energy consumption from renewable sources(millions of GJ)
2023: 1.3
2022: 1.2
2021:  .5</t>
  </si>
  <si>
    <t>Calculation: 
2023: 
=(514.9/516.2)*100
=99.7481596280511 
2022: 
=(502/503.2)*100
=99.7615262321145 
2021: 
=(551/552.5)*100=
99.7285067873303</t>
  </si>
  <si>
    <t>Calculation: 
2023: 
=(1.3/516.2)*100
=0.251840371948857 
2022: 
=(1.2/503.2)*100
=0.238473767885533 
2021: 
=(1.5/552.5)*100
=0.271493212669683</t>
  </si>
  <si>
    <t>Total Energy Consumption (millions of GJ)
2023-516.2
2022- 503.2
2021- 552.5</t>
  </si>
  <si>
    <t>Calculation: 
2023: 
=516.2-1.3
=514.9 
2022: 
=503.2-1.2
=502 
2021: 
=552.5-1.5
=551</t>
  </si>
  <si>
    <t xml:space="preserve">Total waste from production activities
(million of tonnes)
2023-3.4
2022-2.7
2021-2.1
</t>
  </si>
  <si>
    <t>Total Hazardous Waste(million of tonnes)
2023-2.1
2022-1.1
2021-0.5</t>
  </si>
  <si>
    <t>Total Non-Hazardous Waste(million of tonnes)
2023-1.3
2022-1.7
2021-1.6</t>
  </si>
  <si>
    <t>Total Hazardous waste from production(million of tonnes)
of which: recycled/recovered
2023: 
at third parties: 0.21
2022: 
at third parties: 0.04
2021: 
at third parties: 0.04
Non-hazardous waste from production activity recycled/recovered or disposed
2023: 
at third parties: 0.28
internal:0.01
2022: 
at third parties: 0.22
internal: 0
2021: 
at third parties: 0.19
internal: 0</t>
  </si>
  <si>
    <t>Calculation:
Non-recycle waste= (Total waste-recycled waste)</t>
  </si>
  <si>
    <t xml:space="preserve">Total Hazardous waste from production(million of tonnes)
of which: recycled/recovered
2023: 
at third parties: 0.21
2022: 
at third parties: 0.04
2021: 
at third parties: 0.04
Non-hazardous waste from production activity recycled/recovered or disposed
2023: 
at third parties: 0.28
internal:0.01
2022: 
at third parties: 0.22
internal: 0
2021: 
at third parties: 0.19
internal: 0
</t>
  </si>
  <si>
    <t>Calculation:
2023=0.21+0.28+0.01=0.5
2022=0.04+0.22=0.26
2021=0.04+0.19=0.23</t>
  </si>
  <si>
    <t>Total Water Consumption
(million m3)
2023-128
…
Source 2
Total Water Consumption
(million m3)
2022-136
…
Source 3
Total Water Consumption
(million m3)
2021-128</t>
  </si>
  <si>
    <t>Total Water withdrawl
(million m3)
2023-1,224
…
Source 2
Total Water withdrawl
(million m3)
2022-1,408
…
Source 3
Total Water withdrawl
(million m3)
2021-1,665</t>
  </si>
  <si>
    <t>Cubic feet</t>
  </si>
  <si>
    <t>Total water discharge(million m3)
2023: 1,118
2022:  1,292 
2021: 1,540</t>
  </si>
  <si>
    <t xml:space="preserve">CLIMATE 
Net Zero Carbon Footprint Upstream (Scope 1+2) confirmed at 2030; Net Zero Carbon Footprint Eni (Scope 1+2) confirmed at 2035; Scope 1, 2 and 3 emissions reduction targets are confirmed at 35% by 2030, 80% by 2040, and Net Zero by 2050.
…
Source 2
2022
Net zero GHG lifecycle emissions
(Scope 1, 2 and 3) by 2050
…
Source 3
2021
Net zero emissions by 2050, added new net absolute emission
(Scope 1, 2 and 3) reduction targets vs. 2018
</t>
  </si>
  <si>
    <t>EMPLOYMENT
Rate of turnover %
2021: 10.5
2022: 12.6
2023: 12.5</t>
  </si>
  <si>
    <t>Total number of fatalities
2023-1
2022-4
2021-0</t>
  </si>
  <si>
    <t>Number of fatalities reported for contractors
2023- 1
2022-4
2021-0</t>
  </si>
  <si>
    <t>Number of fatalities reported for employees
2023-0
2022-0
2021-0</t>
  </si>
  <si>
    <t>Lost time Injury frequency rate (LTIF)injuries with days of absence/ worked hours) x 1,000,000
Employees:
2021: 0.37 
2022: 0.27 
2023: 0.35
Contractors
2021: 0.17 
2022: 0.25 
2023:  0.17</t>
  </si>
  <si>
    <t>Board of Directors
Giuseppe Zafarana
CHIEF EXECUTIVE OFFICER (CEO)
Claudio Descalzi
DIRECTORS (NON-EXECUTIVE)
Elisa Baroncini
Massimo Belcredi
Roberto Ciciani
Carolyn Adele Dittmeier
Federica Seganti
Cristina Sgubin
Raphael Louis L. Vermeir
...
BOARD OF DIRECTORS
Lucia Calvosa
Claudio Descalz
Ada Lucia De Cesaris
Filippo Giansante
Pietro A. Guindani
Karina A. Litvack
Emanuele Piccinno
Nathalie Tocci
Raphael Louis L. Vermeir
...
BOARD OF DIRECTORS
Claudio Descalzi
Lucia Calvosa
Ada Lucia De Cesaris(d)
Filippo Giansante(e)
Pietro A. Guindani(c)
Karina A. Litvack(c)
Emanuele Piccinno(f)
Nathalie Tocci(d)
Raphael Louis L. Vermeir</t>
  </si>
  <si>
    <t xml:space="preserve">Members in Board of Director
2021: 9
2022: 9
2023: 9
Presence of women on the Board of Directors
2021: 4
2022: 4
2023: 4
…
BOARD OF STATUTORY AUDITORS
Rosalba Casiragh-Female
Enrico Maria Bignam
Marcella Caradonna-Female
Giovanna Ceribelli
Marco Seracini
...
Source 2:
BOARD OF STATUTORY AUDITORS
Rosalba Casiragh-Female
Enrico Maria Bignam
Marcella Caradonna-Female
Giovanna Ceribelli
Marco Seracini
...
Source 3:
BOARD OF STATUTORY AUDITORS
Rosalba Casiragh-Female
Enrico Maria Bignam
Marcella Caradonna-Female
Giovanna Ceribelli
Marco Seracini
</t>
  </si>
  <si>
    <t xml:space="preserve">Members in Board of Director
2021: 9
2022: 9
2023: 9
Presence of women on the Board of Directors
2021: 4
2022: 4
2023: 4
</t>
  </si>
  <si>
    <t>MACRO-ORGANIZATIONAL STRUCTURE OF ENI SPA
CLAUDIO DESCALZI
ROBERTO ULISSI
LUCA FRANCESCHINI
GRAZIA FIMIANI
STEFANO SPERONI
CLAUDIO GRANATA
FRANCESCA ZARRI
LAPO PISTELLI
ERIKA MANDRAFFINO
GUIDO BRUSCO
FRANCESCO GATTEI
GIUSEPPE RICCI
...
MACRO-ORGANIZATIONAL STRUCTURE OF ENI SPA AS OF DECEMBER 31, 2022
CLAUDIO DESCALZI
ROBERTO ULISSI
LUCA FRANCESCHINI
GRAZIA FIMIANI
STEFANO SPERONI
CLAUDIO GRANATA
FRANCESCA ZARRI
LAPO PISTELLI
ERIKA MANDRAFFINO
GUIDO BRUSCO
FRANCESCO GATTEI
GIUSEPPE RICCI
...
2021
The following is a chart setting out the current macro-organizational structure of Eni SpA as at December 31, 2021:
Claudio Descalzi
Roberto Ulissi
Luca Franceschini
Grazia Fimiani
Stefano Speroni
Claudio Granata
Francesca Zarri
Lapo Pistelli
Erika Mandraffino
Alessandro Puliti
Francesco Gattei
Giuseppe Ricci</t>
  </si>
  <si>
    <t>Total Workforce
2023-32,321
2022- 31,376
2021- 31,888</t>
  </si>
  <si>
    <t>Number of women employees
2023-8,849
2022-8,427
2021-8,360</t>
  </si>
  <si>
    <t xml:space="preserve">Number of male employees
2023-23,472
2022-22,949
2021-23,528
</t>
  </si>
  <si>
    <t>FR0000052292</t>
  </si>
  <si>
    <t>More specifically, the social, societal and environmental information in chapter 2 has been prepared, in all material respects, in accordance with the reporting guidelines of the industrial affairs and human resources departments, in force as at 31 December 2023, consisting of i) reporting procedures, ii) a glossary specifying the definitions for the social, societal and environmental information, and iii) other underlying information for the internal reporting tools. These guidelines are available on request from the Hermès International headquarters for the financial year ended 31 December 2023.
...
More specifically, the “Sustainability Information” in chapter 2 has been prepared, in all material respects, in accordance with the reporting guidelines of the industrial affairs and human resources departments, in force as at 31 December 2022, consisting of i. a reporting procedure, ii. a glossary specifying the definitions of Sustainability Information, and iii. other underlying information for the internal reporting tools (hereinafter “the Guidelines”). These guidelines are available on request from the Hermès International headquarters for the financial year ended 31 December 2022
...
For the year ended 31 December 2021</t>
  </si>
  <si>
    <t xml:space="preserve">KEY CONSOLIDATED FINANCIAL DATA
In millions of euros
2023
Revenue 13,427
KEY CONSOLIDATED FINANCIAL DATA
In millions of euros
2022
Revenue 11,602 
KEY CONSOLIDATED FINANCIAL DATA
In millions of euros
2021
Revenue 8,982
</t>
  </si>
  <si>
    <t>2023
GREENHOUSE GAS EMISSIONS ASSESSMENT
In k tonnes CO2eq
Scope 1 - 12.8
2022
GREENHOUSE GAS EMISSIONS ASSESSMENT
In k tonnes CO2eq
Scope 1 - 18
2021
GREENHOUSE GAS EMISSIONS ASSESSMENT
In k tonnes CO2eq
Scope 1 - 21.3</t>
  </si>
  <si>
    <t>The data is converted from tonnes to thousand tonnes.</t>
  </si>
  <si>
    <t>2023
GREENHOUSE GAS EMISSIONS ASSESSMENT
In k tonnes CO2eq
Scope 2 market‑based  - 9.2
2022
GREENHOUSE GAS EMISSIONS ASSESSMENT
In k tonnes CO2eq
Scope 2 market‑based  - 13.3
2021
GREENHOUSE GAS EMISSIONS ASSESSMENT
In k tonnes CO2eq
Scope 2 market‑based  - 16.1</t>
  </si>
  <si>
    <t>2023
GREENHOUSE GAS EMISSIONS ASSESSMENT
In k tonnes CO2eq
Total scopes 1 and 2  - 22
2022
GREENHOUSE GAS EMISSIONS ASSESSMENT
In k tonnes CO2eq
Total scopes 1 and 2   - 31.3
2021
GREENHOUSE GAS EMISSIONS ASSESSMENT
In k tonnes CO2eq
Total scopes 1 and 2   - 37.4</t>
  </si>
  <si>
    <t xml:space="preserve">2023
GREENHOUSE GAS EMISSIONS ASSESSMENT
In k tonnes CO2eq
Scope 3 - 643.8
2023
GREENHOUSE GAS EMISSIONS ASSESSMENT
In k tonnes CO2eq
Scope 3 - 609.6
2023
GREENHOUSE GAS EMISSIONS ASSESSMENT
In k tonnes CO2eq
Scope 3 - 490.1 </t>
  </si>
  <si>
    <t>2023
CLIMATE CHANGE (In k tonnes CO2eq)
GREENHOUSE GAS EMISSIONS ASSESSMENT – SCOPES 1 AND 2 AND DETAIL OF SCOPE 3
1. Products and services purchased = 462.4
2022
CLIMATE CHANGE (In k tonnes CO2eq)
GREENHOUSE GAS EMISSIONS ASSESSMENT – SCOPES 1 AND 2 AND DETAIL OF SCOPE 3
1. Products and services purchased = 415.1
2021
CLIMATE CHANGE (In k tonnes CO2eq)
GREENHOUSE GAS EMISSIONS ASSESSMENT – SCOPES 1 AND 2 AND DETAIL OF SCOPE 3
1. Products and services purchased = 361.8</t>
  </si>
  <si>
    <t>2023
CLIMATE CHANGE (In k tonnes CO2eq)
GREENHOUSE GAS EMISSIONS ASSESSMENT – SCOPES 1 AND 2 AND DETAIL OF SCOPE 3
2. Capital goods = 31.0
2022
CLIMATE CHANGE (In k tonnes CO2eq)
GREENHOUSE GAS EMISSIONS ASSESSMENT – SCOPES 1 AND 2 AND DETAIL OF SCOPE 3
2. Capital goods = 61.2
2021
CLIMATE CHANGE (In k tonnes CO2eq)
GREENHOUSE GAS EMISSIONS ASSESSMENT – SCOPES 1 AND 2 AND DETAIL OF SCOPE 3
2. Capital goods = 24.6</t>
  </si>
  <si>
    <t>3. Fuel- and energy‑related activities not included in scopes 1 or 2 emissions 
In k tonnes CO2eq
2023-2.6
2022-2.9
2021-3.0</t>
  </si>
  <si>
    <t xml:space="preserve">2023
CLIMATE CHANGE (In k tonnes CO2eq)
GREENHOUSE GAS EMISSIONS ASSESSMENT – SCOPES 1 AND 2 AND DETAIL OF SCOPE 3
4. Upstream transportation and distribution = 17.6
2022
CLIMATE CHANGE (In k tonnes CO2eq)
GREENHOUSE GAS EMISSIONS ASSESSMENT – SCOPES 1 AND 2 AND DETAIL OF SCOPE 3
4. Upstream transportation and distribution =  17.8
2021
CLIMATE CHANGE (In k tonnes CO2eq)
GREENHOUSE GAS EMISSIONS ASSESSMENT – SCOPES 1 AND 2 AND DETAIL OF SCOPE 3
4. Upstream transportation and distribution = 10.9
</t>
  </si>
  <si>
    <t xml:space="preserve">2023
CLIMATE CHANGE (In k tonnes CO2eq)
GREENHOUSE GAS EMISSIONS ASSESSMENT – SCOPES 1 AND 2 AND DETAIL OF SCOPE 3
5. Waste generated by the sites = 8.1
2022
CLIMATE CHANGE (In k tonnes CO2eq)
GREENHOUSE GAS EMISSIONS ASSESSMENT – SCOPES 1 AND 2 AND DETAIL OF SCOPE 3
5. Waste generated by the sites =  7.3
2021
CLIMATE CHANGE (In k tonnes CO2eq)
GREENHOUSE GAS EMISSIONS ASSESSMENT – SCOPES 1 AND 2 AND DETAIL OF SCOPE 3
5. Waste generated by the sites = 6.2
</t>
  </si>
  <si>
    <t xml:space="preserve">2023
CLIMATE CHANGE (In k tonnes CO2eq)
GREENHOUSE GAS EMISSIONS ASSESSMENT – SCOPES 1 AND 2 AND DETAIL OF SCOPE 3
6. Business travel = 10.7
2022
CLIMATE CHANGE (In k tonnes CO2eq)
GREENHOUSE GAS EMISSIONS ASSESSMENT – SCOPES 1 AND 2 AND DETAIL OF SCOPE 3
6. Business travel = 4.8 
2021
CLIMATE CHANGE (In k tonnes CO2eq)
GREENHOUSE GAS EMISSIONS ASSESSMENT – SCOPES 1 AND 2 AND DETAIL OF SCOPE 3
6. Business travel =  1.3
</t>
  </si>
  <si>
    <t xml:space="preserve">2023
CLIMATE CHANGE (In k tonnes CO2eq)
GREENHOUSE GAS EMISSIONS ASSESSMENT – SCOPES 1 AND 2 AND DETAIL OF SCOPE 3
7. Employee commuting  =  25.3
2022
CLIMATE CHANGE (In k tonnes CO2eq)
GREENHOUSE GAS EMISSIONS ASSESSMENT – SCOPES 1 AND 2 AND DETAIL OF SCOPE 3
7. Employee commuting  =  22.6 
2021
CLIMATE CHANGE (In k tonnes CO2eq)
GREENHOUSE GAS EMISSIONS ASSESSMENT – SCOPES 1 AND 2 AND DETAIL OF SCOPE 3
7. Employee commuting  = 20.3
</t>
  </si>
  <si>
    <t xml:space="preserve">2023
CLIMATE CHANGE (In k tonnes CO2eq)
GREENHOUSE GAS EMISSIONS ASSESSMENT – SCOPES 1 AND 2 AND DETAIL OF SCOPE 3
9. Downstream transportation and distribution  =  82.1
2022
CLIMATE CHANGE (In k tonnes CO2eq)
GREENHOUSE GAS EMISSIONS ASSESSMENT – SCOPES 1 AND 2 AND DETAIL OF SCOPE 3
9. Downstream transportation and distribution  =  73.5
2021
CLIMATE CHANGE (In k tonnes CO2eq)
GREENHOUSE GAS EMISSIONS ASSESSMENT – SCOPES 1 AND 2 AND DETAIL OF SCOPE 3
9. Downstream transportation and distribution  =  57.7
</t>
  </si>
  <si>
    <t xml:space="preserve">2023
CLIMATE CHANGE (In k tonnes CO2eq)
GREENHOUSE GAS EMISSIONS ASSESSMENT – SCOPES 1 AND 2 AND DETAIL OF SCOPE 3
10. End‑of‑life treatment of products sold  =  1.6
2022
CLIMATE CHANGE (In k tonnes CO2eq)
GREENHOUSE GAS EMISSIONS ASSESSMENT – SCOPES 1 AND 2 AND DETAIL OF SCOPE 3
10. End‑of‑life treatment of products sold  =  1.9
2021
CLIMATE CHANGE (In k tonnes CO2eq)
GREENHOUSE GAS EMISSIONS ASSESSMENT – SCOPES 1 AND 2 AND DETAIL OF SCOPE 3
10. End‑of‑life treatment of products sold  =  1.9
</t>
  </si>
  <si>
    <t>2023
CLIMATE CHANGE (In k tonnes CO2eq)
GREENHOUSE GAS EMISSIONS ASSESSMENT – SCOPES 1 AND 2 AND DETAIL OF SCOPE 3
Franchises  =  2.6
2022
CLIMATE CHANGE (In k tonnes CO2eq)
GREENHOUSE GAS EMISSIONS ASSESSMENT – SCOPES 1 AND 2 AND DETAIL OF SCOPE 3
Franchises  =  2.6
2021
CLIMATE CHANGE (In k tonnes CO2eq)
GREENHOUSE GAS EMISSIONS ASSESSMENT – SCOPES 1 AND 2 AND DETAIL OF SCOPE 3
Franchises  =  2.4
"</t>
  </si>
  <si>
    <t>2023
GREENHOUSE GAS EMISSIONS ASSESSMENT
In k tonnes CO2eq
TOTAL GROUP  - 665.8
2023
GREENHOUSE GAS EMISSIONS ASSESSMENT
In k tonnes CO2eq
TOTAL GROUP  - 640.9
2023
GREENHOUSE GAS EMISSIONS ASSESSMENT
In k tonnes CO2eq
TOTAL GROUP  - 527.5</t>
  </si>
  <si>
    <t xml:space="preserve">In tonnes of CO eq/€m revenue </t>
  </si>
  <si>
    <t>2023
INTENSITY
In tonnes of CO eq/€m revenue 
TOTAL GROUP - 49.6
2022
INTENSITY
In tonnes of CO eq/€m revenue 
TOTAL GROUP - 55.2
2021
INTENSITY
In tonnes of CO eq/€m revenue 
TOTAL GROUP - 58.7</t>
  </si>
  <si>
    <t xml:space="preserve">GROUP ENERGY CONSUMPTION
In MWh
2023 - 213896
...
KPI 6 – Group energy consumption (electricity and gas) – 213896 MWh;
KPI 7 – Group renewable energy consumption rate – 69%;
...
2022
In MWh
GROUP ENERGY CONSUMPTION
Excluding farms
Total 218260
Farms
Total 4831
...
Globally 89.1% renewable electricity (+2.2% increase compared to 2021) and 55.4% renewable energy
....
2021
2.5.2.2.2 ENERGY
BREAKDOWN OF THE GROUP’S ENERGY CONSUMPTION BY DIVISION (EXCLUDING FARMS)
GROUP BREAKDOWN (IN MEGAWATT-HOURS)
2021 - 214808
 ...
100%renewable electricity in France and 86.9% worldwide 46.7%renewable energy worldwide 
</t>
  </si>
  <si>
    <t>132, 164</t>
  </si>
  <si>
    <t>146, 155</t>
  </si>
  <si>
    <t>166, 269</t>
  </si>
  <si>
    <t>Calculation:
Non-Renewable percentage = 100%- Renewable energy percentage.</t>
  </si>
  <si>
    <t>2023
In MWh
GROUP ENERGY CONSUMPTION
TOTAL - 213896
2022
In MWh
GROUP ENERGY CONSUMPTION
TOTAL - 223091
2021
In MWh
GROUP ENERGY CONSUMPTION
TOTAL - 214808</t>
  </si>
  <si>
    <t>Calculation:
2023
=213,896*69%
=147588.24
2022
=223091*55.4%
=123592.414
2021
=214808*46.7%
=100315.336</t>
  </si>
  <si>
    <t>Calculation:
Non-Renewable = Total energy consumption - Renewable energy consumption.</t>
  </si>
  <si>
    <t>2023
CHANGE IN VOLUME OF WASTE (EXCLUDING FARMS) OVER THE LAST FOUR YEARS
WASTE
TOTAL IN TONNES - 16340
2022
CHANGE IN VOLUME OF WASTE (EXCLUDING FARMS) OVER THE LAST FOUR YEARS
WASTE
TOTAL IN TONNES - 14336
2021
CHANGE IN VOLUME OF WASTE (EXCLUDING FARMS) OVER THE LAST FOUR YEARS
WASTE
TOTAL IN TONNES - 12830</t>
  </si>
  <si>
    <t>2023
CHANGE IN VOLUME OF WASTE (EXCLUDING FARMS) OVER THE LAST FOUR YEARS
WASTE
HIW in tonnes = 4019
Hazardous industrial waste
2022
CHANGE IN VOLUME OF WASTE (EXCLUDING FARMS) OVER THE LAST FOUR YEARS
WASTE
HIW in tonnes = 3193 
Hazardous industrial waste
2021
CHANGE IN VOLUME OF WASTE (EXCLUDING FARMS) OVER THE LAST FOUR YEARS
WASTE
HIW in tonnes = 2787
Hazardous industrial waste</t>
  </si>
  <si>
    <t>2023
CHANGE IN VOLUME OF WASTE (EXCLUDING FARMS) OVER THE LAST FOUR YEARS
WASTE
NHW in tonnes =  12321
Non?hazardous waste.
2022
CHANGE IN VOLUME OF WASTE (EXCLUDING FARMS) OVER THE LAST FOUR YEARS
WASTE
NHW in tonnes =  11143
Non?hazardous waste.
2021
CHANGE IN VOLUME OF WASTE (EXCLUDING FARMS) OVER THE LAST FOUR YEARS
WASTE
NHW in tonnes =  10043
Non?hazardous waste.</t>
  </si>
  <si>
    <t>2023
INDUSTRIAL WATER
Industrial water consumption = 608.5
In megalitres
AGRICULTURAL WATER CONSUMPTION = 4757
2022
INDUSTRIAL WATER
Industrial water consumption = 671.0
In megalitres
AGRICULTURAL WATER CONSUMPTION = 4680
2021
INDUSTRIAL WATER
Industrial water consumption = 627.5
In megalitres
AGRICULTURAL WATER CONSUMPTION = 4810</t>
  </si>
  <si>
    <t>162, 165</t>
  </si>
  <si>
    <t>Calculation:
2023=608.5+4757=5365.5
2022=671+4680=5351
2021=627.5+4810=5437.5</t>
  </si>
  <si>
    <t>2023
WATER DISCHARGES in megalitres
TOTAL - 4747.8
2023
WATER DISCHARGES in megalitres
TOTAL - 4822.8
2023
WATER DISCHARGES in megalitres
TOTAL - 5052.5</t>
  </si>
  <si>
    <t>Since 1 November 2015 Hermès has decided to actively participate in the energy transition process by planning its operations and investments in order to direct its companies towards actions compatible with the trajectory of less than 1.5°C of global warming via a “Just transition” to achieve net zero CO2 emissions by 2050. This was formalised via its SBTi commitment validated according to a trajectory by 2030 (§ 2.5.7).
...
Reference 2:
Since 1 November 2015 Hermès has decided to actively participate in the energy transition process by planning its operations and investments in order to direct its companies towards actions compatible with the trajectory of less than 1.5 degrees of global warming via a “Just transition” to achieve net zero CO  emissions by 2050 via its SBTi commitment validated according to a trajectory to 2030 (§ 2.5.6).
...
Reference 3: 
Since 1 November 2015 Hermès has decided to participate actively in the energy transition process. All French sites (production services and stores) are now 100% supplied with green electricity (hydro solar or wind) produced in France. Distribution subsidiaries are gradually following this momentum. In 2021 86.9% of the Group’s global electricity supply came from renewable sources (82.4% in 2020) i.e. 100336 MWh/year. The Group has committed to lead its companies towards actions that are compatible with the less than 1.5 degrees global warming trajectory through a “fair-transition” to achieve net zero CO2 emissions in 2050 through its SBTi commitment.</t>
  </si>
  <si>
    <t>Turnover rate 2023 - 4.78
Turnover rate 2022 - 5.99
...
Reference 2:
Turnover rate 2021 - 5.82</t>
  </si>
  <si>
    <t>2023
Number of fatal accidents - 0
2022
Number of fatal accidents - 0
2021
Number of fatal accidents - 0</t>
  </si>
  <si>
    <t>In % Group France International only
Frequency rate of workplace accidents with lost time in 2023
2023 - 8
2022 - 8
...
Lost time work accident frequency rate in 2022
2021 - 9.07</t>
  </si>
  <si>
    <t>The company mentioned the frequency rate of workplace accidents with lost time, but did not provide a calculation methodology. Therefore, the cell has been left blank.</t>
  </si>
  <si>
    <t>2023
COMPOSITION OF THE SUPERVISORY BOARD
COMPOSITION OF THE SUPERVISORY BOARD AS AT 31 DECEMBER 2022
The Company has a Supervisory Board comprising 14 members, including:
• 7 women and 7 men (i.e. 50% of each gender)
2022
COMPOSITION OF THE SUPERVISORY BOARD
COMPOSITION OF THE SUPERVISORY BOARD AS AT 31 DECEMBER 2022
The Company has a Supervisory Board comprising 14 members, including:
• 7 women and 7 men (i.e. 50% of each gender)
2021
COMPOSITION OF THE SUPERVISORY BOARD
COMPOSITION OF THE SUPERVISORY BOARD AS AT 31 DECEMBER 2022
The Company has a Supervisory Board comprising 14 members, including:
• 7 women and 7 men (i.e. 50% of each gender)</t>
  </si>
  <si>
    <t>2023
COMPOSITION OF THE SUPERVISORY BOARD
COMPOSITION OF THE SUPERVISORY BOARD AS AT 31 DECEMBER 2022
The Company has a Supervisory Board comprising 14 members including:
• 7 women and 7 men (i.e. 50% of each gender)
2022
COMPOSITION OF THE SUPERVISORY BOARD
COMPOSITION OF THE SUPERVISORY BOARD AS AT 31 DECEMBER 2022
The Company has a Supervisory Board comprising 14 members including:
• 7 women and 7 men (i.e. 50% of each gender)
2021
COMPOSITION OF THE SUPERVISORY BOARD
COMPOSITION OF THE SUPERVISORY BOARD AS AT 31 DECEMBER 2022
The Company has a Supervisory Board comprising 14 members including:
• 7 women and 7 men (i.e. 50% of each gender)</t>
  </si>
  <si>
    <t>3.3.3.1.2 Profile, experience and expertise of the members of the Executive Committee
Axel Dumas
Florian Craen
Charlotte David - Female
Pierre‑Alexis Dumas
Olivier Fournie
Catherine Fulconis - Female
Wilfried Guerrand
s Éric du Halgouët
Sharon MacBeath - Female
Guillaume de Seynes
Agnès de Villers - Female
...
3.3.3.1.2 Profile, experience and expertise of the members of the Executive Committee
Axel Dumas
Florian Craen
Charlotte David -Female
Pierre‑Alexis Dumas
Olivier Fournier
Catherine Fulconis - Female
Wilfried Guerrand
Éric du Halgouët
Sharon MacBeath - Female
Guillaume de Seynes
Agnès de Villers - Female
...
3.3.3.1.2 Profile, experience and expertise of the members of the Executive Committee
Axel Dumas
Florian Craen
Charlotte David - Female
Pierre-Alexis Dumas
Olivier Fournier
Catherine Fulconis - Female
Wilfried Guerrand
Éric du Halgouët
Guillaume de Seynes
Agnès de Villers - Female
Sharon MacBeath - Female</t>
  </si>
  <si>
    <t>237, 238, 239</t>
  </si>
  <si>
    <t>270, 271, 272</t>
  </si>
  <si>
    <t>287, 288</t>
  </si>
  <si>
    <t>2023
The Hermès group continued to recruit and increased its workforce by around 2400 people. At the end of 2023 the group had 22040 employees including 13700 in France. Over the past three years Hermès has created more than 5400 jobs including 3300 in France.
2022
The group pursued its dynamic recruitment adding some 2100 new hires to the workforce this year. At the end of December 2022 the group employed 19700 people including 12400 in France. True to its commitment as a responsible employer and in recognition of the employees’ contribution to the performance and success of the group Hermès will pay an exceptional bonus of €4000 in 2023 to all the employees worldwide
2021
The Hermès Group has continued to recruit and added nearly 1000 people to its workforce this year. At the end of December 2021 the Group employed 17595 people including 10969 in France. True to its commitment as a responsible employer in 2022 Hermès will pay an exceptional €3000 bonus to all the employees to reward them for their engagement and their contribution to the results in a challenging context.</t>
  </si>
  <si>
    <t>2023
The Hermès group continued to recruit and increased its workforce by around 2400 people. At the end of 2023 the group had 22040 employees including 13700 in France. Over the past three years Hermès has created more than 5400 jobs including 3300 in France.
2023
Particular attention is paid to gender equality within the House with women comprising 68% of employees overall 60% of managers 70% of the Operations Committee and 47% of the Top 100 (see § 3.3.4.2. "Gender balance of governing bodies").
Reference 2:
2022
The group pursued its dynamic recruitment adding some 2100 new hires to the workforce this year. At the end of December 2022 the group employed 19700 people including 12400 in France. True to its commitment as a responsible employer and in recognition of the employees’ contribution to the performance and success of the group Hermès will pay an exceptional bonus of €4000 in 2023 to all the employees worldwide
2022
67% of the Operations Committee are women
Reference 3:
2021
The Hermès Group has continued to recruit and added nearly 1000 people to its workforce this year. At the end of December 2021 the Group employed 17595 people including 10969 in France. True to its commitment as a responsible employer in 2022 Hermès will pay an exceptional €3000 bonus to all the employees to reward them for their engagement and their contribution to the results in a challenging context.
2021
Ratio of women present overall within the Group 67%women in the Group</t>
  </si>
  <si>
    <t>9,71</t>
  </si>
  <si>
    <t>9,62</t>
  </si>
  <si>
    <t>9,83</t>
  </si>
  <si>
    <t>The company reported the percentage of female employees, but after calculations, the value appeared as a decimal, which cannot be used since the number of employees can't be in decimal form. Hence, approximate data was used instead.
Calculation:
2023
=(22040/100)*68
=14987.2=14987
2022
=(19700/100)*67
=13199
2021
=(17595/100)*67
=11788.65=117889</t>
  </si>
  <si>
    <t>GB0005405286</t>
  </si>
  <si>
    <t>Consolidated income statement
for the year ended 31 December 2023
…
Consolidated income statement
for the year ended 31 December 2022
…
Consolidated income statement
for the year ended 31 December 2021</t>
  </si>
  <si>
    <t>Consolidated balance sheet
at 31 December 2023
31 Dec          31 Dec             1 Jan
2023               2022                 2022
 $m                  $m                        $m</t>
  </si>
  <si>
    <t>Since the company has reported all financial data in USD, that has been considered as its reporting currency</t>
  </si>
  <si>
    <t xml:space="preserve">Consolidated income statement
for the year ended 31 December 2023
unit-$m
Total operating income
2023-63,940 
2022-50,620
2021-66,058
</t>
  </si>
  <si>
    <t>Environmental key facts
Energy and travel greenhouse gas emissions
Scope 1
Unit-tonnes CO2e
2023-16918
2022-19329
2021-22220</t>
  </si>
  <si>
    <t>ESG Data Pack 2023</t>
  </si>
  <si>
    <t xml:space="preserve">Environmental key facts
Energy and travel greenhouse gas emissions
Scope 2 (market‐based)
Unit-tonnes CO2e
2023-167174
2022-223334
2021- 307023
</t>
  </si>
  <si>
    <t>Energy and travel greenhouse gas emissions in tonnes CO2e
Scope 3
2023 - 1,090,280
2022 - 1,052,264
...
Scope 3 emissions disclosure
Metrics and targets (b) relating to scope 3 emissions metrics: We currently disclose partial scope 3 greenhouse gas emissions including business travel, supply chain and financed emissions. We currently disclose four out of 15 categories of scope 3 greenhouse gas emissions including business travel, supply chain and financed emissions. In relation to financed emissions, we publish on-balance sheet financed emissions for a number of sectors as detailed on page 18.</t>
  </si>
  <si>
    <t>The company currently reports only partial Scope 3 greenhouse gas emissions, covering just four out of the 15 categories. This partial disclosure includes emissions from business travel, supply chain, and financed activities.</t>
  </si>
  <si>
    <t xml:space="preserve">Energy and travel greenhouse gas emissions
Scope 3 emissions
Category 1: Purchased Goods and Services
Units-tonnes CO2e
2023-859256
2022-865747
2021-868787
</t>
  </si>
  <si>
    <t>Energy and travel greenhouse gas emissions
Scope 3 emissions
Category 2: Capital Goods
Units-tonnes CO2e
2023-121783
2022-144232
2021-126611</t>
  </si>
  <si>
    <t>Energy and travel greenhouse gas emissions
Scope 3 emissions
Category 6: Business Travel
Units-tonnes CO2e
2023-109241
2022-42285
2021-11595</t>
  </si>
  <si>
    <t>Financed emissions continued
Oil and gas
Scope 1–2 (Mt CO2e)
2022-1.3
2021-2.1
Scope 3 (Mt CO2e)
2022-16.2
2021-18.4
Power and utilities
Scope 1–2 (Mt CO2e)
2022-7.6
2021-8.1
Scope 3 (Mt CO2e)
2022-NA
2021-NA
Cement
Scope 1–2 (Mt CO2e)
2022-4.5
2021-2.2
Scope 3 (Mt CO2e)
2022-NA
2021-NA
Iron, steel and aluminium
Scope 1–2 (Mt CO2e)
2022-2.7
2021-2.0
Scope 3 (Mt CO2e)
2022-NA
2021-NA
Aviation
Scope 1–2 (Mt CO2e)
2022-2.6
2021-2.7
Scope 3 (Mt CO2e)
2022-0.15
2021-0.16
Automotive
Scope 1–2 (Mt CO2e)
2022-0.12
2021-0.07
Scope 3 (Mt CO2e)
2022-5.4
2021-3.6</t>
  </si>
  <si>
    <t xml:space="preserve">Energy and travel greenhouse gas emissions
Total
Units-tonnes CO2e
2023-1274372
2022-1294927
2021-1336236
</t>
  </si>
  <si>
    <t>tonnes CO2e/m2</t>
  </si>
  <si>
    <t xml:space="preserve">GHG emissions per m2
Total Total GHG emissions per m2 ‐ Scope 1 2 and 3 (category 1 2 and 6)
unit- tonnes CO2e/m2
2023-0.50
2022-0.51
2021-0.44
</t>
  </si>
  <si>
    <t xml:space="preserve">Resource Efficiency6
Energy
Total renewable electricity from PPA
unit- kWh in 000s
2023-206313
2022-211492
2021-207454
Renewable electricity from other sources
unit- kWh in 000s
2023-200744
2022-132510
2021-66061
</t>
  </si>
  <si>
    <t>Resource Efficiency6
Energy
Total energy consumption
unit- kWh in 000s
2023-772736
2022-797264
2021- 832891</t>
  </si>
  <si>
    <t xml:space="preserve">Resource Efficiency6
Energy
Total renewable electricity from PPA
unit- kWh in 000s
2023-206313
2022-211492
2021-207454
Renewable electricity from other sources
unit- kWh in 000s
2023-200744
2022-132510
2021-66061
</t>
  </si>
  <si>
    <t xml:space="preserve">Resource Efficiency6
Energy
Total energy consumption
unit- kWh in 000s
2023-772736
2022-797264
2021- 832891
...
Resource Efficiency6
Energy
Total renewable electricity from PPA
unit- kWh in 000s
2023-206313
2022-211492
2021-207454
Renewable electricity from other sources
unit- kWh in 000s
2023-200744
2022-132510
2021-66061
</t>
  </si>
  <si>
    <t xml:space="preserve">Waste
Total waste produced
unit- kilotonnes
2023-12
2022-13
2021-13
</t>
  </si>
  <si>
    <t xml:space="preserve">Waste
Waste disposed
unit- kilotonnes
2023-5
2022-5
2021-5
</t>
  </si>
  <si>
    <t xml:space="preserve">Waste
Waste recycled
unit- kilotonnes
2023-7
2022-8
2021-8
</t>
  </si>
  <si>
    <t xml:space="preserve">Water
Total water consumption 
Unit-thousand m3
2023-1568
2022-1501
2021-1594
</t>
  </si>
  <si>
    <t>Transition
Support the transition to net zero
In 2020 we set out our ambition to become a net zero bank by 2050. Since then we have taken a number of steps to execute on our ambition and manage climate risks. In January 2024 we published our first net zero transition plan which provides an overview of the progress we have made to date and the actions being taken and planned to embed our net zero ambition across HSBC. It sets out how we intend to harness our strengths and capabilities in the areas where we believe we can support large-scale emissions reduction: transitioning industry catalysing the new economy and decarbonising trade and supply chains.
...
Reference 2:
Transition to net zero
Becoming a net zero bank 
We continue to pursue our climate ambition to become net zero in our operations and supply chain by 2030 and align our financed emissions to the Paris Agreement goal of net zero by 2050. In 2022 we reduced our absolute greenhouse emissions in our operations to 285000 tonnes CO2e which represents a 58.5% reduction from our 2019 baseline.
...
Reference 3:
Transition to net zero
Becoming a net zero bank We have set a climate ambition to become net zero in our operations and supply chain by 2030 and align our financed emissions to the Paris Agreement goal of net zero by 2050. In 2021 we reduced our organisation’s absolute greenhouse gas emissions in our operations to 341000 tonnes a decrease of 50.3% from the 2019 baseline (the data for 2019 and 2020 has been revised as we have updated our air travel reporting methodology to include the cabin class travel and the impact of radiative forces and therefore the percentage change from 2019 baseline is based on the revised methodology).</t>
  </si>
  <si>
    <t xml:space="preserve">10) Employee turnover 
Total voluntary employee turnover
unit-%
2023-9.3
2022-14.1
2021-12.7
</t>
  </si>
  <si>
    <t>Chairman and executive Directors
Mark E Tucker (66)
Noel Quinn (62)
Georges Elhedery (49)
Independent non-executive Directors
Geraldine Buckingham (46)
Rachel Duan (53)
Dame Carolyn Fairbairn (63)
James Forese (60)
Ann Godbehere (68
Steven Guggenheimer (58)
Dr José Antonio Meade Kuribreña (54)
Kalpana Morparia (74)
Eileen Murray (65)
Brendan Nelson (74)
David Nish (63)
Swee Lian Teo (64
Aileen Taylor (51) 
...
Reference 2:
Chairman and executive Directors
Mark E Tucker (65)
Noel Quinn (61)
Georges Elhedery (48)
Independent non-executive Directors
Geraldine Buckingham (45) 
Rachel Duan (52)
Dame Carolyn Fairbairn (62)
James Forese (59)
Steven Guggenheimer (57
Dr José Antonio Meade Kuribreña
Eileen Murray (64)
David Nish (62)
Jackson Tai (72)
Aileen Taylor (50
...
Reference 3:
Chairman and executive Directors
Mark E Tucker (64)
Noel Quinn (60)
Ewen Stevenson (55)
Independent non-executive Directors
Rachel Duan (51)
Dame Carolyn Fairbairn (61)
James Forese (58)
Steven Guggenheimer (56
Irene Lee (68) 
Dr José Antonio Meade Kuribreña (52) 
Eileen Murray (63)
David Nish (61)
Jackson Tai (71)
Pauline van der Meer Mohr (62)
Aileen Taylor (49)</t>
  </si>
  <si>
    <t>222, 223,24, 225</t>
  </si>
  <si>
    <t>242, 243, 244, 245</t>
  </si>
  <si>
    <t>241, 242, 243, 244, 245</t>
  </si>
  <si>
    <t>Board diversity
At the end of 2023 the Board had 47% female representation with seven female Board members out of 15 ahead of the year-end 2025 target set by the FTSE Women Leaders Review.
…
Reference 2:
Board diversity
At the end of 2022 the Board had 33% female representation with four female Board members out of 12.
...
Reference 3:
Board diversity
At the end of 2021 we had a 38% female Board representation with five female Board members out of 13.</t>
  </si>
  <si>
    <t>Board diversity
At the end of 2023, the Board had 47% female representation, with seven female Board members out of 15, ahead of the year-end 2025 target set by the FTSE Women Leaders Review.
…
Reference 2:
Board diversity
At the end of 2022, the Board had 33% female representation, with four female Board members out of 12.
...
Reference 3:
Board diversity
At the end of 2021, we had a 38% female Board representation, with five female Board members out of 13.</t>
  </si>
  <si>
    <t>Senior management
Elaine Arden (55)
Colin Bell (56) 
Jonathan Calvert-Davies (55)
Greg Guyett (60) 
Dr Celine Herweijer (46) 
John Hinshaw (53) 
Bob Hoyt (59) 
Steve John (50) 
Pam Kaur (60) 
David Liao (51) 
Nuno Matos (56)
Stephen Moss (57) 
Barry O’Byrne (48)
Michael Roberts (63) 
Surendra Rosha (55) 
John David Stuart
Additional members of the Group Executive Committee
Noel Quinn
Georges Elhedery
Aileen Taylorx
...
Reference 2:
Senior management
Elaine Arden (55)
Colin Bell (55)
Jonathan Calvert-Davies (54) 
Greg Guyett (59) 
Dr Celine Herweijer (45) 
John Hinshaw (52) 
Bob Hoyt (58) 
Steve John (49)
Pam Kaur (59)
David Liao (50) 
Nuno Matos (55)
Stephen Moss (56) 
Barry O’Byrne (47) 
Michael Roberts (62) 
Surendra Rosha (54)
John David Stuart
Additional members of the Group Executive Committee
Noel Quinn
Georges Elhedery
Aileen Taylor
...
Reference 3:
Senior management
Elaine Arden (53) 
Chira Barua (48) 
Colin Bell (54)  
Jonathan Calvert-Davies (53)
Georges Elhedery (47) 
Greg Guyett (58)
Dr Celine Herweijer (44)
John Hinshaw (51)
Bob Hoyt (57)
Steve John (48) 
Pam Kaur (58) 
David Liao (49
Nuno Matos (54) 
Stephen Moss (55)
Barry O’Byrne (46) 
Michael Roberts (61)
Surendra Rosha (53)
John David Stuart
Additional members of the Group Executive Committee
Noel Quinn
Ewen Stevenson
Aileen Taylor</t>
  </si>
  <si>
    <t>226, 227, 228</t>
  </si>
  <si>
    <t>246, 247, 248</t>
  </si>
  <si>
    <t>Senior management
Elaine Arden (55) 
Dr Celine Herweijer (46
Pam Kaur (60) 
Aileen Taylor
…
Reference 2:
Senior management
Elaine Arden (55) 
Dr Celine Herweijer (46
Pam Kaur (60) 
Aileen Taylor
…
Reference 3:
Elaine Arden (53)
Dr Celine Herweijer (44)
Pam Kaur (58
Aileen Taylor</t>
  </si>
  <si>
    <t xml:space="preserve">Employee profile data
1) Number of employees by region
Total
2023-225294
2022-223770
2021- 224737
</t>
  </si>
  <si>
    <t>Employee profile data
1) Number of employees by region
Total
2023-225294
2022-223770
2021- 224737
...
2) % of employees by gender2
All employees
Female 
2023-51.7
2022-51.8
2021-51.8</t>
  </si>
  <si>
    <t>Since it is not possible for the number of employees to be in decimals, approximate data has been recorded.
Calculation: 
2023 : 
=225294*51.7/100
=116477
2022: 
=223770*51.8/100
=115913
2021:
=224737*51.8/100
=116414</t>
  </si>
  <si>
    <t xml:space="preserve">Employee profile data
1) Number of employees by region
Total
2023-225294
2022-223770
2021- 224737
...
2) % of employees by gender2
All employees
Male
2021-48.2
2022-48.2
2023-48.3
</t>
  </si>
  <si>
    <t>Since it is not possible for the number of employees to be in decimals, approximate data has been recorded.
Calculation: 
2023 : 
=224737*48.2/100
=108817
2022:
=223770*48.2/100
=107857
2021:
=225294*48.3/100
=108323</t>
  </si>
  <si>
    <t>ES0148396007</t>
  </si>
  <si>
    <t xml:space="preserve">2023
We, the members of the Board of Directors, do hereby state and represent that, to the best of our knowledge and belief, the annual consolidated accounts for financial year 2023 (1 February 2023 – 31 January 2024),
...
2022
We, the members of the Board of Directors of the company, do hereby state and represent that, to the best of our knowledge and belief, the annual consolidated accounts for fiscal year 2022 (1 February 2022 – 31 January 2023)
...
2021
We, the members of the Board of Directors of the company, do hereby state and represent that, to the best of our knowledge and belief, the annual consolidated accounts for fiscal year 2021 (1 February 2021 – 31 January 2022), </t>
  </si>
  <si>
    <t>Basis for preparation
The consolidated financial statements are presented in euros, since the euro is the Group’s presentation currency. 
...
Reference 2 :
Page No.: 29
Basis for preparation
The consolidated financial statements are presented in euros, since the euro is the Group’s presentation currency. 
...
Reference 3 :
Page No.: 28
Basis for preparation
The consolidated annual accounts are presented in euros, since the euro is the Group’s functional currency.</t>
  </si>
  <si>
    <t xml:space="preserve">Consolidated income statement
(Amounts in millions of euros)
Net sales 
2023 - 35,947 
2022 - 32,569
...
Reference 2 :
Page No.: 18
Consolidated income statement
(Amounts in millions of euros)
Net sales 
2021 - 27,716
</t>
  </si>
  <si>
    <t xml:space="preserve">Scope 1 2 and 3 GHG emissions (tnCO2eq)
Scope 1
2023 - 11512 
2022 - 11232
...
Reference 2 :
Page No.: 99
Scope 1 2 and 3 GHG emissions (tnCO2eq)
Scope 1
2021 - 14575
</t>
  </si>
  <si>
    <t>Statement of Non-financial Information 2022</t>
  </si>
  <si>
    <t>Statement of Non-financial Information 2023</t>
  </si>
  <si>
    <t>Scope 1 2 and 3 GHG emissions (t CO₂eq)
Scope 2 location-based
2023 - 427885 
2022 - 451430
...
Reference 2 :
Page No.: 99
Scope 1 2 and 3 GHG emissions (t CO₂eq)
Scope 2 location-based
2021 - 541492</t>
  </si>
  <si>
    <t xml:space="preserve">Scope 1 2 and 3 GHG emissions (t CO₂eq)
Scope 2 market-based
2023 - 0
2022 - 0
...
Reference 2 :
Page No.: 99
Scope 1 2 and 3 GHG emissions (t CO₂eq)
Scope 2 market-based
2021 - 47770
</t>
  </si>
  <si>
    <t>Market-based scope 1+2 emissions (t CO2eq)
2022 - 11232
2021 - 62345</t>
  </si>
  <si>
    <t xml:space="preserve">Scope 1 2 and 3 GHG emissions (t CO₂eq)
Scope 3
2023 - 16418450 
2022 - 15607245
...
Reference 2 :
Page No.: 99
Scope 1 2 and 3 GHG emissions (t CO₂eq)
Scope 3
2021 - 17097801 
</t>
  </si>
  <si>
    <t>2023
Scope 1 2 and 3 GHG emissions -16430 Kt CO₂ eq
Material production: 14.6%
Raw material extraction: 13.3%
Raw material processing: 14.0%
...
Reference 2 :
Page No.: 99
2022
GHG Emissions: Scopes 1 2 and 3
17235 KTn CO₂ EQ
Material production: 12.8%
Raw material extraction: 13.4%
Raw material processing: 12.6%
...
Reference 3 :
Page No.: 256
2021
GREENHOUSE GAS (GHG) EMISSIONS
TOTAL  - 17160 KT CO2 EQ
Material production: 13.6%
Raw material extraction: 12.6%
Raw material processing: 11.7%</t>
  </si>
  <si>
    <t>Statement of Non-financial Information 2021</t>
  </si>
  <si>
    <t>The company has reported the total GHG emissions along with the percentage for the related topic. The calculations have been done accordingly in the cell.</t>
  </si>
  <si>
    <t>2023
Scope 1 2 and 3 GHG emissions
16430 Kt CO₂ eq
Transport and distribution (upstream) 10.6%
...
Reference 2 :
Page No.: 99
2022
GHG Emissions: Scopes 1 2 and 3
17235 KTn CO₂ EQ
Transport and distribution (upstream) 8.4%
...
Reference 3 :
Page No.: 256
2021
GREENHOUSE GAS (GHG) EMISSIONS
TOTAL  - 17160 KT CO2 EQ
Transport and distribution (upstream) 10.6%</t>
  </si>
  <si>
    <t>The company has reported the total GHG emissions along with the percentage for the related sub-topic. The calculations have been done accordingly in the cell.</t>
  </si>
  <si>
    <t>2023
Scope 1 2 and 3 GHG emissions
16430 Kt CO₂ eq
Wet processes: 15.0%
...
Reference 2 :
Page No.: 99
2022
GHG Emissions: Scopes 1 2 and 3
17235 KTn CO₂ EQ
Wet processes:20.4%
...
Reference 3 :
Page No.: 256
2021
GREENHOUSE GAS (GHG) EMISSIONS
TOTAL  - 17160 KT CO2 EQ
Wet processes: 18.8%</t>
  </si>
  <si>
    <t>2023
Scope 1 2 and 3 GHG emissions
16430 Kt CO₂ eq
Business travel: 0.2%
...
Reference 2 :
Page No.: 99
2022
GHG Emissions: Scopes 1 2 and 3
17235 KTn CO₂ EQ
Business travel: 0.2%
...
Reference 3 :
Page No.: 256
2021
GREENHOUSE GAS (GHG) EMISSIONS
TOTAL  - 17160 KT CO2 EQ
Business travel: 0.1%</t>
  </si>
  <si>
    <t>2023
Scope 1 2 and 3 GHG emissions
16430 Kt CO₂ eq
Finished product assembly: 3.6%
...
Reference 2 :
Page No.: 99
2022
GHG Emissions: Scopes 1 2 and 3
17235 KTn CO₂ EQ
Finished product assembly:  4.4%
...
Reference 3 :
Page No.: 256
2021
GREENHOUSE GAS (GHG) EMISSIONS
TOTAL  - 17160 KT CO2 EQ
Finished product assembly: 4.4%</t>
  </si>
  <si>
    <t>2023
Scope 1 2 and 3 GHG emissions
16430 Kt CO₂ eq
Use of sold products: 22.1%
...
Reference 2 :
Page No.: 99
2022
GHG Emissions: Scopes 1 2 and 3
17235 KTn CO₂ EQ
Use of sold products: 20.1%
...
Reference 3 :
Page No.: 256
2021
GREENHOUSE GAS (GHG) EMISSIONS
TOTAL  - 17160 KT CO2 EQ
Use of sold products: 21.7%</t>
  </si>
  <si>
    <t>2023
Scope 1 2 and 3 GHG emissions
16430 Kt CO₂ eq
End-of-life treatment of sold products 1.6%
...
Reference 2 :
Page No.: 99
2022
GHG Emissions: Scopes 1 2 and 3
17235 KTn CO₂ EQ
End-of-life treatment of sold products 1.3%
...
Reference 3 :
Page No.: 256
2021
GREENHOUSE GAS (GHG) EMISSIONS
TOTAL  - 17160 KT CO2 EQ
End-of-life treatment of sold products 1.4%</t>
  </si>
  <si>
    <t>2023
Scope 1 2 and 3 GHG emissions
16430 Kt CO₂ eq
Franchises: 0.7%
...
Reference 2 :
Page No.: 99
2022
GHG Emissions: Scopes 1 2 and 3
17235 KTn CO₂ EQ
Franchises: 0.7%
...
Reference 3 :
Page No.: 256
2021
GREENHOUSE GAS (GHG) EMISSIONS
TOTAL  - 17160 KT CO2 EQ
Franchises: 0.7%</t>
  </si>
  <si>
    <t>Scope 1 2 and 3 GHG emissions
16430 Kt CO₂ eq
...
Reference 2 :
Page No.: 99
GHG Emissions: Scopes 1 2 and 3
17235 KTn CO₂ EQ
...
Reference 3 :
Page No.: 
GREENHOUSE GAS (GHG) EMISSIONS
TOTAL  - 17160 KT CO2 EQ</t>
  </si>
  <si>
    <t>g CO2 eq per €</t>
  </si>
  <si>
    <t xml:space="preserve">Scope 1 2 and 3 GHG emissions (t CO₂eq)
g CO2 eq per € (market-based scope 1+2+3) 
2023 - 460 
2022 - 481 
...
Reference 2 :
Page No.: 99
Scope 1 2 and 3 GHG emissions (t CO₂eq)
g CO2 eq per € (market-based scope 1+2+3) 
2021 - 619 
</t>
  </si>
  <si>
    <t>How much energy we consume
Global energy consumption (MWh)
2023 (KG) - 1606212
2022 (KG) - 1694817
What type of energy we consume (MWh):
Electricity
2023 (KG) - 1551492
2022 (KG) - 1636795
How much electricity from renewable sources we consume(1)
2023 - 100%
2022 - 100%
...
Reference 2 :
Page No.: 102
How much energy we consume
Global energy consumption (MWh)
2021 (KG) - 1756210 
Global energy consumption by type (MWh):
Electricity
2021 (KG) - 1678957
Page no.: 103
Percentage of electricity coming from renewable sources:
2021 - 91%</t>
  </si>
  <si>
    <t>102, 103</t>
  </si>
  <si>
    <t>The calculation for the percentage of non-renewable energy is as follows:
Non-renewable percentage = (Non-renewable Energy / Total Energy) * 100</t>
  </si>
  <si>
    <t>The calculation for the percentage of renewable energy is as follows:
renewable percentage = (renewable Energy / Total Energy) * 100</t>
  </si>
  <si>
    <t xml:space="preserve">How much energy we consume
Global energy consumption (MWh)
2023 (KG) - 1606212
2022 (KG) - 1694817
...
Reference 2 :
Page No.: 102
How much energy we consume
Global energy consumption (MWh)
2021 (KG) - 1756210 </t>
  </si>
  <si>
    <t>Calculation
2021=1678957*91%=1527850.87</t>
  </si>
  <si>
    <t>The calculation for the percentage of Non-renewable energy is as follows:
(Total Energy-Energy Consumption: renewable)=Energy Consumption: Non-renewable</t>
  </si>
  <si>
    <t>Type of waste
Total 
2023 (KG) - 21606008
2022 (KG) - 20632280
...
Reference 2 :
Page No.: 112
Type of waste
Total 
2021 (KG) - 20397417</t>
  </si>
  <si>
    <t xml:space="preserve">Type of waste
Hazardous waste
2023 (KG) - 51648 
2022 (KG) - 35623
...
Reference 2 :
Page No.: 112
Type of waste
Hazardous waste
2021 (KG) - 31428 </t>
  </si>
  <si>
    <t>The destination of this waste was as follows according to its treatment
Non-hazardous waste destination
Total (KG)
2023 - 21554360 
2022 - 20596657
...
2021
The destination of this waste was as follows according to its treatment1
Non-hazardous waste destination
Total (KG)
2021 - 20365989</t>
  </si>
  <si>
    <t>Non-hazardous waste destination
Directed to disposal
2023 (KG) - 1526278
2022 (KG) - 1784926
Hazardous waste destination
Directed to disposal
2023 (KG) - 2366
2022 (KG) - 9482
...
Reference 2 :
Page No.: 112
Non-hazardous waste destination
Directed to disposal
2021 (KG) - 1674458 
Hazardous waste destination
Directed to disposal
2021 (KG) - 6199</t>
  </si>
  <si>
    <t>Calculation
2023=1526278+2366=1528644
2022=1784926+9482=1794408
2021=1674458+6199=1680657</t>
  </si>
  <si>
    <t>Non-hazardous waste destination
Diverted from disposal 
Recycling
2023 (KG) - 19685985
2022 (KG) - 18607803
Hazardous waste destination
Diverted from disposal 
Recycling
2023 (KG) - 34488 
2022 (KG) - 24531
...
Reference 2 :
Page No.: 112
Non-hazardous waste destination
Diverted from disposal 
2021 (KG) 
Recycling - 18256653
Hazardous waste destination
Diverted from disposal 
2021 (KG) 
Recycling- 25229</t>
  </si>
  <si>
    <t>Calculation
2023=19685985+34488=19720473
2022=18607803+24531=18632334
2021=18256653+25229=18281882</t>
  </si>
  <si>
    <t>Water consumption
Water consumption (m3 )
2023 - 1767463
2022 - 1780190
...
Reference 2 :
Page No.: 107
Water consumption
Water consumption (m3 )
2021 - 1886900</t>
  </si>
  <si>
    <t>Our commitments: what we want to achieve 
In July 2023 we announced our new sustainability commitments. This was an important milestone for our Company with exacting pledges to fulfil in the next decade as we advance towards net zero emissions by 2040. These commitments are made as a result of our own ambition and are of global application to our value chain. They revolve around six strategic lines: / Fibres: we are committed to using lower impact raw materials also named as preferred materials. / Product manufacturing: we foster more efficient processes that improve the impacts in the supply chain. / Climate change: we strive to align our activities with the goal of capping the increase in the Earth’s temperature at 1.5ºC.
...
Reference 2 :
Page No.: 100
Ambition and goals 
Our Roadmap includes numerous targets to achieve headway in fighting climate change and preserving the planet. In the long term the Group aims to achieve net zero carbon emissions by 2040. To do so we are focusing our efforts on reducing emissions following SBTi guidelines and our commitment to the Fashion Industry Charter for Climate Action in alignment with the Paris Agreement goal on limiting global warming to 1.5°C.
...
Reference 3 :
Page No.: 60
CLIMATE ACTION
We are strongly committed to fighting against climate change. In line with our unwavering commitment we have brought forward our Net Zero Emissions goal to 2040 (previously 2050). We have also been involved in multiple initiatives focused on the fight against climate change such as Race to Zero within the framework of the United Nations Framework Convention on Climate Change (UNFCCC); the We Mean Business Coalition; or the Business Call for a UN Treaty on Plastic Pollution. Also notable is our participation in 2021 in the review of the objectives of the Fashion Industry Charter for Climate Action (FICCA).</t>
  </si>
  <si>
    <t>401-1 New employee hires and employee turnover
Voluntary turnover at the Inditex Group was 43%.
Non voluntary turnover was 50%.
...
Reference 2 :
Page No.: 262
401-1 New employee hires and employee turnover
Voluntary turnover at the Inditex Group was 51%.
Non voluntary turnover was 55%.
...
Reference 3 :
Page No.: 430
Turnover at the Inditex Group including voluntary departures was 47.9%.
Turnover varied considerably by region reaching 100.2% in the Americas Followed by Asia with a 95.7% 45% in Europe (excluding Spain);</t>
  </si>
  <si>
    <t xml:space="preserve">The company discloses bifurcated data of turnover rate. Hence not considered.
</t>
  </si>
  <si>
    <t>During 2023 and 2022 there were no fatalities resulting from occupational injuries or accidents in any of our markets.
…
In 2021 we registered 12 occupational accidents with recovery periods of more than 180 days in Spain and 34 in other markets (6 and 0 in 2020 respectively). On the other hand no death resulting from an injury or accident at work has been recorded in any of the markets where the Group operates.</t>
  </si>
  <si>
    <t>Name or company name of director
Ms Marta Ortega Pérez Proprietary Non-Executive
Mr Óscar García Maceiras González Executive CEO 
Mr Amancio Ortega Gaona Proprietary Ordinary member 
Mr José Arnau Sierra Proprietary Deputy Chair
Ms Flora Pérez Marcote
Ms Bns Denise Patricia Kingsmill Independent Ordinary member 
Ms Anne Lange Independent Ordinary member 
Ms Pilar López Álvarez Independent Ordinary member 
Mr José Luis Durán Schulz Independent Ordinary member 
Mr Rodrigo Echenique Gordillo Independent
...
Reference 2 :
Page No.: 394
Name or company name of director
Ms Marta Ortega Pérez Proprietary Non-Executive
Mr Óscar García Maceiras González Executive CEO 
Mr Amancio Ortega Gaona Proprietary Ordinary member 
Mr José Arnau Sierra Proprietary Deputy Chair
Ms Flora Pérez Marcote
Ms Bns Denise Patricia Kingsmill Independent Ordinary member 
Ms Anne Lange Independent Ordinary member 
Ms Pilar López Álvarez Independent Ordinary member 
Mr José Luis Durán Schulz Independent Ordinary member 
Mr Rodrigo Echenique Gordillo Independent
Mr Emilio Saracho Rodríguez de Torres Affiliate
...
Reference 3 :
Page No.: 622
Name or company name of director
Mr Pablo Isla Álvarez de Tejera Executive Chairman
Mr Óscar García Maceiras González Executive CEO 
Mr Amancio Ortega Gaona Proprietary Ordinary member 
Mr José Arnau Sierra Proprietary Deputy Chair
Ms Flora Pérez Marcote
Ms Bns Denise Patricia Kingsmill Independent Ordinary member 
Ms Anne Lange Independent Ordinary member 
Ms Pilar López Álvarez Independent Ordinary member 
Mr José Luis Durán Schulz Independent Ordinary member 
Mr Rodrigo Echenique Gordillo Independent
Mr Emilio Saracho Rodríguez de Torres Affiliate</t>
  </si>
  <si>
    <t xml:space="preserve">Reference 2: Annual Report 2022,Page No.: 394,(https://static.inditex.com/annual_report_2022/pdf/Inditex-group-annual-report-2022.pdf)
…
Reference 3: Annual Report 2021,Page No.: 622,(https://static.inditex.com/annual_report_2021/en/documents/annual_report_2021.pdf)
</t>
  </si>
  <si>
    <t xml:space="preserve">Name or company name of director
Ms Marta Ortega Pérez Proprietary Non-Executive
Ms Flora Pérez Marcote
Ms Bns Denise Patricia Kingsmill Independent Ordinary member 
Ms Anne Lange Independent Ordinary member 
Ms Pilar López Álvarez Independent Ordinary member 
...
Reference 2 :
Page No.: 394
Name or company name of director
Ms Marta Ortega Pérez Proprietary Non-Executive
Ms Flora Pérez Marcote
Ms Bns Denise Patricia Kingsmill Independent Ordinary member 
Ms Anne Lange Independent Ordinary member 
Ms Pilar López Álvarez Independent Ordinary member 
...
Reference 3 :
Page No.: 622
Name or company name of director
Ms Flora Pérez Marcote
Ms Bns Denise Patricia Kingsmill Independent Ordinary member 
Ms Anne Lange Independent Ordinary member 
Ms Pilar López Álvarez Independent Ordinary member 
</t>
  </si>
  <si>
    <t xml:space="preserve">C.1.14. Identify members of senior management who are not also executive directors and indicate their total remuneration accrued during the year:
Name or company name Position
Ms Lorena Alba Castro 
Mr. José Pablo del Bado Rivas 
Ms María Begoña Costas Méndez 
Mr Miguel Díaz Miranda 
Mr Raúl Estradera Vázquez 
Mr Ignacio Fernández Fernández 
Mr Antonio Flórez de la Fuente 
Mr Javier Garcia Torralbo
Ms Begoña López-Cano Ibarreche 
Mr Abel López Cernadas 
Mr Marcos López García 
Mr Juan José López Romero 
Mr Javier Losada Montero 
Mr Javier Monteoliva Díaz 
Ms María Lorena Mosquera Martin 
Ms Paula Mouzo Lestón 
Ms María Beatriz Padín Santos 
Mr Jorge Pérez Marcote 
Mr Oscar Pérez Marcote 
Mr Javier Romero Portela. 
Ms Carmen Seviliano Chaves 
Mr Jordi Triquell Valls 
...
Reference 2 :
Page No.: 261
C.1.14. Identify members of senior management who are not also executive directors and indicate their total remuneration accrued during the year:
Name or company name Position
Ms Lorena Alba Castro 
Mr. José Pablo del Bado Rivas 
Ms María Begoña Costas Méndez 
Mr Miguel Díaz Miranda 
Mr Raúl Estradera Vázquez 
Mr Ignacio Fernández Fernández 
Mr Antonio Flórez de la Fuente 
Mr Javier Garcia Torralbo
Ms Begoña López-Cano Ibarreche 
Mr Abel López Cernadas 
Mr Marcos López García 
Mr Juan José López Romero 
Mr Javier Losada Montero 
Mr Javier Monteoliva Díaz 
Ms María Lorena Mosquera Martin 
Ms Paula Mouzo Lestón 
Ms María Beatriz Padín Santos 
Mr Jorge Pérez Marcote 
Mr Oscar Pérez Marcote 
Mr Javier Romero Portela. 
Ms Carmen Seviliano Chaves 
Mr Jordi Triquell Valls 
Mr Jesús Echevarría Hernández1
 1. Mr Raúl Estradera Vázquez holds this position since 1 April 2022 when he replaced Mr Jesús Echevarría Hernández. 
...
Reference 3 :
Page No.: 652, 653
C.1.14. Identify members of senior management who are not also executive directors and indicate their total remuneration accrued during the year:
Name or company name Position
Ms Lorena Alba Castro Chief Logistics Officer
Mr José Pablo del Bado Rivas Director of PULL &amp; BEAR
Mr Carlos Crespo González Chief Operating Officer &amp; Head of Digital and Sustainable Transformation
Mr Miguel Díaz Miranda Chief Financial Officer &amp; Chief Operating Officer of ZARA
Mr Jesús Echevarría Hernández Chief Communication Officer
Mr Ignacio Fernández Fernández Chief Financial Officer
Mr Antonio Flórez de la Fuente Director of BERSHKA
Mr Javier García Torralbo Chief e-commerce Director of ZARA
Ms Begoña López-Cano Ibarreche Chief Human Resources Officer
Mr Abel López Cernadas Head of Import, Export and Transport
Mr Marcos López García Capital Markets Director
Mr Juan José López Romero Head of General Services and Infrastructures
Mr Javier Losada Montero Chief Sustainability Officer
Mr Gabriel Moneo Marina Chief IT Officer
Mr Javier Monteoliva Díaz General Counsel and Secretary of the Board
Ms María Lorena Mosquera Martín Director of ZARA HOME
Ms Paula Mouzo Lestón Chief Audit Officer
Ms Beatriz Padín Santos Director of ZARA WOMAN
Mr Jorge Pérez Marcote Director of MASSIMO DUTTI
Mr Óscar Pérez Marcote Director of ZARA
Mr José Luis Rodríguez Moreno Director of UTERQÜE
Ms Carmen Sevillano Chaves Director of OYSHO
Mr Jordi Triquell Valls Director of STRADIVARIUS
</t>
  </si>
  <si>
    <t>652, 653</t>
  </si>
  <si>
    <t xml:space="preserve">Reference 2: Annual Report 2022,Page No.: 411,(https://static.inditex.com/annual_report_2022/pdf/Inditex-group-annual-report-2022.pdf)
…
Reference 3: Annual Report 2021,Page No.: 652, 653,(https://static.inditex.com/annual_report_2021/en/documents/annual_report_2021.pdf)
</t>
  </si>
  <si>
    <t xml:space="preserve">C.1.14. Identify members of senior management who are not also executive directors and indicate their total remuneration accrued during the year:
Name or company name Position
Ms Lorena Alba Castro 
Ms María Begoña Costas Méndez 
Ms Begoña López-Cano Ibarreche 
Ms María Lorena Mosquera Martin 
Ms Paula Mouzo Lestón 
Ms María Beatriz Padín Santos 
Ms Carmen Seviliano Chaves 
...
Reference 2 :
Page No.: 411
C.1.14. Identify members of senior management who are not also executive directors and indicate their total remuneration accrued during the year:
Name or company name Position
Ms Lorena Alba Castro 
Ms María Begoña Costas Méndez 
Ms Begoña López-Cano Ibarreche 
Ms María Lorena Mosquera Martin 
Ms Paula Mouzo Lestón 
Ms María Beatriz Padín Santos 
Ms Carmen Seviliano Chaves 
...
Reference 3 :
Page No.: 652, 653
C.1.14. Identify members of senior management who are not also executive directors and indicate their total remuneration accrued during the year:
Name or company name Position
Ms Lorena Alba Castro Chief Logistics Officer
Ms Begoña López-Cano Ibarreche Chief Human Resources Officer
Ms María Lorena Mosquera Martín Director of ZARA HOME
Ms Paula Mouzo Lestón Chief Audit Officer
Ms Beatriz Padín Santos Director of ZARA WOMAN
Ms Carmen Sevillano Chaves Director of OYSHO
</t>
  </si>
  <si>
    <t xml:space="preserve">Our people
Number of employees 
Total 
2023 - 161281
2022 - 164997
...
Reference 2 :
Page No.: 63
Average staff
Total 
2021 - 165042 </t>
  </si>
  <si>
    <t xml:space="preserve">Reference 2: Statement of Non-financial Information 2022,Page No.: 63,(https://static.inditex.com/annual_report_2022/pdf/Statement-on-non-financial-information-2022.pdf)
...
For 2023, the sum of male and female employees does not match the total workforce as 0.02% of employees are categorized as non-binary and 0.01% as others.
</t>
  </si>
  <si>
    <t>Our people
Distribution by gender
Women  
2023 - 118925
Non-binary 25 
0.02% 
Others/Unspecified 22 
0.01%
2022 - 123201
...
Reference 2 :
Page No.: 63
Average staff
Women  
2021 - 124993</t>
  </si>
  <si>
    <t xml:space="preserve">Reference 2: Statement of Non-financial Information 2022,Page No.: 63,(https://static.inditex.com/annual_report_2022/pdf/Statement-on-non-financial-information-2022.pdf)
</t>
  </si>
  <si>
    <t xml:space="preserve">Our people
Distribution by gender
Men
2023 - 42309 
Non-binary 25 
0.02% 
Others/Unspecified 22 
0.01%
2022 - 41796
...
Reference 2 :
Page No.: 63
Average staff
Men
2021 - 40049 </t>
  </si>
  <si>
    <t>IT0000072618</t>
  </si>
  <si>
    <t>Consolidated financial statements
Consolidated income statement
2023: 31.12.2023
…
The Consolidated financial statements as at 31 December 2022 have been prepared based on the “Instructions for the preparation of the separate and consolidated financial statements of banks and financial companies, which are parent companies of banking groups” issued by the Bank of Italy, in the exercise of powers set forth by Art. 43 of Legislative Decree 136/2015, with Regulation of 22 December 2005, which issued Circular 262/2005, as updated and supplemented. These Instructions set out compulsory financial statement forms, as well as the contents of the Notes to the consolidated financial statements.
…
The Consolidated financial statements as at 31 December 2021 have been prepared based on the “Instructions for the preparation of the separate and consolidated financial statements of banks and financial companies, which are parent companies of banking groups” issued by the Bank of Italy, in the exercise of powers set forth by Art. 43 of Legislative Decree 136/2015, with Regulation of 22 December 2005, which issued Circular 262/05, as updated and supplemented. These Instructions set out compulsory financial statement forms, as well as the contents of the Notes to the financial statements.</t>
  </si>
  <si>
    <t>Consolidated financial statements
Consolidated income statement
2023: 31.12.2023
Net interest and other banking income: (millions of euro)
…
Consolidated financial statements
Consolidated income statement
2022: 31.12.2022
Net interest and other banking income: (millions of euro)
…
Consolidated financial statements
Consolidated income statement
2021: 31.12.2021
Net interest and other banking income: (millions of euro)</t>
  </si>
  <si>
    <t>Consolidated financial statements
(millions of euro)
31.12.2023: Net income from banking and insurance activities 23,026
31.12.2022: Net income from banking and insurance activities 18,016
…
Consolidated financial statements
2022: 31.12.2022
(millions of euro)
Net income from banking and insurance activities 17,774</t>
  </si>
  <si>
    <t>OWN OPERATIONAL FOOTPRINT
Unit:(tCO2e)
Scope 1 
2023: 50475
2022: 59030
2021: 49630</t>
  </si>
  <si>
    <t>OWN OPERATIONAL FOOTPRINT
Unit:(tCO2e)
Scope 2 ( Location)
2023: 103091
2022: 110075
2021: 133695</t>
  </si>
  <si>
    <t>OWN OPERATIONAL FOOTPRINT
Unit:(tCO2e)
Scope 2 ( Market )
2023: 18591
2022:  16838
2021: 30901</t>
  </si>
  <si>
    <t>Greenhouse gas emissions
Unit: tCO2eq 
Total direct + indirect emissions (Scope1 + 2 Market-based)
2023: 80531
2022: 75869
2021: 69067</t>
  </si>
  <si>
    <t>Greenhouse gas emissions
Unit: tCO2eq 
Other indirect emissions (Scope3) *
2023: 55893
2022: 50745
2021: 58428</t>
  </si>
  <si>
    <t>Greenhouse gas emissions
Unit: tCO2eq 
Purchased paper [Cat. 1]
2023: 3733
2022  2898 
2021: 3915</t>
  </si>
  <si>
    <t>Greenhouse gas emissions
Unit: tCO2eq 
Office machinery Cat. 2
2023: 5092
2022  11508
2021: 16066</t>
  </si>
  <si>
    <t>Greenhouse gas emissions
Unit: tCO2eq 
Energy vectors [Cat. 3]
2023: 28542
2022: 19752
2021: 23448</t>
  </si>
  <si>
    <t>Greenhouse gas emissions
Unit: tCO2eq 
Money transport [Cat. 4]
2023: 12481
2022: 11431
2021: 11688</t>
  </si>
  <si>
    <t>Greenhouse gas emissions
Unit: tCO2eq 
Waste [Cat. 5]
2023: 325
2022: 352
2021: 279</t>
  </si>
  <si>
    <t>Greenhouse gas emissions
Unit: tCO2eq 
Business trips [Cat. 6]
2023: 5495
2022: 4591
2021: 3032</t>
  </si>
  <si>
    <t>Greenhouse gas emissions
Unit: tCO2eq 
Internet banking [Cat. 11]
2023: 224
2022: 213
2021: n.a</t>
  </si>
  <si>
    <t>The company has reported "N/A" for 2021. Hence, the value cell left blank.</t>
  </si>
  <si>
    <t xml:space="preserve">Total absolute financed emissions including revised and new targets
Absolute financed emissions Mt CO2e
31/12/2022 - 26.1
31/12/2023 - 20.2
</t>
  </si>
  <si>
    <t xml:space="preserve">OWN OPERATIONAL FOOTPRINT
Unit:(tCO2e)
Scope 1 
2023: 50475
2022: 59030
2021: 49630
OWN OPERATIONAL FOOTPRINT
Unit:(tCO2e)
Scope 2 ( Market )
2023: 18591
2022:  16838
2021: 30901
Greenhouse gas emissions
Unit: tCO2eq 
Other indirect emissions (Scope3) *
2023: 55893
2022: 50745
2021: 58428
</t>
  </si>
  <si>
    <t>93, 96</t>
  </si>
  <si>
    <t>tCO2e per FTE</t>
  </si>
  <si>
    <t xml:space="preserve"> OWN OPERATIONAL FOOTPRINT
Market Based GHG Emissions 
tCO2e per FTE
2023: 0.699
2022: 0.751
2021: 0.802</t>
  </si>
  <si>
    <t>Energy consumption broken down by source
Renewable electricity consumption
Unit: GJ
Group
2023: 1122050
2022: 1265863
2021: 1386304
…
Energy consumption broken down by source
Total direct + indirect energy (Scope1 + 2)
Unit: GJ
Group
2023: 2160271
2022: 2353715
2021: 2543986</t>
  </si>
  <si>
    <t>Energy consumption broken down by source
Renewable electricity consumption
Unit: GJ
Group
2023: 1122050
2022: 1265863
2021: 1386304</t>
  </si>
  <si>
    <t>Energy consumption broken down by source
Total direct + indirect energy (Scope1 + 2)
Unit: GJ
Group
2023: 2160271
2022: 2353715
2021: 2543986</t>
  </si>
  <si>
    <t xml:space="preserve">The company has published data of energy consumption, for the total of energy consumption scope 1 and scope 2 have been consider. </t>
  </si>
  <si>
    <t>Energy consumption broken down by source
Total direct + indirect energy (Scope1 + 2)
Unit: GJ
Group
2023: 2160271
2022: 2353715
2021: 2543986
…
Energy consumption broken down by source
Renewable electricity consumption
Unit: GJ
Group
2023: 1122050
2022: 1265863
2021: 1386304</t>
  </si>
  <si>
    <t>Special waste by type
Unit: t
Total Waste 
Group
2023: 3781
2022: 4267
2021: 5380</t>
  </si>
  <si>
    <t>Total hazardous waste
Group
unit: t
2023:
Special waste not intended for disposal*: 136
Special waste intended for disposal*: 37
2022: 
Special waste not intended for disposal*:  202
Special waste intended for disposal*: 67
2021:
Special waste not intended for disposal*: 135
Special waste intended for disposal*: 49</t>
  </si>
  <si>
    <t xml:space="preserve">The Company has segregated about hazardous and non-hazardous waste, hence the calculation has been done to obtain the total. </t>
  </si>
  <si>
    <t>Total non hazardous waste
Group
unit: t
2023:
Special waste not intended for disposal*: 3388
Special waste intended for disposal*: 219
2022: 
Special waste not intended for disposal*:  3749
Special waste intended for disposal*: 248
2021:
Special waste not intended for disposal*: 4935
Special waste intended for disposal*: 261</t>
  </si>
  <si>
    <t>Special waste intended for disposal* 
Unit: t
Group
2023: 256
2022:315 
2021: 310</t>
  </si>
  <si>
    <t>Special waste not intended for disposal* 
Unit: t
Group
2023: 3524
2022: 3952
2021: 5070</t>
  </si>
  <si>
    <t>Water consumption
Total water consumed
Unit: thousands of m3 (ML)
Group
2023: 1970
2022: 1762
2021: 1800</t>
  </si>
  <si>
    <t>The Bank has subscribed to the Net Zero Alliances with the goal of achieving net zero emissions by 2050.
…
As a sign of its commitment to combating climate change Intesa Sanpaolo has chosen to pursue the “Net Zero” by 2050 target – for its own emissions for its lending and investment portfolios and for its asset management and insurance business – by joining all the Net-Zero alliances promoted by the UNEP Finance Initiative: NZBA NZAMI NZAOA and NZIA
...
On 20 October 2021 Intesa Sanpaolo resolved to commit to a target of net zero emissions by 2050 both for its own emissions and for its lending and investment portfolios.</t>
  </si>
  <si>
    <t>Turnover rate by gender and age [%]
Group
Total 
2023: -3.5
2022: -2.2
2021: -1.4</t>
  </si>
  <si>
    <t>Consolidated Non-financial Statement 2023</t>
  </si>
  <si>
    <t>Serious injuries and deaths [No.]
Deaths at work with res judicata sentence 
2023: -0
2022: -0
2021: -0</t>
  </si>
  <si>
    <t xml:space="preserve">Board of Directors, Manager responsible for preparing the Company’s financial reports and Independent Auditors 
Board of Directors
2023
Gian Maria GROS-PIETRO 
Paolo Andrea COLOMBO
 Carlo MESSINA (a)
 Franco CERUTI
 Roberto FRANCHINI 
 Anna GATTI  (Female)
 Liana LOGIURATO  (Female)
Maria MAZZARELLA (Female)
 Fabrizio MOSCA  
Milena Teresa MOTTA (Female)
Luciano NEΒΒΙΑ 
Bruno Maria PARIGI
Bruno PICCA Alberto 
Maria PISANI 
Livia POMODORO  (Female)
Maria Alessandra STEFANELLI  (Female)
Paola TAGLIAVINI  (Female)
Daniele ZAMBONI 
Maria Cristina ZOPPO (Female)
...
Board of Directors, Manager responsible for preparing the Company’s financial reports and Independent Auditors 
Board of Directors
2022
Gian Maria GROS-PIETRO 
Paolo Andrea COLOMBO
 Carlo MESSINA (a)
 Franco CERUTI
 Roberto FRANCHINI 
 Anna GATTI  (Female)
 Liana LOGIURATO  (Female)
Maria MAZZARELLA (Female)
 Fabrizio MOSCA  
Milena Teresa MOTTA (Female)
Luciano NEBBIA
Bruno Maria PARIGI
Bruno PICCA
Alberto Maria PISANI
Livia POMODORO
Maria Alessandra STEFANELLI (Female)
Paola TAGLIAVINI (Female)
Daniele ZAMBONI (Female)
Maria Cristina ZOPPO (Female)
...
Reference 3
Board of Directors, Manager responsible for preparing the Company’s financial reports and Independent Auditors 
Board of Directors
2021
Gian Maria GROS-PIETRO 
Paolo Andrea COLOMBO
 Carlo MESSINA 
 Franco CERUTI
 Roberto FRANCHINI 
Rossella LOCATELLI
 Anna GATTI  (Female)
Maria MAZZARELLA (Female)
Fabrizio MOSCA  
Milena Teresa MOTTA (Female)
Luciano NEBBIA
Bruno PICCA
Alberto Maria PISANI
Livia POMODORO
Andrea SIRONI (Female)
Maria Alessandra STEFANELLI (Female)
Guglielmo WEBER
Daniele ZAMBONI (Female)
Maria Cristina ZOPPO (Female)
</t>
  </si>
  <si>
    <t xml:space="preserve">Board of Directors Manager responsible for preparing the Company’s financial reports and Independent Auditors 
Board of Directors
2023
Gian Maria GROS-PIETRO 
Paolo Andrea COLOMBO
 Carlo MESSINA (a)
 Franco CERUTI
 Roberto FRANCHINI 
 Anna GATTI  (Female)
 Liana LOGIURATO  (Female)
Maria MAZZARELLA (Female)
 Fabrizio MOSCA  
Milena Teresa MOTTA (Female)
Luciano NEΒΒΙΑ 
Bruno Maria PARIGI
Bruno PICCA Alberto 
Maria PISANI 
Livia POMODORO  (Female)
Maria Alessandra STEFANELLI  (Female)
Paola TAGLIAVINI  (Female)
Daniele ZAMBONI 
Maria Cristina ZOPPO (Female)
...
Board of Directors Manager responsible for preparing the Company’s financial reports and Independent Auditors 
Board of Directors
2022
Gian Maria GROS-PIETRO 
Paolo Andrea COLOMBO
 Carlo MESSINA (a)
 Franco CERUTI
 Roberto FRANCHINI 
 Anna GATTI  (Female)
 Liana LOGIURATO  (Female)
Maria MAZZARELLA (Female)
 Fabrizio MOSCA  
Milena Teresa MOTTA (Female)
Luciano NEBBIA
Bruno Maria PARIGI
Bruno PICCA
Alberto Maria PISANI
Livia POMODORO
Maria Alessandra STEFANELLI (Female)
Paola TAGLIAVINI (Female)
Daniele ZAMBONI (Female)
Maria Cristina ZOPPO (Female)
...
Reference 3
Board of Directors Manager responsible for preparing the Company’s financial reports and Independent Auditors 
Board of Directors
2021
Gian Maria GROS-PIETRO 
Paolo Andrea COLOMBO
 Carlo MESSINA 
 Franco CERUTI
 Roberto FRANCHINI 
Rossella LOCATELLI
 Anna GATTI  (Female)
Maria MAZZARELLA (Female)
Fabrizio MOSCA  
Milena Teresa MOTTA (Female)
Luciano NEBBIA
Bruno PICCA
Alberto Maria PISANI
Livia POMODORO
Andrea SIRONI (Female)
Maria Alessandra STEFANELLI (Female)
Guglielmo WEBER
Daniele ZAMBONI (Female)
Maria Cristina ZOPPO (Female)
</t>
  </si>
  <si>
    <t xml:space="preserve">Board Composition
2023
Male:11
Female: 8
…
Reference 2
2022
Male: 11
Female: 8
…
Reference 3
2021
Male: 11
Female: 8 </t>
  </si>
  <si>
    <t>Board of Directors, Manager responsible for preparing the Company’s financial reports and Independent Auditors 
Board of Directors
2023
Managing Director and Chief Executive Officer Carlo MESSINA (a)
...
Board of Directors, Manager responsible for preparing the Company’s financial reports and Independent Auditors 
Board of Directors
2022
Managing Director and Chief Executive Officer Carlo MESSINA (a)
...
Reference 3
Board of Directors, Manager responsible for preparing the Company’s financial reports and Independent Auditors 
Board of Directors
2021
Managing Director and Chief Executive Officer Carlo MESSINA (a)</t>
  </si>
  <si>
    <t>Group’s people
COMPOSITION
2023:
Male: 52455
Female: 48621
Total: 101076
2022:
Male: 52746
Female: 49451
Total: 102197
2021:
Male: 53158
Female: 50459 
Total: 103617</t>
  </si>
  <si>
    <t>Overall workforce [No.]
Women
2023=52455
2022=52746
2021=53158</t>
  </si>
  <si>
    <t>Overall workforce [No.]
Men
2023=48621
2022=49451
2021=50459</t>
  </si>
  <si>
    <t>GB00B0SWJX34</t>
  </si>
  <si>
    <t>Financial review
The financial review contains revenues, costs, earnings on a continuing basis, and key performance indicators (KPIs) for the twelve months ended 31 December 2023.
…
Balance Sheet/Leverage/Ratings
Year ended 31 December
…
Financial review
This financial review covers the financial year ended 31 December 2021 and presents the Group’s results for continuing operations on both a ‘statutory’ and ‘pro-forma’ basis.</t>
  </si>
  <si>
    <t>3. Total income and contract liabilities continued
Total revenue
Group  £m
2023: 8061
2022: 7454
…
Notes to the financial statements
The Group’s revenue from contracts with customers disaggregated by segment, major product and service line, and timing of revenue recognition for the year ended 31 December 2021 is shown below:
Total revenue
Group  £m
2021: 6502</t>
  </si>
  <si>
    <t>Lebanon  Pound</t>
  </si>
  <si>
    <t>Environment
Emissions
Scope 1 emissions(Metric tonnes)
2023: 913
2022: 1450
2021: 1000</t>
  </si>
  <si>
    <t>Sustainability Data Book 2023</t>
  </si>
  <si>
    <t>The company has stated ("Emissions – Scope 1 
For Scope 1 emissions combustion of fuel and operation of facilities includes natural gas, diesel, LPG, fugitive emissions and fleet vehicles. In FY2023, there has been a reduction in floor area of 28%, meaning fewer offices are in use and therefore less fuel consumption on sites for heating. In FY2023 natural gas consumption has reduced by 24% vs FY2022. This is driven by the disposal of a number of data centres. ") due to which there is a variation in the FY2023.</t>
  </si>
  <si>
    <t>Environment
Emissions
Scope 2 Location-based emissions(Metric tonnes)
2023: 72923
2022: 69833
2021: 106566</t>
  </si>
  <si>
    <t>Environment
Emissions
Scope 2 Market-based emissions(Metric tonnes)
2023: 286 
2022: 4167 
2021: 3138</t>
  </si>
  <si>
    <t>The company has stated ("Emissions – Scope 2 
Market-based Market-based emissions arise from electricity that companies have purposefully chosen and can include contractual instruments such as Energy Attribute Certificates (EACs) which account for the equivalent renewable energy consumption. LSEG buys EACs to cover the majority of electricity purchased from non-renewable sources. There was a significant reduction in Market-based emissions in FY2023 vs FY2022 which was due to heat no longer being purchased at sites across our property portfolio. ") due to which there is a variation in the FY2023.</t>
  </si>
  <si>
    <t xml:space="preserve">Environment
Emissions
Scope 3 emissions(Metric tonnes)
2023: 812411 
2022: 713089 
2021: 567747 </t>
  </si>
  <si>
    <t>Environment
Emissions
Scope 3 emissions
1. Purchased goods and services(Metric tonnes)
2023: 746271 
2022: 680098 
2021: 550861</t>
  </si>
  <si>
    <t>Environment
Emissions
Scope 3 emissions
2. Fuel and energy related activities (FERA)(Metric tonnes)
2023: 2350 
2022: 2145 
2021: 5659</t>
  </si>
  <si>
    <t>Environment
Emissions
Scope 3 emissions(Metric tonnes)
3. Waste
2023: 2618 
2022: 3331
2021: 185</t>
  </si>
  <si>
    <t>Environment
Emissions
Scope 3 emissions(Metric tonnes)
5. Business travel
2023: 39832 
2022: 16890
2021:  3169</t>
  </si>
  <si>
    <t>Environment
Emissions
Scope 3 emissions(Metric tonnes)
6. Employee commuting
2023: 16844 
2022: 5601 
2021: 1907 
7. Home working
2023: 4349 
2022: 8902 
2021: 5805</t>
  </si>
  <si>
    <t>Calculation:
2023=16844+4349=21193
2022=5601+8902=14503
2021=1907+5805=7712
The company has stated ("Emissions – employee commuting 
LSEG has encouraged three different hybrid styles of working. Colleagues can either be in the office for four days per week, blended where employees can be in the office three days a week
and for more remote employees one day a week in the office. This is reflected in our Global Hybrid Working Policy. It is assumed that this has contributed to an increased number of employees
returning to working more frequently in the office.. ") due to which there is a variation in the FY2021.</t>
  </si>
  <si>
    <t>Environment
Emissions
Scope 3 emissions(Metric tonnes)
8. Upstream leased assets
2023: 82 
2022: 81 
2021: 81</t>
  </si>
  <si>
    <t>Environment
Emissions
Scope 3 emissions
Total Group carbon footprint (tCO2e)(Metric tonnes)
2023: 813611 
2022: 718706 
2021:571885</t>
  </si>
  <si>
    <t>tCO2e per £m</t>
  </si>
  <si>
    <t>Total Group carbon footprint (tCO 2e) per £m of total revenue
2023: 110
2022: 93
2021: 80</t>
  </si>
  <si>
    <t>The company reports the Group carbon footprint (tCO₂e) per £ million of total revenue instead of GHG intensity. However, both values represent the same metric, so it has been considered as GHG intensity.</t>
  </si>
  <si>
    <t>Environment
Emissions
Renewable electricity (including usage of EACs)
2023: 100%
2022: 100%
2021: 100%</t>
  </si>
  <si>
    <t>Transition risk assessment 
Net Zero 2050
— This is an ambitious scenario that limits global warming to 1.5°C by 2100 through stringent climate polices and innovation reaching net zero emissions around 2050. 
…
Our objectives
Reducing our impact
Fulfil our commitment to the UN Race to Zero to reduce LSEG’s carbon emissions by 50% by 2030 with a long-term ambition to reach net zero by 2040.
...
Objectives
LSEG net zero
Fulfil our commitment to the UN Race to Zero to reduce LSEG’s carbon emissions by 50% by 2030 and reach net zero by 2040.</t>
  </si>
  <si>
    <t>People
Workforce composition
Turnover and mobility
Voluntary employee turnover
Global 
Percentage
2023: 9%
2022: 17%
2021: 14%</t>
  </si>
  <si>
    <t>People continued
Health safety and wellbeing
Health and safety
Work-related contractor fatalities
2023: 0
2022: 0
2021: 0
Work-related contractor fatalities
2023: 0
2022: 0
2021: 0</t>
  </si>
  <si>
    <t xml:space="preserve">People continued
Equity, diversity and inclusion
Gender
Women on LSEG plc Board
2023: 5
2022: 6
2021: 6
Men on LSEG plc Board
2023: 7
2022: 7
2021: 7
</t>
  </si>
  <si>
    <t xml:space="preserve">People continued
Equity diversity and inclusion
Gender
Women on LSEG plc Board
2023: 5
2022: 6
2021: 6
Men on LSEG plc Board
2023: 7
2022: 7
2021: 7
</t>
  </si>
  <si>
    <t>Executive management team left to right
David Schwimmer 
Anna Manz - Female
Murray Roos - 
Erica Bourne - Female
Irfan Hussain
Satvinder Singh
Balbir Bakhshi
Catherine Johnson - Female
David Shalders
Daniel Maguire
Ron Lefferts
…
David Schwimmer
Anna Manz - Female
Balbir Bakhshi
Daniel Maguire
Anthony McCarthy
Murray Roos
Catherine Johnson -Female 
Erica Bourne - Female
David Shalders
Brigitte Trafford - Female
...
David Schwimmer
Anna Manz - Female
Balbir Bakhshi
Catherine Johnson - Female
Tim Jones
Daniel Maguire
Anthony McCarthy
Andrea Remyn Stone - Female
Murray Roos
David Shalders
Brigitte Trafford - Female</t>
  </si>
  <si>
    <t>People
Workforce composition
Employee status
Total employees
2023: 25708
2022: 24334
2021: 23040</t>
  </si>
  <si>
    <t>For each year, the sum of male and female employees does not match the total workforce, and the reason for this difference has not been disclosed.</t>
  </si>
  <si>
    <t>People continued
Equity diversity and inclusion
Women in workforce
2023: 10928 
2022: 10513 
2021: 9920
Men in workforce
2023: 14680 
2022: 13783 
2021: 13341</t>
  </si>
  <si>
    <t>CH0013841017</t>
  </si>
  <si>
    <t>Year ended
31 December 2023
Year ended
31 December 2022
…
Reference 2
Year ended
31 December 2021</t>
  </si>
  <si>
    <t>Year ended
2023: million CHF
2022: million CHF
…
Reference 2
2021: million CHF</t>
  </si>
  <si>
    <t>Since the company has reported all financial data in CHF, that has been considered as its reporting currency.</t>
  </si>
  <si>
    <t>Total Revenues
2023: 6717
2022: 6223
…
Reference 2
2021: 5409</t>
  </si>
  <si>
    <t>Scope 1 GHG Emission
Unit: thousand metric tons CO2-eq
2023: 319
2022: 321
2021: 325</t>
  </si>
  <si>
    <t>Scope 2 ( Location ) GHG Emission
Unit: thousand metric tons CO2-eq
2023: 228
2022: 224
2021: 215</t>
  </si>
  <si>
    <t>Scope 2 ( Market ) GHG Emission
Unit: thousand metric tons CO2-eq
2023: 202
2022: 205
2021: 204</t>
  </si>
  <si>
    <t>Scope 3 GHG Emissions
Unit: thousand metric tons CO2-eq
2023: 1876
…
Reference 2
2022: 1792
…
Reference 3
2021: 2452</t>
  </si>
  <si>
    <t>34, 35</t>
  </si>
  <si>
    <t xml:space="preserve">The company's latest 2023 Sustainability Report provides Scope 3 emission data for the past three years. However, the sub-categories of these emissions are presented in percentages. Therefore, the Scope 3 emission data is compiled from the 2021, 2022, and 2023 Sustainability Reports. Hence ,the calculation has been done to obtain the values for sub-category. </t>
  </si>
  <si>
    <t>Scope 3 GHG Emissions
Unit: thousand metric tons CO2-eq
2023: 1876
Purchased Goods and Services: 65%
Capital goods : 16%
Fuel and Energy Related Activities: 5%
Upstream Transportation and Distribution: 8%
Waste Generated in Operations: 2%
Business Travel: 1%
Employee Commuting: 2%
Downstream Transportation and Distribution: 1%
…
Reference 2
2022: 1792
Purchased Goods and Services: 68%
Capital goods : 16%
Fuel and Energy Related Activities: 2%
Upstream Transportation and Distribution: 8%
Waste Generated in Operations: 2%
Business Travel: 2%
Employee Commuting: 2%
Downstream Transportation and Distribution: 1%
…
Reference 3
2021: 2452
Purchased Goods and Services: 83%
Capital goods : 10%
Fuel and Energy Related Activities: 2.3%
Waste Generated in Operations: 3%
Business Travel: 1%
Employee Commuting: 1%
Downstream Transportation and Distribution: 0.4%</t>
  </si>
  <si>
    <t xml:space="preserve">Scope 3 GHG Emissions
Unit: thousand metric tons CO2-eq
2023: 1876
Purchased Goods and Services: 65%
Capital goods : 16%
Fuel and Energy Related Activities: 5%
Upstream Transportation and Distribution: 8%
Waste Generated in Operations: 2%
Business Travel: 1%
Employee Commuting: 2%
Downstream Transportation and Distribution: 1%
…
Reference 2
2022: 1792
Purchased Goods and Services: 68%
Capital goods : 16%
Fuel and Energy Related Activities: 2%
Upstream Transportation and Distribution: 8%
Waste Generated in Operations: 2%
Business Travel: 2%
Employee Commuting: 2%
Downstream Transportation and Distribution: 1%
</t>
  </si>
  <si>
    <t xml:space="preserve">The company's latest 2023 Sustainability Report provides Scope 3 emission data for the past three years. However, the sub-categories of these emissions are presented in percentages. Therefore, the Scope 3 emission data is compiled from the 2022, and 2023 Sustainability Reports. Hence ,the calculation has been done to obtain the values for sub-category. </t>
  </si>
  <si>
    <t>Scope 1 GHG Emission
Unit: thousand metric tons CO2-eq
2023: 319
2022: 321
2021: 325
Scope 2 ( Market ) GHG Emission
Unit: thousand metric tons CO2-eq
2023: 202
2022: 205
2021: 204
Scope 3 GHG Emissions
Unit: thousand metric tons CO2-eq
2023: 1876
...
Reference 2
2022: 1792
…
Reference 3
2021: 2452</t>
  </si>
  <si>
    <t>tons CO2-eq/ million CHF</t>
  </si>
  <si>
    <t>Total Scope 3 Emissions
Scope 3 Intensity 
Unit: [tons CO2-eq/ million CHF]
2023: 279
2022:297
2021: 330
GHG Emissions Intensity 
The carbon emission intensity values from Scope 1 and Scope 2 (location-based) decreased by 44% in 2023 (compared to the 2018 base year with 545 thousand tons CO2 -eq and an intensity of 145 tons CO2 -eq /m CHF) to 81 tons CO2 -eq/m CHF.
…
GHG Emissions Intensity
The carbon emission intensity values from Scope 1 and Scope 2 (location-based) decreased by 40% in 2022 (compared to
the 2018 baseline) to 89 tons CO2 -eq/mio CHF exceeding the 36% reduction target set in our long-term goal.</t>
  </si>
  <si>
    <t>Cumulative intensity data is not reported by the company hence, the metric is left blank.</t>
  </si>
  <si>
    <t>Lonza Energy Consumption 2023
Diesel [TJ]  : 2
Fuel Oil [TJ]  : 39
Gasoline [TJ]  : 2
LPG [TJ]  : 6
Natural Gas [TJ] : 2995
Self-Generated Energy (Waste Processes) [TJ] : 2062
Total Fuel Consumption from Non-Renewable Sources[TJ] : 5106
Biomass (Wood) [TJ] 66
Total Fuel Consumption from Renewable Sources[TJ] 66
Purchased Electricity Non-Renewable [TJ] 1468
Purchased Electricity Renewable [TJ] 897
Renewable Electricity (On-Site) [TJ] 11
Total Electricity Consumption [TJ] 2376
Purchased Steam [TJ] 1706
Energy Produced for Others [TJ] 2811
Net Consumption [TJ] 6442
…
Lonza Energy Consumption 2022
Net Consumption [TJ] : 6269
Diesel [TJ] : 1
Fuel Oil [TJ]  : 27
Gasoline [TJ]  : 1
LPG [TJ] : 6
Natural Gas [TJ] : 2867
Purchased Electricity Non-Renewable [TJ]  : 1618
Purchased Electricity Renewable [TJ] : 532
Renewable Electricity (On-Site) [TJ] : 9
Self-Generated Energy (Waste Processes) [TJ] : 2117
Purchased Steam [TJ] : 1590
Energy Produced for Others [TJ] : 2557
Biomass (Wood) [TJ] : 58
...
Lonza Energy Consumption 2021
Net Consumption [TJ]  : 5950
Diesel [TJ]  : 5
Fuel Oil [TJ]  : 24
Gasoline [TJ]  : 0.11
LPG [TJ]  : 5
Natural Gas [TJ]  : 2600
Purchased Electricity Non-Renewable [TJ]  : 1630
Purchased Electricity Renewable [TJ]  : 665
Renewable Electricity (On-Site) [TJ]  : 8
Self-Generated Energy (Waste Processes) [TJ]  : 995
Purchased Steam [TJ] : 775
Energy Produced for Others [TJ] : 835
Biomass (Wood) [TJ] : 70</t>
  </si>
  <si>
    <t xml:space="preserve"> Energy Consumption
Net Energy Consumption 
2023: 6442
…
Reference 2
2022: 6269
…
Reference 3
2021: 5950</t>
  </si>
  <si>
    <t>Total Waste Disposed
Unit: thousand tons
2023: 64.1
2022: 61.9
2021: 62</t>
  </si>
  <si>
    <t>Total Hazardous Waste 
Unit: thousand tons
2023:48</t>
  </si>
  <si>
    <t xml:space="preserve">The Company has given waste data of 2023, segregated hence the calculation has been done to obtain the total. </t>
  </si>
  <si>
    <t>Total Non-Hazardous Waste 
Unit: thousand tons
2023:16</t>
  </si>
  <si>
    <t>Total Non-recycled waste 
Waste Hazardous Incinerated: 44.2
Waste Hazardous Landfilled: 2
Waste Non-Hazardous Incinerated: 4.4
Waste Non-Hazardous Landfilled : 5.5</t>
  </si>
  <si>
    <t>Total recycled waste 
Waste Hazardous Recycled : 1.7
Waste Hazardous Treated:0.03 
Waste Non-Hazardous Recycled: 6.1</t>
  </si>
  <si>
    <t xml:space="preserve">Water
2023:
Industrial Water Used: 3074
Cooling Water Used: 29028
2022:
Industrial Water Used: 3273
Cooling Water Used:29546
2021
Industrial Water Used:3551
Cooling Water Used:33385
</t>
  </si>
  <si>
    <t>Calculation:
2023=29028+3074=32102
2022=29546+3273=32819
2021=33385+3551=36936</t>
  </si>
  <si>
    <t>Water Withdrawal by Source
2023: 29000
…
Reference 2
2022: 28628
…
Reference 3
2021: 31600</t>
  </si>
  <si>
    <t>Water Discharge 
2023: 32187
…
Reference 2
2022: 29586
…
Reference 3
2021: 28200</t>
  </si>
  <si>
    <t>Net Zero 
2023:
Our ambition is to achieve net-zero by 2050
…
Reference 2:
Addressing the central focus area of sustainability Lonza is committed to net-zero GHG emissions by 2050
…
Reference 3:
Lonza is committed to net-zero GHG emissions by 2050</t>
  </si>
  <si>
    <t>Our employee population grew to approximately 180001 colleagues by the end of 2023. Within the same period our total turnover rate went down from 12.8% in 2022 to 10.5% in 2023</t>
  </si>
  <si>
    <t>Work-Related Injuries
Fatalities
2023: 0
2022: 0
2021: 0</t>
  </si>
  <si>
    <t>Lost Time Injury Frequency Rate
Per 1000000 worked hours
2021 : 0.35
2022 : 0.52
2023 : 0.54</t>
  </si>
  <si>
    <t>Board of Director 
2023: 
Albert M. Baehny
Marion Helmes 
Angelica Kohlmann
Christoph Mäder  
Roger Nitsch  
Barbara Richmond  
Jürgen Steinemann 
Olivier Verscheure
…
Reference 2
Albert M. Baehny
Werner Bauer 
Angelica Kohlmann
Christoph Mäder
Barbara Richmond
Jürgen Steinemann
Olivier Verscheure
Dorothée Deuring
Roger Nitsch
Marion Helmes 
...
Reference 3:
2021:
Albert M. Baehny
Werner Bauer
Angelica Kohlmann
Christoph Mäder
Barbara Richmond
Jürgen Steinemann
Olivier Verscheure
Dorothée Deuring</t>
  </si>
  <si>
    <t>Board Composition 
2023
Male :5
Female: 3
2022
Male : 6
female : 4
2021
Male : 5
Female:3</t>
  </si>
  <si>
    <t>Executive Team 
2023:
Pierre-Alain Ruffieux
Caroline Barth
Gordon Bates
Claude Dartiguelongue 
Philippe Deecke
Jean-Christophe Hyvert
Daniel Palmacc
Christian Seufert
Maria Soler Nunez
…
Reference 2
2022:
Pierre-Alain Ruffieux
Stefan Stoffel
Caroline Barth
Claude Dartiguelongue
Gordon Bates
Jean-Christophe Hyvert
Philippe Deecke
Christian Seufert
Maria Soler Nunez
Daniel Palmacci 
...
Reference 3
2021
Pierre-Alain Ruffieux
Stefan Stoffel
Caroline Barth
Claude Dartiguelongue
Gordon Bates
Jean-Christophe Hyvert
Philippe Deecke
Rodolfo Savitzky</t>
  </si>
  <si>
    <t>Executive Composition
2023
Male: 7
Female: 2
…
Reference 2
2022
Male :8
Female : 2
…
Reference 3:
2021
Male:7
Female: 1</t>
  </si>
  <si>
    <t xml:space="preserve">Our Workforce
2023: 
Gender(headcount)
Male:11535
Female : 6681
2022
Male: 11271
Female : 6432
…
Reference 2
2021: 
Male: 10574
Female: 5839
</t>
  </si>
  <si>
    <t>DE0008430026</t>
  </si>
  <si>
    <t>Consolidated balance sheet as at 31 December 2023
….
Reference 2:
Consolidated balance sheet as at 31 December 2022
…
Reference 3:
Consolidated balance sheet as at 31 December 2021</t>
  </si>
  <si>
    <t>Presentation of figures 
Munich Re's presentation currency is the euro (€). Amounts are rounded to million euros. As a result, there may be minor deviations in totals and percentages. Figures in brackets refer to the comparative period. We only add plus or minus signs where it is not clear from the context whether the amount is an expense/outflow or income/inflow.
...
Reference 2:
Presentation currency and rounding of figures 
Our presentation currency is the euro (€). Amounts are rounded to million euros. Due to rounding, there may be minor deviations in summations and in the calculation of percentages, with figures in brackets referring to the previous year. We only add plus or minus signs where it is not clear from the context whether the amount in question is an expense/outflow or income/inflow.
...
Reference 3:
Presentation currency and rounding of figures 
Our presentation currency is the euro (€). Amounts are rounded to million euros. Due to rounding, there may be minor deviations in summations and in the calculation of percentages, with figures in brackets referring to the previous year. We only add plus or minus signs where it is not clear from the context whether the amount in question is an expense/outflow or income/inflow.</t>
  </si>
  <si>
    <t>Consolidated income statement for the 2023 financial year
€m
1. Insurance revenue from insurance contracts issued  
2023- 57,884
2022- 55,385
4. Insurance revenue ceded from reinsurance contracts held 
2023: -1577 
2022: –1610
22. Net result (19+20+21) 
2023- 4,597 
2022- 5,309 
...
Reference 2:
Consolidated income statement for the 2022 financial year1
Prev. year
Gross premiums written 67,133 59,567 7,565 12.7
1. Earned premiums
Net- 55,202
6. Investment result- 7,156</t>
  </si>
  <si>
    <t>8.2 Key figures
Scope 1 
Unit- Metric tonnes (t) CO2e total
GHG emissions scope 1 (energy consumption in premises and road travel from company cars)
2023- 33093
2022-  43664
2021-  47598</t>
  </si>
  <si>
    <t>8.2 Key figures
Scope 2
Unit- Metric tonnes (t) CO2e total
GHG emissions scope 2 (location-based)
2023- 38157
2022- 41770
2021- 47751</t>
  </si>
  <si>
    <t>8.2 Key figures
Scope 2
Unit- Metric tonnes (t) CO2e total
GHG emissions scope 2 (market-based)
2023- 14249
2022- 18310
2021-19677</t>
  </si>
  <si>
    <t>GHG emissions
Scope
Scope 3 Other indirect GHG emissions 
2023- 3039435 
2022- 3130824
…
Reference 2:
GHG emissions
Scope
Scope 3 Other indirect GHG emissions 
2021-3969814</t>
  </si>
  <si>
    <t>GHG emissions
Scope
Scope 3 
Thereof from paper
2023- 1020
2022- 1014
Thereof from water 
2023- 304 
2022- 335
…
Reference 2:
GHG emissions
Scope
Scope 3 
Thereof from paper
2021- 1407
Thereof from water 
2021- 303</t>
  </si>
  <si>
    <t>Calculation:
2023=1020+304=1324
2022=1014+335=1349
2021=1407+303=1710</t>
  </si>
  <si>
    <t>GHG emissions
Scope
Scope 3 
Thereof from waste 
2023-1781
2022-1903
…
GHG emissions
Scope
Scope 3 
Thereof from waste 
2021- 1796</t>
  </si>
  <si>
    <t>GHG emissions
Scope
Scope 3 
Thereof excluding business trips with company cars that are reported within scope 1 
2023- 19466
2022- 14479
…
Reference 2:
GHG emissions
Scope
Scope 3 
Thereof excluding business trips with company cars that are reported within scope 1 
2021- 2509</t>
  </si>
  <si>
    <t>The company has reported " Emissions from business travel rose in 2022 compared to 2021, due to the easing of coronavirus-related . The volume of emissions from business travel nevertheless remained below 2019 levels."</t>
  </si>
  <si>
    <t>GHG emissions
Scope
Scope 3 
Thereof financed GHG emissions2
2023- 3016864
2022- 3113093
…
Reference 2:
GHG emissions
Scope
Scope 3 
Thereof financed GHG emissions2
2021- 3963799</t>
  </si>
  <si>
    <t xml:space="preserve">Scope 1–3 – Total Total GHG emissions scope 1–3 scope 2 market-based
2023 - 3086777 
2022 - 3192798
Scope 1–3 – Total Total GHG emissions scope 1–3 scope 2 market-based 
2021 - 4037088 </t>
  </si>
  <si>
    <t>t CO2e/€m</t>
  </si>
  <si>
    <t>GHG emissions/Insurance revenue
Scope 1–3 –
Own operations Total GHG emissions scope 1–3 own operations scope 2 market-based
t CO2e/€m
2023 - 1.21 
2022 - 1.44
...
GHG emissions/Gross written premiums
Scope 1–3 –
Own operations Total GHG emissions scope 1–3 own operations scope 2 market-based
t CO2e/€m
2021 - 1.23</t>
  </si>
  <si>
    <t>Energy consumption (excluding own production)
Energy consumption
Unit- MWh
Energy consumption
Total 
2023- 250916 
2023- 313698
Thereof electricity from renewable sourcesl 
2023- 86870 
2023- 92518
…
Reference 2:
Energy consumption
Unit- MWh
Total- 347471
Thereof electricity from renewable sourcesl 
2021- 88567</t>
  </si>
  <si>
    <t>Energy consumption (excluding own production)
Energy consumption
Unit- MWh
Total 
2023- 250916 
2023- 313698
Thereof electricity from renewable sourcesl 
2023- 86870 
2023- 92518
…
Reference 2:
Energy consumption
Unit- MWh
Total- 347471
Thereof electricity from renewable sourcesl 
2021- 88567</t>
  </si>
  <si>
    <t>Energy consumption (excluding own production)
Energy consumption
Unit- MWh
Total 
2023- 250916 
2023- 313698
…
Reference 2:
Energy consumption
Unit- MWh
Total- 347471</t>
  </si>
  <si>
    <t>Energy consumption (excluding own production)
Energy consumption
Unit- MWh
Thereof electricity from renewable sourcesl 
2023- 86870 
2023- 92518
…
Reference 2:
Energy consumption
Unit- MWh
Thereof electricity from renewable sourcesl 
2021- 88567</t>
  </si>
  <si>
    <t>8.2 Key figures
Waste
Unit- Metric tonnes (t)
Total waste generation
2023- 4971 
2022- 5240 
2021- 5416</t>
  </si>
  <si>
    <t>8.2 Key figures
Waste
Unit- Metric tonnes (t)
Waste for incineration hazardous
2023- 6.64
2022- 5.49
2021- 1.24
Recycled waste non-hazardous
2023- 36
2022- 66
2021- 35
Waste to landfill hazardous
2023- 0
2022- 0
2021- 3</t>
  </si>
  <si>
    <t>Calculation:
2023=6.64+36+0=42.64
2022=5.49+66+0=71.49
2021=1.24+35+3=39.24</t>
  </si>
  <si>
    <t>8.2 Key figures
Waste
Unit- Metric tonnes (t)
Waste for incineration non-hazardous
2023- 769
2022- 870
2021- 1114
Recycled waste non-hazardous
2023- 2666
2022- 2834
2021- 2963
Waste to landfill non-hazardous
2023- 192
2022- 171
2021- 197</t>
  </si>
  <si>
    <t>Calculation:
2023=769+2666+192=3627
2022=870+2834+171=3875
2021=1114+2963+197=4274</t>
  </si>
  <si>
    <t>8.2 Key figures
Waste
Unit- Metric tonnes (t)
Waste for incineration hazardous
2023- 6.64
2022-  5.49 
2021- 1.24
Waste for incineration non- hazardous
2023- 769 
2022-  870 
2021- 1114
Waste to landfill hazardous
2023-0
2022-0
2021- 3
Waste to landfill non-hazardous 
2023- 192 
2022-  171 
2021- 197</t>
  </si>
  <si>
    <t>Calculation:
2023=6.64+769+0+192=967.64
2022=5.49+870+0+171=1046.49
2021=1.24+1114+3+197=1315.24</t>
  </si>
  <si>
    <t>8.2 Key figures
Waste
Unit- Metric tonnes (t)
Recycled waste hazardous Metric tonnes (t)
 2023 - 36
2022 -  66 
2021 -  35
Recycled waste non-hazardous Metric tonnes (t) 
2023 - 2666 
2022 - 2834 
2021 - 2963</t>
  </si>
  <si>
    <t>Calculation:
2023=36+2666=2702
2022=66+2834=2900
2021=35+2963=2998</t>
  </si>
  <si>
    <t>Water consumption
Cubic metres
(m3)
2023 - 432730 
2022 - 476997 
2021 - 431593</t>
  </si>
  <si>
    <t>Our goal is to decarbonise our investment and (re)insurance portfolio reaching net zero by 2050. We have committed to completely phase out the (re)insurance of thermal coal activities altogether in our primary insurance and facultative and direct (re)insurance business – and in our investment portfolio – by 2040. This includes reducing in an intermediate step our total scope 1 and 2 financed GHG emissions from listed equities corporate bonds and direct real estate by 25% to 29% compared to the 2019 base year by 2025.
...
Reference 2:
Our goal is to decarbonise our investment portfolio reaching net zero by 2050. In that context we have committed to divest from thermal coal by 2040. Furthermore we have adopted the Munich Re Group Ambition 2025 a climate strategy for our investments that provides clear targets for our contribution to climate change mitigation. 
...
Reference 3:
We have also set ourselves targets for the decarbonisation of our core business. As a founding member of the NZIA we have undertaken to lower CO2 emissions attributable to our business to net zero by 2050. There are currently no corresponding standardised global calculation and reporting methods for the measurement or achievement of this target.</t>
  </si>
  <si>
    <t>8.2 Key figures 
Staff turnover
2023-  9.5% 
2022-10.3%
2021-  9.9%</t>
  </si>
  <si>
    <t>Board of Management
As at 31 December 2023, the Board of Management of Munich Reinsurance Company comprised ten members, including two women.
Page No.: 132
Members of the Supervisory Board and their mandates on statutory supervisory boards and comparable bodies1
Member of the Supervisory Board
1. Dr. Nikolaus von Bomhard  (Male)
2. Dr. Anne Horstmann (Female)
3. Prof. Dr. Dr. Dr. h.c. Ann-Kristin Achleitner  (Female)
4. Clement B. Booth  (Male)
5. Ruth Brown   (Female)
6. Stephan Eberl  (Male)
7. Frank Fassin  (Male)
8. Prof. Dr. Dr. h.c. Ursula Gather   (Female)
9. Gerd Häusler   (Male)
10. Angelika Judith Herzog  (Female)
11. Renata Jungo Brüngger   (Female)
12. Stefan Kaindl  (Male)
Page No.: 133
13. Dr. Carinne Knoche-Brouillon   (Female)
14. Andrea Maier  (Female)
15. Gabriele Mücke  (Female)
16. Ulrich Plottke  (Male)
17.Manfred Rassy  (Male)
18. Carsten Spohr  (Male)
19. Karl-Heinz Streibich  (Male)
20.Markus Wagner  (Male)
21. Dr. Maximilian Zimmerer  (Male)
...
Reference 2:
Members of the Supervisory Board and their mandates on statutory supervisory boards and comparable bodies1
Member of the Supervisory Board
1. Dr. Nikolaus von Bomhard  (Male)
2. Dr. Anne Horstmann (Female)
3. Prof. Dr. Dr. Dr. h.c. Ann-Kristin Achleitner  (Female)
4. Clement B. Booth  (Male)
5. Ruth Brown   (Female)
6. Stephan Eberl  (Male)
7. Frank Fassin  (Male)
8. Prof. Dr. Dr. h.c. Ursula Gather   (Female)
9. Gerd Häusler   (Male)
10. Angelika Judith Herzog  (Female)
11. Renata Jungo Brüngger   (Female)
12. Stefan Kaindl  (Male)
Page No.: 119
13. Dr. Carinne Knoche-Brouillon   (Female)
14. Gabriele Sinz-Torporzysek  (Female)
15. Gabriele Mücke  (Female)
16. Ulrich Plottke  (Male)
17.Manfred Rassy  (Male)
18. Carsten Spohr  (Male)
19. Karl-Heinz Streibich  (Male)
20.Markus Wagner  (Male)
21. Dr. Maximilian Zimmerer  (Male)
...
Reference 3:
Members of the Supervisory Board and their mandates on statutory supervisory boards and comparable bodies1
Member of the Supervisory Board
1. Dr. Nikolaus von Bomhard  (Male)
2. Dr. Anne Horstmann (Female)
3. Prof. Dr. Dr. Dr. h.c. Ann-Kristin Achleitner  (Female)
4. Clement B. Booth  (Male)
5. Ruth Brown   (Female)
6. Stephan Eberl  (Male)
7. Frank Fassin  (Male)
8. Prof. Dr. Dr. h.c. Ursula Gather   (Female)
9. Gerd Häusler   (Male)
10. Angelika Judith Herzog  (Female)
11. Renata Jungo Brüngger   (Female)
12. Stefan Kaindl  (Male)
Page No.: 109
13. Dr. Carinne Knoche-Brouillon   (Female)
14. Gabriele Sinz-Torporzysek  (Female)
15. Gabriele Mücke  (Female)
16. Ulrich Plottke  (Male)
17.Manfred Rassy  (Male)
18. Carsten Spohr  (Male)
19. Karl-Heinz Streibich  (Male)
20.Markus Wagner  (Male)
21. Dr. Maximilian Zimmerer  (Male)</t>
  </si>
  <si>
    <t>132, 133</t>
  </si>
  <si>
    <t>Board of Management
As at 31 December 2023 the Board of Management of Munich Reinsurance Company comprised ten members including two women.
Page No.: 132
Members of the Supervisory Board and their mandates on statutory supervisory boards and comparable bodies1
Member of the Supervisory Board
1. Dr. Nikolaus von Bomhard  (Male)
2. Dr. Anne Horstmann (Female)
3. Prof. Dr. Dr. Dr. h.c. Ann-Kristin Achleitner  (Female)
4. Clement B. Booth  (Male)
5. Ruth Brown   (Female)
6. Stephan Eberl  (Male)
7. Frank Fassin  (Male)
8. Prof. Dr. Dr. h.c. Ursula Gather   (Female)
9. Gerd Häusler   (Male)
10. Angelika Judith Herzog  (Female)
11. Renata Jungo Brüngger   (Female)
12. Stefan Kaindl  (Male)
Page No.: 133
13. Dr. Carinne Knoche-Brouillon   (Female)
14. Andrea Maier  (Female)
15. Gabriele Mücke  (Female)
16. Ulrich Plottke  (Male)
17.Manfred Rassy  (Male)
18. Carsten Spohr  (Male)
19. Karl-Heinz Streibich  (Male)
20.Markus Wagner  (Male)
21. Dr. Maximilian Zimmerer  (Male)
...
Reference 2:
Members of the Supervisory Board and their mandates on statutory supervisory boards and comparable bodies1
Member of the Supervisory Board
1. Dr. Nikolaus von Bomhard  (Male)
2. Dr. Anne Horstmann (Female)
3. Prof. Dr. Dr. Dr. h.c. Ann-Kristin Achleitner  (Female)
4. Clement B. Booth  (Male)
5. Ruth Brown   (Female)
6. Stephan Eberl  (Male)
7. Frank Fassin  (Male)
8. Prof. Dr. Dr. h.c. Ursula Gather   (Female)
9. Gerd Häusler   (Male)
10. Angelika Judith Herzog  (Female)
11. Renata Jungo Brüngger   (Female)
12. Stefan Kaindl  (Male)
Page No.: 119
13. Dr. Carinne Knoche-Brouillon   (Female)
14. Gabriele Sinz-Torporzysek  (Female)
15. Gabriele Mücke  (Female)
16. Ulrich Plottke  (Male)
17.Manfred Rassy  (Male)
18. Carsten Spohr  (Male)
19. Karl-Heinz Streibich  (Male)
20.Markus Wagner  (Male)
21. Dr. Maximilian Zimmerer  (Male)
...
Reference 3:
Members of the Supervisory Board and their mandates on statutory supervisory boards and comparable bodies1
Member of the Supervisory Board
1. Dr. Nikolaus von Bomhard  (Male)
2. Dr. Anne Horstmann (Female)
3. Prof. Dr. Dr. Dr. h.c. Ann-Kristin Achleitner  (Female)
4. Clement B. Booth  (Male)
5. Ruth Brown   (Female)
6. Stephan Eberl  (Male)
7. Frank Fassin  (Male)
8. Prof. Dr. Dr. h.c. Ursula Gather   (Female)
9. Gerd Häusler   (Male)
10. Angelika Judith Herzog  (Female)
11. Renata Jungo Brüngger   (Female)
12. Stefan Kaindl  (Male)
Page No.: 109
13. Dr. Carinne Knoche-Brouillon   (Female)
14. Gabriele Sinz-Torporzysek  (Female)
15. Gabriele Mücke  (Female)
16. Ulrich Plottke  (Male)
17.Manfred Rassy  (Male)
18. Carsten Spohr  (Male)
19. Karl-Heinz Streibich  (Male)
20.Markus Wagner  (Male)
21. Dr. Maximilian Zimmerer  (Male)</t>
  </si>
  <si>
    <t>118, 119</t>
  </si>
  <si>
    <t>127, 132, 133</t>
  </si>
  <si>
    <t>Members of the Supervisory Board and their mandates on statutory supervisory boards and comparable bodies1
Member of the Supervisory Board
2. Dr. Anne Horstmann (Female)
3. Prof. Dr. Dr. Dr. h.c. Ann-Kristin Achleitner  (Female)
7. Ruth Brown   (Female)
8. Prof. Dr. Dr. h.c. Ursula Gather   (Female)
10. Angelika Judith Herzog  (Female)
11. Renata Jungo Brüngger   (Female)
Page No.: 133
13. Dr. Carinne Knoche-Brouillon   (Female)
14. Andrea Maier  (Female)
15. Gabriele Mücke  (Female)
...
Reference 2:
Members of the Supervisory Board and their mandates on statutory supervisory boards and comparable bodies1
Member of the Supervisory Board
2. Dr. Anne Horstmann (Female)
3. Prof. Dr. Dr. Dr. h.c. Ann-Kristin Achleitner  (Female)
7. Ruth Brown   (Female)
8. Prof. Dr. Dr. h.c. Ursula Gather   (Female)
10. Angelika Judith Herzog  (Female)
11. Renata Jungo Brüngger   (Female)
Page No.: 119
13. Dr. Carinne Knoche-Brouillon   (Female)
14. Andrea Maier  (Female)
15. Gabriele Mücke  (Female)
...
Reference 3:
Members of the Supervisory Board and their mandates on statutory supervisory boards and comparable bodies1
Member of the Supervisory Board
2. Dr. Anne Horstmann (Female)
3. Prof. Dr. Dr. Dr. h.c. Ann-Kristin Achleitner  (Female)
7. Ruth Brown   (Female)
8. Prof. Dr. Dr. h.c. Ursula Gather   (Female)
10. Angelika Judith Herzog  (Female)
11. Renata Jungo Brüngger   (Female)
Page No.: 109
13. Dr. Carinne Knoche-Brouillon   (Female)
14. Andrea Maier  (Female)
15. Gabriele Mücke  (Female)</t>
  </si>
  <si>
    <t xml:space="preserve">Responsibilities of the members of the Board of Management and their memberships of statutory supervisory boards and comparable bodies
Member of the Board of Management/Responsibilities
1. Dr. Joachim Wenning (Male)
2.Dr. Thomas Blunck  (Male)
3.Nicholas Gartside (Male)
4. Stefan Golling (Male)
5. Dr. Christoph Jurecka (Male)
6. Dr. Achim Kassow (Male)
7. Michael Kerner (Male)
8. Clarisse Kopff (Female)
9. Mari-Lizette Malherbe (Female)
10. Dr. Markus Rieß (Male)
...
Reference 2:
Responsibilities of the members of the Board of Management and their memberships of statutory supervisory boards and comparable bodies1
1. Dr. Joachim Wenning (Male)
2. Dr. Thomas Blunck (Male)
3. Nicholas Gartside (Male)
4. Stefan Golling (Male)
5. Dr. Doris Höpke (Female)
6. Dr. Torsten Jeworrek (Male)
7. Dr. Christoph Jurecka (Male)
8. Dr. Achim Kassow (Male)
Page No.: 115
9. Clarisse Kopf (Female)
10. Dr. Markus Rieß (Male)
11. Michael Kerner (Male)
...
Reference 3:
Responsibilities of the members of the Board of Management and their memberships of statutory supervisory boards and comparable bodies
Member of the Board of Management/Responsibilities
1. Dr. Joachim Wenning (Male)
2. Dr. Thomas Blunck (Male)
3. Nicholas Gartside (Male)
4. Stefan Golling (Male)
5. Dr. Doris Höpke (Female)
6. Dr. Torsten Jeworrek (Male)
7. Dr. Christoph Jurecka (Male)
8. Dr. Achim Kassow (Male)
9. Dr. Markus Rieß (Male)
</t>
  </si>
  <si>
    <t>Staff (absolute) 
2023 - 42812 
2022 - 41389 
2021 - 39281
Percentage of female employees
Female employees
2023 -52.8% 
2022 - 52.5% 
2021 - 52.6%</t>
  </si>
  <si>
    <t>The company reported the percentage of women employees, but after calculation, the value appeared as a decimal, which is not possible for employees. Therefore, the approximate data has been used.
Calculation
2023
=42812*52.8%
=22604.736=22605
2022 
=41389*52.5%
=21729.225=21729
2021
=39281*52.6%
=20661.806=20662</t>
  </si>
  <si>
    <t>GB00BDR05C01</t>
  </si>
  <si>
    <t>Summary of Group financial performance for the year ended 31 March 2024
…
Summary of Group financial performance for the year ended 31 March 2023
…
Summary of Group financial performance for the year ended 31 March 2022</t>
  </si>
  <si>
    <t>Annual Report and Accounts 2021/22</t>
  </si>
  <si>
    <t>Annual Report and Accounts 2023/24</t>
  </si>
  <si>
    <t>Consolidated income statement for the years ended 31 March 2024 
Continuing operations
Revenue
£m
2024:  19,850
2023:  21,659
...
Consolidated income statement for the years ended 31 March
Revenue
£m
2022: 18,449</t>
  </si>
  <si>
    <t>Annual Report and Accounts 2022/23</t>
  </si>
  <si>
    <t>Consolidated income statement for the years ended 31 March 2024 
Continuing operations
Revenue: 
Total £m: 19,850
 Total £m: 21,659
...
2022:
Revenue: 
Total £m: 18,449</t>
  </si>
  <si>
    <t>Greenhouse gas (GHG) emissions (kilotonnes CO2e)
Scope 1 GHG emissions
2023/24 : 3,988
2022/23 : 4,408
…
Greenhouse gas (GHG) emissions (kilotonnes CO2e)
Scope 1 GHG emissions2
2021/22 : 5,034</t>
  </si>
  <si>
    <t>Responsible Business Report 2022/23</t>
  </si>
  <si>
    <t>Responsible Business Report 2023/24</t>
  </si>
  <si>
    <t xml:space="preserve">The company has mentioned Scope 1 information in tCO2e, hence it assumes 'tonne' stands for Metric ton CO2e. </t>
  </si>
  <si>
    <t>Greenhouse gas (GHG) emissions (kilotonnes CO2e)  
Scope 2 GHG emissions – location based
2023/24 : 2,864
2022/23 : 2,876
…
Scope 2 (direct emissions)
Location based
2021/2022: 2,797</t>
  </si>
  <si>
    <t xml:space="preserve">Greenhouse gas (GHG) emissions (kilotonnes CO2e)  
Scope 2 GHG emissions – market based
2023/24 : 2,892
2022/23 : 2,914
…
Scope 2 (direct emissions)
market based
2021/2022: 2,816 </t>
  </si>
  <si>
    <t>Greenhouse gas (GHG) emissions (kilotonnes CO2e)  
Scope 1 and 2 GHG emissions2:
2023/24 : 6,852
2022/23 : 7,284 
…
Scope 1 and 2 GHG emissions2:
2021/2022: 7,831</t>
  </si>
  <si>
    <t xml:space="preserve">Greenhouse gas (GHG) emissions (kilotonnes CO2e):
Scope 3 GHG emissions:
2023/24 : 27,384 
2022/23 : 27,867
…
Scope 3 GHG emissions
2021/22: 27,492
</t>
  </si>
  <si>
    <t>Cat 1 &amp; Cat 2: Purchased Goods and Services and Capital Goods
Scope 3 GHG emissions
2023/24 : 4,266 
…
Scope 3 GHG emissions – UK &amp; US Cat 1
(Purchased Goods and Services)
2022/23 : 6,291
2021/2022: 6,404</t>
  </si>
  <si>
    <t>For FY2023/24, the company discloses aggregated data for CAT1 &amp; 2, hence, the value is left blank.</t>
  </si>
  <si>
    <t>Cat 1 &amp; Cat 2: Purchased Goods and Services and Capital Goods
Scope 3 GHG emissions
2023/24 : 4,266 
2022/23 - 4,136</t>
  </si>
  <si>
    <t xml:space="preserve">For FY2022 and FY2023, the company discloses aggregated data for CAT1 &amp; 2; therefore, the value cell is left blank.
</t>
  </si>
  <si>
    <t xml:space="preserve">Scope 3 GHG emissions
Cat 3: Fuel &amp; Energy Related Activities
2023/24 : 5,467 
2022/23: 5,653
…
Scope 3 GHG emissions – US Cat 3
(Fuel &amp; Energy Related Activities)
2021/2022: 3,449 </t>
  </si>
  <si>
    <t>Scope 3 GHG emissions – UK &amp; US Cat 6
2024: 
Cat 6: Business Travel (excluding air travel) 40
Cat 6: Business Travel (air travel7 only) 9.4
…
Scope 3 GHG emissions – UK &amp; US Cat 6
(Business Travel)
2022/23: 38 
2021/2022: 11</t>
  </si>
  <si>
    <t>Cat 7: Employee Commuting
2023/2024 : 48 
2023/2022: 21
…
Scope 3 GHG emissions – UK &amp; US Cat 7
(Employee Commuting)
2021/2022: 4</t>
  </si>
  <si>
    <t>Cat 11: Use of Sold Products5
2024: 17,521 
2023: 17,973 
…
…
Scope 3 GHG emissions – US Cat 11
(Use of Sold Products)
2021/2022: 17,617</t>
  </si>
  <si>
    <t>Total Scope 1, 2 and 3 GHG emissions2
Achieve net zero by 2050 for Scope 1, 2 and 3 emissions
2024/2023: 34,236 
2023/2022: 35,151</t>
  </si>
  <si>
    <t>Total energy consumption excluding fossil fuel generation and electricity system losses (GWh)
2023/24 : 2,547 
2022/23 : 2,835
Total fuel consumption from non-renewable sources (GWh)
2023/24 : 2,424
2022/23 : 2,759
…
Our energy consumption
Total energy consumption (GWh) : 2,422
Total fuel consumption from non-renewable sources (GWh)1
2021/22 : 2,341</t>
  </si>
  <si>
    <t>The calculation for the percentage of Non-renewable energy is as follows:
Non-renewable percentage = (Non-renewable Energy / Total Energy) * 100</t>
  </si>
  <si>
    <t>Total energy consumption excluding fossil fuel generation and electricity system losses (GWh)
2023/24 : 2,547 
2022/23 : 2,835
Total fuel consumption from renewable sources (GWh)
2023/24 : 123
2022/23 : 76
…
Total energy consumption (GWh)
2021/22 : 2,422
Total fuel consumption from renewable sources(GWh)
2021/22 :  81</t>
  </si>
  <si>
    <t>Our energy consumption
Total energy consumption excluding fossil fuel generation and electricity system losses (GWh)
2023/24 : 2,547 
2022/23 : 2,835
…
Our energy consumption 
Total electricity consumption (GWh) 
2021/22 : 2,422</t>
  </si>
  <si>
    <t>Total energy consumption (GWh) 
2023/24 : 2,547 
2022/23 : 2,835
Total fuel consumption from renewable sources (GWh)
2023/24 : 123
2022/23 : 76
…
Total fuel consumption from renewable sources(GWh)
2021/22 :  81</t>
  </si>
  <si>
    <t xml:space="preserve">Waste:
Total Waste generated: Non-Hazardous (tonnes)
2023/24 : 311,504
Total Waste generated: Hazardous (tonnes)
2023/24 : 20,108 
Total Waste: Reused and recycled (tonnes)
2023/24 : 259,224 
…
Total waste generated (tonnes)
2021/22:  340,186
2022/23: 855546
</t>
  </si>
  <si>
    <t>Calculation:
2023:
Total waste = Hazardous waste+Non-hazardous waste
                         =311504+20108=331612tonnes</t>
  </si>
  <si>
    <t xml:space="preserve">Waste:
Total Waste generated: Hazardous (tonnes)
2023/24 : 20,108 
...
2021/22
Reuse (Hazardous) – –
Recycled (Hazardous)  20,342
Landfill (Hazardous)  4,675
Other Disposal Methods (Hazardous) 4,118
2022/23
Reuse (Hazardous) – –
Recycled (Hazardous) 7,460   
Landfill (Hazardous) 31,139  
Other Disposal Methods (Hazardous) 2,670  
</t>
  </si>
  <si>
    <t xml:space="preserve">Calculation:
2021/22
Reuse (Hazardous) – –
Recycled (Hazardous)  20,342
Landfill (Hazardous)  4,675
Other Disposal Methods (Hazardous) 4,118
=20342+4675+4118= 29315tonnes
2022/23
Reuse (Hazardous) – –
Recycled (Hazardous) 7,460   
Landfill (Hazardous) 31,139  
Other Disposal Methods (Hazardous) 2,670  
=9460+31139+2670 = 41269tonnes
</t>
  </si>
  <si>
    <t>Waste:
Total Waste generated: Non-Hazardous (tonnes)
2023/24 : 311,504
…
2021/22
Reuse (Non-Hazardous) 85,537
Recycled (Non-Hazardous)  186,933
Landfill (Non-Hazardous)  19,980
Other Disposal Methods (Non-Hazardous)  18,601
2022/23
Reuse (Non-Hazardous) 33,842  
Recycled (Non-Hazardous) 652,014  
Landfill (Non-Hazardous) 25,895  
Other Disposal Methods (Non-Hazardous) 102,526</t>
  </si>
  <si>
    <t>Calculation:
2021/22
Reuse (Non-Hazardous) 85,537
Recycled (Non-Hazardous)  186,933
Landfill (Non-Hazardous)  19,980
Other Disposal Methods (Non-Hazardous)  18,601
=85537+186933+19980+18601 = 311051tonnes
2022/23
Reuse (Non-Hazardous) 33,842  
Recycled (Non-Hazardous) 652,014  
Landfill (Non-Hazardous) 25,895  
Other Disposal Methods (Non-Hazardous) 102,526
=33842+652014+25895+102526 = 814277tonnes</t>
  </si>
  <si>
    <t xml:space="preserve">Total waste generated (tonnes)
Landfill (Hazardous) 
2022 - 31,139
2021 -  4,675
Landfill (Non-Hazardous) 
2022 - 25,895 
2021 - 19,980
Other Disposal Methods (Hazardous) 
2022 - 2,670 
2021 - 4,118
Other Disposal Methods (Non-Hazardous) 
2022 - 102,526 
2021 - 18,601
...
2023
Total waste:
Hazardous-20,108
Hon-Hazardous-311,504
...
Total Waste: Reused and recycled (tonnes)-259,224
</t>
  </si>
  <si>
    <t xml:space="preserve">Calculation:
2023
Non-recycled waste = Total waste-recycled waste
=331612-259224 =72388tonnes
2022
=31139+25895+2670+102526 = 162230 tonnes
2021
=4675+19980+4118+18601 =47374tonnes
</t>
  </si>
  <si>
    <t xml:space="preserve">Waste (Tonnes)
Total Waste: Reused and recycled (tonnes)
2023- 259224
2022-693316
...
2021/22
Reuse (Hazardous) – –
Reuse (Non-Hazardous) 85,537
Recycled (Hazardous)  20,342
Recycled (Non-Hazardous)  186,933
</t>
  </si>
  <si>
    <t>Calculation:
2021/22
=85537+20342+186933
=292812 tonnes</t>
  </si>
  <si>
    <t>Water:
Total water consumption (Million m3)
2023/2024: 0.5
2023/2022: 0.4
Total water abstracted i.e withdrawal (Million m3)
2023/24:  1,139.5 
2023/22:  1,340.8
Total water discharged (Million m3) 
2023/24: 1,138.9
2023/22:  1,340.3
…
Water
Total water consumption (Megalitres)
Total water abstracted i.e withdrawal (MCM)  1,388
Total water discharged (MCM) 1,388</t>
  </si>
  <si>
    <t>Water:
Total water consumption (Million m3)
2023/2024: 0.5
2023/2022: 0.4
Total water abstracted i.e withdrawal (Million m3)
2023/24:  1139.5 
2023/22:  1340.8
Total water discharged (Million m3) 
2023/24: 1138.9
2023/22:  1340.3
…
Water
Total water consumption (Megalitres)
Total water abstracted i.e withdrawal (MCM)  1388
Total water discharged (MCM) 1388</t>
  </si>
  <si>
    <t>Deliver a clean energy future While continuing to manage our environmental performance responsibly, we recognise the need to transition to a clean energy system, to achieve net zero by 2050 for our Scope 1, 2 and 3 emissions, and continue to improve the biodiversity of land we own.
...
The environment While continuing to manage our environmental performance responsibly, we have emphasised the need to facilitate the transition to a clean energy system, to achieve net zero by 2050 for our Scope 1, 2 and 3 emissions, and continue to improve the biodiversity of land that we own.
…
We will reduce Scope 1 and 2 greenhouse gas (GHG) emissions 80% by 2030, 90% by 2040, and to net zero by 2050 from a 1990 baseline.</t>
  </si>
  <si>
    <t>Responsible Business Report 2021/22</t>
  </si>
  <si>
    <t xml:space="preserve"> Safety
Fatalities 
2023/2024: 3
2023/2022: 2
…
2021/22: 0</t>
  </si>
  <si>
    <t>Group lost time injury frequency rate (LTIFR)
(LTIs per 100,000 hours worked)
This is the number of worker LTIs per 100,000 hours worked in a 12-month period (including fatalities) and includes our employee and contractor population.
Target: 0.1 LTIs per 100,000 hours worked
2023/24: 0.08
2022/23: 0.11
2021/22: 0.13</t>
  </si>
  <si>
    <t xml:space="preserve">2023
Paula Rosput Reynolds (67)
John Pettigrew (55)
Andy Agg (54)
Ian Livingston (59)
Anne E. Robinson (53)
Earl Shipp (66)
Jonathan Silver (66)
Tony Wood (58)
Jacqui Ferguson (53)
Iain Mackay (62)
Martha Wyrsch (66)
Justine Campbell (53)
...
2022
Paula Rosput Reynolds (66)
John Pettigrew (54)
Thérèse Esperdy (62)
Anne Robinson (52)
Earl Shipp (65)
Andy Agg (53)
Liz Hewitt (66)
Lord Ian Livingston (58)
Iain Mackay (61)
Jonathan Silver (65)
Tony Wood (57)
Martha Wyrsch (64)
Justine Campbell (52)
...
2021
Our Board:
Paula Rosput Reynolds (66) (female)
John Pettigrew (54)
Thérèse Esperdy (62) (female)
Anne Robinson (52) (female)
Earl Shipp (65)
Andy Agg (53)
Liz Hewitt (66) (female)
Lord Ian Livingston (58
Iain Mackay (61)
Jonathan Silver (65)
Tony Wood (57)
Martha Wyrsch (64) (female)
Justine Campbell (52) (femlale) </t>
  </si>
  <si>
    <t>Group Executive Committee 
John Pettigrew, Andy Agg, Alice Delahunty, Carl Trowell, Cordi O’Hara, Rudolph Wynter, Lisa Wieland, Katie Jackson, Justine Campbell, Talvis Love, Ben Wilson, Courtney Geduldig and Will Serle.
...
Gender
2023
Group Executive Committee Women 4 
Men 7
…
The diversity of our Board is now 53.8%, Group Executive Committee diversity is 53.8%, and the diversity of our Senior Leadership Group is 49.5%</t>
  </si>
  <si>
    <t>The company has provided the percentage breakdown of male and female members in the Group Executive Committee for 2021, but the total number of members in the committee has not been reported. As a result, the value cell remains blank for 2021.</t>
  </si>
  <si>
    <t>Gender demographic as at 31 March 2024
Whole Company3
Male: 23,684 
Female: 7,741
Total 31,425
…
Gender demographic as at 31 March 2023
Whole Company4 
Male: 22,512
Female: 6,938
Total 29,450
...
Gender demographic as at 31 March 2022
Whole Company3:  
Male: 23,639
Feale: 7,117</t>
  </si>
  <si>
    <t>Calculation:
2021=23639+7117=30756</t>
  </si>
  <si>
    <t>Gender demographic as at 31 March 20241
Whole Company3
Male: 23,684 
Female: 7,741
Total 31,425
…
Gender demographic as at 31 March 2023
Whole Company4 
Male: 22,512
Female: 6,938
Total 29,450
...
Gender demographic as at 31 March 2022
Whole Company3:  
Male: 23,639
Feale: 7,117</t>
  </si>
  <si>
    <t>FI4000297767</t>
  </si>
  <si>
    <t>Based on the procedures we have performed and the evidence we have obtained, nothing has come to our attention that causes us to believe that Nordea Bank Abp's Selected sustainability information for the reporting period 1 January 2023 to 31 December 2023 is not properly prepared, in all material. respects, in accordance with the Reporting criteria.
...
Reference 2:
Based on the procedures we have per- formed and the evidence we have obtained, nothing has come to our attention that causes us to believe that Nordea Bank Abp's Selected sustainability information for the reporting period 1 January 2022 to 31 December 2022 is not properly prepared, in all material respects, in accordance with the Reporting criteria.
...
Reference 3:
Based on the procedures we have per- formed and the evidence we have obtained, nothing has come to our atten- tion that causes us to believe that Nordea Bank Abp's Sustainability information for the reporting period ended 31 December 2021 is not properly prepared, in all mate- rial respects, in accordance with the Reporting criteria.</t>
  </si>
  <si>
    <t>Total operating income 
Unit: EURm
2023: 11,743 
2022: 9,721
Accounting policies: The financial statements are presented in euro (EUR).
…
Accounting policies: The financial statements are presented in euro (EUR).
...
Total operating income 
Unit: EURm
2021: 9620
Currency translation of foreign entities/branches: The consolidated financial statements are presented in euro (EUR).</t>
  </si>
  <si>
    <t>46, 113</t>
  </si>
  <si>
    <t>105, 297</t>
  </si>
  <si>
    <t>Total operating income 
EURm
2023: 11,743 
2022: 9,721
…
Total operating income 
EURm
2021: 9620</t>
  </si>
  <si>
    <t>Internal carbon footprint 
Unit: tCO₂e
Scope 1
2023: 1142
2022: 1315
2021: 1446</t>
  </si>
  <si>
    <t>Internal carbon footprint 
Unit: tCO₂e
Scope 2
2023: 3116 
2022: 4150 
2021: 3311</t>
  </si>
  <si>
    <t>Location-based scope 2 emissions were 6401 tCO2e in 2023 and 5359 tCO2e in 2022.
…
Location-based scope 2 emissions were 5359 tCO2e in 2022 and 6848 tCO2e in 2021.</t>
  </si>
  <si>
    <t>Internal carbon footprint 
Unit: tCO₂e
Scope 1
2023: 1142
2022: 1315
2021: 1446
Internal carbon footprint 
Unit: tCO₂e
Scope 2
2023: 3116 
2022: 4150 
2021: 3311</t>
  </si>
  <si>
    <t>Scope 1+Scope 2 Unspecified</t>
  </si>
  <si>
    <t>Internal carbon footprint 
Unit: tCO₂e
Scope 3
2023: 16114 
2022: 12690 
2021: 6570</t>
  </si>
  <si>
    <t>Internal carbon footprint 
Unit: tCO₂e
Scope 3
2023: 16114 
2022: 12690 
2021: 6570
3) Includes the categories Purchased goods and services Fuel- and energy-related activities Waste generated in operations and Business travel. Excluding Financed emissions reported separately below.</t>
  </si>
  <si>
    <t>The company reports total scope 3 emission data including purchased goods and services. However, it does not disclosed explicit data of purchased goods and services emission. Hence, the metrics are left blank.</t>
  </si>
  <si>
    <t>The company reports total scope 3 emission data including fuel- and energy-related activities. However, it does not disclosed explicit data of fuel- and energy-related activities emission. Hence, the metrics are left blank.</t>
  </si>
  <si>
    <t>The company reports total scope 3 emission data including waste generated. However, it does not disclosed explicit data of waste generated emission. Hence, the metrics are left blank.</t>
  </si>
  <si>
    <t>The company reports total scope 3 emission data including business travel. However, it does not disclosed explicit data of business travel emission. Hence, the metrics are left blank.</t>
  </si>
  <si>
    <t>2023
Lending portfolio financed emissions
financed emissions (tCO2e)
16503102
...
2022
Lending portfolio financed emissions
financed emissions (tCO2e)
20539638
…
S2. Climate action, cont.
Financed emissions (tCO₂e)
Nordea Asset Management
Listed equities total (scope 1 &amp; 2)¹
6,376,771
Nordea Life &amp; Pension
Listed equities total (scope 1 &amp; 2)
782,721</t>
  </si>
  <si>
    <t>Internal carbon footprint 
Unit: tCO₂e
Total internal carbon footprint
2023: 20372 
2022: 18155 
2021: 11327</t>
  </si>
  <si>
    <t>total tonnes CO₂e emissions/EURm of total operating Income</t>
  </si>
  <si>
    <t>Internal carbon footprint 
Unit: (total tonnes CO₂e emissions/EURm of total operating Income)
CO₂e emissions intensity 
2023: 1.73 
2022: 1.76 
2021: 1.18</t>
  </si>
  <si>
    <t>Water Use (m3)
2023: 94153
2022: 92111
2021: 74530</t>
  </si>
  <si>
    <t>The financial sector is in a unique position to be able to support the transition to a more sustainable future. We are committed to becoming a net zero bank by 2050 at the lat- est and to this end enable sustainable choices for our customers engage in active ownership and drive change through our lending and investment decisions.
...
Reference 2:
We enable sustainable choices engage in active ownership and drive change through our lending and investment decisions to become a net-zero bank by 2050 at the latest. With all this we contribute to sustainable economic growth employment and financial security and stability.
...
Reference 3:
We have committed to become a bank with net-zero emissions by 2050. To reach this goal we have set a long-term objective to reduce carbon emissions across our lending and investment portfolios by 40-50% by 2030.</t>
  </si>
  <si>
    <t>The total turnover rate was 8.6%.
…
Reference 2:
In the aftermath of the pandemic we saw an increase in our employee turnover rate which has now stabilised again (9.6% in 2022 compared with 9.2% in 2021).</t>
  </si>
  <si>
    <t>Sustainability governance structure
2023: 
Board of Directors
Board Operations and Sustainability Committee
Board Audit Committee 
Board Risk Committee 
Board Remuneration and People Committee
… 
Reference 2:
Sustainability governance structure
2022: 
Board of Directors
Board Operations and Sustainability Committee
Board Audit Committee 
Board Risk Committee 
Board Remuneration and People Committee
...
Reference 3:
Sustainability governance structure
2021: 
Board of Directors
Board Operations and Sustainability Committee
Board Audit Committee 
Board Risk Committee 
Board Remuneration and People Committee</t>
  </si>
  <si>
    <t>Composition of governing bodies leaders and employees
Board of Directors
2023: 
Total: 10
Of which female: 4
Of which male: 6
Board of Directors
2022: 
Total: 10
Of which female: 5
Of which male: 5
Board of Directors
2021: 
Total: 10
Of which female: 4
Of which male: 6</t>
  </si>
  <si>
    <t>Composition of governing bodies, leaders and employees
Board of Directors
2023: 
Total: 10
Of which female: 4
Of which male: 6
Board of Directors
2022: 
Total: 10
Of which female: 5
Of which male: 5
Board of Directors
2021: 
Total: 10
Of which female: 4
Of which male: 6</t>
  </si>
  <si>
    <t>Composition of governing bodies, leaders and employees
Group Leadership Team 
2023: 
Total: 12
Of which female: 4
Of which male: 8
Group Leadership Team 
2022: 
Total: 12
Of which female: 4
Of which male: 8
Group Leadership Team 
2021: 
Total: 12
Of which female: 4
Of which male: 8</t>
  </si>
  <si>
    <t xml:space="preserve">Number of employees
2023: 
Total work- force: 31439
Of which female: 16247
Of which male: 15188
Number of employees
2022: 
Total work- force: 30499
Of which female: 15754
Of which male: 14741
Number of employees
2021: 
Total work- force: 29239
Of which female: 15051
Of which male: 14188
</t>
  </si>
  <si>
    <t>For 2022 &amp; 2023, the sum of male and female employees does not match the total workforce, and the reason for this difference has not been disclosed.</t>
  </si>
  <si>
    <t>CH0024608827</t>
  </si>
  <si>
    <t>The consolidated financial statements for the year ended 31 December 2023 comprise the Company and entities (including structured entities)
…
Reference 2:
The consolidated financial statements for the years ended 31 December 2022 and 2021 comprise the Company and its subsidiaries
...
Reference 3:
The consolidated financial statements for the years ended 31 December 2021 and 2020 comprise the Company and its subsidiaries (together referred to as “the Group”) and the Group’s interest in associates.</t>
  </si>
  <si>
    <t>Consolidated statement of financial position
In millions of Swiss franc as of 31 December
…
Reference 2:
Balance sheet of Partners Group Holding AG as of 31 December 2022 and 2021
In millions of Swiss franc
…
Reference 3:
Consolidated balance sheet as of 31 December 2021 and 2020
In millions of Swiss franc</t>
  </si>
  <si>
    <t>Since the company has reported all financial data in Swiss franc, that has been considered as its reporting currency.</t>
  </si>
  <si>
    <t>2023 financials
As of 31 December
Revenues (in CHF m)
2023 : 1'945
2022 : 1'872
…
Reference 2:
Key figures 2022
Key performance indicators
Revenues (in CHF m)
2021 : 2'629</t>
  </si>
  <si>
    <t>GHG emissions of Partners Group Holding AG
Scope
Gross direct (Scope 1) GHG emissions
(tCO2e)
2023 : 608
2022 : 754
2021 : 919</t>
  </si>
  <si>
    <t>GHG emissions of Partners Group Holding AG
Scope
Gross indirect (Scope 2 – location_x0002_based) GHG emissions
(tCO2e)
2023 : 1817
2022 : 1804
2021 : 1583</t>
  </si>
  <si>
    <t>GHG emissions of Partners Group Holding AG
Scope
Gross indirect (Scope 2 – market_x0002_based) GHG emissions
(tCO2e)
2023 : 973
2022 : 1318
2021 : 1153</t>
  </si>
  <si>
    <t>GHG emissions of Partners Group Holding AG
Scope
Gross other indirect (Scope 3) GHG 
emissions (tCO2e)
2023 : 10888
2022 : 10900
2021 : 2825</t>
  </si>
  <si>
    <t xml:space="preserve">Our most material impact is indirect through our Scope 3 Category 15 emissions, so we are actively collecting data on a best-effort basis. This implies a combination of data gathering from our controlled portfolio companies, as well as leveraging thirdparty data where accessible on non-controlled assets. </t>
  </si>
  <si>
    <t>GHG emissions of Partners Group Holding AG
Scope
Gross direct (Scope 1) GHG emissions
(tCO2e)
2023 : 608
2022 : 754
2021 : 919
GHG emissions of Partners Group Holding AG
Scope
Gross indirect (Scope 2 – market_x0002_based) GHG emissions
(tCO2e)
2023 : 973
2022 : 1'318
2021 : 1'153
Gross other indirect (Scope 3) GHG 
emissions (tCO2e)
2023 : 10'888
2022 : 10'900
2021 : 2'825</t>
  </si>
  <si>
    <t>Scope 1+scope 2 (market-based)+scope 3.</t>
  </si>
  <si>
    <t>tCO2e/employee</t>
  </si>
  <si>
    <t>GHG emissions intensity ratio (Scope 1 and 2 market-based) (tCO2e/employee)
2023 : 0.8
2022 : 1.1
2021 : 1.3</t>
  </si>
  <si>
    <t>Achieve net zero status by 2050 at the latest
…
Reference 2:
 Leading our assets on their path to net zero
Net zero in line with Paris Agreement objectives
2050</t>
  </si>
  <si>
    <t>Corporate Sustainability Report 2022</t>
  </si>
  <si>
    <t>The company has not reported the data of Net-Zero target year for the year  2021. Hence, the metric is left blank for the year 2021.</t>
  </si>
  <si>
    <t>In 2023 our turnover rate (including voluntary and involuntary turnover) was 12.7% (14.6% in 2022)
…
2021 : 
In 2022 our turnover rate was 14.6% (2021: 16.9%)</t>
  </si>
  <si>
    <t>Ammega is a great example of how Partners Group prioritizes human rights and health and safety. The Board is aiming for zero harm by 2025 and they have already been able to bring down the lost-time injury-frequency rate (LTIFR) from 1.09 in 2020 to 0.85 in 2023. Ammega is therefore in the top quartile for employee safety across the industry.
...
Reference 2:
The company is now working towards continuous improvement in its total recordable injury rate (TRIR) and lost-time incident rate (LTIR) performance and has managed to reduce its TRIR from 1.7 in 2019 to 0.7 in 2021 and its LTIR from 2.0 in to 0.5 in the same time period.</t>
  </si>
  <si>
    <t>Corporate Sustainability Report 2021</t>
  </si>
  <si>
    <t>The company only reports the LTIFR value, but does not provide the calculation methodology. As a result, the value cell is left blank.</t>
  </si>
  <si>
    <t>Steffen Meister, Chairman
Dr. Marcel Erni
Alfred Gantner
Anne Lester
Gaëlle Olivier
Dr. Martin Strobel
Urs Wietlisbach
Flora Zhao
…
Reference 2:
Steffen Meister
Dr. Marcel Erni
Alfred Gantner
Joseph P. Landy
Dr. Martin Strobel
Urs Wietlisbach
Flora Zhao
Anne Lester
...
Reference 3:
Steffen Meister
Dr. Marcel Erni
Alfred Gantner
Joseph P. Landy 
Grace del Rosario-Castaño
Dr. Martin Strobel
Urs Wietlisbach</t>
  </si>
  <si>
    <t>155, 156, 157, 158</t>
  </si>
  <si>
    <t>162, 163, 164, 165</t>
  </si>
  <si>
    <t>143, 144, 145</t>
  </si>
  <si>
    <t>Steffen Meister Chairman
Dr. Marcel Erni
Alfred Gantner
Anne Lester
Gaëlle Olivier
Dr. Martin Strobel
Urs Wietlisbach
Flora Zhao
…
Reference 2:
Steffen Meister
Dr. Marcel Erni
Alfred Gantner
Joseph P. Landy
Dr. Martin Strobel
Urs Wietlisbach
Flora Zhao
Anne Lester
...
Reference 3:
Steffen Meister
Dr. Marcel Erni
Alfred Gantner
Joseph P. Landy 
Grace del Rosario-Castaño
Dr. Martin Strobel
Urs Wietlisbach</t>
  </si>
  <si>
    <t>Anne Lester
Gaëlle Olivier
Flora Zhao
…
Reference 2:
Flora Zhao
Anne Lester
...
Reference 3: 
Grace del Rosario-Castaño</t>
  </si>
  <si>
    <t>David Layton
Kirsta Anderson
Sarah Brewer
Roberto Cagnati
Juri Jenkner
Andreas Knecht
Wolf-Henning Scheide
…
Reference 2:
David Layton
Kirsta Anderson
Roberto Cagnati
Sarah Brewer
Juri Jenkner
Andreas Knecht
Hans Ploos van Amstel
Marlis Morin
…
Reference 3:
David Layton 
Kirsta Anderson
Sarah Brewer
Andreas Knecht
Roberto Cagnati
Marlis Morin 
Juri Jenkner 
Hans Ploos van Amstel</t>
  </si>
  <si>
    <t>170, 171</t>
  </si>
  <si>
    <t>178, 179,180</t>
  </si>
  <si>
    <t>158, 159</t>
  </si>
  <si>
    <t xml:space="preserve">Kirsta Anderson
Sarah Brewer
…
Reference 2:
Kirsta Anderson
Sarah Brewer
Marlis Morin
…
Reference 3:
Kirsta Anderson
Sarah Brewer
Marlis Morin </t>
  </si>
  <si>
    <t xml:space="preserve">In 2023, we continued to hire talented professionals from across the globe and our permanent-employee base grew to 1951 (up from 1856 in 2022). Today, our professionals represent around 70 different nationalities and speak 40 languages. The percentage of female and male employees in 2023 remained similar to 2022 (approximately 41% female and 59% male).
...
2022
In 2022, we continued to hire talented professionals from across the globe and expanded our platform to 1856 employees (2021: 1573). The percentage of female (41.5%) and male (58.5%) employees remained at similar levels to 2021. Similarly, the overall age breakdown of our employees globally remained largely in line with the previous year. Today, our professionals represent around 60 different nationalities and speak more than 30 different languages.
...
In 2021, we continued to hire talented professionals from across the globe and expanded our platform to 1592 employees (2020: 1533). The percentage of female (39%) and male (61%) employees remained at around the same level as in 2020. </t>
  </si>
  <si>
    <t xml:space="preserve">In 2023 we continued to hire talented professionals from across the globe and our permanent-employee base grew to 1'951 (up from 1'856 in 2022). Today our professionals represent around 70 different nationalities and speak 40 languages. The percentage of female and male employees in 2023 remained similar to 2022 (approximately 41% female and 59% male).
...
2022
In 2022 we continued to hire talented professionals from across the globe and expanded our platform to 1’856 employees (2021: 1’573). The percentage of female (41.5%) and male (58.5%) employees remained at similar levels to 2021. Similarly the overall age breakdown of our employees globally remained largely in line with the previous year. Today our professionals represent around 60 different nationalities and speak more than 30 different languages.
...
In 2021 we continued to hire talented professionals from across the globe and expanded our platform to 1592 employees (2020: 1533). The percentage of female (39%) and male (61%) employees remained at around the same level as in 2020. </t>
  </si>
  <si>
    <t>The company reported the percentage of female employees, but after calculations, the value appeared as a decimal, which cannot be used since the number of employees can't be in decimal form. Hence, approximate data was used instead.
Calculation:
2023
=1951*41%=799.91=800
2022
=1856*41.5%=770.24=770
2021
=1592*39%=620.88=621</t>
  </si>
  <si>
    <t>The company reported the percentage of male employees, but after calculations, the value appeared as a decimal, which cannot be used since the number of employees can't be in decimal form. Hence, approximate data was used instead.
Calculation:
2023
=1951*59%=1151.09=1151
2022
=1856*58.5%=1085.76=1086
2021
=1592*61%=971.12=971</t>
  </si>
  <si>
    <t>FR0000120693</t>
  </si>
  <si>
    <t>Management Report
Key figures from the consolidated financial statements for the year ended 30 June 2023
…
Reference 2
Management Report
Key figures from the consolidated financial statements for the year ended 30 June 2022
…
Reference 3
Notes to the consolidated financial statements
The Board of Directors approved the consolidated financial statements for the financial year ended 30 June 2021 on 31 August 2021.</t>
  </si>
  <si>
    <t xml:space="preserve">Management Report
Key figures from the consolidated financial statements for the year ended 30 June 2023
Net sales- €millions
…
Reference 2
Management Report
Key figures from the consolidated financial statements for the year ended 30 June 2022
Net sales- €millions
…
Reference 3
Consolidated income statement
Net sales- €millions
</t>
  </si>
  <si>
    <t xml:space="preserve">Our performance
Net sales
(Millions of euros)
2023: 12,137
2022: 10,701
2021: 8,824
</t>
  </si>
  <si>
    <t>GHG emissions
Scope 1
Unit: tCO2e
2023: 232381
2022: 273580
…
Reference 2 
Scope 1
Unit: tCO2e
2021:  265819</t>
  </si>
  <si>
    <t>GHG emissions
Indirect emissions (Scope 2)
Unit:t CO2e
2021: 29178</t>
  </si>
  <si>
    <t xml:space="preserve">GHG emissions
Scope 2 ( Location)
Unit: t CO2e
2023: 73348
2022: 68555
</t>
  </si>
  <si>
    <t>GHG emissions
Scope 2 ( Market )
Unit: t CO2e
2023: 30842
2022: 28127</t>
  </si>
  <si>
    <t>GHG emissions
Scope1+Scope2GHGemission
Unit: t CO2e
FY23: 263223
FY22: 301706 
…
Reference 2:
Unit: t CO2e
Direct and indirect emissions (Scope 1 + Scope 2)
FY21: 294998</t>
  </si>
  <si>
    <t xml:space="preserve">GHG emissions
Scope 3GHGemissions (all other indirect emissions)- based on generic emissions factor
Unit: tCO2e
2023: 4526209
2022:  4484878
…
Reference 2
All other indirect emissions (Scope 3)
Unit: tCO2e
2021: 2887407
</t>
  </si>
  <si>
    <t>Breakdown of Pernod Ricard’s carbon footprint by category (tCO₂e)
Purchased goods (raw materials from agricultural origin) based on generic emissions factors: 2343136
Purchased goods (packaging)- based on generic emissions factors: 1217542
…
Reference 2 
Breakdown of Group carbon footprint by category (tons CO2e)
Raw materials from agriculture:2305986
Packaging and promotional items: 1325830
…
Reference 3
Breakdown of Group carbon footprint by category 
Agricultural raw materials: 1008659
Packaging and promotional items: 1188299</t>
  </si>
  <si>
    <t>Calculation:
2023=2343136+1217542=3560678
2022=2305986+1325830=3631816
2021=1008659+1188299=2196958</t>
  </si>
  <si>
    <t>Breakdown of Pernod Ricard’s carbon footprint by category (tCO₂e)
Capital	goods(CapEx) 
2023: 408807
…
Reference 2 
Breakdown of Group carbon footprint by category (tons CO2e)
Capex
2022: 339551
…
Reference 3
BREAKDOWN OF GROUP CARBON FOOTPRINT BY CATEGORY
Capex
2021: 285670</t>
  </si>
  <si>
    <t>Breakdown of Pernod Ricard’s carbon footprint by category (tCO₂e)
Fuels and energy
2023: 64871
…
Reference 2 
Breakdown of Group carbon footprint by category (tons CO2e)
Energy related to production sites (Scope 1 + Scope 2)
2022: 301706
…
Reference 3
BREAKDOWN OF GROUP CARBON FOOTPRINT BY CATEGORY
Energy related to production sites (Scope 1 + Scope 2)
2021: 294999</t>
  </si>
  <si>
    <t>Breakdown of Pernod Ricard’s carbon footprint by category (tCO₂e)
Upstream Transpotation 
2023: 123028
…
Reference 2
Breakdown of Pernod Ricard’s carbon footprint by category (tons CO₂e)
Transpotation
2022: 399683
…
Reference 3
Breakdown of Pernod Ricard’s carbon footprint by category 
Transpotation
2021: 278434</t>
  </si>
  <si>
    <t xml:space="preserve">The company have given transportation related emissions together( upstream and downstream) in FY 2021 and 2022. Hence, value not captured in the cell.
Reference 2, Universal Registration Document 2022, Pg no.132 (https://www.pernod-ricard.com/sites/default/files/inline-files/PER_URD2021_EN_2022_09_27_MEL_4%20%282%29_0.pdf)
…
Reference 3, Universal Registration Document 2021, Pg no.124 (https://www.pernod-ricard.com/sites/default/files/2021-10/PER2020_URD_EN_VMEL3.pdf) 
</t>
  </si>
  <si>
    <t>Breakdown of Pernod Ricard’s carbon footprint by category (tCO₂e)
Waste generated in operations
2023: 820</t>
  </si>
  <si>
    <t xml:space="preserve">Breakdown of Pernod Ricard’s carbon footprint by category (tCO₂e)
Business Travel
2023: 18946
…
Reference 2
Overview of the relevant categories of the Group’s carbon footprint
Pernod Ricard’s overall carbon footprint shows that across the value chain:
*other activities such as business travel (3%).
…
Reference 3
Overview of the relevant categories of the Group’s carbon footprint
Pernod Ricard’s overall carbon footprint shows that across the value chain:
*other activities such as business travel (4%).
</t>
  </si>
  <si>
    <t xml:space="preserve">No explicit information given for FY2021 and FY 2022. Hence, metric left blank for FY21 &amp; Fy22.
Reference 2, Universal Registration Document 2022, Pg no.132 (https://www.pernod-ricard.com/sites/default/files/inline-files/PER_URD2021_EN_2022_09_27_MEL_4%20%282%29_0.pdf)
…
Reference 3, Universal Registration Document 2021, Pg no.124 (https://www.pernod-ricard.com/sites/default/files/2021-10/PER2020_URD_EN_VMEL3.pdf) 
</t>
  </si>
  <si>
    <t>Breakdown of Pernod Ricard’s carbon footprint by category (tCO₂e)
Employee Commuting 
2023: 34315</t>
  </si>
  <si>
    <t>Breakdown of Pernod Ricard’s carbon footprint by category (tCO₂e)
Upstream leased assets 
2023: 29783</t>
  </si>
  <si>
    <t>Breakdown of Pernod Ricard’s carbon footprint by category (tCO₂e)
Downstream Transpotation
2023: 258481
…
Reference 2
Breakdown of Pernod Ricard’s carbon footprint by category (tons CO₂e)
Transpotation
2022: 399683
…
Reference 3
Breakdown of Pernod Ricard’s carbon footprint by category 
Transpotation
2021: 278434</t>
  </si>
  <si>
    <t xml:space="preserve">The company have given transportation related emissions together( upstream and downstream) in FY 2021 and 2022. Hence, value not captured in the cell.
Reference 2, Universal Registration Document 2022, Pg no.132 (https://www.pernod-ricard.com/sites/default/files/inline-files/PER_URD2021_EN_2022_09_27_MEL_4%20%282%29_0.pdf)
…
Reference 3, Universal Registration Document 2021, Pg no.124 (https://www.pernod-ricard.com/sites/default/files/2021-10/PER2020_URD_EN_VMEL3.pdf) 
</t>
  </si>
  <si>
    <t>Breakdown of Pernod Ricard’s carbon footprint by category (tCO₂e)
End of life treatment 
2023: 26480</t>
  </si>
  <si>
    <t xml:space="preserve">GHG emissions
Total GHG emissions (Scopes 1 2 and 3)
Unit: tCO2e
2023: 4789432
2022: 4786585
…
Reference 2
Group Carbon footprint (Scopes 1 2 and 3)
Unit: tCO2e
2021: 3182405
</t>
  </si>
  <si>
    <t>tCO2e/klPA</t>
  </si>
  <si>
    <t>Carbon emissions intensity
Unit: t CO2e/kl PA
Scope 1	and 2 GHG emissions intensity
2023: 0.88
2022: 1.05
SBT Scope 3 GHG emission intensity-tCO2e/€m 
2023: 1177
2022:  1333
…
Reference 2
Carbon emissions intensity at production site level (Scopes 1 and 2)
2021: 1.21</t>
  </si>
  <si>
    <t>Breakdown of Pernod Ricard’s energy consumption
PRODUCTION &amp; ADMINISTRATIVE SITES
% renewable energy- 25
…
Reference 2
Overall performance
Energy (production sites only)
% renewable energy (SASB)
2022: 18%
…
Reference 3
Overview of the Group’s carbon footprint and energy consumption
Energy (production sites only)
% renewable energy
2021: 14%</t>
  </si>
  <si>
    <t>Calculation: 
2023: 
=(1226431.5/1635242)*100
=75 
2022: 
=(1312099.22/1600121)*100
=82 
2021: 
=(1264015.96/1469786)*100
=86</t>
  </si>
  <si>
    <t>Calculation: 
2023: 
=(408810.5/1635242)*100
=25 
2022: 
=(288021.78/1600121)*100
=18 
2021: 
=(205770.04/1469786)*100
=14</t>
  </si>
  <si>
    <t>Breakdown of Pernod Ricard’s energy consumption
Unit: MWh LHV
PRODUCTION SITES
Total energy
2023: 1607476
ADMINISTRATIVE SITES
Total energy: 27766
…
Reference 2
Overall performance
Energy (production sites only) MWh LHV
Total energy consumed (SASB)
2022: 1600121
…
Reference 3
Overall performance
Energy (production sites only) MWh LHV
Total energy consumed (SASB)
2021: 1469786</t>
  </si>
  <si>
    <t>Calculation:
2023=1607476+27766=1635242</t>
  </si>
  <si>
    <t>Calculation:
2023:
=1635242*25%
=408810.5
2022:
=1600121*18%
=288021.78
2021:
=1469786*14%
=205770.04</t>
  </si>
  <si>
    <t>Calculation: 
2023: 
=1635242-408810.5
=1226431.5 
2022: 
=1600121-288021.78
=1312099.22 
2021: 
=1469786-205770.04
=1264015.96</t>
  </si>
  <si>
    <t>TOTAL WASTE
Unit: t
2023: 35762
…
Reference 2
Total quantity of waste
Unit: t
2022: 36542
2021: 36687</t>
  </si>
  <si>
    <t>TOTAL QUANTITY OF HAZARDOUS WASTE
Unit: t
2023: 469</t>
  </si>
  <si>
    <t>TOTAL QUANTITY OF NON- HAZARDOUS WASTE
Unit: t
2023: 35293</t>
  </si>
  <si>
    <t>TOTAL WASTE
% of waste recycled
2023: 93%
…
Reference 2
2022: 
Unit: t
Quantity of waste incinerated: 2110
Quantity of waste sent to landfill: 94
2021:
Unit: t
Quantity of waste incinerated: 1380
Quantity of waste sent to landfill:  147</t>
  </si>
  <si>
    <t>Calculation:
2023=Total waste- Recycled waste=Non-recycle waste
           =35762-33258.66 = 2503.34t
2022=2110+94=2204
2021=1380+147=1527</t>
  </si>
  <si>
    <t>Total Waste Recycled 
2023: 93%
…
Reference 2 
2022: 34258
2021: 35161</t>
  </si>
  <si>
    <t>Calculation:
2023=35762*93%=33258.66t</t>
  </si>
  <si>
    <t>PERNOD RICARD PRODUCTION SITES WATER CONSUMPTION AND PERFORMANCE
Unit: m3
Total water consumption	(all production sites)
2023: 6860194
2022: 6420226
Total water consumption	((distilleries only)
2023:  5472409
2022:  5128123 
…
Reference 2
Total volume of water used (SASB)
2021: 5781472</t>
  </si>
  <si>
    <t>Calculation:
2023=6860194+5472409=12332603</t>
  </si>
  <si>
    <t>WATER CONSUMPTION AND PERFORMANCE
Total water abstraction
Unit: m3
2023: 28099389
2022: 27223807
…
Reference 2
Total volume of water abstracted (SASB)
Unit: m3
2021: 22752799</t>
  </si>
  <si>
    <t>WATER CONSUMPTION AND PERFORMANCE
Total waste water released
Unit: m3
2023: 5448061
2022: 4972026
…
Reference 2
Total volume of waste water released
Unit: m3
2021:  4266566</t>
  </si>
  <si>
    <t>Reducing carbon
We’re committed to reducing our environmental impact and following a net zero trajectory by 2050.
…
Reference 2
We are committed to reducing the overall intensity of our carbon footprint by 50% by 2030 and to following a trajectory of reaching net zero by 2050
...
Reference 3
CIRCULAR MAKING 
Since 2010 we've reduced our carbon emissions by 17.5% in absolute value within our own operations. We are committed to reaching net zero in our own operations by 2030 at the latest and overall by 2050.</t>
  </si>
  <si>
    <t xml:space="preserve">Workplace accidents and % of sites certified
Number	of fatalities-Employees with interim fixed-term and permanent contracts.
2023: 0
2022:0
2021:0 </t>
  </si>
  <si>
    <t>Only employee fatality rate is provided. Hence, the metric is left blank.</t>
  </si>
  <si>
    <t>Workplace accidents and % of sites certified
Frequency rate-Employees with interim fixed-term and permanent contracts.
Frequency rate	= number of non-fatal workplace accidents with lost time× 1000/total number of employees and interim staff expressed in full time equivalents 
2023: 2.6
2022: 3.4
2021:  3.6</t>
  </si>
  <si>
    <t xml:space="preserve">Board of Directors 
2023:
Alexandre Ricard
Anne Lange -Female
Philippe Petitcolin
Patricia Ricard Giron -Female
Virginie Fauvel-Female
Ian Gallienne 
Kory Sorenson-Female
Veronica Vargas -Female
Namita Shah -Female
César Giron
Patricia Barbizet -Female
Wolfgang Colberg 
Carla Machado Leite -Female
Brice Thommen 
...
Reference 2 
2022:
Alexandre Ricard
Patricia Barbizet -Female
Wolfgang Colberg
Virginie Fauvel -Female
Ian Gallienne 
César Giron
Anne Lange -Female
Philippe Petitcolin
Patricia Ricard Giron -Female
Namita Shah -Female
Kory Sorenson -Female
Veronica Vargas -Female
Maria Jesús Carrasco Lopez-Female
Brice Thommen
...
Reference 3
2021:
Alexandre Ricard
Maria Jesús Carrasco Lopez -Female
Anne Lange -Female
Paul-Charles Ricard
César Giron
Veronica Vargas -Female
Philippe Petitcolin
Stéphane Emery
Wolfgang Colberg
 Virginie Fauvel -Female
Kory Sorenson -Female
Patricia Barbizet -Female
 Ian Gallienne
</t>
  </si>
  <si>
    <t xml:space="preserve">Executive Team
2023:
Alexandre Ricard
Hélène de Tissot -Female
Philippe Guettat
Gilles Bogaert
Ann Mukherjee -Female
Maria Pia De Caro -Female
Cédric Ramat
Anne-Marie Poliquin -Female
Conor McQuaid
…
Reference 2 
2022:
Alexandre Ricard
Hélène de Tissot -Female
César Giron
Conor McQuaid
Bryan Fry
Christian Porta
Anne-Marie Poliquin -Female
Stéphanie Durroux -Female
Cédric Ramat
Jean-Étienne Gourgues
Gilles Bogaert
Ann Mukherjee -Female
Philippe Guettat
Mohit Lal
Philippe Coutin
Nodjame Fouad -Female
...
Reference 3
2021:
Alexandre Ricard
Hélène de Tissot -Female
César Giron
Conor McQuaid
Bryan Fry
Christian Porta
Anne-Marie Poliquin-Female
Stéphanie Durroux -Female
Cédric Ramat
Jean-Christophe Coutures*
Gilles Bogaert
Ann Mukherjee -Female
Philippe Guettat
Mohit Lal
 Philippe Coutin
</t>
  </si>
  <si>
    <t>Our organisation
2023: 20600
…
2022: 19480
…
2021 : 18306</t>
  </si>
  <si>
    <t>REPRESENTATION OF WOMEN AT 30 JUNE (PERMANENT CONTRACTS)
Group	employees 
2023: 7741
2022: 7088
…
Reference 2:
Key performance indicators
Representation of women at 30 June (permanent contracts)
Group employees
2021: 6592</t>
  </si>
  <si>
    <t>Calculation:
2023:
=20600-7048
=13552
2022:
=19480-7741
=11739
2021:
=18306-6592
=11714</t>
  </si>
  <si>
    <t>GB00B1YW4409</t>
  </si>
  <si>
    <t xml:space="preserve">Consolidated statement of comprehensive income for the year to 31 March 2024
Total comprehensive income for the year 2024 £m 3,839
…
Consolidated statement of comprehensive income for the year to 31 March 2023
Total comprehensive income for the year 2023 £m 4,585
...
Consolidated statement of comprehensive income for the year to 31 March 2022
Total comprehensive income for the year 2022 £m 4,014
</t>
  </si>
  <si>
    <t xml:space="preserve">Investing in good businesses to make them great
Net sales1
€m
2023-11,324
…
Investing in good businesses to make them great
Net sales¹
€m
2022-8,859
…
Key financial figures at 31 December
2021-€6,834m
</t>
  </si>
  <si>
    <t>Environmental indicators
GHG Emissions  (excluding portfolio emissions) -Scope 1
tCO2e
FY2024- 135.7 
FY2023-140
…
Sustainability performance data appendix 
Environmental Indicators
GHG Emissions
FY2022-129.8</t>
  </si>
  <si>
    <t>Sustainability Data Appendix For 3i Group Plc 2024</t>
  </si>
  <si>
    <t>Sustainability data appendix for 3i Group plc
For the year ended 31 March 2024
Environmental indicators
GHG Emissions  (excluding portfolio emissions) -Scope 2 (location-based)
Unit-(tCO2e)
FY2024- 210.9 
FY2023- 159
…
Sustainability performance data appendix 
Environmental Indicators
GHG Emissions
FY2022-160.8</t>
  </si>
  <si>
    <t>Sustainability data appendix for 3i Group plc
For the year ended 31 March 2024
Environmental indicators
GHG Emissions  (excluding portfolio emissions) -Scope 2 (market-based)
Unit-(tCO2e)
FY2024- 97.1 
FY2023- 41.6
…
Sustainability performance data appendix 
Environmental Indicators
GHG Emissions
FY2022-48.3</t>
  </si>
  <si>
    <t>Sustainability data appendix for 3i Group plc
For the year ended 31 March 2024
Environmental indicators
GHG Emissions  (excluding portfolio emissions) -Scope 1 &amp; Scope 2 (market-based)
tCO2e
FY2024-232.8 
FY2023-181.6
…
Reference 2:
Sustainability performance data appendix 
Environmental Indicators
GHG Emissions
FY2022-178.1</t>
  </si>
  <si>
    <t>Sustainability data appendix for 3i Group plc
For the year ended 31 March 2024
Environmental indicators
Scope 3, including relevant categories:
tCO2e
Total
FY2024-9612.8
FY2023-6802.3
…
Sustainability performance data appendix 
Environmental Indicators
tCO2e
Scope 3, including relevant categories:
Total
FY2022-2950.3</t>
  </si>
  <si>
    <t>Sustainability data appendix for 3i Group plc
For the year ended 31 March 2024
Environmental indicators
Scope 3 including relevant categories:
1. Purchased goods and services
tCO2e
FY2024-5922.4 
FY2023-4698.8
…
Sustainability performance data appendix 
Environmental Indicators
Scope 3 including relevant categories: 
1. Purchased goods and services
FY2022-2418.7</t>
  </si>
  <si>
    <t>Sustainability data appendix for 3i Group plc
For the year ended 31 March 2024
Environmental indicators
Scope 3 including relevant categories:
2. Capital goods
tCO2e
FY2024-1885.5 
FY2023-617.2
…
Sustainability performance data appendix 
Environmental Indicators
Scope 3 including relevant categories: 
2. Capital goods
FY2022-N/A</t>
  </si>
  <si>
    <t>The company has reported "Not Applicable" (NA) for Scope 3: Capital Goods in 2021. Hence, the value cell has been left blank.</t>
  </si>
  <si>
    <t>Sustainability data appendix for 3i Group plc
For the year ended 31 March 2024
Environmental indicators
Scope 3 including relevant categories:
3. Fuel-and energy-related activities (FERA) not included in Scope 1 or Scope 2
tCO2e
FY2024-50.5 
FY2023-44
…
Sustainability performance data appendix 
Environmental Indicators
Scope 3 including relevant categories: 
3. Fuel-and energy-related activities (FERA) not included in Scope 1 or Scope 2
FY2022-45.1</t>
  </si>
  <si>
    <t>Sustainability data appendix for 3i Group plc
For the year ended 31 March 2024
Environmental indicators
Scope 3 including relevant categories:
5. Waste generated in operations
tCO2e
FY2024-2.7 
FY2023-10.6
…
Sustainability performance data appendix 
Environmental Indicators
Scope 3 including relevant categories: 
5. Waste generated in operations
FY2022-16.4</t>
  </si>
  <si>
    <t>Sustainability data appendix for 3i Group plc
For the year ended 31 March 2024
Environmental indicators
Scope 3 including relevant categories:
6. Business travel
tCO2e
FY2024-1598.6 
FY2023-1270.2
…
Sustainability performance data appendix 
Environmental Indicators
Scope 3 including relevant categories: 
6. Business travel
FY2022-322.2</t>
  </si>
  <si>
    <t>Sustainability data appendix for 3i Group plc
For the year ended 31 March 2024
Environmental indicators
Scope 3 including relevant categories:
7. Employee commuting (including emissions from working from home)
tCO2e
FY2024-153.1 
FY2023-161.5
…
Sustainability performance data appendix 
Environmental Indicators
Scope 3 including relevant categories: 
7. Employee commuting (including emissions from working from home)
FY2022-147.9</t>
  </si>
  <si>
    <t>Scope 3, category 15 - Portfolio emissions (tCO2e) 323,539
…
Reference 2:
Total portfolio emissions is the  absolute Scope 1 and 2 GHG  emissions associated with a portfolio.  We are allocating GHG emissions for  each portfolio company using 3i  Group’s fully diluted equity  ownership" 
... 
"Methodology and GHG emissions data source As a private equity and infrastructure asset manager and owner, 3i is  able to collect data from its portfolio companies. 3i requests Scope 1 and Scope 2 (location and market-based) GHG  emissions data from all core portfolio companies on an annual basis.  This data is provided directly to 3i from portfolio companies through  an ESG data collection tool. If a company provides Scope 2 market_x0002_based data, this is used for the climate metrics calculation. If Scope 2  market-based data is unavailable, location-based data is used. Scope  3 GHG emissions data is provided by portfolio companies where  available and we are working to improve our Scope 3 data coverage  further."</t>
  </si>
  <si>
    <t>Sustainability data appendix for 3i Group plc
For the year ended 31 March 2024
Environmental indicators
Scope 1 &amp; Scope 2 (market-based) &amp; Scope 3
Unit-(tCO2e)
FY2024-9845.6 
FY2023-6983.9
…
Reference 2:
Sustainability performance data appendix 
Environmental Indicators
Scope 1 &amp; Scope 2 (market-based) &amp; Scope 3
FY2022-3128.4</t>
  </si>
  <si>
    <t xml:space="preserve">Energy consumption (MWh)
Type of energy  
Renewable 
FY2024-86.2% 
FY2023-93.6%
Non-renewable 
FY2024-13.8%
FY2023- 6.4%
</t>
  </si>
  <si>
    <t>The company does not report the data for non-renewable energy in FY2021.Hence, the value cell is left blank.</t>
  </si>
  <si>
    <t>The company does not report the data for renewable energy in FY2021.Hence, the value cell is left blank.</t>
  </si>
  <si>
    <t>Energy consumption 
Total energy consumption
Unit-(MWh)
FY2024- 1451.4 
FY2023-1445.5
…
Environmental Indicators continued
Energy consumption 
Unit-(MWh)
FY2022-1359.6</t>
  </si>
  <si>
    <t>Energy consumption 
Total energy consumption
Unit-(MWh)
FY2024- 1451.4 
FY2023-1445.5
Energy consumption (MWh)
Type of energy  
Renewable 
FY2024-86.2% 
FY2023-93.6%
Non-renewable 
FY2024-13.8%
FY2023- 6.4%
…
Environmental Indicators continued
Energy consumption 
Unit-(MWh)
FY2022-13596</t>
  </si>
  <si>
    <t>The company does not report the data for renewable energy in FY2021.Hence, the value cell is left blank.
The company discloses data of renewable energy in percentage. However, the value of renewable energy can be calculated.
Renewable energy consumption=%renewable energy*total energy consumption</t>
  </si>
  <si>
    <t>The company does not report the data for renewable energy in FY2021.Hence, the value cell is left blank.
The company discloses data of non-renewable energy in percentage. However, the value of non-renewable energy can be calculated.
Non-Renewable energy consumption=%non-renewable energy*total energy consumption</t>
  </si>
  <si>
    <t xml:space="preserve">Waste 
Unit-(tonnes)
Total waste
FY2024-63.2
FY2023-50.8
…
Sustainability performance data appendix continued 
Environmental Indicators continued
Waste 
Unit-(tonnes)
FY2022-63.6
</t>
  </si>
  <si>
    <t xml:space="preserve">Reference 2: Sustainability Report 2023, Page No.:65,https://www.3i.com/media/c3kjfzx4/3i-sustainabilityreport-2023.pdf
For 2023, adding the total non-recycled waste (29.9) and the total recycled waste (33.2) gives a total of 63.1. However, the company's report states the total waste as 63.2. Hence, 63.2 is considered in the value cell.
</t>
  </si>
  <si>
    <t xml:space="preserve">Waste 
Unit-(tonnes)
Total non-recycled waste
FY2024-29.9 
FY2023-27.1
…
Sustainability performance data appendix continued 
Environmental Indicators continued
Total non-recycled waste
Unit-(tonnes)
FY2022-47.2
</t>
  </si>
  <si>
    <t xml:space="preserve">Waste 
Unit-(tonnes)
Total recycled waste
FY2024-33.2 
FY2023-23.7
…
Sustainability performance data appendix continued 
Environmental Indicators continued
Total recycled waste
Unit-(tonnes)
FY2022-16.4
</t>
  </si>
  <si>
    <t>Water 
Unit-(m3)
FY2024-6373.0 
FY2023-5544.5
…
Reference 2:
Water usage 
Unit-(cubic metres)
FY2022-12392.3</t>
  </si>
  <si>
    <t>Climate scenario analysis
This analysis assessed climate-related physical and transition risks for each of these portfolio companies over short- (&lt; one year) medium- (to 2030) and long-term (to 2050) time horizons under three broad scenarios: an orderly net zero transition by 2050; a disorderly net zero transition by 2050; and a hot-house world scenario. We described this scenario analysis in last year’s TCFD report.
...
Climate scenario analysis
1 orderly net zero by 2050: this scenario assumed an average temperature increase of 1.5°C in line with the Paris Agreement and a smooth transition to net zero with markets pricing in any impacts over the first four years;
...
Scenario analysis We are carrying out our first climate scenario analysis on our portfolio with the help of an external consultant. This analysis aims to assess the physical and transition risks for each of our portfolio companies under three broad scenarios over short (&lt; one year) medium (to 2030) and long-term (to 2050) time horizons: 
1. orderly net zero by 2050: this scenario assumes an average temperature increase of 1.5°C in line with the Paris Agreement and a smooth transition to net zero with markets pricing in any impacts over the first four years;</t>
  </si>
  <si>
    <t>Turnover-Overall
FY2024-9.2% 
FY2023-11.5%
…
Reference 2:
12% Unplanned employee turnover rate</t>
  </si>
  <si>
    <t xml:space="preserve">Board of Directors at 31 March 2024
David Hutchison
Simon Borrows
James Hatchley
Jasi Halai
Stephen Daintith
Lesley Knox
Coline McConville
Peter McKellar
Alexandra Schaapveld
…
Board of Directors
Simon Borrows
James Hatchley
Jasi Halai
David Hutchison
Caroline Banszky
Coline McConville
Simon Borrows
Stephen Daintith
Peter McKellar
James Hatchley
Lesley Knox
Alexandra Schaapveld
Jasi Halai
...
Board of Directors
1. David Hutchison
2. Simon Borrows
3. Julia Wilson
4. Caroline Banszky
5. Stephen Daintith
6. Lesley Knox
7. Coline McConville
8. Peter McKellar
9. Alexandra Schaapveld
10. Jasi Halai
11. James Hatchley
</t>
  </si>
  <si>
    <t>100-101</t>
  </si>
  <si>
    <t xml:space="preserve">Board of Directors at 31 March 2024
David Hutchison
Simon Borrows
James Hatchley
Jasi Halai
Stephen Daintith
Lesley Knox
Coline McConville
Peter McKellar
Alexandra Schaapveld
…
Reference 2:
Board of Directors
Simon Borrows
James Hatchley
Jasi Halai
David Hutchison
Caroline Banszky
Coline McConville
Simon Borrows
Stephen Daintith
Peter McKellar
James Hatchley
Lesley Knox
Alexandra Schaapveld
Jasi Halai
...
Reference 3:
Board of Directors
1. David Hutchison
2. Simon Borrows
3. Julia Wilson
4. Caroline Banszky
5. Stephen Daintith
6. Lesley Knox
7. Coline McConville
8. Peter McKellar
9. Alexandra Schaapveld
10. Jasi Halai
11. James Hatchley
</t>
  </si>
  <si>
    <t>Annual report and accounts 2024</t>
  </si>
  <si>
    <t>104, 105</t>
  </si>
  <si>
    <t xml:space="preserve">Board of Directors at 31 March 2024
Jasi Halai-Women
Lesley Knox-Women
Coline McConville-Women
Alexandra Schaapveld-Women
…
Reference 2:
Board of Directors
Jasi Halai-Women
...
Reference 3:
Board of Directors
3. Julia Wilson-Women
10. Jasi Halai-Women
</t>
  </si>
  <si>
    <t>Executive Committee at 31 March 2024
Simon Borrows
Jasi Halai
James Hatchley
Kevin Dunn
Rob Collins
Scott Moseley
Pieter de Jong
Bernardo Sottomayor
Julien Marie
Peter Wirtz
...
Reference 2:
Board leadership and Company purpose continued
Executive Committee 
Simon Borrows
James Hatchley
Jasi Halai
Kevin Dunn
Rob Collins
Pieter de Jong
Julien Marie
Scott Moseley
Bernardo Sottomayor
Peter Wirtz
...
Reference 3:
Executive Committee
Simon Borrows
Julia Wilson
James Hatchley
Jasi Halai
Kevin Dunn
Rob Collins
Pieter de Jong
Julien Marie
Phil White
Peter Wirtz</t>
  </si>
  <si>
    <t>106-107</t>
  </si>
  <si>
    <t>Executive Committee at 31 March 2024
Jasi Halai-Women
...
Reference 2:
Jasi Halai-Women
...
Reference 3:
Julia Wilson-Women
Jasi Halai-Women</t>
  </si>
  <si>
    <t>Social indicators
Employees by region-All offices FY2024
Total-249
Female -101
Male -148
FY2023
Total -249
Female -100
Male -149
…
Reference 2:
At 31 March 2022 3i’s total of 236 employees was broken down as follows:
98-Female
138-Male</t>
  </si>
  <si>
    <t>CH0012221716</t>
  </si>
  <si>
    <t>For the fiscal year ended December 31, 2023
….
Source 2:
For the fiscal year ended December 31, 2022
….
Source 3:
For the fiscal year ended December 31, 2021</t>
  </si>
  <si>
    <t>Income Statement Data:
($ in millions, except per share data in $)
Revenues-
2023: 32,235
2022: 29,446
2021: 28,945</t>
  </si>
  <si>
    <t>Environmental
GREENH OUSE GAS (GHG) EMISSIONS5 (KILOTONS CO2E )
DIRECT (SCOPE 1) GHG EMISSIONS
Total scope 1 GHG emissions-
2023: 128
2022: 155
…
Greenhouse gas (GHG) emissions (kilotons CO2e)
305-1 Direct (Scope 1) GHG Emissions
Total scope 1 GHG emissions
2021: 190</t>
  </si>
  <si>
    <t>ENERGY INDIRECT (SCOPE 2) GHG EMISSIONS
(kilotons CO2e)
Total scope 2 GHG emissions
2023: 23
2022: 66
…
305-2 Energy indirect (Scope 2) GHG Emissions
(kilotons CO2e)
Total scope 2 GHG emissions
2021: 214</t>
  </si>
  <si>
    <t>Calculation of energy and GHG data 
Kilotons CO₂e
Scope 2 GHG emissions from electricity
Location-based: 285
…
Source 2:
Calculation of energy and GHG data
The results are provided for comparison below:
Scope 2 GHG emissions from electricity
Kilotons CO2e
Location-based: 305
...
Scope 2 GHG emissions from electricity 
Kilotons CO2e
Location-based: 351</t>
  </si>
  <si>
    <t>Calculation of energy and GHG data 
Kilotons CO₂e
Scope 2 GHG emissions from electricity
Market-based: 12.9
…
Source 2:
Calculation of energy and GHG data
The results are provided for comparison below:
Scope 2 GHG emissions from electricity
Kilotons CO2e
Market-based: 51.9
...
Scope 2 GHG emissions from electricity
Kilotons CO2e
Market-based: 195</t>
  </si>
  <si>
    <t>ENERGY INDIRECT (SCOPE 2) GHG EMISSIONS
(kilotons CO2e)
Total scope 1 and 2 GHG emissions
2023: 151
2022: 221
….
Source 2:
305-2 Energy indirect (Scope 2) GHG Emissions
(kilotons CO2e)
Total scope 1 and 2 GHG emissions
2021: 405</t>
  </si>
  <si>
    <t xml:space="preserve">OTHER INDIRECT (SCOPE 3) GHG EMISSIONS
Total scope 3 GHG emissions (representative/ strict)
(kilotons CO2e)
2023: 76665 /436346
2022: 76834/392188
….
305-3 Other indirect (Scope 3) GHG Emissions
(kilotons CO2e)
Total scope 3 GHG emissions
2021: 124745
</t>
  </si>
  <si>
    <t>OTHER INDIRECT (SCOPE 3) GHG EMISSIONS
(kilotons CO2e)
Purchased goods and services
2023: 16485
2022: 16068
…
Source 2:
305-3 Other indirect (Scope 3) GHG Emissions
(kilotons CO2e)
Purchased goods and services
2021: 5346</t>
  </si>
  <si>
    <t>OTHER INDIRECT (SCOPE 3) GHG EMISSIONS
(kilotons CO2e)
Capital goods
2023: 94
2022: 90
…
Source 2:
305-3 Other indirect (Scope 3) GHG Emissions
(kilotons CO2e)
Capital goods
2021:  424</t>
  </si>
  <si>
    <t>OTHER INDIRECT (SCOPE 3) GHG EMISSIONS
(kilotons CO2e)
Fuel and energy-related activities
2023: 65
2022: 75
…
Source 2:
305-3 Other indirect (Scope 3) GHG Emissions
(kilotons CO2e)
Fuel and energy-related activities not in scope 1/2
2021:  44</t>
  </si>
  <si>
    <t>OTHER INDIRECT (SCOPE 3) GHG EMISSIONS
(kilotons CO2e)
Upstream transportation and distribution
2023: 699
2022: 584
…
Source 2:
305-3 Other indirect (Scope 3) GHG Emissions
(kilotons CO2e)
Up- and downstream transportation
2021: 500</t>
  </si>
  <si>
    <t>OTHER INDIRECT (SCOPE 3) GHG EMISSIONS
(kilotons CO2e)
Waste generated in operations
2023: 15
2022: 16
…
Source 2:
305-3 Other indirect (Scope 3) GHG Emissions
(kilotons CO2e)
Waste generated in operations
2021: 19</t>
  </si>
  <si>
    <t>OTHER INDIRECT (SCOPE 3) GHG EMISSIONS
(kilotons CO2e)
Business travel
2023: 154
2022: 82
…
Source 2:
305-3 Other indirect (Scope 3) GHG Emissions
(kilotons CO2e)
Business travel
2021: 71</t>
  </si>
  <si>
    <t>OTHER INDIRECT (SCOPE 3) GHG EMISSIONS
(kilotons CO2e)
Employee commuting
2023: 175
2022: 190
…
Source 2:
305-3 Other indirect (Scope 3) GHG Emissions
(kilotons CO2e)
Employee commuting
2021: 175</t>
  </si>
  <si>
    <t>OTHER INDIRECT (SCOPE 3) GHG EMISSIONS
(kilotons CO2e)
Upstream leased assets
2023: n.a.
…
Source 2:
305-3 Other indirect (Scope 3) GHG Emissions
(kilotons CO2e)
Up- and downstream leased assets
2022: 227
2021: 253</t>
  </si>
  <si>
    <t>The company has reported "Not Applicable" (NA) for Scope 3: Upstream leased assets in 2023. Hence, the value cell has been left blank.</t>
  </si>
  <si>
    <t xml:space="preserve">OTHER INDIRECT (SCOPE 3) GHG EMISSIONS
(kilotons CO2e)
Downstream transportation and distribution
2023: 62
2022: 52
…
Source 2:
305-3 Other indirect (Scope 3) GHG Emissions
(kilotons CO2e)
Up- and downstream transportation
2021: 500 </t>
  </si>
  <si>
    <t>The company has reported both upstream and downstream transportation data together, which has already been included in the upstream transportation data. Therefore, the value cell remains blank.</t>
  </si>
  <si>
    <t>OTHER INDIRECT (SCOPE 3) GHG EMISSIONS
(kilotons CO2e)
Processing of sold products
2023: 0
2022: 0
…
Source 2:
305-3 Other indirect (Scope 3) GHG Emissions
(kilotons CO2e)
Processing of sold products
2021: 0</t>
  </si>
  <si>
    <t>OTHER INDIRECT (SCOPE 3) GHG EMISSIONS
(kilotons CO2e)
Use of sold products - Energy loss
2023: 58638
2022: 59405
Use of sold products - Energy input
2023: 418318
2022: 374759
…
Source 2:
305-3 Other indirect (Scope 3) GHG Emissions
(kilotons CO2e)
Use of sold products
2021: 117780</t>
  </si>
  <si>
    <t xml:space="preserve">OTHER INDIRECT (SCOPE 3) GHG EMISSIONS
(kilotons CO2e)
End-of-life treatment of sold products
2023: 264
2022: 263
…
Source 2:
305-3 Other indirect (Scope 3) GHG Emissions
(kilotons CO2e)
End-of-life treatment of sold products 
2021: 79
</t>
  </si>
  <si>
    <t xml:space="preserve">OTHER INDIRECT (SCOPE 3) GHG EMISSIONS
Downstream leased assets
2023: 3
2022: 1
…
Source 2:
305-3 Other indirect (Scope 3) GHG Emissions
Up- and downstream leased assets
2021: 253
</t>
  </si>
  <si>
    <t xml:space="preserve">OTHER INDIRECT (SCOPE 3) GHG EMISSIONS
(kilotons CO2e)
Franchises
2023: n.a.
2022: n.a.
…
Source 2:
305-3 Other indirect (Scope 3) GHG Emissions
(kilotons CO2e)
Franchises
2021: 0
</t>
  </si>
  <si>
    <t>The company has reported "Not Applicable" (NA) for Scope 3: Franchises in 2022 and 2023. Hence, the value cell has been left as blank.</t>
  </si>
  <si>
    <t>OTHER INDIRECT (SCOPE 3) GHG EMISSIONS
(kilotons CO2e)
Investments
2023: 11
2022: 10
...
Source 2:
305-3 Other indirect (Scope 3) GHG Emissions
(kilotons CO2e)
Investments
2021: 54</t>
  </si>
  <si>
    <t>Environmental
GREENH OUSE GAS (GHG) EMISSIONS5 (KILOTONS CO2E )
DIRECT (SCOPE 1) GHG EMISSIONS
Total scope 1 GHG emissions-
2023: 128
2022: 155
ENERGY INDIRECT (SCOPE 2) GHG EMISSIONS
Total scope 2 GHG emissions
2023: 23
2022: 66
OTHER INDIRECT (SCOPE 3) GHG EMISSIONS
Total scope 3 GHG emissions (representative/ strict)
2023: 76665 /436346
2022: 76834/392188
…
Greenhouse gas (GHG) emissions (kilotons CO2e)
305-1 Direct (Scope 1) GHG Emissions
Total scope 1 GHG emissions
2021: 190
305-2 Energy indirect (Scope 2) GHG Emissions
Total scope 2 GHG emissions
2021: 214
305-3 Other indirect (Scope 3) GHG Emissions
Total scope 3 GHG emissions
2021: 124745</t>
  </si>
  <si>
    <t>94, 95</t>
  </si>
  <si>
    <t>Tons CO2 equivalent per million $ sales</t>
  </si>
  <si>
    <t>GHG EMISSIONS INTENS ITY (TONS CO2E/MILLION $)
Tons CO2 equivalent per million $ sales Scope 1+2
2023: 4.7
2022: 7.6
…
Source 2:
305-4 GHG emissions intensity (tons CO2e/million $)
Tons CO2 equivalent per million $ sales Scope 1+2
2021: 14</t>
  </si>
  <si>
    <t xml:space="preserve">Environmental
ENERGY CONSUM PTI ON WITH IN THE ORGANIZATI ON (GIGAWATT-HOUR S – GWH)
Total energy used-
2023: 1298
2022: 1413
Total energy consumption within the organization from non-renewable sources-
2023: 467
2022: 676
…
Total energy used-
2021: 1553
Total energy consumption within the organization from non-renewable sources
2021: 1050
</t>
  </si>
  <si>
    <t>Calculation:
2023:
=(467/1298)*100
=35.98%
2022:
=(676/1413)*100
=47.84%
2021:
=(1050/1553)*100
=63.64%</t>
  </si>
  <si>
    <t>Environmental
ENERGY CONSUM PTI ON WITH IN THE ORGANIZATI ON (GIGAWATT-HOUR S – GWH)
Total energy used-
2023: 1298
2022: 1413
Total energy consumption within the organization from renewable sources-
2023: 830
2022: 741
…
Total energy used-
2021: 1553
Total energy consumption within the organization from renewable sources
2021: 503</t>
  </si>
  <si>
    <t xml:space="preserve">Calculation:
2023:
=(830/1298)*100
=63.94%
2022:
=(741/1413)*1000
=52.44%
2021:
=(503/1553)*1000
=32.39%
</t>
  </si>
  <si>
    <t>Environmental
ENERGY CONSUM PTI ON WITH IN THE ORGANIZATI ON (GIGAWATT-HOUR S – GWH)
Total energy used-
2023: 1298
2022: 1413
….
Total energy used-
2021: 1553</t>
  </si>
  <si>
    <t>Environmental
ENERGY CONSUM PTI ON WITH IN THE ORGANIZATI ON (GIGAWATT-HOUR S – GWH)
Total energy consumption within the organization from renewable sources-
2023: 830
2022: 741
….
Total energy consumption within the organization from renewable sources
2021: 503</t>
  </si>
  <si>
    <t>Environmental
ENERGY CONSUM PTI ON WITH IN THE ORGANIZATI ON (GIGAWATT-HOUR S – GWH)
Total energy consumption within the organization from non-renewable sources-
2023: 467
2022: 676
….
Total energy consumption within the organization from non-renewable sources
2021: 1050</t>
  </si>
  <si>
    <t>306-3
(2020)
Waste generated (kilotons)
Total waste (generated)-
2022: 182
2021: 194
...
In 2023, we reduced the amount of waste that ABB generates by 6.2 percent to 167 kilotons compared to the previous year.</t>
  </si>
  <si>
    <t>Calculation :
Kilotons to tonne
2023 : 167*1000*0.90718 =151499.06
2022 : 182*1000*0.90718 =165106.76
2021 : 194*1000*0.90718 =175992.92</t>
  </si>
  <si>
    <t>SASB disclosure table
Hazardous Waste Management
Metric tons (t)
5321 metric tons;
….
306-4
(2020)
Waste diverted from disposal (kilotons)
Hazardous waste recycled-
2022: 4
2021: 4
306-5
(2020)
Waste directed to disposal (kilotons)
Hazardous waste sent for disposal-
2022: 3
2021: 7</t>
  </si>
  <si>
    <t>Calculation :
Kilotons to tonne
2022 : (4+3)*1000*0.90718 =6350.26
2021 : (4+7)*1000*0.90718 =9978.98</t>
  </si>
  <si>
    <t>306-4
(2020)
Waste diverted from disposal (kilotons)34
2022 : 153
2021 : 160
Waste directed to disposal (kilotons)3
2022 : 21
2021 : 22
...
In 2023, 86 percent of our waste was recycled and 6.3 percent sent to landfill, down from 6.4 percent in the previous year.
NON-HAZARDOUS WASTE TO LANDFILL : 6.3% ((10.1 kiloton))</t>
  </si>
  <si>
    <t>Calculation :
Kilotons to tonne
2021 : (160+22)*1000*0.90718 =165106.76
2022 : (153+21)*1000*0.90718 =157849.32
2023 : 10.1*1000*0.90718 = 9162.518</t>
  </si>
  <si>
    <t xml:space="preserve"> In total 86 percent of our waste in 2023 was recycled and 6.3 percent was sent to landfill down from 6.4 percent in 2022.
NON-HAZARDOUS WASTE TO LANDFILL
2023: (10.1 kilotons) 6.3%
...
Non-hazardous waste sent for disposal(kilotons)
2022: 21
2021: 22
Hazardous waste sent for disposal(kilotons)
2022:3
2021:7</t>
  </si>
  <si>
    <t>Calculation :
Kilotons to tonne
2021 :( 22+7)*1000*0.90718 =26308.22
2022 : (21+3)*1000*0.90718 =21772.32
2023 : 10.1*1000*0.90718 = 9162.518</t>
  </si>
  <si>
    <t>2023
In 2023, we reduced the amount of waste that ABB generates by 6.2 percent to 167 kilotons compared to the previous year.
In 2023, 86 percent of our waste was recycled and 6.3 percent sent to landfill, down from 6.4 percent in the previous year.
…
2022:
306-4
(2020)
Waste diverted from disposal (kilotons)
2022:
Non-hazardous waste recycled+ Hazardous waste recycled
153+4
2021:
Non-hazardous waste recycled+ Hazardous waste recycled
160+4</t>
  </si>
  <si>
    <t>Calculation :
Kilotons to tonne
2023 : (167*1000*0.90718)*86%=130289.192
2022 : (153+4)*1000*0.90718 =142427.26
2021 : (160+4)*1000*0.90718 =148777.52</t>
  </si>
  <si>
    <t>303-5 Water consumption
Total water consumption from all areas
2022: 389
2021: 412</t>
  </si>
  <si>
    <t>DISTRIBUTI ON OF WATER WITHDRAWALS 2023
Total water withdrawals in stressed watersheds for all ABB sites amounted to 1242 kilotons. Total water withdrawals for all ABB sites were 2545 kilotons.
…
Source 2:
Total water withdrawal
2022: 2815
2021: 2839</t>
  </si>
  <si>
    <t>303-4 Water discharge (kilotons)
2022-
= Public sewer+ Recipient+ Hazardous treatment company+External use
=1727+648+49+1.5
2021-
= Public sewer+ Recipient+ Hazardous treatment company+External use
=1840+ 543+43+0.74</t>
  </si>
  <si>
    <t>By 2050 our goal is to have reached net-zero in our own operations and to have cut our scope 3 emissions by 90 percent.
…
At ABB we are determined to shape our future in an environmentally sustainable way by investing in environmentally sustainable activities. The pursuit of environmentally sustainable business is not only important to the public – it represents the paramount challenge of our times. To help address this challenge the European Union (EU) has taken the lead in standardizing sustainability-related data and defining environmentally sustainable criteria and objectives. As part of the European Green Deal the EU aims to become climate-neutral and to reduce greenhouse gases generated within its borders to net zero by 2050. With the Action Plan on Financing Sustainable Growth the European Commission intends to reorient the European economic and financial system towards more sustainable technologies and businesses.
…
Ahead of the COP26 climate conference in November 2021 ABB CEO Björn Rosengren joined the WEF Alliance of CEO Climate Leaders in signing an open letter to governments  proposing bold actions to achieve a net-zero economy by 2050. With our science-based  emissions reduction targets we are part of the United Nations Global Compact’s Business Ambition for 1.5°C   as well as the UN-backed Race to Zero </t>
  </si>
  <si>
    <t xml:space="preserve">401-1 EMPLOYEE TURNOVER (REFLECTED IN HEADCOUNT)
Total employee turnover: ABB Group
2023: 16431 (15%)
2022: 17196 (16%)
….
Source 2:
Social
Employee turnover (reflected in headcount)
Total employee turnover: ABB Group
2021: 16%
</t>
  </si>
  <si>
    <t>403-9 WORK-RELATE D INJURIES
Employee work-related fatalities
2023: 0
2022: 0
Employee business travel fatalities
2023: 0
2022: 1
403-9 WORK-RELATE D INJURIES
Employee work-related fatalities
2023: 0
2022: 0
Employee business travel fatalities
2023: 0
2022: 1
….
Source 2:
403-9 Work-related injuries
Employee work-related fatalities
2021: 0
Employee business travel fatalities
2021: 0
403-9 Work-related injuries
Employee work-related fatalities
2021: 0
Employee business travel fatalities
2021: 0</t>
  </si>
  <si>
    <t>403-9 WORK-RELATE D INJURIES
Employee work-related fatalities
2023: 0
2022: 0
Employee business travel fatalities
2023: 0
2022: 1
….
Source 2:
403-9 Work-related injuries
Employee work-related fatalities
2021: 0
Employee business travel fatalities
2021: 0</t>
  </si>
  <si>
    <t>403-9 WORK-RELATE D INJURIES
Contractor work-related fatalities
2023: 1
2022: 0
Contractor business travel fatalities
2023: 0
2022: 0
….
Source 2:
Contractor work-related fatalities
2021: 0</t>
  </si>
  <si>
    <t>403-9 WORK-RELATE D INJURIES
Contractor total recordable incident number
Injury rate-
2023: 0.31
2022: 0.41
 20 Rates are per 100 employees or per 200000 contractor hours worked. Employees in the rates are defined as persons who are permanent or temporary employees working full time or part time in the employment of an ABB Group Company (ABBGC).
.....
Source 2:
Contractor total recordable incident number
Injury rate=
2021: 0.45
Contractor lost time incident number-
Injury rate-
2021:0.26</t>
  </si>
  <si>
    <t>403-9 WORK-RELATE D INJURIES
Employee total recordable incident number
Injury rate-
2023: 0.27
2022: 0.31
Rates are per 100 employees or per 200000 contractor hours worked. Employees in the rates are defined as persons who are permanent or temporary employees working full time or part time in the employment of an ABB Group Company (ABBGC).
.....
Source 2:
Employee total recordable incident number
Injury rate-
2021:0.29
Employee lost time incident number-
Injury rate-
2021:0.13</t>
  </si>
  <si>
    <t>OUR BOARD MEMBERS
(AS OF DECEMBER 31, 2023)
Peter R. Voser, Jacob Wallenberg, Gunnar Brock , David Constable, Frederico Fleury Curado, Lars Förberg, Denise Johnson, Jennifer Xin-Zhe Li, Geraldine Matchett, David Meline.
….
Our Board members
PETER R. VOSER, JACOB WALLENBERG, GUNNAR BROCK, DAVID CONSTABLE, FREDERICO FLEURY CURADO, 
Page No.173
LARS FÖRBERG, JENNIFER  XIN-ZHE LI, GER ALDINE MATCHETT, DAVID MELINE, SATISH PAI,
....
Board of Directors
Board and Board committees (2021–2022 board term)
Board of Directors-
Chairman: Peter R. Voser Gunnar Brock Jennifer Xin-Zhe Li
Vice-Chairman: Jacob Wallenberg David Constable Geraldine Matchett
Frederico Fleury Curado David Meline
Lars Förberg Satish Pai</t>
  </si>
  <si>
    <t>172, 173</t>
  </si>
  <si>
    <t>OUR BOARD MEMBERS
(AS OF DECEMBER 31 2023)
Peter R. Voser Jacob Wallenberg Gunnar Brock  David Constable Frederico Fleury Curado Lars Förberg Denise Johnson Jennifer Xin-Zhe Li Geraldine Matchett David Meline.
….
Our Board members
PETER R. VOSER JACOB WALLENBERG GUNNAR BROCK DAVID CONSTABLE FREDERICO FLEURY CURADO 
Page No.173
LARS FÖRBERG JENNIFER  XIN-ZHE LI GER ALDINE MATCHETT DAVID MELINE SATISH PAI
....
Board of Directors
Board and Board committees (2021–2022 board term)
Board of Directors-
Chairman: Peter R. Voser Gunnar Brock Jennifer Xin-Zhe Li
Vice-Chairman: Jacob Wallenberg David Constable Geraldine Matchett
Frederico Fleury Curado David Meline
Lars Förberg Satish Pai</t>
  </si>
  <si>
    <t xml:space="preserve">Diversity and inclusion 
WOMEN ON THE BOARD-
2023: 30%
2022: 20%
2021: 20%
</t>
  </si>
  <si>
    <t>OUR EXECUTIVE COMMITTEE MEMBERS
(AS OF DECEMBER 31, 2023)
Björn Rosengren, Timo Ihamuotila, Carolina Granat(F) , Karin Lepasoon(F), Morten Wierod , Tarak Mehta, Peter Terwiesch, Sami Atiya.
….
Executive Committee
Our Executive Committee members
BJÖRN ROSENGREN, TIMO  IHAMUOTILA, CAROLINA GR ANAT, ANDREA ANTONELLI, K ARIN LEPASOON,
MORTEN WIEROD, PETER TERWIESCH, TARAK MEHTA, SAMI ATIYA.
...
Executive Committee
As of December 31, 2021
PETER TERWIESCH, THEODOR SWEDJEMARK, SAMI ATIYA, MARIA VARSELLONA, BJÖRN ROSENGREN
Page No.23
TARAK MEHTA, CAROLINA GRANAT, MORTEN WIEROD, TIMO IHAMUOTILA</t>
  </si>
  <si>
    <t>22, 23</t>
  </si>
  <si>
    <t>178, 179</t>
  </si>
  <si>
    <t xml:space="preserve">OUR EXECUTIVE COMMITTEE MEMBERS
(AS OF DECEMBER 31, 2023)
Carolina Granat(F) , Karin Lepasoon(F)
…
Executive Committee
Our Executive Committee members
CAROLINA GR ANAT (F)
K ARIN LEPASOON (F)
...
Executive Committee
As of December 31, 2021
MARIA VARSELLONA(F)
Page No.23
CAROLINA GRANAT(F)
</t>
  </si>
  <si>
    <t>Social
2-7 NUMBER OF EMPLOYEES (REFLECTED IN HEADCOUNT)
Total number of employees-
2023- 110442
2022- 106850
…
Source 2:
Key figures at a glance
SOCIAL AND GOVERNANCE
Total number of employees (FTE)
FY 2021-
104400</t>
  </si>
  <si>
    <t>Social
2-7 NUMBER OF EMPLOYEES (REFLECTED IN HEADCOUNT)
TOTAL NUMBER OF EMPLOYEES BY GENDER-
Female
2023- 30644
2022- 29900
….
Source 2:
SOCIAL AND GOVERNANCE
Women in workforce (%)
FY 2021- 27%</t>
  </si>
  <si>
    <t>Calculation:
2021=104400*27%=28188</t>
  </si>
  <si>
    <t>Social
2-7 NUMBER OF EMPLOYEES (REFLECTED IN HEADCOUNT)
TOTAL NUMBER OF EMPLOYEES BY GENDER-
Male
2023- 79798
2022- 76950
….
Source 2:
Key figures at a glance
SOCIAL AND GOVERNANCE
Total number of employees (FTE)
FY 2021-
104400
Women in workforce (%)
FY 2021- 27%</t>
  </si>
  <si>
    <t xml:space="preserve">Calculation part:
2021-
Male workforce= Total number of employees (FTE) -Women in workforce (%)
</t>
  </si>
  <si>
    <t>DE000A1EWWW0</t>
  </si>
  <si>
    <t>About this Report
The reporting period is the financial year from January 1 to December 31, 2023. 
…
Pg no.5
ABOUT THIS REPORT
The reporting period is the financial year from January 1 to December 31, 2022.
…
Pg no.5
DATA AND FINANCIAL REPORTING STANDARDS
The reporting period is the financial year from January 1 to December 31, 2021.</t>
  </si>
  <si>
    <t xml:space="preserve">Currency translation 
The consolidated financial statements are presented in euros (€), which is also the parent company’s functional currency. For each entity, the Group determines the functional currency. 
Transactions in foreign currencies are initially recorded in the respective functional currency by applying the spot exchange rate valid at the transaction date to the foreign currency amount. 
In the individual financial statements of subsidiaries, monetary items denominated in non-functional currencies of the subsidiaries are generally translated into the functional currency at closing exchange rates at the balance sheet date. The resulting currency gains and losses are recognized directly in profit or loss.
...
Pg no.198
CURRENCY TRANSLATION 
The consolidated financial statements are presented in euros (€), which is also the parent company’s functional currency. For each entity, the Group determines the functional currency. 
Transactions in foreign currencies are initially recorded in the respective functional currency by applying the spot exchange rate valid at the transaction date to the foreign currency amount. 
In the individual financial statements of subsidiaries, monetary items denominated in non-functional currencies of the subsidiaries are generally translated into the functional currency at closing exchange rates at the balance sheet date. The resulting currency gains and losses are recognized directly in profit or loss.
...
Pg.226
CURRENCY TRANSLATION 
The consolidated financial statements are presented in euros (€), which is also the parent company’s functional currency. For each entity, the Group determines the functional currency. 
Transactions in foreign currencies are initially recorded in the respective functional currency by applying the spot exchange rate valid at the transaction date to the foreign currency amount.
</t>
  </si>
  <si>
    <t xml:space="preserve">Revenue development driven by growth in Performance
Net sales € in millions
2023 : 21427
2022 : 22511
2021 : 21234
</t>
  </si>
  <si>
    <t>Scope 1 emissions (in tons CO2e)
2022 : 21856
2023 : 21779
…
Pg no.82
Scope 1 emissions (in tons CO2e)
2021 : 12908</t>
  </si>
  <si>
    <t>Scope 2 emissions (in tons CO2e)
2022 : 142293
2023 : 142457
…
Pg no.82
Scope 2 emissions (in tons CO2e)
2021 : 125502</t>
  </si>
  <si>
    <t>Absolute annual CO2e Scope 1 and Scope 2 net emissions (in tons) in own operations2
2023 - 164236 
2022 - 164149
...
Absolute annual CO2e Scope 1 and Scope 2 net emissions (in tons) in own operations2
2021 - 138411</t>
  </si>
  <si>
    <t>Scope 3 emissions (in tons CO2e)
2022 : 7635784
2023 : 5894811
…
Pg no.82
Scope 3 emissions (in tons CO2e)
2021 : 7055633</t>
  </si>
  <si>
    <t>Scope 3 emissions (in tons CO2e)
Purchased goods and services
2022 : 6041553
2023 : 4503000
…
Pg no.82
Scope 3 emissions (in tons CO2e)
Purchased goods and services
2021 : 5405832</t>
  </si>
  <si>
    <t>Scope 3 emissions (in tons CO2e)
Upstream transportation and distribution 
2022 : 343556
2023 : 247684
…
Pg no.82
Scope 3 emissions (in tons CO2e)
Upstream transportation and distribution 
2021 : 288425</t>
  </si>
  <si>
    <t>Scope 3 emissions (in tons CO2e)
Business travel
2022 : 36158
2023 : 43753
…
Pg no.82
Scope 3 emissions (in tons CO2e)
Business travel
2021 : 7723</t>
  </si>
  <si>
    <t>Scope 3 emissions (in tons CO2e)
Use of sold products
2022 : 1057515
2023 : 957429
…
Pg no.82
Scope 3 emissions (in tons CO2e)
Use of sold products
2021 : 1201214</t>
  </si>
  <si>
    <t>Scope 3 emissions (in tons CO2e)
End-of-life treatment of sold products
2022 : 157002
2023 : 142945
…
Pg no.82
Scope 3 emissions (in tons CO2e)
End-of-life treatment of sold products
2021 : 152439</t>
  </si>
  <si>
    <t>Total emissions (in tons CO2e)
2022 : 7799933
2023 : 6059047 
…
Pg no.82
Total emissions (in tons CO2e)
2021 : 7194043</t>
  </si>
  <si>
    <t>kg CO2e per product</t>
  </si>
  <si>
    <t>GHG emissions per product total emissions/production volume (kg CO2e per product)
2022 : 6.5
2023 : 6.3 
…
Pg no.82
GHG emissions per product total emissions/production volume (kg CO2e per product)
2021 : 6.5</t>
  </si>
  <si>
    <t>Own operations
In 2023 our total energy consumption across own operations globally was 494489 MWh (2022: 510539 MWh).
…
Pg no.85
 In 2022 our total energy consumption across own operations globally was 510539 MWh (2021: 512050 MWh).</t>
  </si>
  <si>
    <t>By the end of 2023 a total of 26382 tons (2022: 32246 tons) of waste was generated and we achieved an accumulated diversion rate of 89% (2022: 88%) for administrative offices and distribution centers.
...
Reference 2
By the end of 2022 a total of 32246 tons (2021: 32951 tons) of waste was generated and we achieved an accumulated diversion rate of 88% (2021: 92%) for administrative offices and distribution centers.</t>
  </si>
  <si>
    <t>Decarbonization
The climate crisis presents the most pressing long-term challenge facing civilization. For that reason adidas has set targets that will help us limit emissions aligned with the 1.5°C benchmark and contribute to a net-zero future. adidas has committed to:
− achieving climate neutrality (CO2e) across the entire value chain by 2050. 
...
Pg no.80
DECARBONIZATION
The climate crisis presents the most pressing long-term challenge facing civilization. For that reason adidas has set targets that will help us limit emissions aligned with the 1.5°C benchmark and contribute to a net-zero future. adidas has committed to:
− achieving climate neutrality (CO2e) across the entire value chain by 2050.
...
Pg no.86
SUSTAINABILITY
─ What we do: We are committed to reducing the CO2e footprint of our product offerings as we work to reach climate neutrality by 2050. We achieve this through initiatives such as driving zero-carbon within our own operations and promoting environmental programs along our entire value chain in close cooperation with our suppliers.</t>
  </si>
  <si>
    <t>In 2023 we recorded a ‘Lost Time Incident Rate’ (‘LTIR’) of 0.33 (2022: 0.44) as well as unchanged to the previous year a zero ‘Occupational Illness Frequency Rate’ (‘OIFR’) and zero fatalities for own employees.
…
In 2022 we recorded a Lost Time Incident Rate (‘LTIR’) of 0.44 (2021: 0.40) as well as unchanged to the previous year a zero Occupational Illness Frequency Rate (‘OIFR’) and zero fatalities for own employees.
…
In 2021 we recorded zero fatal accidents (2020: 0) a Lost Time Incident Rate of 0.40 for employees (2020: 0.53) and 0.97 for external workforce (2020: 0.67) as well as a zero Occupational Illness Frequency Rate (‘OIFR’).</t>
  </si>
  <si>
    <t>The company has reported fatalities, but it is unclear whether they involve employees or contractors. Therefore, the incident has been recorded under employees.</t>
  </si>
  <si>
    <t>The company mentions LTIR in its annual report. However, no information regarding the calculation methodology is found. Hence, the metric has been left blank.</t>
  </si>
  <si>
    <t>Executive Board
Pg no.17-20
Bjørn Gulden
Arthur Hoeld
Harm Ohlmeyer
Michelle Robertson
Martin Shankland
Roland Auschel
Brian Grevy
Amanda Rajkumar
Pg no.21-23
Supervisory Board
Thomas Rabe
Udo Müller
Ian Gallienne
Petra Auerbacher
Birgit Biermann
Jackie Joyner-Kersee
Christian Klein
Bastian Knobloch
Kathrin Menges
Beate Rohrig
Nassef Sawiris
Frank Scheiderer
Michael Storl
Bodo Uebber
Jing Ulrich
Günter Weigl
...
Reference 2.
Pg no.15-18
EXECUTIVE BOARD
Bjørn Gulden
Roland Auschel
Brian Grevy
Harm Ohlmeyer
Amanda Rajkumar
Martin Shankland
Kasper Rorsted
Pg no.19-22
SUPERVISORY BOARD
THOMAS RABE
UDO MÜLLER
IAN GALLIENNE
PETRA AUERBACHER
BIRGIT BIERMANN
JACKIE JOYNER-KERSEE
CHRISTIAN KLEIN
BASTIAN KNOBLOCH
KATHRIN MENGES
BEATE ROHRIG
NASSEF SAWIRIS
FRANK SCHEIDERER
MICHAEL STORL
BODO UEBBER
JING ULRICH
GÜNTER WEIGL
ROLAND NOSKO
...
Reference 3.
Pg no.14-17
EXECUTIVE BOARD
Kasper Rorsted
Roland Auschel
Brian Grevy
Harm Ohlmeyer
Amanda Rajkumar
Martin Shankland
Pg no.18-21
SUPERVISORY BOARD
THOMAS RABE
UDO MÜLLER
IAN GALLIENNE
PETRA AUERBACHER
ROSWITHA HERMANN
JACKIE JOYNER-KERSEE
CHRISTIAN KLEIN
KATHRIN MENGES
ROLAND NOSKO
BEATE ROHRIG
NASSEF SAWIRIS
FRANK SCHEIDERER
MICHAEL STORL
BODO UEBBER
JING ULRICH
GÜNTER WEIGL
HERBERT KAUFFMANN
BASTIAN KNOBLOCH</t>
  </si>
  <si>
    <t>14,15,16,17,18,19,20,21</t>
  </si>
  <si>
    <t>15,16,17,18,19,20,21,22</t>
  </si>
  <si>
    <t>17,18,19,20,21,22,23</t>
  </si>
  <si>
    <t>EXECUTIVE BOARD
AMANDA RAJKUMAR
Michelle Robertson
Pg no.21,22,23
SUPERVISORY BOARD
PETRA AUERBACHER
ROSWITHA HERMANN
JACKIE JOYNER-KERSEE
KATHRIN MENGES
BEATE ROHRIG
JING ULRICH
...
Reference 2.
Pg no.17
EXECUTIVE BOARD
AMANDA RAJKUMAR
Pg no.19,20,21
SUPERVISORY BOARD
PETRA AUERBACHER
ROSWITHA HERMANN
JACKIE JOYNER-KERSEE
KATHRIN MENGES
BEATE ROHRIG
JING ULRICH
…
Reference 3.
Pg no.16
EXECUTIVE BOARD
AMANDA RAJKUMAR
Pg no.18,19,20,21
SUPERVISORY BOARD
PETRA AUERBACHER
ROSWITHA HERMANN
JACKIE JOYNER-KERSEE
KATHRIN MENGES
BEATE ROHRIG
JING ULRICH</t>
  </si>
  <si>
    <t>17,19,20,21</t>
  </si>
  <si>
    <t>16,18,19,20,21</t>
  </si>
  <si>
    <t>19,20,21,22,23</t>
  </si>
  <si>
    <t>Executive Board
Pg no.17-20
Bjørn Gulden
Arthur Hoeld
Harm Ohlmeyer
Michelle Robertson - Female
Martin Shankland
…
EXECUTIVE BOARD
Bjørn Gulden
Roland Auschel
Brian Grevy
Harm Ohlmeyer
Amanda Rajkumar - Female
Martin Shankland
...
EXECUTIVE BOARD
Kasper Rorsted
Roland Auschel
Brian Grevy
Harm Ohlmeyer
Amanda Rajkumar - Female
Martin Shankland</t>
  </si>
  <si>
    <t>Number of employees
2022 : 59258
2023 : 59030
…
Pg no.4
Number of employees
2021 : 61401</t>
  </si>
  <si>
    <t>Number of employees
2022 : 59258
2023 : 59030
Pg no.78
Employee statistics
Female
2022 : 52%
2023 : 51%
…
Pg no.4
Number of employees
2021 : 61401
Pg no.73
Employee statistics
Female
2021 : 53%</t>
  </si>
  <si>
    <t>4, 73</t>
  </si>
  <si>
    <t>5,78</t>
  </si>
  <si>
    <t>Since it is not possible for the number of employees to be in decimals, approximate data has been recorded.
Calculation : 
2021 : 53/100*61401 = 32542.53 (Approx = 32543)
2022 : 52/100*59258 = 30814.16 (Approx = 30814)
2023 : 51/100*59030 = 30105.3 (Approx = 30105)</t>
  </si>
  <si>
    <t>Since it is not possible for the number of employees to be in decimals, approximate data has been recorded.
Calculation : 
2021 : 61401 - 32543 = 28858
2022 : 59258 - 30814 = 28444
2023 : 59030 - 30105 = 28925</t>
  </si>
  <si>
    <t>NL0012969182</t>
  </si>
  <si>
    <t>Consolidated Statement of Comprehensive Income
For the years ended December 31, 2023 and 2022
(all amounts are in EUR thousands unless otherwise stated) 
Net revenue
2023 - 1626061
…
Reference 2
Consolidated Statement of Comprehensive Income
For the years ended December 31, 2022 and 2021
(all amounts are in EUR thousands unless otherwise stated) 
Net revenue
2022 - 1330166
...
Reference 3
Consolidated Statement of Comprehensive Income
For the years ended December 31, 2021 and 2020
(all amounts are in EUR thousands unless otherwise stated)
2021 - 1001517</t>
  </si>
  <si>
    <t xml:space="preserve">Accounting policy – Functional currency and foreign currency translation
The functional currency of Adyen N.V. is the Euro as the Euro area is the primary economic environment in which Adyen operates.
…
Reference 2
Accounting policy – Functional currency and foreign currency translation
The functional currency of Adyen N.V. is the Euro as the Euro area is the primary economic environment in which Adyen operates.
...
Reference 3
Accounting policy – Functional currency and foreign currency translation
The functional currency of Adyen N.V. is the Euro as the Euro area is the primary economic environment in which Adyen operates.
</t>
  </si>
  <si>
    <t>Consolidated Statement of Comprehensive Income
For the years ended December 31, 2023 and 2022
(all amounts are in EUR thousands unless otherwise stated) 
Net revenue
2023 - 1626061
2022 - 1330166
…
Reference 2
Consolidated Statement of Comprehensive Income
For the years ended December 31, 2022 and 2021
(all amounts are in EUR thousands unless otherwise stated) 
Net revenue
2021 - 1001517</t>
  </si>
  <si>
    <t>Scope 1: direct GHG emissions
(tCO2e) 
2023 - 134
2022 - 112
…
Reference 2
Scope 1: direct GHG emissions
(tCO2e) 
2021 - 231</t>
  </si>
  <si>
    <t>Scope 2: indirect GHG emissions from purchased electricity heating and cooling
(tCO2e) 
2023 - 10034
2022 - 4449
…
Reference 2
Scope 2: indirect GHG emissions from purchased electricity heating and cooling
(tCO2e) 
2021 - 2212</t>
  </si>
  <si>
    <t>The company discloses Scope 2: indirect GHG emissions from purchased electricity, heating and cooling as location-Based.</t>
  </si>
  <si>
    <t xml:space="preserve">Scope 2: indirect GHG emissions from purchased electricity heating and cooling
Market-based
(tCO2e) 
2023 - 2436
2022 - 2025
</t>
  </si>
  <si>
    <t>The company discloses data on Scope 2 market-based emissions only for FY 2023 and 2022. However, it does not disclose the data for FY 2021. Hence, left the cell blank for FY 2021.</t>
  </si>
  <si>
    <t>Scope 3: other indirect GHG emissions
(tCO2e) 
2023 - 69197
2022 - 53432
…
Reference 2
Scope 3: other indirect GHG emissions
(tCO2e) 
2021 - 15792</t>
  </si>
  <si>
    <t xml:space="preserve">Scope 3: other indirect GHG emissions
Category 1: Purchased goods and services
(tCO2e) 
2023 - 23721
2022 - 7676
</t>
  </si>
  <si>
    <t>The company discloses data on Scope 3 category-1 emissions only for FY 2023 and 2022. However, it does not disclose the data for FY 2021. Hence, left the cell blank for FY 2021.</t>
  </si>
  <si>
    <t xml:space="preserve">Scope 3: other indirect GHG emissions
Category 2: Capital goods
(tCO2e) 
2023 - 11904
2022 - 16215
</t>
  </si>
  <si>
    <t>The company discloses data on Scope 3 category-2 emissions only for FY 2023 and 2022. However, it does not disclose the data for FY 2021. Hence, left the cell blank for FY 2021.</t>
  </si>
  <si>
    <t xml:space="preserve">Scope 3: other indirect GHG emissions
Other categories (4 7 9 11 12)
(tCO2e) 
2023 - 18359
2022 - 18005
</t>
  </si>
  <si>
    <t>The company reports combined Scope 3 data for categories (4, 7, 9, 11, 12) for FY 2023 and 2022, but no data is available for FY 2021. Therefore, the value cell have been left blank for all years.</t>
  </si>
  <si>
    <t xml:space="preserve">Scope 3: other indirect GHG emissions
Category 6: Business travel
(tCO2e) 
2023 - 15213
2022 - 11536
</t>
  </si>
  <si>
    <t>The company discloses data on Scope 3 category-6 emissions only for FY 2023 and 2022. However, it does not disclose the data for FY 2021. Hence, left the cell blank for FY 2021.</t>
  </si>
  <si>
    <t>Total GHG emissions
(tCO2e) 
2023 - 79365
2022 - 57993
…
Reference 2
Total GHG emissions
(tCO2e) 
2021 - 18235</t>
  </si>
  <si>
    <t>tCO2e/ FTE</t>
  </si>
  <si>
    <t>Total GHG emissions
(tCO2e/ FTE) 
2022  - 17.41
…
Reference 2
Total GHG emissions
(tCO2e/ FTE) 
2021 - 8.36</t>
  </si>
  <si>
    <t>ManagementBoard
Pieter van der Does - Co-Founder and Co-CEO
Ingo Uytdehaage
Roelant Prins
Page No.:79
Mariette Swart
Alexander Matthey
Brooke Nayden
Ethan Tandowsky 
Page No.:80
Supervisory Board
Piero Overmars - Chair of the Supervisory Board
Delfin Rueda Arroyo
Caoimhe Keogan
Page No.:81
Joep van Beurden
Pamela Joseph
...
Reference 2
Management Board
Composition, Powers, and Function
Per December 31, 2022, Adyen’s Management Board is composed of the following members (the Managing Directors): 
Name
Pieter Willem van der Does
Roelant Prins
Ingo Jeroen Uytdehaage
Kamran Zaki
Mariëtte Bianca Swart
Alexander Matthey
Page No.:66
Composition, powers, and function
Adyen’s Supervisory Board is composed of the following members (the Supervisory Directors) as of December 31, 2022:
Name
Piero Overmars - Chairman
Delfin Rueda Arroyo
Joep van Beurden
Pamela Joseph 
Caoimhe Keogan
...
Reference 3
Management Board
Composition, Powers, and Function
Per December 31, 2021, Adyen’s Management Board is composed of the following members (the Managing Directors): 
Name
Pieter Willem van der Does
Roelant Prins
Ingo Jeroen Uytdehaage
Kamran Zaki
Mariëtte Bianca Swart
Alexander Matthey
Page No.:84
Composition, powers, and function
Adyen’s Supervisory Board is composed of the following members (the Supervisory Directors) as of December 31, 2021:
Name
Piero Overmars - Chairman
Delfin Rueda Arroyo
Joep van Beurden
Pamela Joseph 
Caoimhe Keogan</t>
  </si>
  <si>
    <t>82, 84</t>
  </si>
  <si>
    <t>65-66</t>
  </si>
  <si>
    <t xml:space="preserve">Supervisory Board
Piero Overmars - Chair of the Supervisory Board
Delfin Rueda Arroyo
Caoimhe Keogan
Page No.:81
Joep van Beurden
Pamela Joseph
…
Reference 2
Composition powers and function
Adyen’s Supervisory Board is composed of the following members (the Supervisory Directors) as of December 31 2022:
Name
Piero Overmars - Chairman
Delfin Rueda Arroyo
Joep van Beurden
Pamela Joseph 
Caoimhe Keogan
...
Reference 3
Composition powers and function
Adyen’s Supervisory Board is composed of the following members (the Supervisory Directors) as of December 31 2021:
Name
Piero Overmars - Chairman
Delfin Rueda Arroyo
Joep van Beurden
Pamela Joseph 
Caoimhe Keogan
</t>
  </si>
  <si>
    <t>Supervisory Board
Caoimhe Keogan
Page No.:81
Pamela Joseph
…
Reference 2
Composition, powers, and function
Adyen’s Supervisory Board is composed of the following members (the Supervisory Directors) as of December 31, 2022:
Name
Pamela Joseph - Female
Caoimhe Keogan - Female
...
Reference 3
Composition, powers, and function
Adyen’s Supervisory Board is composed of the following members (the Supervisory Directors) as of December 31, 2021:
Name
Pamela Joseph - Female
Caoimhe Keogan - Female</t>
  </si>
  <si>
    <t>ManagementBoard
Pieter van der Does - Co-Founder and Co-CEO
Ingo Uytdehaage
Roelant Prins
Page No.:79
Mariette Swart
Alexander Matthey
Brooke Nayden
Ethan Tandowsky 
...
Reference 2
Management Board
Composition, Powers, and Function
Per December 31, 2022, Adyen’s Management Board is composed of the following members (the Managing Directors): 
Name
Pieter Willem van der Does
Roelant Prins
Ingo Jeroen Uytdehaage
Kamran Zaki
Mariëtte Bianca Swart
Alexander Matthey
...
Reference 3
Management Board
Composition, Powers, and Function
Per December 31, 2021, Adyen’s Management Board is composed of the following members (the Managing Directors): 
Name
Pieter Willem van der Does
Roelant Prins
Ingo Jeroen Uytdehaage
Kamran Zaki
Mariëtte Bianca Swart
Alexander Matthey</t>
  </si>
  <si>
    <t>78, 79</t>
  </si>
  <si>
    <t xml:space="preserve">ManagementBoard
Page No.:79
Mariette Swart
Brooke Nayden
...
Reference 2
Management Board
Composition, Powers, and Function
Per December 31, 2022, Adyen’s Management Board is composed of the following members (the Managing Directors): 
Name
Mariëtte Bianca Swart - Female
...
Reference 3
Management Board
Composition, Powers, and Function
Per December 31, 2021, Adyen’s Management Board is composed of the following members (the Managing Directors): 
Name
Mariëtte Bianca Swart - Female
</t>
  </si>
  <si>
    <t>Total FTEs* - 4196
…
Reference 2
2022 marked Adyen’s most significant period of headcount growth to date. This year we grew the team by 1152 FTE bringing us to a total of 3332 FTE at the end of December 2022.
…
Reference 3
In 2021 we added 433 FTE to the team totaling 2180 FTE at the end of December 2021.</t>
  </si>
  <si>
    <t>For 2021, the sum of total male employees and total female employees is not equal to the total workforce, as 1% belongs to the others category.</t>
  </si>
  <si>
    <t xml:space="preserve">Page No.: 31
Total FTEs* - 4196
Page No.:34
Total headcount gender diversity - 2023
Male - 61%
Female - 39%
...
Reference 2
Page No.: 28
Gender Diversity (% of total FTE) - 2022
Male - 62%
Female - 38%
Page No.: 29
2022 marked Adyen’s most significant period of headcount growth to date. This year we grew the team by 1152 FTE bringing us to a total of 3332 FTE at the end of December 2022.
…
Reference 3
Page No.: 29
In 2021 we added 433 FTE to the team totaling 2180 FTE at the end of December 2021.
Page No.: 31
Gender Diversity (% of total FTE) - 2021
Male - 63%
Female - 36%
Others - 1%
</t>
  </si>
  <si>
    <t>29, 31</t>
  </si>
  <si>
    <t>28, 29</t>
  </si>
  <si>
    <t>31, 34</t>
  </si>
  <si>
    <t>The company reported the percentage of female employees, but after calculations, the value appeared as a decimal, which cannot be used since the number of employees can't be in decimal form. Hence, approximate data was used instead.
Calculation:
2023
=39%*4196=1636.44=1636
2022
=3332*38%=1266.16=1266
2021
=2180*36%=784.8=785</t>
  </si>
  <si>
    <t>Total headcount - 4207
Page No.:34
Total headcount gender diversity
male
2023 - 61%
...
Page No.: 28
Gender Diversity (% of total FTE) - 2022
Male - 62%
Female - 38%
Page No.: 29
2022 marked Adyen’s most significant period of headcount growth to date. This year we grew the team by 1152 FTE bringing us to a total of 3332 FTE at the end of December 2022.
…
Reference 3
Page No.: 29
In 2021 we added 433 FTE to the team totaling 2180 FTE at the end of December 2021.
Page No.: 31
Gender Diversity (% of total FTE) - 2021
Male - 63%
Female - 36%
Others - 1%</t>
  </si>
  <si>
    <t>The company reported the percentage of male employees, but after calculations, the value appeared as a decimal, which cannot be used since the number of employees can't be in decimal form. Hence, approximate data was used instead.
Calculation:
2023
=61%*4196=2559.56=2560
2022
=3332*62%=2065.84=2066
2021
=2180*63%=1373.4=1373</t>
  </si>
  <si>
    <t>https://shareholdersandinvestors.bbva.com/wp-content/uploads/2024/04/URD-2023-BBVA-Group.pdf</t>
  </si>
  <si>
    <t>https://shareholdersandinvestors.bbva.com/wp-content/uploads/2023/03/URD-BBVA-2022.pdf</t>
  </si>
  <si>
    <t>https://shareholdersandinvestors.bbva.com/wp-content/uploads/2021/06/2021-DRU-BBVA_Eng.pdf</t>
  </si>
  <si>
    <t>https://invest.bnpparibas/en/document/universal-registration-document-and-annual-financial-report-2021</t>
  </si>
  <si>
    <t>https://invest.bnpparibas/en/document/universal-registration-document-2022</t>
  </si>
  <si>
    <t>https://invest.bnpparibas/en/document/universal-registration-document-annual-financial-report-2023-pdf-reproduction-of-the-official-version-of-the-afr-which-has-been-prepared-in-xhtml-format-and-is-available-on-the-issuers-website</t>
  </si>
  <si>
    <t>https://invest.bnpparibas/en/document/4q21-consolidated-financial-statements-annual-audited</t>
  </si>
  <si>
    <t>https://invest.bnpparibas/en/document/4q22-consolidated-financial-statements-annual-audited</t>
  </si>
  <si>
    <t>https://invest.bnpparibas/en/document/4q23-consolidated-financial-statements-annual-audited</t>
  </si>
  <si>
    <t>https://cdn-group.bnpparibas.com/uploads/file/bnpparibas_cdp_climate_change_questionnaire_2022.pdf</t>
  </si>
  <si>
    <t>https://cdn-group.bnpparibas.com/uploads/file/bnpparibas_cdp_climate_change_questionnaire_2023.pdf</t>
  </si>
  <si>
    <t>https://cdn-group.bnpparibas.com/uploads/file/bnp_paribas_2023_climate_report.pdf</t>
  </si>
  <si>
    <t>https://investor-relations.db.com/files/documents/annual-reports/2024/Non-Financial-Report-2023.pdf</t>
  </si>
  <si>
    <t>https://investor-relations.db.com/files/documents/annual-reports/2022/Non-Financial-Report-2022.pdf</t>
  </si>
  <si>
    <t>https://investor-relations.db.com/files/documents/annual-reports/2022/Non-Financial_Report_2021.pdf?language_id=1</t>
  </si>
  <si>
    <t>https://investor-relations.db.com/files/documents/annual-reports/2024/Annual-Report-2023.pdf</t>
  </si>
  <si>
    <t>https://investor-relations.db.com/files/documents/annual-reports/2023/Annual-Report-2022.pdf</t>
  </si>
  <si>
    <t>https://investor-relations.db.com/files/documents/annual-reports/2022/Annual_Report_2021.pdf?language_id=1</t>
  </si>
  <si>
    <t>https://www.deutsche-boerse.com/resource/blob/3811980/e40e1743fcc932f4472cf61508160f07/data/DBG-annual-report-2023.pdf</t>
  </si>
  <si>
    <t>https://www.deutsche-boerse.com/resource/blob/3374218/126bfa0fca2b0adbb635212d5a2c0d77/data/DBG-annual-report-2022.pdf</t>
  </si>
  <si>
    <t>https://www.deutsche-boerse.com/resource/blob/2725920/46c9bf2ffcf7da4d6c23de616c518344/data/DBG-annual-report-2021.pdf</t>
  </si>
  <si>
    <t>https://www.deutsche-boerse.com/resource/blob/3811948/b06e514315d649cf992c9dd8f9c0c6bc/data/DBG-Detailed-GRI-index-Deutsche-Bo%CC%88rse-Group-AR-2023.pdf</t>
  </si>
  <si>
    <t>https://www.deutsche-boerse.com/resource/blob/3373890/1cdeb942b1a02ce3495e25240dfdfe81/data/DBG-Detailed-GRI-index-Deutsche-Bo%CC%88rse-Group-AR-2022.pdf</t>
  </si>
  <si>
    <t>https://www.deutsche-boerse.com/resource/blob/2725890/b7aa12e3d57cbe2f4a0e670ee75fb865/data/DBG-Detailed-GRI-index-Deutsche-Bo%CC%88rse-Group-AR-2021.pdf</t>
  </si>
  <si>
    <t>https://www.deutsche-boerse.com/resource/blob/4022298/d5c5ab5a442e2e8c4201c0d05415a19b/data/tcfd-report-2024.pdf</t>
  </si>
  <si>
    <t>https://cdn.equinor.com/files/h61q9gi9/global/76629806e2cc50eefdd89d5b8daabda39247db63.pdf?2023-annual-report-equinor.pdf</t>
  </si>
  <si>
    <t>https://cdn.equinor.com/files/h61q9gi9/global/d3b41d2d0b98906de981ded0cd454636c1ba9088.pdf?2022-annual-report-equinor.pdf</t>
  </si>
  <si>
    <t>https://cdn.equinor.com/files/h61q9gi9/global/83ce4c64e602e203100e1ce2c5de9b2d42ff8192.pdf?equinor-2021-annual-report-and-form-20-f.pdf</t>
  </si>
  <si>
    <t>https://cdn.equinor.com/files/h61q9gi9/global/230a5fe8953e66a33ebe0a66f610ef14fc1eac44.pdf?2023-annual-report-on-form-20f-equinor.pdf</t>
  </si>
  <si>
    <t>https://cdn.equinor.com/files/h61q9gi9/global/d6f9b52bd3915255955bbdf09cc238e482693626.pdf?2022-annual-report-on-form-20-f-equinor.pdf</t>
  </si>
  <si>
    <t>https://sustainability.equinor.com/safety-tables</t>
  </si>
  <si>
    <t>https://sustainability.equinor.com/workforce-tables</t>
  </si>
  <si>
    <t>https://sustainability.equinor.com/climate-tables</t>
  </si>
  <si>
    <t>https://sustainability.equinor.com/environment-tables</t>
  </si>
  <si>
    <t>https://www.essilorluxottica.com/en/cap/content/101970/</t>
  </si>
  <si>
    <t>https://www.essilorluxottica.com/en/cap/content/101986/</t>
  </si>
  <si>
    <t>https://www.essilorluxottica.com/en/cap/content/171042/</t>
  </si>
  <si>
    <t>https://www.essilorluxottica.com/en/cap/content/96612/</t>
  </si>
  <si>
    <t>https://www.essilorluxottica.com/en/cap/content/114188/</t>
  </si>
  <si>
    <t>https://www.essilorluxottica.com/en/cap/content/171882/</t>
  </si>
  <si>
    <t>https://www.experianplc.com/content/dam/marketing/global/plc/en/assets/documents/reports/2024/experian_annual_report_2024_web.pdf</t>
  </si>
  <si>
    <t>https://www.experianplc.com/content/dam/marketing/global/plc/en/assets/documents/reports/2023/annual-report/experian_annual_report_2023_web.pdf</t>
  </si>
  <si>
    <t>https://www.experianplc.com/content/dam/marketing/global/plc/en/assets/documents/reports/2022/experian-annual-report-2022.pdf</t>
  </si>
  <si>
    <t>https://www.experianplc.com/content/dam/marketing/global/plc/en/assets/documents/reports/2024/power-of-you-2024.pdf</t>
  </si>
  <si>
    <t>https://www.experianplc.com/content/dam/marketing/global/plc/en/assets/documents/reports/2023/experian_dei_report_2023-english.pdf</t>
  </si>
  <si>
    <t>https://www.experianplc.com/content/dam/marketing/global/plc/en/assets/documents/reports/2022/experian-diversity-equity-and-inclusion-report-2022.pdf</t>
  </si>
  <si>
    <t>https://www.experianplc.com/content/dam/marketing/global/plc/en/assets/documents/reports/2024/experian-esg-performance-data-2023-2024.pdf</t>
  </si>
  <si>
    <t>https://www.experianplc.com/content/dam/marketing/global/plc/en/assets/documents/corporate-responsibility/100863_experian_esg-performance-data.pdf</t>
  </si>
  <si>
    <t>https://cdn.ferrari.com/cms/network/media/pdf/Ferrari-2023-annual-report-april-17-2024.pdf?_gl=1*1udsvo*_ga*MTEyNjQ0ODIzNy4xNzI5MDgwOTU4*_ga_JM1HT9B412*MTcyOTA4MDk1OC4xLjEuMTcyOTA4MTAzNy4wLjAuOTk4OTIwNDg.</t>
  </si>
  <si>
    <t>https://cdn.ferrari.com/cms/network/media/pdf/Sustainability_Report_Ferrari_NV-2022.pdf?_gl=1*8p51xh*_ga*MTEyNjQ0ODIzNy4xNzI5MDgwOTU4*_ga_JM1HT9B412*MTcyOTA4MDk1OC4xLjEuMTcyOTA4MTAzNy4wLjAuOTk4OTIwNDg.</t>
  </si>
  <si>
    <t>https://cdn.ferrari.com/cms/network/media/pdf/Ferrari%2020-F%202021%20(Feb%2025%201230).pdf?_gl=1*13vkg6y*_ga*MTEyNjQ0ODIzNy4xNzI5MDgwOTU4*_ga_JM1HT9B412*MTcyOTA4MDk1OC4xLjEuMTcyOTA4MTQyMS4wLjAuOTk4OTIwNDg.</t>
  </si>
  <si>
    <t>https://cdn.ferrari.com/cms/network/media/pdf/Ferrari%20NV%20Annual%20Report%20FY%202022%20-%20Form%2020F.pdf?_gl=1*fwijlj*_ga*MTEyNjQ0ODIzNy4xNzI5MDgwOTU4*_ga_JM1HT9B412*MTcyOTA4MDk1OC4xLjEuMTcyOTA4MTQyMS4wLjAuOTk4OTIwNDg.</t>
  </si>
  <si>
    <t>https://cdn.ferrari.com/cms/network/media/pdf/Ferrari%20NV%20Annual%20Report%202023%20(SEC%20Filing).pdf?_gl=1*13pykeu*_ga*MTEyNjQ0ODIzNy4xNzI5MDgwOTU4*_ga_JM1HT9B412*MTcyOTA4MDk1OC4xLjEuMTcyOTA4MTQyMS4wLjAuOTk4OTIwNDg.</t>
  </si>
  <si>
    <t>https://cdn.ferrari.com/cms/network/media/pdf/Annual_Report_2021_Ferrari_NV_WEB_12.04.2022.pdf?_gl=1*13vkg6y*_ga*MTEyNjQ0ODIzNy4xNzI5MDgwOTU4*_ga_JM1HT9B412*MTcyOTA4MDk1OC4xLjEuMTcyOTA4MTQyMS4wLjAuOTk4OTIwNDg.</t>
  </si>
  <si>
    <t>https://cdn.ferrari.com/cms/network/media/pdf/Annual_Report_Ferrari_NV_2022_13.04.2023_Web.pdf?_gl=1*fwijlj*_ga*MTEyNjQ0ODIzNy4xNzI5MDgwOTU4*_ga_JM1HT9B412*MTcyOTA4MDk1OC4xLjEuMTcyOTA4MTQyMS4wLjAuOTk4OTIwNDg.</t>
  </si>
  <si>
    <t>https://www.givaudan.com/sites/givaudanweb.int/files/2024-02/GIV_2023_IntegratedReport_0.pdf</t>
  </si>
  <si>
    <t>https://www.givaudan.com/sites/givaudanweb.int/files/2024-01/GIV_2023_FinancialSummary.pdf</t>
  </si>
  <si>
    <t>https://www.givaudan.com/sites/givaudanweb.int/files/2023-02/GIV_2022_IntegratedAnnualReport_0.pdf</t>
  </si>
  <si>
    <t>https://www.givaudan.com/files/giv-2023-cdp-questionnaire-climate.pdf</t>
  </si>
  <si>
    <t>https://www.givaudan.com/sites/givaudanweb.int/files/2022-02/GIV_2021_IntegratedAnnualReport_4.pdf</t>
  </si>
  <si>
    <t>https://www.givaudan.com/sites/givaudanweb.int/files/2022-01/GIV_2021_FinancialSummary.pdf</t>
  </si>
  <si>
    <t>https://www.givaudan.com/sites/givaudanweb.int/files/2023-01/GIV_2022_FinancialSummary.pdf</t>
  </si>
  <si>
    <t>https://www.givaudan.com/files/giv-2022-cdp-questionnaire-climate-change.pdf</t>
  </si>
  <si>
    <t>https://www.glencore.com/.rest/api/v1/documents/ce4fec31fc81d6049d076b15db35d45d/GLEN-2021-annual-report-.pdf</t>
  </si>
  <si>
    <t>https://www.glencore.com/.rest/api/v1/documents/ded10fa92974aa388a43aa9f86f483e9/GLEN-2022-Annual-Report.pdf</t>
  </si>
  <si>
    <t>https://www.glencore.com/.rest/api/v1/documents/static/d09d8212-4a9f-4034-b2d4-49152e5a0aff/GLEN-2023-Annual-Report.pdf</t>
  </si>
  <si>
    <t>https://www.glencore.com/.rest/api/v1/documents/67a0543aca31dec0a4dba8e30e5b1b96/GLEN_2021_sustainability_report.pdf</t>
  </si>
  <si>
    <t>https://www.glencore.com/.rest/api/v1/documents/static/63d21a4e-30f6-40ca-b0f6-00ec64a718cf/GLEN_2022_sustainability_report.pdf</t>
  </si>
  <si>
    <t>https://www.glencore.com/.rest/api/v1/documents/static/be5b0554-2c1d-415d-8072-be6a30d91d79/GLEN-2023-Sustainability-Report.pdf</t>
  </si>
  <si>
    <t>https://www.glencore.com/publications</t>
  </si>
  <si>
    <t>https://www.gsk.com/media/7462/annual-report-2021.pdf</t>
  </si>
  <si>
    <t>https://www.gsk.com/media/9956/annual-report-2022.pdf</t>
  </si>
  <si>
    <t>https://www.gsk.com/media/11007/annual-report-2023.pdf</t>
  </si>
  <si>
    <t>https://www.gsk.com/media/7473/esg-performance-report-2021.pdf</t>
  </si>
  <si>
    <t>https://www.gsk.com/media/9962/esg-performance-report-2022.pdf</t>
  </si>
  <si>
    <t>https://www.gsk.com/media/11009/esg-performance-report-2023.pdf</t>
  </si>
  <si>
    <t>https://www.haleon.com/content/dam/haleon/corporate/documents/investors/annual-report-2022/Haleon-AR-2022.pdf.downloadasset.pdf</t>
  </si>
  <si>
    <t>https://www.haleon.com/content/dam/haleon/corporate/images/oar-2023/haleon-annual-report-and-form-20F-2023.pdf.downloadasset.pdf</t>
  </si>
  <si>
    <t>https://www.haleon.com/content/dam/haleon/corporate/documents/our-impact/esg-data-book-2022.pdf</t>
  </si>
  <si>
    <t>https://www.haleon.com/content/dam/haleon/corporate/documents/our-impact/esg-reporting-hub/esg-reporting-databook-2023.pdf</t>
  </si>
  <si>
    <t>https://www.haleon.com/content/dam/haleon/corporate/documents/our-impact/haleon-rbr-2023-final.pdf</t>
  </si>
  <si>
    <t>https://www.holcim.com/sites/holcim/files/2024-02/28022024-finance-holcim-fy-2023-report-full-en.pdf</t>
  </si>
  <si>
    <t>https://www.holcim.com/sites/holcim/files/2023-02/24022023-finance-holcim-fy-2022-report-full-en-3914999618.pdf</t>
  </si>
  <si>
    <t>https://www.holcim.com/sites/holcim/files/2022-03/25022022-finance-holcim_fy_2021_report-full-en.pdf</t>
  </si>
  <si>
    <t>https://www.iberdrola.com/documents/20125/42388/IB_Integrated_Report.pdf</t>
  </si>
  <si>
    <t>https://www.iberdrola.com/documents/20125/2931678/gsm23_IA_IntegratedReport23.pdf</t>
  </si>
  <si>
    <t>https://www.iberdrola.com/documents/20125/1606413/gsm22_IA_IntegratedReport22.pdf</t>
  </si>
  <si>
    <t>https://www.iberdrola.com/documents/20125/1606413/gsm22_IA_SustainabilityReport2021.pdf</t>
  </si>
  <si>
    <t>https://www.iberdrola.com/documents/20125/2931678/gsm23_IA_SustainabilityReport2022.pdf</t>
  </si>
  <si>
    <t>https://www.iberdrola.com/documents/20125/3643974/gsm24-sustainability-report-2023.pdf</t>
  </si>
  <si>
    <t>https://www.iberdrola.com/documents/20125/3643974/gsm24-annual-corporate-governance-report-2023.pdf</t>
  </si>
  <si>
    <t>https://www.iberdrola.com/documents/20125/2931678/gsm23_AnnualCorporateGovernance2022.pdf</t>
  </si>
  <si>
    <t>https://www.iberdrola.com/documents/20125/1606413/gsm22_AnnualCorporateGovernance2021.pdf</t>
  </si>
  <si>
    <t>https://www.iberdrola.com/documents/20125/1606413/gsm22_FinancialStatements_AuditorsReport_Individual2021.pdf/a00f3c67-567a-8882-6022-2cb7be9f7e8c?t=1646062637702</t>
  </si>
  <si>
    <t>https://www.iberdrola.com/documents/20125/2931678/gsm23_FinancialStatements_AuditorsReport_Individual2022.pdf</t>
  </si>
  <si>
    <t>https://www.iberdrola.com/documents/20125/3643974/gsm24-annual-accounts-individual-2023.pdf</t>
  </si>
  <si>
    <t>https://www.infineon.com/dgdl/Infineon+Financial+Data+2019+%E2%80%93+2023.pdf?fileId=8ac78c8b8b657de2018bfced027100ab</t>
  </si>
  <si>
    <t>https://www.infineon.com/dgdl/Infineon+Annual+Report+2023.pdf?fileId=8ac78c8b8b657de2018bfceb193d00a8</t>
  </si>
  <si>
    <t>https://www.infineon.com/dgdl/Infineon+Annual+Report+2022.pdf?fileId=8ac78c8b84a33cb40184b95423b40012</t>
  </si>
  <si>
    <t>https://www.infineon.com/dgdl/Infineon+Annual+Report+2021.pdf?fileId=8ac78c8b7d507352017d622b5bfb0161</t>
  </si>
  <si>
    <t>https://www.infineon.com/dgdl/Sustainability_at+Infineon_2023.pdf?fileId=8ac78c8b8b657de2018c009d03120100</t>
  </si>
  <si>
    <t>https://www.infineon.com/dgdl/Sustainability+at+Infineon+2022.pdf?fileId=8ac78c8b84a33cb40184bd6a9c8f0035</t>
  </si>
  <si>
    <t>https://www.infineon.com/dgdl/Sustainability+at+Infineon+Supplementing+the+Annual+Report+2021.pdf?fileId=8ac78c8b7d507352017d6b57a9f6016c</t>
  </si>
  <si>
    <t>https://www.ing.com/web/file?uuid=1e9ea651-53d9-4b61-88c8-9b357b311262&amp;owner=b03bc017-e0db-4b5d-abbf-003b12934429&amp;contentid=55701</t>
  </si>
  <si>
    <t>https://www.ing.com/web/file?uuid=7b77643e-8ef1-49c0-b470-7af37fcf43c2&amp;owner=b03bc017-e0db-4b5d-abbf-003b12934429&amp;contentid=59254</t>
  </si>
  <si>
    <t>https://www.ing.com/MediaEditPage/2023-ING-Groep-N.V.-annual-report.htm</t>
  </si>
  <si>
    <t>https://www.ing.com/web/file?uuid=636ae511-5626-479d-b2ae-feadcce9c483&amp;owner=b03bc017-e0db-4b5d-abbf-003b12934429&amp;contentid=64531</t>
  </si>
  <si>
    <t>https://www.ing.com/web/file?uuid=a65e8288-2a13-4314-8f0b-cbc45cda7089&amp;owner=b03bc017-e0db-4b5d-abbf-003b12934429&amp;contentid=61094</t>
  </si>
  <si>
    <t>https://www.ing.com/Sustainability/Performance-and-reporting/Reporting/2022-Climate-Report.htm</t>
  </si>
  <si>
    <t>https://vp053.alertir.com/afw/files/press/investor/202203258083-1.pdf</t>
  </si>
  <si>
    <t>https://vp053.alertir.com/afw/files/press/investor/202303237230-1.pdf</t>
  </si>
  <si>
    <t>https://vp053.alertir.com/afw/files/press/investor/202403273148-1.pdf</t>
  </si>
  <si>
    <t>https://www.lloydsbankinggroup.com/assets/pdfs/investors/financial-performance/lloyds-banking-group-plc/2021/q4/2021-lbg-annual-report.pdf</t>
  </si>
  <si>
    <t>https://www.lloydsbankinggroup.com/assets/pdfs/investors/financial-performance/lloyds-banking-group-plc/2022/full-year/2022-lbg-annual-report.pdf</t>
  </si>
  <si>
    <t>https://www.lloydsbankinggroup.com/assets/pdfs/investors/financial-performance/lloyds-banking-group-plc/2023/q4/2023-lbg-annual-report.pdf</t>
  </si>
  <si>
    <t>https://www.lloydsbankinggroup.com/assets/pdfs/investors/financial-performance/lloyds-banking-group-plc/2021/q4/2021-lbg-esg-report.pdf</t>
  </si>
  <si>
    <t>https://www.lloydsbankinggroup.com/assets/pdfs/investors/financial-performance/lloyds-banking-group-plc/2023/q4/2023-lbg-sustainability-report.pdf</t>
  </si>
  <si>
    <t>https://www.lloydsbankinggroup.com/assets/pdfs/investors/financial-performance/lloyds-banking-group-plc/2021/q4/2021-lbg-climate-report.pdf</t>
  </si>
  <si>
    <t>https://www.loreal-finance.com/system/files/2022-03/LOREAL_2021_Universal_Registration_Document_en_0.pdf</t>
  </si>
  <si>
    <t>https://www.loreal-finance.com/system/files/2023-03/LOREAL_2022_Universal_Registration_Document_en.pdf</t>
  </si>
  <si>
    <t>https://www.loreal-finance.com/system/files/2024-03/LOREAL_2023_Universal_Registration_Document_en.pdf</t>
  </si>
  <si>
    <t>https://www.lvmh.com/proxyApi/v1/wordpress/attachment/lvmh_rapport-annuel-2021-va.pdf</t>
  </si>
  <si>
    <t>https://lvmh-com.cdn.prismic.io/lvmh-com/Zn1lix5LeNNTwmKk_lvmh_2022_annual-report.pdf</t>
  </si>
  <si>
    <t>https://lvmh-com.cdn.prismic.io/lvmh-com/ZlXX6aWtHYXtT2hB_lvmh_2023-annual-report-1-.pdf</t>
  </si>
  <si>
    <t>https://lvmh-com.cdn.prismic.io/lvmh-com/Zovb-B5LeNNTw5rJ_LVMH_RSE_committed_to_positive_impact_2023_GB_SR_MEL_080724.pdf</t>
  </si>
  <si>
    <t>https://www.lvmh.com/proxyApi/v1/wordpress/attachment/lvmh-deu-2021_va.pdf</t>
  </si>
  <si>
    <t>https://lvmh-com.cdn.prismic.io/lvmh-com/ZoQGeh5LeNNTwtpM_deu-2022-va_vdef.pdf</t>
  </si>
  <si>
    <t>https://www.lvmh.com/proxyApi/v1/wordpress/attachment/urd-2023-va_vdef.pdf</t>
  </si>
  <si>
    <t>https://group.mercedes-benz.com/documents/investors/reports/annual-report/mercedes-benz/mercedes-benz-ir-annual-report-2021-incl-combined-management-report-mbg-ag.pdf</t>
  </si>
  <si>
    <t>https://group.mercedes-benz.com/documents/investors/reports/annual-report/mercedes-benz/mercedes-benz-annual-report-2022-incl-combined-management-report-mbg-ag.pdf</t>
  </si>
  <si>
    <t>https://group.mercedes-benz.com/documents/investors/reports/annual-report/mercedes-benz/mercedes-benz-annual-report-2023-incl-combined-management-report-mbg-ag.pdf</t>
  </si>
  <si>
    <t>https://group.mercedes-benz.com/documents/sustainability/reports/mercedes-benz-sustainability-report-2021.pdf</t>
  </si>
  <si>
    <t>https://group.mercedes-benz.com/documents/sustainability/reports/mercedes-benz-sustainability-report-2022.pdf</t>
  </si>
  <si>
    <t>https://group.mercedes-benz.com/documents/sustainability/reports/mercedes-benz-sustainability-report-2023.pdf</t>
  </si>
  <si>
    <t>https://group.mercedes-benz.com/documents/investors/reports/annual-report/mercedes-benz/mercedes-benz-group-ag-annual-financial-statements-entity-ag-2023.pdf</t>
  </si>
  <si>
    <t>https://group.mercedes-benz.com/documents/investors/reports/annual-report/mercedes-benz/mercedes-benz-group-ag-annual-financial-statements-entity-ag-2022.pdf</t>
  </si>
  <si>
    <t>https://group.mercedes-benz.com/documents/investors/reports/annual-report/mercedes-benz/mercedes-benz-group-ag-annual-financial-statements-entity-ag-2021.pdf</t>
  </si>
  <si>
    <t>https://investors.natwestgroup.com/~/media/Files/R/RBS-IR-V2/results-center/18022022/natwest-group-annual-report-accounts-2021.pdf</t>
  </si>
  <si>
    <t>https://investors.natwestgroup.com/~/media/Files/R/RBS-IR-V2/results-center/17022023/nwg-annual-report-and-accounts.pdf</t>
  </si>
  <si>
    <t>https://investors.natwestgroup.com/~/media/Files/R/RBS-IR-V2/annual-reports/ar-2023/full-annual-report-2023.pdf</t>
  </si>
  <si>
    <t>https://investors.natwestgroup.com/~/media/Files/R/RBS-IR-V2/results-center/16022024/nwg-2023-climate-related-disclosure-report.pdf</t>
  </si>
  <si>
    <t>https://investors.natwestgroup.com/~/media/Files/R/RBS-IR-V2/results-center/16022024/nwg-non-financial-information-datasheet.xlsx</t>
  </si>
  <si>
    <t>https://edge.sitecorecloud.io/zurichinsur6934-zwpcorp-prod-ae5e/media/project/zurich/dotcom/investor-relations/docs/financial-reports/2021/annual-report-2021-en.pdf</t>
  </si>
  <si>
    <t>https://edge.sitecorecloud.io/zurichinsur6934-zwpcorp-prod-ae5e/media/project/zurich/dotcom/investor-relations/docs/financial-reports/2022/annual-report-2022-en.pdf?v=2</t>
  </si>
  <si>
    <t>https://edge.sitecorecloud.io/zurichinsur6934-zwpcorp-prod-ae5e/media/project/zurich/dotcom/investor-relations/docs/financial-reports/2023/annual-report-2023-en.pdf</t>
  </si>
  <si>
    <t>https://media.aholddelhaize.com/media/vx4jueua/ad-ar2023-annual-report.pdf?t=638447069515930000</t>
  </si>
  <si>
    <t>https://media.aholddelhaize.com/media/vy4neu1n/ar-2022-ahold-delhaize-interactive-final.pdf?t=638143108570530000</t>
  </si>
  <si>
    <t>https://media.aholddelhaize.com/media/1l5iqhvt/full-annual-report-2021.pdf?t=637818238680370000</t>
  </si>
  <si>
    <t>https://www.airliquide.com/sites/airliquide.com/files/2024-03/air-liquide-2023-universal-registration-document-interactif.pdf</t>
  </si>
  <si>
    <t>https://www.airliquide.com/sites/airliquide.com/files/2023-04/air-liquide-2022-universal-registration-document-accessible.pdf</t>
  </si>
  <si>
    <t>https://www.airliquide.com/sites/airliquide.com/files/2022-03/air-liquide-2021-universal-registration-document.pdf</t>
  </si>
  <si>
    <t>https://www.airliquide.com/sites/airliquide.com/files/2024-03/airliquide-sustainability-report-2023.pdf</t>
  </si>
  <si>
    <t>https://www.airliquide.com/sites/airliquide.com/files/2023-03/air-liquide-sustainability-report-2022.pdf</t>
  </si>
  <si>
    <t>https://www.airliquide.com/sites/airliquide.com/files/2022-04/2021-sustainability-report.pdf</t>
  </si>
  <si>
    <t>https://www.airliquide.com/sites/airliquide.com/files/2024-03/air-liquide-governance-2024.pdf</t>
  </si>
  <si>
    <t>https://www.airliquide.com/sites/airliquide.com/files/2023-03/air-liquide-governance-2023.pdf</t>
  </si>
  <si>
    <t>https://www.airliquide.com/sites/airliquide.com/files/2022-04/governance-agm-2022.pdf</t>
  </si>
  <si>
    <t>https://s1.q4cdn.com/963204942/files/doc_earnings/2023/q4/supplemental-info/2023-Annual-Report.pdf</t>
  </si>
  <si>
    <t>https://s1.q4cdn.com/963204942/files/doc_financials/2022/ar/Alcon-2022-Annual-Report.pdf</t>
  </si>
  <si>
    <t>https://s1.q4cdn.com/963204942/files/doc_financials/2021/ar/Alcon-2021-Annual-Report.pdf</t>
  </si>
  <si>
    <t>https://s1.q4cdn.com/963204942/files/doc_earnings/2023/q4/supplemental-info/2023-Form-20-F.pdf</t>
  </si>
  <si>
    <t>https://s1.q4cdn.com/963204942/files/doc_financials/2022/ar/Alcon-2022-Form-20-F.pdf</t>
  </si>
  <si>
    <t>https://s1.q4cdn.com/963204942/files/doc_financials/2021/ar/Alcon-2021-Form-20-F.pdf</t>
  </si>
  <si>
    <t>https://alcon.widen.net/s/t7pf6zb6nl/2023_social_impact_and_sustainability-report_2312a2075</t>
  </si>
  <si>
    <t>https://corporate.amadeus.com/documents/en/resources/corporate-information/corporate-documents/global-reports/2023/pdfs/amadeus-global-report-2023.pdf</t>
  </si>
  <si>
    <t>https://corporate.amadeus.com/documents/en/resources/corporate-information/corporate-documents/global-reports/2022/Global-Report-2022-Amadeus-Accessible-AA.pdf</t>
  </si>
  <si>
    <t>https://corporate.amadeus.com/documents/en/resources/corporate-information/corporate-documents/global-reports/2021/amadeus-global-report-2021.pdf</t>
  </si>
  <si>
    <t>https://cdn.builder.io/o/assets%2F2e5c7fb020194c1a8ee80f743d0b923e%2F29b4eb50fb38484bb6d3b5d2030ac206?alt=media&amp;token=a1d4d68c-a1fe-4916-961b-ae05f54a8841&amp;apiKey=2e5c7fb020194c1a8ee80f743d0b923e</t>
  </si>
  <si>
    <t>https://cdn.builder.io/o/assets%2F2e5c7fb020194c1a8ee80f743d0b923e%2F0ec06e387bb0423587c343c2595165c0?alt=media&amp;token=fe839848-f068-4548-85f1-879c167eacd4&amp;apiKey=2e5c7fb020194c1a8ee80f743d0b923e</t>
  </si>
  <si>
    <t>https://cdn.builder.io/o/assets%2F2e5c7fb020194c1a8ee80f743d0b923e%2F8b38e75b47f145f3ac825d43ac2e5df3?alt=media&amp;token=4c127cab-b6cc-4223-9a09-8377db58e455&amp;apiKey=2e5c7fb020194c1a8ee80f743d0b923e</t>
  </si>
  <si>
    <t>https://cdn.builder.io/o/assets%2F2e5c7fb020194c1a8ee80f743d0b923e%2Fc45d833164dc4e0a849c890cae931f4c?alt=media&amp;token=5fe510b1-692d-4bc8-95f4-8a4ceb847bbc&amp;apiKey=2e5c7fb020194c1a8ee80f743d0b923e</t>
  </si>
  <si>
    <t>https://cdn.builder.io/o/assets%2F2e5c7fb020194c1a8ee80f743d0b923e%2F437b9d67aa36418984990ee4cda540f4?alt=media&amp;token=a732024b-be0e-4d3b-ab2c-655db5b03acb&amp;apiKey=2e5c7fb020194c1a8ee80f743d0b923e</t>
  </si>
  <si>
    <t>https://www.ab-inbev.com/assets/presentations/Annual-Report/220321_FULL_EN-Annual%20Report.pdf</t>
  </si>
  <si>
    <t>https://cdn.builder.io/o/assets%2F2e5c7fb020194c1a8ee80f743d0b923e%2Fc39c91da487a4a858352cc873e199730?alt=media&amp;token=c6521bf7-7b0b-4897-833e-7025006fa8fd&amp;apiKey=2e5c7fb020194c1a8ee80f743d0b923e</t>
  </si>
  <si>
    <t>https://www.ab-inbev.com/assets/presentations/ESG/ABINBEV_ESG%202021_Final.pdf</t>
  </si>
  <si>
    <t>https://www.ab-inbev.com/img/redesign/Sustainablity/Anheuser%20Busch%20InBev%20-%20CDP%20Climate%20Change%202022.pdf</t>
  </si>
  <si>
    <t>https://www.ashtead-group.com/files/downloads/reports/Ashtead-Group-Annual-Report-FY2023.pdf</t>
  </si>
  <si>
    <t>https://www.ashtead-group.com/files/downloads/reports/2022/Ashtead_Group_plc_Annual_Report_and_Accounts_2022.pdf</t>
  </si>
  <si>
    <t>https://www.ashtead-group.com/files/downloads/reports/2023/Ashtead-Group-plc_Sustainability-Report-2023.pdf</t>
  </si>
  <si>
    <t>https://www.ashtead-group.com/files/downloads/reports/2022/Ashtead-Group-Sustainability-Report-2022.pdf</t>
  </si>
  <si>
    <t>https://www.ashtead-group.com/files/downloads/reports/2024/Ashtead_ARA_2024-indexed.pdf</t>
  </si>
  <si>
    <t>https://www.ashtead-group.com/files/downloads/InvestorCentre/2024/Ashtead-Group-plc-Sustainability-Report-2024.pdf</t>
  </si>
  <si>
    <t>https://www.asm.com/media/1fcpm1px/asm-annual-report-2023.pdf</t>
  </si>
  <si>
    <t>https://www.asm.com/media/hntgghal/2022_asm_annual_report.pdf</t>
  </si>
  <si>
    <t>https://www.asm.com/media/wtinv1rx/2021_asmi_annual_report.pdf</t>
  </si>
  <si>
    <t>https://www.assaabloy.com/group/en/documents/investors/annual-reports/2023/Annual%20Report%202023.pdf</t>
  </si>
  <si>
    <t>https://www.assaabloy.com/group/en/documents/investors/annual-reports/2022/Annual%20Report%202022.pdf</t>
  </si>
  <si>
    <t>https://www.assaabloy.com/group/en/documents/investors/annual-reports/2021/Annual%20report%202021.pdf</t>
  </si>
  <si>
    <t>https://www.assaabloy.com/group/en/documents/sustainability/sustainability-reports/Sustainability%20Report%202023.pdf</t>
  </si>
  <si>
    <t>https://www.assaabloy.com/group/en/documents/sustainability/sustainability-reports/Sustainability%20Report%202022.pdf</t>
  </si>
  <si>
    <t>https://www.assaabloy.com/group/en/documents/sustainability/sustainability-reports/Sustainability%20Report%202021.pdf</t>
  </si>
  <si>
    <t>https://www.astrazeneca.com/content/dam/az/Investor_Relations/annual-report-2021/pdf/AstraZeneca_AR_2021.pdf</t>
  </si>
  <si>
    <t>https://www.astrazeneca.com/content/dam/az/Investor_Relations/annual-report-2022/pdf/AstraZeneca_AR_2022.pdf</t>
  </si>
  <si>
    <t>https://www.astrazeneca.com/content/dam/az/Investor_Relations/annual-report-2023/pdf/AstraZeneca_AR_2023.pdf</t>
  </si>
  <si>
    <t>https://www.astrazeneca.com/content/dam/az/Sustainability/2024/pdf/Sustainability-Report-2023.pdf</t>
  </si>
  <si>
    <t>https://www.astrazeneca.com/content/dam/az/Sustainability/2023/pdf/Sustainability_Report_2022.pdf</t>
  </si>
  <si>
    <t>https://www.astrazeneca.com/content/dam/az/Sustainability/2022/pdf/Sustainability_Report_2021.pdf</t>
  </si>
  <si>
    <t>https://www.atlascopcogroup.com/content/dam/atlas-copco/group/documents/sustainability/20240321-annual-report-incl-sustainability-report-and-corporate-governance-report-2023.pdf</t>
  </si>
  <si>
    <t>https://www.atlascopcogroup.com/content/dam/atlas-copco/group/documents/investors/financial-publications/english/20230322-annual-report-incl-sustainability-report-and-corporate-governance-report-2022.pdf</t>
  </si>
  <si>
    <t>https://www.atlascopcogroup.com/content/dam/atlas-copco/group/documents/investors/financial-publications/english/20220321-annual-report-2021.pdf</t>
  </si>
  <si>
    <t>https://investors.baesystems.com/~/media/Files/B/BAE-Systems-Investor/documents/bae-ar-complete-2021.pdf</t>
  </si>
  <si>
    <t>https://investors.baesystems.com/~/media/Files/B/BAE-Systems-Investor/documents/bae-ar-complete-2022-new.pdf</t>
  </si>
  <si>
    <t>https://investors.baesystems.com/~/media/Files/B/BAE-Systems-Investor/investors/annual-reports/2023-annual-report.pdf</t>
  </si>
  <si>
    <t>https://www.baesystems.com/en-media/uploadFile/20240812134428/1573693553294.xlsx</t>
  </si>
  <si>
    <t>https://www.baesystems.com/en-media/uploadFile/20221013112201/1573683631687.pdf</t>
  </si>
  <si>
    <t>https://www.baesystems.com/en-media/uploadFile/20240226162955/1573700342540.pdf</t>
  </si>
  <si>
    <t>https://www.santanderbank.com/documents/330001/0/ia-2021-annual-report-en.pdf</t>
  </si>
  <si>
    <t>https://www.santander.com/content/dam/santander-com/en/documentos/informe-financiero-anual/2022/ifa-2022-consolidated-annual-financial-report-en.pdf</t>
  </si>
  <si>
    <t>https://www.santander.com/content/dam/santander-com/en/documentos/informe-financiero-anual/2023/ifa-2023-consolidated-annual-financial-report-en.pdf</t>
  </si>
  <si>
    <t>https://www.basf.com/dam/jcr:78992bb6-9a76-3392-8b51-6c069ad8ca94/basf/www/global/documents/en/investor-relations/calendar-and-publications/reports/2024/BASF_Report_2023.pdf</t>
  </si>
  <si>
    <t>https://www.basf.com/dam/jcr:85468ed4-23da-3dc8-aa15-20882386251c/basf/www/global/documents/en/investor-relations/calendar-and-publications/reports/2023/BASF_Report_2022.pdf</t>
  </si>
  <si>
    <t>https://www.basf.com/dam/jcr:3a135ce0-f0f8-3707-acb0-9c9508b22a02/basf/www/global/documents/en/investor-relations/calendar-and-publications/reports/2022/BASF_Report_2021.pdf</t>
  </si>
  <si>
    <t>https://www.bayer.com/sites/default/files/2022-03/Bayer-Annual-Report-2021.pdf</t>
  </si>
  <si>
    <t>https://www.bayer.com/sites/default/files/2023-02/Bayer-Annual-Report-2022.pdf</t>
  </si>
  <si>
    <t>https://www.bayer.com/sites/default/files/2024-03/bayer-annual-report-2023.pdf</t>
  </si>
  <si>
    <t>https://www.bayer.com/sites/default/files/2022-03/Bayer-Sustainability-Report-2021.pdf</t>
  </si>
  <si>
    <t>https://www.bayer.com/sites/default/files/2023-02/Bayer-Sustainability-Report-2022.pdf</t>
  </si>
  <si>
    <t>https://www.bayer.com/sites/default/files/2024-03/bayer-sustainability-report-2023.pdf</t>
  </si>
  <si>
    <t>https://www.bayer.com/sites/default/files/Bayer-AG-CDP-Climate-2022.pdf</t>
  </si>
  <si>
    <t>https://www.bayer.com/sites/default/files/bayer-ag-cdp-climate-2023.pdf</t>
  </si>
  <si>
    <t>https://www.sap.com/docs/download/investors/2023/sap-2023-annual-report-form-20f.pdf</t>
  </si>
  <si>
    <t>https://www.sap.com/docs/download/investors/2022/sap-2022-annual-report-form-20f.pdf</t>
  </si>
  <si>
    <t>https://www.sap.com/docs/download/investors/2021/sap-2021-annual-report-form-20f.pdf</t>
  </si>
  <si>
    <t>https://www.sap.com/docs/download/investors/2023/sap-2023-integrated-report.pdf</t>
  </si>
  <si>
    <t>https://www.sap.com/docs/download/investors/2022/sap-2022-integrated-report.pdf</t>
  </si>
  <si>
    <t>https://www.sap.com/docs/download/investors/2021/sap-2021-integrated-report.pdf</t>
  </si>
  <si>
    <t>https://www.sap.com/docs/download/integrated-reports/2023/sap-2023-integrated-report-data.xlsx</t>
  </si>
  <si>
    <t>https://totalenergies.com/system/files/documents/2022-03/DEU_21_VA.pdf</t>
  </si>
  <si>
    <t>https://totalenergies.com/sites/g/files/nytnzq121/files/documents/2023-03/TotalEnergies_URD_2022_EN.pdf</t>
  </si>
  <si>
    <t>https://totalenergies.com/system/files/documents/2024-03/totalenergies_universal-registration-document-2023_2023_en_pdf.pdf</t>
  </si>
  <si>
    <t>https://totalenergies.com/sites/g/files/nytnzq121/files/documents/2022-05/Sustainability_Climate_2022_Progress_Report_accessible_version_EN.pdf</t>
  </si>
  <si>
    <t>https://totalenergies.com/system/files/documents/2023-03/Sustainability_Climate_2023_Progress_Report_EN.pdf</t>
  </si>
  <si>
    <t>https://totalenergies.com/system/files?file=documents/2024-03/totalenergies_sustainability-climate-2024-progress-report_2024_en_pdf.pdf</t>
  </si>
  <si>
    <t>https://totalenergies.com/sites/g/files/nytnzq121/files/documents/2024-03/totalenergies_ESG-Databook-2023_2024_EN_xlsx.xlsx</t>
  </si>
  <si>
    <t>https://www.ubs.com/content/dam/assets/cc/investor-relations/annual-report/2023/files/annual-report-ubs-group-2023.pdf</t>
  </si>
  <si>
    <t>https://www.ubs.com/content/dam/assets/cc/investor-relations/annual-report/2022/full-report-ubs-group-ag-and-ubs-ag-consolidated-2022-en.pdf</t>
  </si>
  <si>
    <t>https://www.ubs.com/content/dam/assets/cc/investor-relations/annual-report/2021/full-report-ubs-group-ag-and-ubs-ag-consolidated-2021-en.pdf</t>
  </si>
  <si>
    <t>https://www.ubs.com/global/en/sustainability-impact/sustainability-reporting/_jcr_content/mainpar/toplevelgrid/col1/tabteaser/tabteasersplit_61486_176132491/innergrid_1976054452/xcol1/linklistreimagined_c/link.0221570849.file/PS9jb250ZW50L2RhbS9hc3NldHMvY2MvaW52ZXN0b3ItcmVsYXRpb25zL3N1c3RhaW5hYmlsaXR5LXJlcG9ydC8yMDIzL3N1c3RhaW5hYmlsaXR5LXJlcG9ydC0yMDIzLnBkZg==/sustainability-report-2023.pdf</t>
  </si>
  <si>
    <t>https://www.ubs.com/global/en/sustainability-impact/sustainability-reporting/_jcr_content/mainpar/toplevelgrid/col1/tabteaser/tabteasersplit_61486_822949245/innergrid_1976054452/xcol1/linklistreimagined/link.0819735186.file/PS9jb250ZW50L2RhbS9hc3NldHMvY2Mvc3VzdGFpbmFiaWxpdHktYW5kLWltcGFjdC9kb2MvMjAyMi91YnMtc3VzdGFpbmFiaWxpdHktcmVwb3J0LTIwMjIucGRm/ubs-sustainability-report-2022.pdf</t>
  </si>
  <si>
    <t>https://www.ubs.com/global/en/sustainability-impact/sustainability-reporting/_jcr_content/mainpar/toplevelgrid/col1/tabteaser/tabteasersplit_61486_1436277426/innergrid_1976054452_651975952/xcol1/linklistreimagined/link.0993217086.file/PS9jb250ZW50L2RhbS9hc3NldHMvY2Mvc3VzdGFpbmFiaWxpdHktYW5kLWltcGFjdC9kb2MvMjAyMi8yMDIxLXVicy1zdXN0YWluYWJpbGl0eS1yZXBvcnQucGRm/2021-ubs-sustainability-report.pdf</t>
  </si>
  <si>
    <t>https://www.ubs.com/global/en/sustainability-impact/sustainability-reporting.html</t>
  </si>
  <si>
    <t>https://www.unicreditgroup.eu/content/dam/unicreditgroup-eu/documents/en/sustainability/sustainability-reports/2023/UniCredit_Integrated_Report_2023.pdf</t>
  </si>
  <si>
    <t>https://www.unicreditgroup.eu/content/dam/unicreditgroup-eu/documents/en/sustainability/sustainability-reports/2022/UC_INTEGRATO_2022_ENG.pdf</t>
  </si>
  <si>
    <t>https://www.unicreditgroup.eu/content/dam/unicreditgroup-eu/documents/en/sustainability/sustainability-reports/2021/UC_INTEGRATO_2021_ENG.pdf</t>
  </si>
  <si>
    <t>https://www.unicreditgroup.eu/content/dam/unicreditgroup-eu/documents/en/investors/financial-reports/2023/4Q23/2023-Annual-Reports-and-Accounts.pdf</t>
  </si>
  <si>
    <t>https://www.unicreditgroup.eu/content/dam/unicreditgroup-eu/documents/en/investors/financial-reports/2022/4Q22/2022-Annual-Reports-and-Accounts.pdf</t>
  </si>
  <si>
    <t>https://www.unicreditgroup.eu/content/dam/unicreditgroup-eu/documents/en/investors/financial-reports/2021/4Q21/2021-Annual-Reports-and-Accounts-General-Meeting-Draft.pdf</t>
  </si>
  <si>
    <t>https://www.unilever.com/files/92ui5egz/production/b09c3510ee7cec58440d5f044f02bdefe85aa186.pdf</t>
  </si>
  <si>
    <t>https://www.unilever.com/files/92ui5egz/production/257f12db9c95ffa2ed12d6f2e2b3ff67db49fd60.pdf</t>
  </si>
  <si>
    <t>https://www.unilever.com/files/92ui5egz/production/75f31d18a2219004f4afe03e37ccd2a3b383472f.pdf</t>
  </si>
  <si>
    <t>https://www.unilever.com/files/adc7a79b-30a3-4d33-925b-86c055c2596a/cdp-climate-change-questionnaire-2023.pdf</t>
  </si>
  <si>
    <t>https://www.unilever.com/files/ca1ba2c5-9495-46b2-8c9e-19e5dda18d03/cdp-water-security-questionnaire-2023.pdf</t>
  </si>
  <si>
    <t>https://www.unilever.com/files/3ec447d8-6e68-4b94-8da0-016dc91507ad/cdp-climate-2022.pdf</t>
  </si>
  <si>
    <t>https://www.unilever.com/files/27f03794-f8e1-4400-80a3-9905a68862ec/cdp-water-2022.pdf</t>
  </si>
  <si>
    <t>https://www.unilever.com/files/fd45720e-be15-4631-87d4-7e614826b352/unilever-sustainability-performance-data-safety-at-work.xlsx</t>
  </si>
  <si>
    <t>https://www.unilever.com/files/unilever-sustainability-performance-data-water-stewardship.xlsx</t>
  </si>
  <si>
    <t>https://www.unilever.com/files/unilever-sustainability-performance-data-plastic-packaging-and-manufacturing-waste.xlsx</t>
  </si>
  <si>
    <t>https://www.unilever.com/files/unilever-sustainability-performance-data-climate.xlsx</t>
  </si>
  <si>
    <t>https://www.vinci.com/publi/vinci/vinci-2023-universal-registration-document.pdf</t>
  </si>
  <si>
    <t>https://www.vinci.com/publi/vinci/vinci-2022-universal-registration-document.pdf</t>
  </si>
  <si>
    <t>https://www.vinci.com/publi/vinci/vinci-2021-universal-registration-document.pdf</t>
  </si>
  <si>
    <t>https://assets.contenthub.wolterskluwer.com/api/public/content/2190891-wolters-kluwer-2023-annual-report-3ff32c52c4?v=f6d1aeee&amp;_gl=1*ufindj*_gcl_au*MTg0NTgyOTI4OS4xNzI5MDY0NTM1*_ga*MjUxOTczMDMxLjE3MjkwNjQ1MzY.*_ga_MJFVPLHCME*MTcyOTA2NDUzNS4xLjEuMTcyOTA2NDU1OS4zNi4wLjA.*_ga_7DJGBC7BG3*MTcyOTA2NDUzNS4xLjEuMTcyOTA2NDU1OS4zNi4wLjA.</t>
  </si>
  <si>
    <t>https://assets.contenthub.wolterskluwer.com/api/public/content/7ecf79d725094df588fddb8b58370a0c?v=0723f0d6&amp;_gl=1*1gvyr79*_gcl_au*MTg0NTgyOTI4OS4xNzI5MDY0NTM1*_ga*MjUxOTczMDMxLjE3MjkwNjQ1MzY.*_ga_MJFVPLHCME*MTcyOTA2NDUzNS4xLjEuMTcyOTA2NDU5My4yLjAuMA..*_ga_7DJGBC7BG3*MTcyOTA2NDUzNS4xLjEuMTcyOTA2NDU5My4yLjAuMA..</t>
  </si>
  <si>
    <t>https://assets.contenthub.wolterskluwer.com/api/public/content/dcdbbde666bc48f2a8fd19fbfeeb9a4d?v=be16ae17&amp;_gl=1*1xkhtbh*_gcl_au*MTg0NTgyOTI4OS4xNzI5MDY0NTM1*_ga*MjUxOTczMDMxLjE3MjkwNjQ1MzY.*_ga_MJFVPLHCME*MTcyOTA2NDUzNS4xLjEuMTcyOTA2NDYwOC40OS4wLjA.*_ga_7DJGBC7BG3*MTcyOTA2NDUzNS4xLjEuMTcyOTA2NDYwOC40OS4wLjA.</t>
  </si>
  <si>
    <t>https://www.nestle.com/sites/default/files/2024-02/creating-shared-value-sustainability-report-2023-en.pdf</t>
  </si>
  <si>
    <t>https://www.nestle.com/sites/default/files/2024-02/2023-annual-review-en.pdf</t>
  </si>
  <si>
    <t>https://www.nestle.com/sites/default/files/2024-02/corp-governance-report-2023-en.pdf</t>
  </si>
  <si>
    <t>https://www.nestle.com/sites/default/files/2023-03/2022-annual-review-en.pdf</t>
  </si>
  <si>
    <t>https://www.nestle.com/sites/default/files/2023-02/corp-governance-report-2022-en.pdf</t>
  </si>
  <si>
    <t>https://www.nestle.com/sites/default/files/2022-03/2021-annual-review-en.pdf</t>
  </si>
  <si>
    <t>https://www.nestle.com/sites/default/files/2022-02/corp-governance-report-2021-en.pdf</t>
  </si>
  <si>
    <t>https://www.nestle.com/sites/default/files/2022-03/creating-shared-value-sustainability-report-2021-en.pdf</t>
  </si>
  <si>
    <t>https://www.novartis.com/sites/novartis_com/files/novartis-integrated-report-2023.pdf</t>
  </si>
  <si>
    <t>https://www.novartis.com/sites/novartis_com/files/novartis-annual-report-2023.pdf</t>
  </si>
  <si>
    <t>https://www.novartis.com/sites/novartis_com/files/novartis-annual-report-2022.pdf</t>
  </si>
  <si>
    <t>https://www.novartis.com/sites/novartis_com/files/novartis-annual-report-2021.pdf</t>
  </si>
  <si>
    <t>https://www.novonordisk.com/content/dam/nncorp/global/en/investors/irmaterial/annual_report/2024/novo-nordisk-annual-report-2023.pdf</t>
  </si>
  <si>
    <t>https://www.novonordisk.com/content/dam/nncorp/global/en/investors/irmaterial/annual_report/2023/novo-nordisk-annual-report-2022.pdf</t>
  </si>
  <si>
    <t>https://www.novonordisk.com/content/dam/nncorp/global/en/investors/irmaterial/annual_report/2022/novo-nordisk-annual-report-2021.pdf</t>
  </si>
  <si>
    <t>https://www.prosus.com/~/media/Files/P/Prosus-CORP/AR2024/2resultsarchive/01annualreport/fy2024annualreport.pdf</t>
  </si>
  <si>
    <t>https://www.prosus.com/~/media/Files/P/Prosus-CORP/menu-footer-pdf/prosus-annual-report-2023.pdf</t>
  </si>
  <si>
    <t>https://www.prosus.com/~/media/Files/P/Prosus-CORP/results-reports-and-events-archive/latest-results/fy-2022/2022-annual-report.pdf</t>
  </si>
  <si>
    <t>https://reckitt.com/media/vdejfoff/reckitt_ar21_web.pdf</t>
  </si>
  <si>
    <t>https://reckitt.com/media/5qbh523b/annual-report-2022.pdf</t>
  </si>
  <si>
    <t>https://reckitt.com/media/fi2eyuhj/reckitt_ar23_final_interactive.pdf</t>
  </si>
  <si>
    <t>https://reckitt.com/media/42dbvpqz/reckitt-sustainability-insights-2021.pdf</t>
  </si>
  <si>
    <t>https://reckitt.com/media/mojal0zt/sustainability-insights-2022.pdf</t>
  </si>
  <si>
    <t>https://reckitt.com/media/da4hdggo/reckitt_sustainability-report_2023.pdf</t>
  </si>
  <si>
    <t>https://reckitt.com/media/hqjgx50t/reckitt_benckiser_-_cdp_climate_change_questionnaire_2022.pdf</t>
  </si>
  <si>
    <t>https://reckitt.com/media/h31prgek/reckitt_cdp-climate-change_2023.pdf</t>
  </si>
  <si>
    <t>https://reckitt.com/media/uu2dtf4w/reckitt_benckiser_-_cdp_water_security_questionnaire_2022.pdf</t>
  </si>
  <si>
    <t>https://reckitt.com/media/waplpp2r/reckitt_cdp-water_2023.pdf</t>
  </si>
  <si>
    <t>https://sustainability-report.reckitt.com/annual-report/2024/Reckitt-ESG-Data-Book-2023-2024-update-v2.xlsx?form=MG0AV3</t>
  </si>
  <si>
    <t>https://www.relx.com/~/media/Files/R/RELX-Group/documents/reports/annual-reports/relx-2021-annual-report.pdf</t>
  </si>
  <si>
    <t>https://www.relx.com/~/media/Files/R/RELX-Group/documents/reports/annual-reports/relx-2022-annual-report.pdf</t>
  </si>
  <si>
    <t>https://www.relx.com/~/media/Files/R/RELX-Group/documents/reports/annual-reports/relx-2023-annual-report.pdf</t>
  </si>
  <si>
    <t>https://www.richemont.com/media/cu4o0zwf/richemont-fy22-annual-report-en-2.pdf</t>
  </si>
  <si>
    <t>https://www.richemont.com/media/vjjclruw/richemont-fy23-annual-report-en.pdf</t>
  </si>
  <si>
    <t>https://www.richemont.com/media/ke2kroab/richemont-fy24-annual-report-en.pdf</t>
  </si>
  <si>
    <t>https://www.richemont.com/media/bbfh4c3e/richemont-sustainability-report-2022-1.pdf</t>
  </si>
  <si>
    <t>https://www.richemont.com/media/zimbq1ew/richemont-esg-report-2023-en.pdf</t>
  </si>
  <si>
    <t>https://www.richemont.com/media/tjbjiob5/richemont-non-financial-report-2024.pdf</t>
  </si>
  <si>
    <t>https://www.sec.gov/ixviewer/ix.html?doc=/Archives/edgar/data/863064/000162828024006512/rio-20231231.htm</t>
  </si>
  <si>
    <t>https://www.sec.gov/ix?doc=/Archives/edgar/data/863064/000162828023004989/rio-20221231.htm</t>
  </si>
  <si>
    <t>https://www.sec.gov/ix?doc=/Archives/edgar/data/863064/000162828022003937/rio-20211231.htm</t>
  </si>
  <si>
    <t>https://cdn-rio.dataweavers.io/-/media/content/documents/invest/reports/annual-reports/rt-annual-report-2023.pdf?rev=8290537a1f0047888ae79319753a3ec4</t>
  </si>
  <si>
    <t>https://cdn-rio.dataweavers.io/-/media/content/documents/invest/reports/annual-reports/2022/rt-annual-report-2022.pdf?rev=7a10cc8ddcf14ecf9bc5133070c33e85</t>
  </si>
  <si>
    <t>https://cdn-rio.dataweavers.io/-/media/content/documents/invest/reports/annual-reports/2021/rt-annual-report-2021.pdf?rev=d54c8b0596a44e159024ac7421a4d38d</t>
  </si>
  <si>
    <t>https://cdn-rio.dataweavers.io/-/media/content/documents/invest/reports/sustainable-development-reports/rt-sustainability-fact-book-2023.xlsx?rev=c3255527624a45d9ba0664f416615612</t>
  </si>
  <si>
    <t>https://assets.roche.com/f/176343/x/98b8e2ba9d/ar23e.pdf</t>
  </si>
  <si>
    <t>https://assets.roche.com/f/176343/x/43f14540f2/ar22e.pdf</t>
  </si>
  <si>
    <t>https://assets.roche.com/f/176343/x/1eb0ebd1dd/ar21e.pdf</t>
  </si>
  <si>
    <t>https://www.safran-group.com/download/media/412798</t>
  </si>
  <si>
    <t>https://www.safran-group.com/sites/default/files/2023-04/SAFR_PDF_MEL_UK_DEU_2022.pdf</t>
  </si>
  <si>
    <t>https://www.safran-group.com/sites/default/files/2024-03/2023-safran-universal-registration-document.pdf</t>
  </si>
  <si>
    <t>https://www.rolls-royce.com/~/media/Files/R/Rolls-Royce/documents/annual-report/2021/2021-full-annual-report.pdf</t>
  </si>
  <si>
    <t>https://www.rolls-royce.com/~/media/Files/R/Rolls-Royce/documents/annual-report/2022/2022-full-annual-report.pdf</t>
  </si>
  <si>
    <t>https://www.rolls-royce.com/~/media/Files/R/Rolls-Royce/documents/annual-report/2024/2023-annual-report.pdf</t>
  </si>
  <si>
    <t>https://www.saint-gobain.com/sites/saint-gobain.com/files/media/document/Saint-Gobain_2023_DEU_VA.pdf</t>
  </si>
  <si>
    <t>https://www.saint-gobain.com/sites/saint-gobain.com/files/media/document/DEU_SAINT-GOBAIN_2022-ENG-1p_28Mo.pdf</t>
  </si>
  <si>
    <t>https://www.saint-gobain.com/sites/saint-gobain.com/files/media/document/SGO_URD_2021_EN_220330_MEL.pdf</t>
  </si>
  <si>
    <t>https://www.sanofi.com/assets/dotcom/content-app/publications/annual-report-on-form-20-f/2023-01-01-form-20-f-2023-en.pdf</t>
  </si>
  <si>
    <t>https://www.sanofi.com/assets/dotcom/content-app/publications/annual-report-on-form-20-f/2022-01-01-form-20-f-2022-en.pdf</t>
  </si>
  <si>
    <t>https://www.sanofi.com/assets/dotcom/content-app/publications/annual-report-on-form-20-f/2021-01-01-form-20-f-2021-en.pdf</t>
  </si>
  <si>
    <t>https://www.sanofi.com/assets/dotcom/content-app/publications/esg-reports/2023-01-01-declaration-of-extra-financial-performance-en.pdf</t>
  </si>
  <si>
    <t>https://www.sanofi.com/assets/dotcom/content-app/publications/esg-reports/2022-01-01-declaration-of-extra-financial-performance-en.pdf</t>
  </si>
  <si>
    <t>https://www.sanofi.com/assets/dotcom/content-app/publications/esg-reports/2021-01-01-declaration-of-extra-financial-performance-en.pdf</t>
  </si>
  <si>
    <t>https://www.se.com/ww/en/assets/564/document/319364/2021-universal-registration-document.pdf</t>
  </si>
  <si>
    <t>https://www.se.com/ww/en/assets/564/document/394612/2022-universal-registration-document.pdf</t>
  </si>
  <si>
    <t>https://www.se.com/ww/en/assets/564/document/462018/2023-universal-registration-document.pdf</t>
  </si>
  <si>
    <t>https://reports.shell.com/annual-report/2023/_assets/downloads/shell-annual-report-2023.pdf</t>
  </si>
  <si>
    <t>https://reports.shell.com/annual-report/2022/_assets/downloads/shell-annual-report-2022.pdf</t>
  </si>
  <si>
    <t>https://reports.shell.com/annual-report/2021/_assets/downloads/shell-annual-report-2021.pdf</t>
  </si>
  <si>
    <t>https://reports.shell.com/sustainability-report/2023/_assets/downloads/shell-sustainability-report-2023.pdf</t>
  </si>
  <si>
    <t>https://reports.shell.com/sustainability-report/2022/_assets/downloads/shell-sustainability-report-2022.pdf</t>
  </si>
  <si>
    <t>https://reports.shell.com/sustainability-report/2021/_assets/downloads/shell-sustainability-report-2021.pdf</t>
  </si>
  <si>
    <t>https://assets.new.siemens.com/siemens/assets/api/uuid:00095b96-4712-4cd1-b045-19d5df704358/sustainability-report-fy2023.pdf</t>
  </si>
  <si>
    <t>https://assets.new.siemens.com/siemens/assets/api/uuid:4806da09-01c7-40b1-af91-99af4b726653/sustainability2021-en.pdf</t>
  </si>
  <si>
    <t>https://assets.new.siemens.com/siemens/assets/api/uuid:c1088e4f-4d7f-4fa5-8e8e-33398ecf5361/sustainability-report-fy2022.pdf</t>
  </si>
  <si>
    <t>https://assets.new.siemens.com/siemens/assets/api/uuid:82e18947-09d4-403e-a30e-26795c949c07/siemens-ar-2021.pdf</t>
  </si>
  <si>
    <t>https://assets.new.siemens.com/siemens/assets/api/uuid:7bb00e91-04b9-4daf-b123-e77e43de80ab/Siemens-Annual-Report-2022.pdf</t>
  </si>
  <si>
    <t>https://assets.new.siemens.com/siemens/assets/api/uuid:be1828a9-2368-4c3b-a85f-f1bcb1f14a59/Siemens-Annual-Report-2023.pdf</t>
  </si>
  <si>
    <t>https://www.sika.com/dam/dms/corporate/media/glo-ar-2023-annual-report.pdf</t>
  </si>
  <si>
    <t>https://www.sika.com/dam/dms/corporate/media/glo-ar-2022-sika-business-year.pdf</t>
  </si>
  <si>
    <t>https://www.sika.com/dam/dms/corporate/media/glo-annual-report-2021-sika-business-year.pdf</t>
  </si>
  <si>
    <t>https://www.stellantis.com/content/dam/stellantis-corporate/sustainability/csr-disclosure/stellantis/2023/Stellantis-2023-CSR-Report.pdf</t>
  </si>
  <si>
    <t>https://www.stellantis.com/content/dam/stellantis-corporate/sustainability/csr-disclosure/stellantis/2022/Stellantis-2022-CSR-Report.pdf</t>
  </si>
  <si>
    <t>https://www.stellantis.com/content/dam/stellantis-corporate/sustainability/csr-disclosure/stellantis/2021/Stellantis_2021_CSR_Report.pdf</t>
  </si>
  <si>
    <t>https://www.stellantis.com/content/dam/stellantis-corporate/investors/financial-reports/Stellantis-NV-20231231-Annual-Report.pdf</t>
  </si>
  <si>
    <t>https://www.stellantis.com/content/dam/stellantis-corporate/investors/financial-reports/Stellantis-NV-20221231-Annual-Report.pdf</t>
  </si>
  <si>
    <t>https://www.stellantis.com/content/dam/stellantis-corporate/investors/financial-reports/Stellantis_NV_2021_Annual_Report.pdf</t>
  </si>
  <si>
    <t>https://www.swissre.com/dam/jcr:55c77338-5e6a-4dc0-886d-5e152919caea/2021-financial-report-doc-en.pdf</t>
  </si>
  <si>
    <t>https://www.swissre.com/dam/jcr:ec822a14-a4d7-4b6b-b0e2-49ae6036058c/2022-financial-report-doc-en.pdf</t>
  </si>
  <si>
    <t>https://www.swissre.com/dam/jcr:044d1a46-ed3a-4089-a909-bd95af4f9b7b/2023-financial-report-en.pdf</t>
  </si>
  <si>
    <t>https://www.swissre.com/dam/jcr:7f89a44c-fbba-4b66-ad7c-c1726b145a6d/2021-sustainability-report-doc-en.pdf</t>
  </si>
  <si>
    <t>https://www.swissre.com/dam/jcr:5d88bdd8-8aa1-42da-ae69-028a45da60ae/2022-sustainability-report-doc-en.pdf</t>
  </si>
  <si>
    <t>https://www.swissre.com/dam/jcr:52d75760-2c43-4d96-be2f-0514382ac51a/2023-sustainability-report-en.pdf</t>
  </si>
  <si>
    <t>https://www.tescoplc.com/media/arqlzs1t/tesco-annual-report-2022-1.pdf</t>
  </si>
  <si>
    <t>https://www.tescoplc.com/media/u1wlq2qf/tesco-plc-annual-report-2023.pdf</t>
  </si>
  <si>
    <t>https://www.tescoplc.com/media/zgvhd0dn/tescos_ar24.pdf</t>
  </si>
  <si>
    <t>https://www.tescoplc.com/media/xpylu4ge/sustainability-databook-2324-nov.xlsx</t>
  </si>
  <si>
    <t>https://www.volvogroup.com/content/dam/volvo-group/markets/master/events/2024/feb/annual-report-2023/AB-Volvo-Annual-Report-2023.pdf</t>
  </si>
  <si>
    <t>https://www.volvogroup.com/content/dam/volvo-group/markets/master/investors/reports-and-presentations/annual-reports/AB-Volvo-Annual-Report-2022.pdf</t>
  </si>
  <si>
    <t>https://www.volvogroup.com/content/dam/volvo-group/markets/master/investors/reports-and-presentations/annual-reports/annual-and-sustainability-report-2021.pdf</t>
  </si>
  <si>
    <t>https://www.airbus.com/sites/g/files/jlcbta136/files/2022-04/Airbus-SE-Full-Annual-Report-2021.pdf</t>
  </si>
  <si>
    <t>https://www.airbus.com/sites/g/files/jlcbta136/files/2023-05/Airbus_SE_2022_Annual_Report.pdf</t>
  </si>
  <si>
    <t>https://www.airbus.com/sites/g/files/jlcbta136/files/2024-03/Airbus-Annual-Report-2023.pdf#page=87</t>
  </si>
  <si>
    <t>https://www.airbus.com/sites/g/files/jlcbta136/files/2022-04/Airbus%20SE%20Universal%20Registration%20Document%202021.pdf</t>
  </si>
  <si>
    <t>https://www.airbus.com/sites/g/files/jlcbta136/files/2023-04/Airbus%2520Universal%2520Registration%2520Document%25202022.pdf</t>
  </si>
  <si>
    <t>https://www.airbus.com/sites/g/files/jlcbta136/files/2024-03/Airbus-Universal-Registration-Document-2023.pdf</t>
  </si>
  <si>
    <t>https://www.allianz.com/content/dam/onemarketing/azcom/Allianz_com/investor-relations/en/results-reports/annual-report/ar-2023/en-Allianz-Group-Annual-Report-2023.pdf</t>
  </si>
  <si>
    <t>https://www.allianz.com/content/dam/onemarketing/azcom/Allianz_com/investor-relations/en/results-reports/annual-report/ar-2022/en-Allianz-Group-Annual-Report-2022.pdf</t>
  </si>
  <si>
    <t>https://www.allianz.com/content/dam/onemarketing/azcom/Allianz_com/investor-relations/en/results-reports/annual-report/ar-2021/en-Allianz-Group-Annual-Report-2021.pdf</t>
  </si>
  <si>
    <t>https://www.allianz.com/content/dam/onemarketing/azcom/Allianz_com/sustainability/documents/Allianz_Group_Sustainability_Report_2023-web.pdf</t>
  </si>
  <si>
    <t>https://www.allianz.com/content/dam/onemarketing/azcom/Allianz_com/sustainability/documents/Allianz_Group_Sustainability_Report_2022-web.pdf</t>
  </si>
  <si>
    <t>https://www.allianz.com/content/dam/onemarketing/azcom/Allianz_com/sustainability/documents/Allianz_Group_Sustainability_Report_2021-web.pdf</t>
  </si>
  <si>
    <t>https://www.angloamerican.com/~/media/Files/A/Anglo-American-Group-v5/PLC/investors/annual-reporting/2023/aa-annual-report-full-2023.pdf</t>
  </si>
  <si>
    <t>https://www.angloamerican.com/~/media/Files/A/Anglo-American-Group-v5/PLC/investors/annual-reporting/2023/sustainability-report-plc-2023.pdf</t>
  </si>
  <si>
    <t>https://www.angloamerican.com/~/media/Files/A/Anglo-American-Group-v5/PLC/investors/annual-reporting/2023/climate-change-report-2023.pdf</t>
  </si>
  <si>
    <t>https://www.angloamerican.com/~/media/Files/A/Anglo-American-Group-v5/PLC/investors/annual-reporting/2023/aa-annual-report-full-2022.pdf</t>
  </si>
  <si>
    <t>https://www.angloamerican.com/~/media/Files/A/Anglo-American-Group/PLC/investors/annual-reporting/2022/aa-annual-report-full-2021.pdf</t>
  </si>
  <si>
    <t>https://www.angloamerican.com/~/media/Files/A/Anglo-American-Group-v5/PLC/investors/annual-reporting/2022/Sustainability-Report-2022</t>
  </si>
  <si>
    <t>https://www.angloamerican.com/~/media/Files/A/Anglo-American-Group/PLC/investors/annual-reporting/2022/aa-sustainability-report-full-2021.pdf</t>
  </si>
  <si>
    <t>https://www.angloamerican.com/~/media/Files/A/Anglo-American-Group-v5/PLC/investors/annual-reporting/2022/climate-change-report-2022.pdf</t>
  </si>
  <si>
    <t>https://edge.sitecorecloud.io/asmlnetherlaaea-asmlcom-prd-5369/media/project/asmlcom/asmlcom/asml/files/investors/financial-results/a-results/2021/asml-annual-report-us-gaap-2021-unsvf2.pdf</t>
  </si>
  <si>
    <t>https://edge.sitecorecloud.io/asmlnetherlaaea-asmlcom-prd-5369/media/project/asmlcom/asmlcom/asml/files/investors/financial-results/a-results/2022/2022-annual-report-based-on-us-gaap-jder53.pdf</t>
  </si>
  <si>
    <t>https://edge.sitecorecloud.io/asmlnetherlaaea-asmlcom-prd-5369/media/project/asmlcom/asmlcom/asml/files/investors/financial-results/a-results/2023/2023-annual-report-based-on-us-gaap-m7rf6.pdf</t>
  </si>
  <si>
    <t>https://www-axa-com.cdn.axa-contento-118412.eu/www-axa-com/1ff38792-8e85-47f7-bb00-797134d0db12_axa_urd_2021b_en_accessible.pdf</t>
  </si>
  <si>
    <t>https://www-axa-com.cdn.axa-contento-118412.eu/www-axa-com/83f21a68-30a9-47ef-938b-a8b2519c4ae8_axa_urd2022_accessibleb_va.pdf</t>
  </si>
  <si>
    <t>https://www-axa-com.cdn.axa-contento-118412.eu/www-axa-com/5de91dea-0eb8-4881-b6ed-68655fa6f13a_axa_urd2023_accessibleb_va.pdf</t>
  </si>
  <si>
    <t>https://home.barclays/content/dam/home-barclays/documents/investor-relations/reports-and-events/annual-reports/2021/Barclays-PLC-Annual-Report-2021.pdf</t>
  </si>
  <si>
    <t>https://home.barclays/content/dam/home-barclays/documents/investor-relations/reports-and-events/annual-reports/2022/AR/Barclays-PLC-Annual-Report-2022.pdf</t>
  </si>
  <si>
    <t>https://home.barclays/content/dam/home-barclays/documents/investor-relations/reports-and-events/annual-reports/2023/Barclays-PLC-Annual-Report-2023.pdf</t>
  </si>
  <si>
    <t>https://home.barclays/content/dam/home-barclays/documents/citizenship/ESG/2024/2023%20Barclays%20ESG%20Data%20Centre.xlsx</t>
  </si>
  <si>
    <t>https://www.bmwgroup.com/content/dam/grpw/websites/bmwgroup_com/ir/downloads/en/2024/bericht/BMW-Group-Report-2023-en.pdf</t>
  </si>
  <si>
    <t>https://www.bmwgroup.com/content/dam/grpw/websites/bmwgroup_com/ir/downloads/en/2023/bericht/BMW-Group-Report-2022-en.pdf</t>
  </si>
  <si>
    <t>https://www.bmwgroup.com/content/dam/grpw/websites/bmwgroup_com/ir/downloads/en/2022/bericht/BMW-Group-Report-2021-en.pdf</t>
  </si>
  <si>
    <t>https://www.bmwgroup.com/content/dam/grpw/websites/bmwgroup_com/ir/downloads/en/2024/bericht/BMW_Group_CDP_Climate_Change_Questionnaire_2023.pdf</t>
  </si>
  <si>
    <t>https://www.bmwgroup.com/content/dam/grpw/websites/bmwgroup_com/ir/downloads/en/2023/bericht/BMW-Group-CDP-2022.pdf</t>
  </si>
  <si>
    <t>https://www.bp.com/content/dam/bp/business-sites/en/global/corporate/pdfs/investors/bp-annual-report-and-form-20f-2023.pdf</t>
  </si>
  <si>
    <t>https://www.bp.com/content/dam/bp/business-sites/en/global/corporate/pdfs/investors/bp-annual-report-and-form-20f-2022.pdf</t>
  </si>
  <si>
    <t>https://www.bp.com/content/dam/bp/business-sites/en/global/corporate/pdfs/investors/bp-annual-report-and-form-20f-2021.pdf</t>
  </si>
  <si>
    <t>https://www.bp.com/content/dam/bp/business-sites/en/global/corporate/pdfs/sustainability/group-reports/bp-sustainability-report-2023.pdf</t>
  </si>
  <si>
    <t>https://www.bp.com/content/dam/bp/business-sites/en/global/corporate/pdfs/sustainability/group-reports/bp-esg-datasheet-2023.pdf</t>
  </si>
  <si>
    <t>https://www.bp.com/content/dam/bp/business-sites/en/global/corporate/pdfs/sustainability/group-reports/bp-sustainability-report-2022.pdf</t>
  </si>
  <si>
    <t>https://www.bp.com/content/dam/bp/business-sites/en/global/corporate/pdfs/sustainability/group-reports/bp-sustainability-report-2021.pdf</t>
  </si>
  <si>
    <t>https://www.bat.com/content/dam/batcom/global/main-nav/investors-and-reporting/reporting/combined-annual-and-esg-report/BAT_Annual_Report_Form_20-F_2023.pdf</t>
  </si>
  <si>
    <t>https://www.bat.com/content/dam/batcom/global/main-nav/investors-and-reporting/reporting/combined-annual-and-esg-report/BAT_Annual_Report_Form_20-F_2022.pdf</t>
  </si>
  <si>
    <t>https://www.bat.com/content/dam/batcom/global/main-nav/investors-and-reporting/reporting/combined-annual-and-esg-report/sustainability-reporting/BAT_ESG_Report_2021.pdf</t>
  </si>
  <si>
    <t>https://www.bat.com/content/dam/batcom/global/main-nav/investors-and-reporting/reporting/combined-annual-and-esg-report/sustainability-reporting/mapping-our-esg-disclosures/BAT_ESG_Data_Performance_Book_2023.pdf</t>
  </si>
  <si>
    <t>https://www.bat.com/content/dam/batcom/global/main-nav/investors-and-reporting/reporting/combined-annual-and-esg-report/previous-annual-reporting/BAT_Annual_Report_and_Form_20-F_2021.pdf</t>
  </si>
  <si>
    <t>https://www.bat.com/content/dam/batcom/global/main-nav/investors-and-reporting/reporting/combined-annual-and-esg-report/BAT_Annual_Report_on_Form_20-F_2023.pdf</t>
  </si>
  <si>
    <t>https://www.bat.com/content/dam/batcom/global/main-nav/investors-and-reporting/reporting/combined-annual-and-esg-report/BAT_Annual_Report_on_Form_20-F_2022.pdf</t>
  </si>
  <si>
    <t>https://investors.capgemini.com/en/file/26225?download=1</t>
  </si>
  <si>
    <t>https://investors.capgemini.com/en/file/22708?download=1</t>
  </si>
  <si>
    <t>https://investors.capgemini.com/en/file/24133?download=1</t>
  </si>
  <si>
    <t>https://www.compass-group.com/content/dam/compass-group/corporate/oar-2023/annual-report-2023.pdf</t>
  </si>
  <si>
    <t>https://www.compass-group.com/content/dam/compass-group/corporate/oar-2022/2022-annual-report-compass-group.pdf.downloadasset.pdf</t>
  </si>
  <si>
    <t>https://www.compass-group.com/content/dam/compass-group/corporate/ar-updates-2021/annual-report-pdf/CompassGroupPLC_AnnualReport2021.pdf.downloadasset.pdf</t>
  </si>
  <si>
    <t>https://www.compass-group.com/en/sustainability/performance-and-reports.html</t>
  </si>
  <si>
    <t>https://www.danone.com/content/dam/corp/global/danonecom/investors/en-all-publications/2023/registrationdocuments/urddanone2023.pdf</t>
  </si>
  <si>
    <t>https://www.danone.com/content/dam/corp/global/danonecom/investors/en-all-publications/2022/registrationdocuments/livurd2022va.pdf</t>
  </si>
  <si>
    <t>https://www.danone.com/content/dam/corp/global/danonecom/investors/en-all-publications/2021/registrationdocuments/danoneurd2021env2.pdf</t>
  </si>
  <si>
    <t>https://investor.3ds.com/static-files/6b8ff6ea-51c7-4c49-893a-4b3f33e54459</t>
  </si>
  <si>
    <t>https://investor.3ds.com/static-files/d9a277b2-53aa-4a7c-baec-6ee1d79a9d0e</t>
  </si>
  <si>
    <t>https://investor.3ds.com/system/files-encrypted/nasdaq_kms/assets/2022/04/01/4-08-51/3DS_2021_URD_31032022.pdf</t>
  </si>
  <si>
    <t>https://report.telekom.com/annual-report-2021/_assets/downloads/entire-dtag-ar21.pdf</t>
  </si>
  <si>
    <t>https://report.telekom.com/annual-report-2022/_assets/downloads/entire-dtag-ar22.pdf</t>
  </si>
  <si>
    <t>https://report.telekom.com/annual-report-2023/_assets/downloads/entire-dtag-ar23.pdf</t>
  </si>
  <si>
    <t>https://www.cr-report.telekom.com/2023/sites/default/files/pdf/cr_en_2021_dt_final.pdf</t>
  </si>
  <si>
    <t>https://www.cr-report.telekom.com/2022/epaper/cr_en_2022_dt_final.pdf</t>
  </si>
  <si>
    <t>https://www.cr-report.telekom.com/2023/sites/default/files/pdf/cr_en_2023_dt_final.pdf</t>
  </si>
  <si>
    <t>https://group.dhl.com/content/dam/deutschepostdhl/en/media-center/investors/documents/annual-reports/DHL-Group-2023-Annual-Report.pdf</t>
  </si>
  <si>
    <t>https://group.dhl.com/content/dam/deutschepostdhl/en/media-center/investors/documents/annual-reports/DPDHL-2022-Annual-Report.pdf</t>
  </si>
  <si>
    <t>https://group.dhl.com/content/dam/deutschepostdhl/en/media-center/investors/documents/annual-reports/DPDHL-2021-Annual-Report.pdf</t>
  </si>
  <si>
    <t>https://group.dhl.com/content/dam/deutschepostdhl/en/media-center/investors/documents/statbooks/2022/DHL-Group-2023-ESG-Statbook.xlsx</t>
  </si>
  <si>
    <t>https://group.dhl.com/content/dam/deutschepostdhl/en/media-center/investors/documents/presentations/2023/DHL-Group-2023-ESG-Presentation.pdf</t>
  </si>
  <si>
    <t>https://group.dhl.com/content/dam/deutschepostdhl/en/media-center/investors/documents/presentations/2022/DPDHL-2022-ESG-Presentation.pdf</t>
  </si>
  <si>
    <t>https://group.dhl.com/content/dam/deutschepostdhl/en/media-center/investors/documents/presentations/2021/DPDHL-ESG-Presentation-2021.pdf</t>
  </si>
  <si>
    <t>https://www.diageo.com/~/media/Files/D/Diageo-V2/Diageo-Corp/investors/results-reports-and-events/reports/2021/272_esg-reporting-index-2021.pdf</t>
  </si>
  <si>
    <t>https://www.diageo.com/~/media/Files/D/Diageo-V2/Diageo-Corp/esg/esg-governance-and-reporting-centre/esg-reporting-index-2023.pdf</t>
  </si>
  <si>
    <t>https://www.diageo.com/~/media/Files/D/Diageo-V2/Diageo-Corp/esg/esg-governance-and-reporting-centre/reporting-archive/diageo-esg-reporting-index-2022.pdf</t>
  </si>
  <si>
    <t>https://www.diageo.com/~/media/Files/D/Diageo-V2/Diageo-Corp/investors/results-reports-and-events/reports/2021/273_diageo-annual-report-2021.pdf</t>
  </si>
  <si>
    <t>https://staticcontents.investis.com/files/d/diageo/diageo-annual-report-2023.pdf</t>
  </si>
  <si>
    <t>https://www.diageo.com/~/media/Files/D/Diageo-V2/Diageo-Corp/esg/esg-governance-and-reporting-centre/reporting-archive/diageo-annual-report-2022.pdf</t>
  </si>
  <si>
    <t>https://docs.dsv.com/group/group-compliance/corporate-sustainability-report-2023/?_gl=1*1lx06j8*_gcl_au*MTg3MTgzMTkyMi4xNzMzOTg3NzA5</t>
  </si>
  <si>
    <t>https://docs.dsv.com/group/group-compliance/corporate-sustainability-report-2022/?_gl=1*pv04xi*_gcl_au*MTg3MTgzMTkyMi4xNzMzOTg3NzA5</t>
  </si>
  <si>
    <t>https://docs.dsv.com/group/group-compliance/corporate-sustainability-report-2021/?_gl=1*pv04xi*_gcl_au*MTg3MTgzMTkyMi4xNzMzOTg3NzA5</t>
  </si>
  <si>
    <t>https://investor.dsv.com/static-files/42b0eb9e-6894-4a30-8b26-8f3e10521591</t>
  </si>
  <si>
    <t>https://investor.dsv.com/static-files/8f2cf6db-36f9-42bd-bf43-2b2c36b9d4fe</t>
  </si>
  <si>
    <t>https://investor.dsv.com/static-files/6f294f9f-898c-4056-976c-149ef470c8bb</t>
  </si>
  <si>
    <t>https://dsv-media-premium.azureedge.net/~/media/corporate/files/responsibility/esg-data/dsv-extended-factbook-esg-data-2023.xlsx?rev=8d1bb20aa4ca43b6a38426c62098c88e</t>
  </si>
  <si>
    <t>https://www.enel.com/content/dam/enel-com/documenti/investitori/sostenibilita/2023/sustainability-report_2023.pdf</t>
  </si>
  <si>
    <t>https://www.enel.com/content/dam/enel-com/documenti/investitori/informazioni-finanziarie/2021/annuali/en/integrated-annual-report_2021.pdf</t>
  </si>
  <si>
    <t>https://www.enel.com/content/dam/enel-com/documenti/investitori/informazioni-finanziarie/2022/annuali/en/integrated-annual-report_2022.pdf</t>
  </si>
  <si>
    <t>https://www.enel.com/content/dam/enel-com/documenti/investitori/informazioni-finanziarie/2023/annuali/en/integrated-annual-report_2023.pdf</t>
  </si>
  <si>
    <t>https://www.engie.com/sites/default/files/assets/documents/2024-05/Engie%20RI_Version%20EN_2105.pdf</t>
  </si>
  <si>
    <t>https://www.engie.com/sites/default/files/assets/documents/2023-03/ENGIE_URD2022_VA_MEL.pdf</t>
  </si>
  <si>
    <t>https://www.engie.com/sites/default/files/assets/documents/2022-06/Rapport-integre-2022-EN.pdf</t>
  </si>
  <si>
    <t>https://www.engie.com/sites/default/files/assets/documents/2022-03/ENGIE_DEU_2021_MEL_US.pdf</t>
  </si>
  <si>
    <t>https://www.engie.com/sites/default/files/assets/documents/2023-03/ENGIE_RI23_VA_VDEF.pdf</t>
  </si>
  <si>
    <t>https://www.engie.com/sites/default/files/assets/documents/2024-03/ENGIE%20-%202023%20UNIVERSAL%20REGISTRATION%20DOCUMENT.pdf</t>
  </si>
  <si>
    <t>https://www.engie.com/sites/default/files/assets/documents/2023-06/20230622%20ESG%20Data%20Book%20Environment%202022.xlsx</t>
  </si>
  <si>
    <t>https://www.engie.com/sites/default/files/assets/documents/2024-05/Data%20Book%20-%20Environment%202023.xlsx</t>
  </si>
  <si>
    <t>https://www.eni.com/content/dam/enicom/documents/eng/reports/2023/Annual-Report-2023.pdf</t>
  </si>
  <si>
    <t>https://www.eni.com/assets/documents/eng/reports/2022/Annual-Report-2022.pdf</t>
  </si>
  <si>
    <t>https://www.eni.com/assets/documents/eng/reports/2021/Annual-Report-2021.pdf</t>
  </si>
  <si>
    <t>https://www.eni.com/content/dam/enicom/documents/eng/sustainability/2023/sustainability-performance/eni-for-2023-sustainability-performance-eng.pdf</t>
  </si>
  <si>
    <t>https://www.eni.com/assets/documents/eng/just-transition/2022/eni-for-2022-sustainability-performance-eng.pdf</t>
  </si>
  <si>
    <t>https://www.eni.com/assets/documents/eng/just-transition/2021/eni-for-2021-sustainability-performance-eng.pdf</t>
  </si>
  <si>
    <t>https://assets-finance.hermes.com/s3fs-public/node/pdf_file/2024-06/1719224333/240326_hermes_2023urd_en_01.pdf</t>
  </si>
  <si>
    <t>https://assets-finance.hermes.com/s3fs-public/node/pdf_file/2023-05/1684143348/hermes-urd-2022-en_01.pdf</t>
  </si>
  <si>
    <t>https://assets-finance.hermes.com/s3fs-public/node/pdf_file/2022-04/1650894273/HERMES-URD2021-EN_03.pdf</t>
  </si>
  <si>
    <t>https://www.hsbc.com/-/files/hsbc/investors/hsbc-results/2021/annual/pdfs/hsbc-holdings-plc/220222-annual-report-and-accounts-2021.pdf</t>
  </si>
  <si>
    <t>https://www.hsbc.com/-/files/hsbc/investors/hsbc-results/2022/annual/pdfs/hsbc-holdings-plc/230221-annual-report-and-accounts-2022.pdf</t>
  </si>
  <si>
    <t>https://www.hsbc.com/-/files/hsbc/investors/hsbc-results/2023/annual/pdfs/hsbc-holdings-plc/240226-annual-report-and-accounts-2023.pdf</t>
  </si>
  <si>
    <t>https://www.hsbc.com/-/files/hsbc/investors/hsbc-results/2023/annual/pdfs/hsbc-holdings-plc/240221-esg-datapack-2023.pdf</t>
  </si>
  <si>
    <t>https://static.inditex.com/annual_report_2023/en/Inditex_Group_Annual_Accounts_2023.pdf</t>
  </si>
  <si>
    <t>https://static.inditex.com/annual_report_2022/pdf/Inditex-group-annual-report-2022.pdf</t>
  </si>
  <si>
    <t>https://static.inditex.com/annual_report_2021/en/documents/annual_report_2021.pdf</t>
  </si>
  <si>
    <t>https://www.inditex.com/itxcomweb/api/media/cc6b203a-de08-4ff9-8989-e0ca52e03472/Statement_of_Non_Financial_Information_2023.pdf?t=1710759711321</t>
  </si>
  <si>
    <t>https://static.inditex.com/annual_report_2022/pdf/Statement-on-non-financial-information-2022.pdf</t>
  </si>
  <si>
    <t>https://static.inditex.com/annual_report_2021/en/documents/statement-of-non-financial-information-2021.pdf</t>
  </si>
  <si>
    <t>https://group.intesasanpaolo.com/content/dam/portalgroup/repository-documenti/investor-relations/bilanci-relazioni-en/2021/2021_Annual__report.pdf</t>
  </si>
  <si>
    <t>https://group.intesasanpaolo.com/content/dam/portalgroup/repository-documenti/investor-relations/bilanci-relazioni-en/2022/2022_Annual__report.pdf</t>
  </si>
  <si>
    <t>https://group.intesasanpaolo.com/content/dam/portalgroup/repository-documenti/investor-relations/bilanci-relazioni-en/2023/2023_Annual__report.pdf</t>
  </si>
  <si>
    <t>https://group.intesasanpaolo.com/content/dam/portalgroup/repository-documenti/sostenibilt%C3%A0/dcnf/dcnf-2023/eng/CNFS_2023.pdf</t>
  </si>
  <si>
    <t>https://group.intesasanpaolo.com/content/dam/portalgroup/repository-documenti/sostenibilt%C3%A0/climate-report/2023/2023_Climate_Report.pdf</t>
  </si>
  <si>
    <t>https://www.lseg.com/content/dam/lseg/en_us/documents/investor-relations/annual-reports/lseg-annual-report-2021.pdf</t>
  </si>
  <si>
    <t>https://www.lseg.com/content/dam/lseg/en_us/documents/investor-relations/annual-reports/lseg-annual-report-2022.pdf</t>
  </si>
  <si>
    <t>https://www.lseg.com/content/dam/lseg/en_us/documents/investor-relations/annual-reports/lseg-annual-report-2023.pdf</t>
  </si>
  <si>
    <t>https://www.lseg.com/content/dam/lseg/en_us/documents/sustainability/lseg-sustainability-report-2021.pdf</t>
  </si>
  <si>
    <t>https://www.lseg.com/content/dam/lseg/en_us/documents/sustainability/lseg-sustainability-report-2022.pdf</t>
  </si>
  <si>
    <t>https://www.lseg.com/content/dam/lseg/en_us/documents/reports/lseg-sustainability-report.pdf</t>
  </si>
  <si>
    <t>https://www.lseg.com/content/dam/lseg/en_us/documents/sustainability/lseg-sustainability-databook-2023.pdf</t>
  </si>
  <si>
    <t>https://www.lonza.com/investor-relations/-/media/Lonza/Lonzacom/investor-relations/Financial%20Reports/20240614_Annual_Report</t>
  </si>
  <si>
    <t>https://www.lonza.com/investor-relations/-/media/EF8464F82F5A47EC8E3F56B84C4566C4.ashx</t>
  </si>
  <si>
    <t>https://www.lonza.com/investor-relations/-/media/F40C2A0B78E74B328C640C8750272F94.ashx</t>
  </si>
  <si>
    <t>https://www.lonza.com/annualreport/2023/documents/Lonza_2023_Sustainability_Report.pdf</t>
  </si>
  <si>
    <t>https://www.lonza.com/investor-relations/-/media/5E65F7B71BB44DA387C1C61E47353DB1.ashx</t>
  </si>
  <si>
    <t>https://www.lonza.com/investor-relations/-/media/9676177FE6F64D4A889179EAE9A75D8D.ashx</t>
  </si>
  <si>
    <t>https://www.munichre.com/content/dam/munichre/mrwebsiteslaunches/2023-annual-report/MunichRe-Group-Annual-Report-2023-en.pdf/_jcr_content/renditions/original./MunichRe-Group-Annual-Report-2023-en.pdf</t>
  </si>
  <si>
    <t>https://www.munichre.com/content/dam/munichre/mrwebsiteslaunches/2022-annual-report/MunichRe-Group-Annual-Report-2022-en.pdf/_jcr_content/renditions/original./MunichRe-Group-Annual-Report-2022-en.pdf</t>
  </si>
  <si>
    <t>https://www.munichre.com/content/dam/munichre/mrwebsiteslaunches/2021-annual-report/MunichRe-Group-Annual-Report-2021-en.pdf/_jcr_content/renditions/original./MunichRe-Group-Annual-Report-2021-en.pdf</t>
  </si>
  <si>
    <t>https://www.munichre.com/content/dam/munichre/contentlounge/website-pieces/documents/MunichRe-Sustainability-Report_2023.pdf/_jcr_content/renditions/original./MunichRe-Sustainability-Report_2023.pdf</t>
  </si>
  <si>
    <t>https://www.nationalgrid.com/document/151996/download</t>
  </si>
  <si>
    <t>https://www.nationalgrid.com/document/149761/download</t>
  </si>
  <si>
    <t>https://www.nationalgrid.com/document/146751/download</t>
  </si>
  <si>
    <t>https://www.nationalgrid.com/document/152071/download</t>
  </si>
  <si>
    <t>https://www.nationalgrid.com/document/149711/download</t>
  </si>
  <si>
    <t>https://www.nationalgrid.com/document/146731/download</t>
  </si>
  <si>
    <t>https://www.nordea.com/en/doc/annual-report-nordea-bank-abp-2023.pdf</t>
  </si>
  <si>
    <t>https://www.nordea.com/en/doc/annual-report-nordea-bank-abp-2022.pdf</t>
  </si>
  <si>
    <t>https://www.nordea.com/en/doc/annual-report-nordea-bank-abp-2021.pdf</t>
  </si>
  <si>
    <t>https://www.partnersgroup.com/~/media/Files/P/Partnersgroup/Universal/shareholders/reports-and-presentations/2021/20220331-pghn-annual-report-2021-final.pdf</t>
  </si>
  <si>
    <t>https://www.partnersgroup.com/~/media/Files/P/Partnersgroup/Universal/shareholders/reports-and-presentations/2022/annual-report-2022-en-vf.pdf</t>
  </si>
  <si>
    <t>https://www.partnersgroup.com/~/media/Files/P/Partnersgroup/Universal/shareholders/reports-and-presentations/2023/annual-report-2023.pdf</t>
  </si>
  <si>
    <t>https://www.partnersgroup.com/~/media/Files/P/Partnersgroup/Universal/shareholders/reports-and-presentations/2021/20220428-pg-corporate-sustainability-report-2021.pdf</t>
  </si>
  <si>
    <t>https://www.partnersgroup.com/~/media/Files/P/Partnersgroup/Universal/shareholders/reports-and-presentations/2022/20230425-pg-corporate-sustainability-report-2022-vf.pdf</t>
  </si>
  <si>
    <t>https://www.partnersgroup.com/~/media/Files/P/Partnersgroup/Universal/about-us/our-impact/responsible-investment/sustainability-report-2023.pdf</t>
  </si>
  <si>
    <t>https://www.pernod-ricard.com/sites/default/files/2021-09/PERNOD%20RICARD%20ANNUAL%20REPORT%20FY21.pdf</t>
  </si>
  <si>
    <t>https://www.pernod-ricard.com/sites/default/files/inline-files/RAPR021_GB_WEB_2.pdf</t>
  </si>
  <si>
    <t>https://www.pernod-ricard.com/sites/default/files/inline-files/Pernod_Ricard_Annual_Report_FY23_0.pdf</t>
  </si>
  <si>
    <t>https://www.pernod-ricard.com/sites/default/files/inline-files/Universal%20Registration%20Document%202023_VUK%20pdf._2.pdf</t>
  </si>
  <si>
    <t>https://www.pernod-ricard.com/sites/default/files/inline-files/PER_URD2021_EN_2022_09_27_MEL_4%20%282%29_0.pdf</t>
  </si>
  <si>
    <t>https://www.pernod-ricard.com/sites/default/files/2021-10/PER2020_URD_EN_VMEL3.pdf</t>
  </si>
  <si>
    <t>https://www.3i.com/media/nnrkjwke/annual_report_and_accounts_2024.pdf</t>
  </si>
  <si>
    <t>https://www.3i.com/media/orvbwrof/3i_group_ar23.pdf</t>
  </si>
  <si>
    <t>https://www.3i.com/media/3gtlu3yy/3i_group_ar2022_final_a.pdf</t>
  </si>
  <si>
    <t>https://www.3i.com/media/45mpycdy/25646_3i_sustainability_report_2022.pdf</t>
  </si>
  <si>
    <t>https://www.3i.com/media/c3kjfzx4/3i-sustainabilityreport-2023.pdf</t>
  </si>
  <si>
    <t>https://www.3i.com/media/w12k4fmi/sustainability-data-appendix-for-the-year-ended-31-march-2024.pdf</t>
  </si>
  <si>
    <t>https://search.abb.com/library/Download.aspx?DocumentID=9AKK108469A1083&amp;LanguageCode=en&amp;DocumentPartId=&amp;Action=Launch</t>
  </si>
  <si>
    <t>https://sustainabilityreport.abb.com/2022/servicepages/downloads/files/sustainability-performance-abb-csr22.pdf</t>
  </si>
  <si>
    <t>https://sustainabilityreport.abb.com/2021/servicepages/downloads/files/sustainability-performance-abb-csr21.pdf</t>
  </si>
  <si>
    <t>https://search.abb.com/library/Download.aspx?DocumentID=9AKK108469A1287&amp;LanguageCode=en&amp;DocumentPartId=&amp;Action=Launch</t>
  </si>
  <si>
    <t>https://global.abb/content/dam/abb/global/group/investors/results-and-reports/2021/abb-ltd-2021-form-20f.pdf</t>
  </si>
  <si>
    <t>https://search.abb.com/library/Download.aspx?DocumentID=9AKK108469A1416&amp;LanguageCode=en&amp;DocumentPartId=&amp;Action=Launch</t>
  </si>
  <si>
    <t>https://search.abb.com/library/Download.aspx?DocumentID=9AKK108467A8464&amp;LanguageCode=en&amp;DocumentPartId=&amp;Action=Launch&amp;_ga=2.167515001.631962135.1699866347-1444308130.1695282370</t>
  </si>
  <si>
    <t>https://search.abb.com/library/Download.aspx?DocumentID=9AKK108466A5900&amp;LanguageCode=en&amp;DocumentPartId=&amp;Action=Launch</t>
  </si>
  <si>
    <t>https://search.abb.com/library/Download.aspx?DocumentID=9AKK108469A1290&amp;LanguageCode=en&amp;DocumentPartId=&amp;Action=Launch</t>
  </si>
  <si>
    <t>https://search.abb.com/library/Download.aspx?DocumentID=9AKK108467A8474&amp;LanguageCode=en&amp;DocumentPartId=&amp;Action=Launch&amp;_ga=2.205190871.631962135.1699866347-1444308130.1695282370</t>
  </si>
  <si>
    <t>https://report.adidas-group.com/2021/en/servicepages/downloads/files/annual-report-adidas-ar21.pdf</t>
  </si>
  <si>
    <t>https://report.adidas-group.com/2022/en/_assets/downloads/annual-report-adidas-ar22.pdf</t>
  </si>
  <si>
    <t>https://report.adidas-group.com/2023/en/_assets/downloads/annual-report-adidas-ar23.pdf</t>
  </si>
  <si>
    <t>https://brand.adyen.com/api/asset/eyJjbGllbnRJZCI6bnVsbCwiaWQiOjE4NzQ2LCJ0aW1lc3RhbXAiOjE3MjgzMTU2MjcsInZlcnNpb24iOjE3MTM5ODA3ODB9:adyen:t72GL-V-Zl2CjKC0bAhdpxZTULn0jyUpTyCAvp77-Vo/download</t>
  </si>
  <si>
    <t>https://brand.adyen.com/api/asset/eyJjbGllbnRJZCI6bnVsbCwiaWQiOjE4ODA1LCJ0aW1lc3RhbXAiOjE3MjgzMTU3NzIsInZlcnNpb24iOjE3MTM5ODExMjF9:adyen:okYOoQUgUn9OzZGFdgg8hIJK5x0BeFN5Q4SEobTIFwU/download</t>
  </si>
  <si>
    <t>https://brand.adyen.com/api/asset/eyJjbGllbnRJZCI6bnVsbCwiaWQiOjMyNTE0LCJ0aW1lc3RhbXAiOjE3MjgzMTU3MjEsInZlcnNpb24iOjE3MjY4NDgzMTR9:adyen:iwEwC1TNrJjtNC9dUM3PO_Eb8oo5A--EY40HaATJOtY/download</t>
  </si>
  <si>
    <t>France</t>
  </si>
  <si>
    <t>Industrials</t>
  </si>
  <si>
    <t>Capital Goods</t>
  </si>
  <si>
    <t>Construction &amp; Engineering</t>
  </si>
  <si>
    <t>Switzerland</t>
  </si>
  <si>
    <t>Financials</t>
  </si>
  <si>
    <t>Insurance</t>
  </si>
  <si>
    <t>Multi-line Insurance</t>
  </si>
  <si>
    <t>Consumer Staples</t>
  </si>
  <si>
    <t>Food, Beverage &amp; Tobacco</t>
  </si>
  <si>
    <t>Food Products</t>
  </si>
  <si>
    <t>Packaged Foods &amp; Meats</t>
  </si>
  <si>
    <t>United Kingdom</t>
  </si>
  <si>
    <t>Industrial</t>
  </si>
  <si>
    <t>Aerospace &amp; Defense</t>
  </si>
  <si>
    <t>Italy</t>
  </si>
  <si>
    <t>Utilities</t>
  </si>
  <si>
    <t>Electric Utilities</t>
  </si>
  <si>
    <t>Banks</t>
  </si>
  <si>
    <t>Diversified Banks</t>
  </si>
  <si>
    <t>Spain</t>
  </si>
  <si>
    <t>Consumer Discretionary</t>
  </si>
  <si>
    <t>Consumer Discretionary Distribution &amp; Retail (New Name)</t>
  </si>
  <si>
    <t>Specialty Retail</t>
  </si>
  <si>
    <t>Apparel Retail</t>
  </si>
  <si>
    <t>Sweden</t>
  </si>
  <si>
    <t>Diversified Financials</t>
  </si>
  <si>
    <t>Multi-Sector Holdings</t>
  </si>
  <si>
    <t>Netherlands</t>
  </si>
  <si>
    <t>Information Technology</t>
  </si>
  <si>
    <t>Software &amp; Services</t>
  </si>
  <si>
    <t>IT Services</t>
  </si>
  <si>
    <t>Data Processing &amp; Outsourced Services</t>
  </si>
  <si>
    <t>Belgium</t>
  </si>
  <si>
    <t>Beverages</t>
  </si>
  <si>
    <t>Brewers</t>
  </si>
  <si>
    <t> Industrials</t>
  </si>
  <si>
    <t>Trading Companies &amp; Distributors</t>
  </si>
  <si>
    <t>Industrial Machinery &amp; Equipment</t>
  </si>
  <si>
    <t>Building Products</t>
  </si>
  <si>
    <t>Software</t>
  </si>
  <si>
    <t>Application Software</t>
  </si>
  <si>
    <t>Germany</t>
  </si>
  <si>
    <t>Consumer Staples Distribution &amp; Retail (New Name)</t>
  </si>
  <si>
    <t>Personal Care Products (New Name)</t>
  </si>
  <si>
    <t>Electrical Equipment</t>
  </si>
  <si>
    <t>Electrical Components &amp; Equipment</t>
  </si>
  <si>
    <t>Health Care</t>
  </si>
  <si>
    <t>Pharmaceuticals, Biotechnology &amp; Life Sciences</t>
  </si>
  <si>
    <t>Pharmaceuticals</t>
  </si>
  <si>
    <t>Biotechnology</t>
  </si>
  <si>
    <t>Communication Services</t>
  </si>
  <si>
    <t>Media &amp; Entertainment</t>
  </si>
  <si>
    <t>Interactive Media &amp; Services</t>
  </si>
  <si>
    <t> Food, Beverage &amp; Tobacco</t>
  </si>
  <si>
    <t>Distillers &amp; Vintners</t>
  </si>
  <si>
    <t>Finland</t>
  </si>
  <si>
    <t>Semiconductors &amp; Semiconductor Equipment</t>
  </si>
  <si>
    <t>Semiconductors</t>
  </si>
  <si>
    <t>Materials</t>
  </si>
  <si>
    <t>Chemicals</t>
  </si>
  <si>
    <t>Specialty Chemicals</t>
  </si>
  <si>
    <t> Multi-Utilities</t>
  </si>
  <si>
    <t>Denmark</t>
  </si>
  <si>
    <t>Transportation</t>
  </si>
  <si>
    <t>Air Freight &amp; Logistics</t>
  </si>
  <si>
    <t>Heavy Electrical Equipment</t>
  </si>
  <si>
    <t xml:space="preserve"> Waste by type and disposal method
 Metric tons
 Total residuals
2023: 353894
2022: 332.075*
2021: 332075
 *  Incineration with energy recovery and Total residuals have been restated due to double counting of 1880 tons in 2022.
 Waste by type and disposal method
 Metric tons
Whereof hazardous wastes
2023:  39076 
2022: 36800 
2021: 53314</t>
  </si>
  <si>
    <t>Waste generated (tons)
Recycled
2023 - 236632
2022 - 212333
2021 - 206656
Energy recovered
2023 - 37,639
2022 - 34,882
2021 - 42,215</t>
  </si>
  <si>
    <t xml:space="preserve"> in tons
Landfill     
2023: 64411 
2022: 61701
2021: 67509
Incineration 
2023: 29065 
2022: 29075  
2021: 32603  
</t>
  </si>
  <si>
    <t xml:space="preserve">Sustainability Key Performance Indicators (KPIs)
Non-hazardous waste
Recycling and Recovery 
Fiscal Year 
2023-203.8
2022-213.5
Hazardous waste
Recycling and Recovery 
Fiscal Year 
2023- 7.2
2022-8.7
Construction waste
Recycling and Recovery
2023 : 27.0
2022 : 17.4
…
Reference 2:
Non-hazardous waste
Recycling and Recovery 
Fiscal Year 
2021:222.3
Hazardous waste
Recycling and Recovery 
Fiscal Year 
2021:6.1
Construction waste
Recycling and Recovery
2021:13.3
</t>
  </si>
  <si>
    <t>The company reports the bifurcated data of recycled waste. Hence, the calculation has been done for total recycled waste.</t>
  </si>
  <si>
    <t>The company reports the bifurcated data for non-recycled waste Hence, the calculation has been done for total non-recycled waste.</t>
  </si>
  <si>
    <t>Sustainability Key Performance Indicators (KPIs)
Unit-1000 tons
Non-hazardous waste
Landfill and other disposal 
2023: 10.9
2022: 11.0
Hazardous waste
Landfill and other disposal 
2023: 5.4
2022: 5.0
Construction waste
Landfill and other disposal
2023:6.9
2022:0.6
…
Reference 2:
Non-hazardous waste
Landfill and other disposal 
2021:12.9
Hazardous waste
Landfill and other disposal 
2021:5.7
Construction waste
Landfill and other disposal
2021:15.2</t>
  </si>
  <si>
    <t>Energy consumption (direct/indirect)
in gigawatt hours
Direct energy (scope 1) non-renewable- 252.36
Indirect Energy (Scope 2)
District Heating-93.30
...
17 Green electricity as a percentage of total electricity consumption
Other sources -18%
…
Reference 2:
Energy consumption (direct/indirect)
in gigawatt hours
Direct energy (scope 1) non-renewable- 302.66
Indirect Energy (Scope 2)
District Heating-111.51
...
17 Green electricity as a percentage of total electricity consumption
Other sources -43%
…
Reference 3:
Energy consumption (direct/indirect)
in gigawatt hours
Direct energy (scope 1) non-renewable- 291.61
Indirect Energy (Scope 2)
District Heating-114.94
...
...
17 Green electricity as a percentage of total electricity consumption
Other sources -63%</t>
  </si>
  <si>
    <t>Energy consumption (direct/indirect)
in gigawatt hours
Direct energy (scope 1) renewable- 0.89
Indirect Energy (Scope 2)
Electricity - 2253.66
Own Photovoltaics-0.44
Electricity (Cars)-0.33
...
17 Green electricity as a percentage of total electricity consumption
Green Electricity -82%
…
Reference 2:
Energy consumption (direct/indirect)
in gigawatt hours
Direct energy (scope 1) renewable- 0.86
Indirect Energy (Scope 2)
Electricity - 2152.63
Electricity (Cars)-0.34
...
17 Green electricity as a percentage of total electricity consumption
Green Electricity -57%
…
Reference 3:
Energy consumption (direct/indirect)
in gigawatt hours
Direct energy (scope 1) renewable- 0.85
Indirect Energy (Scope 2)
Electricity - 2029.35
Electricity (Cars)-0.31
...
17 Green electricity as a percentage of total electricity consumption
Green Electricity -37%</t>
  </si>
  <si>
    <t>Energy consumption (direct/indirect)
in gigawatt hours
Total- 2,600.98
…
Reference 2:
Energy consumption (direct/indirect)
in gigawatt hours
Total- 2,568.00
…
Reference 3:
Energy consumption (direct/indirect)
in gigawatt hours
Total- 2,437.06</t>
  </si>
  <si>
    <t>As construction waste is added to the overall quantity of waste, the total amount of hazardous and non-hazardous waste will not equal the total amount of waste.</t>
  </si>
  <si>
    <t>28, 30</t>
  </si>
  <si>
    <t>The Company disclosed total energy and non-renewable energy. Hence, the metric Percentage of non-renewable energy can be calculated.
Percentage of Non-Renewable Energy = (Non-Renewable energy/ Total Energy) x 100
2023- 28.89 %
2022- 52.18 %
2021- 69.15 %</t>
  </si>
  <si>
    <t>The Company disclosed total energy and renewable energy. Hence, the metric Percentage of renewable energy can be calculated.
Percentage of Renewable Energy= (Renewable energy/ Total Energy) x 100
2023- 71.11 %
2022- 047.82 %
2021- 30.58 %</t>
  </si>
  <si>
    <t>Calculation:
2023=((2253.66+0.33)*82%)+0.44+0.89=1849.6018
2022=((2152.63+0.34)*57%)+0.86=1228.0529
2021=((2029.35+0.31)*37%)+0.85=751.8242</t>
  </si>
  <si>
    <t>District Heating is considered as Non-renewable.
Calculation:
2023=252.36+93.3+((2253.66+0.33)*(100%-82%))=751.3782
2022=302.66+111.51+((2152.63+0.34)*(100%-57%))=1339.9471
2021=291.61+114.94+((2029.35+0.31)*(100%-37%))=1685.2358</t>
  </si>
  <si>
    <t>The company discloses recycled data of non-hazardous waste only.</t>
  </si>
  <si>
    <t>Information not available for the year 2021.
Total waste-hazardous waste=Non-hazardous waste</t>
  </si>
  <si>
    <t>Hazardous non-mineral waste ('000 tonnes)	 	 2023 	 2022 	 2021 
Reuse/recycled (bulk processing)	 	87.8	75.2	62.8
Reuse/recycled (general)	 	44.6	45.0	23.4
Landfill off-site	 	52.1	63.8	25.6
Landfill on-site	 	28.8	40.6	23.7
Incineration (with energy recovery)	 	0.4	0.1	0.3
Incineration (without energy recovery)	 	1.2	1.0	0.5
Non-hazardous non-mineral waste managed ('000 tonnes)	 	 2023 	 2022 	 2021 
Reuse/recycled (bulk processing)	 	81.4	75.6	76.3
Reuse/recycled (general)	 	213.5	193.8	166.4
Landfill off-site	 	75.6	68.8	62.5
Landfill on-site	 	130.7	295.2	165.2
Incineration (with energy recovery)	 	5.3	4.6	5.2
Incineration (without energy recovery)	 	1.2	0.9	1.3</t>
  </si>
  <si>
    <t xml:space="preserve">Mineral waste by type (million tonnes)
Total mineral waste
FY2023 - 977
FY2022 - 978
FY2021 - 1005
Non-mineral waste generated ('000 tonnes)	 	 2023 	 2022 	 2021 
Total non-mineral waste reuse/recycled	 	427	390	329
Total non-mineral waste disposed	 	310	489	314
Total non-mineral waste to storage	 	421	264	338
Total non-mineral waste generated	 	1,158	1,143	981
</t>
  </si>
  <si>
    <t xml:space="preserve">Target
The total amount of solid and liquid waste generated in operations was 58.8 kilotonnes, compared to 48.3 in 2022. This includes 21 kilotonnes of hazardous, primarily chemical, waste.
Our recycling and recovery rate for 2023 was 60.0%
…
The total amount of solid and liquid waste generated in operations was 46.1 kilotonnes, compared to 43.0 in 2021. This includes 16.5 kilotonnes of hazardous, primarily chemical, waste.
Our recycling and recovery rate for 2022 was 61.4%. 
Our recycling and recovery rate for2021 was 60.8%. 
</t>
  </si>
  <si>
    <t>Mineral waste by type (million tonnes)
Hazardous waste
FY2023 - 9
FY2022 - 8
FY2021 - 12
Hazardous non-mineral waste ('000 tonnes)	 	 2023 	 2022 	 2021 
Reuse/recycled (bulk processing)	 	87.8	75.2	62.8
Reuse/recycled (general)	 	44.6	45.0	23.4
Landfill off-site	 	52.1	63.8	25.6
Landfill on-site	 	28.8	40.6	23.7
Incineration (with energy recovery)	 	0.4	0.1	0.3
Incineration (without energy recovery)	 	1.2	1.0	0.5
Non-hazardous non-mineral waste managed ('000 tonnes)	 	 2023 	 2022 	 2021 
Reuse/recycled (bulk processing)	 	81.4	75.6	76.3
Reuse/recycled (general)	 	213.5	193.8	166.4
Landfill off-site	 	75.6	68.8	62.5
Landfill on-site	 	130.7	295.2	165.2
Incineration (with energy recovery)	 	5.3	4.6	5.2
Incineration (without energy recovery)	 	1.2	0.9	1.3</t>
  </si>
  <si>
    <t>Mineral waste by type (million tonnes)
Non-hazardous waste
FY2023 - 968
FY2022 - 970
FY2021 - 993
Hazardous non-mineral waste ('000 tonnes)	 	 2023 	 2022 	 2021 
Reuse/recycled (bulk processing)	 	87.8	75.2	62.8
Reuse/recycled (general)	 	44.6	45.0	23.4
Landfill off-site	 	52.1	63.8	25.6
Landfill on-site	 	28.8	40.6	23.7
Incineration (with energy recovery)	 	0.4	0.1	0.3
Incineration (without energy recovery)	 	1.2	1.0	0.5
Non-hazardous non-mineral waste managed ('000 tonnes)	 	 2023 	 2022 	 2021 
Reuse/recycled (bulk processing)	 	81.4	75.6	76.3
Reuse/recycled (general)	 	213.5	193.8	166.4
Landfill off-site	 	75.6	68.8	62.5
Landfill on-site	 	130.7	295.2	165.2
Incineration (with energy recovery)	 	5.3	4.6	5.2
Incineration (without energy recovery)	 	1.2	0.9	1.3</t>
  </si>
  <si>
    <t>Mineral waste reuse/recycle ('000 tonnes)
Total reuse/recycle waste
FY2023 - 9275
FY2022 - 16300
FY2021 - 5113
Hazardous non-mineral waste ('000 tonnes)	 	 2023 	 2022 	 2021 
Reuse/recycled (bulk processing)	 	87.8	75.2	62.8
Reuse/recycled (general)	 	44.6	45.0	23.4
Landfill off-site	 	52.1	63.8	25.6
Landfill on-site	 	28.8	40.6	23.7
Incineration (with energy recovery)	 	0.4	0.1	0.3
Incineration (without energy recovery)	 	1.2	1.0	0.5
Non-hazardous non-mineral waste managed ('000 tonnes)	 	 2023 	 2022 	 2021 
Reuse/recycled (bulk processing)	 	81.4	75.6	76.3
Reuse/recycled (general)	 	213.5	193.8	166.4
Landfill off-site	 	75.6	68.8	62.5
Landfill on-site	 	130.7	295.2	165.2
Incineration (with energy recovery)	 	5.3	4.6	5.2
Incineration (without energy recovery)	 	1.2	0.9	1.3</t>
  </si>
  <si>
    <t>The company has mentioned that hazardous waste is not a material topic for them. Hence, it is kept as blank.</t>
  </si>
  <si>
    <t xml:space="preserve">Calculated -
 Mineral Hazardous waste + Non Mineral Waste Hazardous waste </t>
  </si>
  <si>
    <t>Calculated - 
Mineral + Non Mineral Waste</t>
  </si>
  <si>
    <t>Calculated - 
Non Hazardous Mineral + Non Mineral Waste Non Hazardous waste</t>
  </si>
  <si>
    <t>Calculated- Non-Mineral Recycled Hazardous waste +  Non-Mineral Recycled Non Hazardous waste +Mineral waste reuse/recycle</t>
  </si>
  <si>
    <t>Calculated-
Non- Mineral Non Recycled Hazardous waste + Non- Mineral  Non Recycled Non Hazardous waste</t>
  </si>
  <si>
    <t>The company has disclosed that Non-recycled waste is not material to the organisation.</t>
  </si>
  <si>
    <t>The company has disclosed that hazardous waste is not material to the organisation.</t>
  </si>
  <si>
    <t>Resourse use and circular economy (E5)
E55 Nonrecycled waste : Not material to us.</t>
  </si>
  <si>
    <t>Resourse use and circular economy (E5)
E55 Hazardous waste and radioactive waste e : Not material to us.</t>
  </si>
  <si>
    <t>Calculation :
Total waste = Hazardous waste+Non-hazardous waste</t>
  </si>
  <si>
    <t>Waste management:
Total volume of processed waste : kt
2021: 500
2022: 498
2023: 521
...
Waste management:
Reuse : %
2021: 61
2022: 61
2023: 61</t>
  </si>
  <si>
    <t>Waste diverted from disposal(in metric tons)
Recycling	
2023-558	
2022-166	
2021-101
Reuse
2023-840
2022-268
2021-151</t>
  </si>
  <si>
    <t>Waste – Water
Total waste generated (in metric tons)
2021:  58256
2022:  58812
2023:  77173
...
Waste – Water
Total waste recovered and reused (in metric tons) 
2021:  41403
2022:  40689
2023:   54678</t>
  </si>
  <si>
    <t>Calculation:
Non recycled waste=Total waste-recycled waste</t>
  </si>
  <si>
    <t>Calculated:
Scope1+2(Market)+3</t>
  </si>
  <si>
    <t>Calculated:
Scope1+2(Market)</t>
  </si>
  <si>
    <t>Calculated:
Scope1+2(Market)
Scope 3 value is not disclosed.</t>
  </si>
  <si>
    <t>Calculated:
Scope1+2(market)+3</t>
  </si>
  <si>
    <t>Calculated: Sum of all the Scope 3 categories.</t>
  </si>
  <si>
    <t>Calculated: Sum of all the Scope 3 categories. Total Scope 3 for 2021 is blank as bifurcations are not available.</t>
  </si>
  <si>
    <t xml:space="preserve">Calculated:
Scope1+2(market)+3
</t>
  </si>
  <si>
    <t xml:space="preserve">Calculated:
2021: Scope1+2(location)+3
2022, 2023:Scope1+2(market)+3
</t>
  </si>
  <si>
    <t xml:space="preserve">Calculated:
Scope1+2(unspecified)+3
</t>
  </si>
  <si>
    <t>The company indicates that 95% of emissions come from the use of sold products, with the remaining 5% attributed to other sources; however, the overall total is not provided. Considered it as total.</t>
  </si>
  <si>
    <t>Calculated: Sum of all the Scope 3 categories.
...
The company discloses that Scope 3 category 11 – Use of sold products – has been identified as highly material for the Company, representing above 90% of total emissions. The second most material was Category 1 – Purchased goods and services, representing around 2.5% of total emissions. However, total amount is not given hence the cell has been left blank.</t>
  </si>
  <si>
    <t>LBP</t>
  </si>
  <si>
    <t>Total Fatalities = Last-mile logistics / Sales employees + Contractors (All) + Supply employees</t>
  </si>
  <si>
    <t>The company reports RIDDOR (Reporting of Injuries, Diseases and Dangerous Occurrences Regulations) rate for the US, Canada, and UK region. However, it does not report net injury rate for the FY21, FY22, and FY23. Hence, the metrics are left blank.</t>
  </si>
  <si>
    <t>The company has disclosed 'Waste metal for recycling', 'Hazardous waste' and 'non hazardous waste'. The sum of these three is equal to Total waste. Therefore the sum of recycle and non recycle, hazardous and non hazardous is not equal to Total waste.
...
Converted from ton to tonnes</t>
  </si>
  <si>
    <t>The company does not disclose the  year for Net-Zero target. Hence, the input value left blank.</t>
  </si>
  <si>
    <t>The company has disclosed that this specific category was not relevant for them in 2021 and 2022. Hence, Value cell left blank.</t>
  </si>
  <si>
    <t>The company has disclosed that this specific category was not relevant for them in 2022. Hence, Value cell left blank.</t>
  </si>
  <si>
    <t>Calculated:
Scope1+2(market)+3
…
Total  GHG for 2023 is blank as bifurcations are not available.</t>
  </si>
  <si>
    <t>The company has reported no. of fatalities but not reported the bifurcated data. Hence, it has been captured in employees.</t>
  </si>
  <si>
    <t>Calculated:
Scope1+2(market)+3
…
Total GHG for the year 2021 is left blank as 2021 Scope 3 value is not available and only 1+2 value is available.</t>
  </si>
  <si>
    <t>The Company disclosed bifurcated data for Non-renewable Energy Percentage. Hence, the metric is calculated.
Non-Renewable Energy Percentage= Non-renewable (purchased) + Non-renewable (internally generated)
2023: 80%
2022: 84% 
2021: 84%</t>
  </si>
  <si>
    <t>The Company does not disclosed Contractor fatality for the year 2021 and 2022.</t>
  </si>
  <si>
    <t>The company has reported Not relevant, explanation provided for this category. Hence, the value cell has been left blank.</t>
  </si>
  <si>
    <t>The company has not reported the data of Scope 2 Emissions:Location Based for the year 2021. Hence, the value cell for the year 2021 is left blank.</t>
  </si>
  <si>
    <t>Calculation
Total non-renewable%=100%-renewable energy%)
2021
=100%-13.70%
86.30%
2022
=100%-7.60%
2023
=100%-5.40%
=94.60%</t>
  </si>
  <si>
    <t>Total non-recycled waste = Total waste sent to landfill outside of regulatory constraints + Total waste sent to landfill due to regulatory constraints + Total waste incinerated without energy recovery + Total waste sent to energy recovery +Transportable waste excluding returnable packaging in rotation with returnable packaging accounted at source (in tonnes)
Calculation:
2023:
= 46239 + 2389 + 167 + 153
=48948+106024
2022:
= 46239 + 2389 + 167 + 60
=47867+101780
Total non-recycled waste = Total waste sent to energy recovery(Administrative sites and research centres)  + Total waste incinerated without energy recovery(Administrative sites and research centres) + Total waste sent to landfill due to regulatory constraints(Administrative sites and research centres) + Total waste sent to landfill outside of regulatory constraints(Administrative sites and research centres) + Total waste sent to energy recovery(Industrial sites) + Total waste incinerated without energy recovery(Industrial sites) + Total waste sent to landfill due to regulatory constraints(Industrial sites) + Total waste incinerated without energy recovery(Industrial sites)+Transportable waste excluding returnable packaging in rotation with returnable packaging accounted at source (in tonnes)
2021:
= 2044 + 282 + 145 + 51 + 43606 + 3239 + 27 + 0
=49394+4726+94403
Transportable waste excluding returnable packaging in rotation with returnable packaging accounted at source (in tonnes) is considered as non-recycled as it is in transportation stage and which part will be Returnable packaging for reuse is not yet known. Hence, considered it as non-recycled.</t>
  </si>
  <si>
    <t>The company discloses the voluntary employee turnover.Hence, the value cell is left blank.</t>
  </si>
  <si>
    <t>Since the company has reported all financial data in Denmark Krone, that has been considered as its reporting currency.</t>
  </si>
  <si>
    <t>The company reported the percentage of Male employees, but after calculations, the value appeared as a decimal, which cannot be used since the number of employees can't be in decimal form. Hence, approximate data was used instead.
Calculation:
2023
male employees = 51/100*64319=32802.69=32803
2022
male employees = 51/100*55185=28144.35=28144
2021
male employees = 51/100*48478=24723.78=24724</t>
  </si>
  <si>
    <t>The sum of the recycles and non-recycle waste is not equal to total waste.</t>
  </si>
  <si>
    <t>Calculation
2021
Non-renewable energy %= 100%-renewable energy %
=100%-11.8%
=88.20%
2022
Non-renewable energy %= 100%-renewable energy %
=100%-11%
=89%
2023
Non-renewable energy %= 100%-renewable energy %
=100%-15%
=85%</t>
  </si>
  <si>
    <t>Cumulative intensity data is not reported by the company . Hence, not captured.
Reference 2, Integrated Report 2022, Pg no.128 , (https://www.unicreditgroup.eu/content/dam/unicreditgroup-eu/documents/en/sustainability/sustainability-reports/2022/UC_INTEGRATO_2022_ENG.pdf)
…
Reference 3, Integrated Report 2021, Pg no. 117, (https://www.unicreditgroup.eu/content/dam/unicreditgroup-eu/documents/en/sustainability/sustainability-reports/2021/UC_INTEGRATO_2021_ENG.pdf)</t>
  </si>
  <si>
    <t>2023 information considered from Different report.</t>
  </si>
  <si>
    <t>The company states that emissions from the use of sold products by our end-use customers constitute the majority of our overall emissions footprint. An emissions inventory conducted in 2019 showed that these emissions account for more than 90% of our total footprint, which is why we do not disclose data for the other 14 categories. Hence, considered it as Total Scope 3 value.
...
Scope 3 value for the year 2021 is left blank as bifurcations are not available.</t>
  </si>
  <si>
    <t>Calculation:
Non-hazardous waste=Total waste - Hazardous waste</t>
  </si>
  <si>
    <t>The approximate data has been captured after calculation, as it is not possible for the number of employees to be in decimal form. The data has been rounded to the nearest whole number.
The company discloses the total workforce and the percentage of female employee. Hence, total female employee can be calculated as. 
Calculation: 
=(147893*20)/100
=29578.6
2022
The company discloses the total workforce and the percentage of female employee. Hence, total female employee can be calculated as.
Calculation: 
=(134267*20)/100
=26853.4
2021
The company discloses the total workforce and the percentage of female employee. Hence, total female employee can be calculated as.
Calculation: 
=(126495*19)/100
=24034.05</t>
  </si>
  <si>
    <t>The company has reported total number of employees and also the percentage of women employees.
Calculation:
2022=154023*52%=80092
2021=148708*51.6%=76733</t>
  </si>
  <si>
    <t>The company reports the water discharge in different units and more/less than form. Hence, left the metric blank.</t>
  </si>
  <si>
    <t>Calculation:
Percentage of non-renewable energy consumption = Non-renewable energy consumption/Total energy consumption</t>
  </si>
  <si>
    <t xml:space="preserve">The company has published data of energy consumption, however they haven't given clear information about renewable energy consumption, hence the renewable electricity has been consider at place renewable energy. </t>
  </si>
  <si>
    <t>The company has stated ("Emissions – business travel
Business travel includes emissions from fuel and energy related activities (well-to-tank) from Air and Rail operators, as well as the emissions from the transportation of employees for business related activities. Significant increase in emissions associated with business travel due to higher levels of travel; LSEG had limited travel in the first half of FY2022. Another material driver of the increased emissions is due to a significant increase in DEFRA emission factors for air travel in FY2023 between 25% and 52%. ") due to which there is a variation in the FY2021.</t>
  </si>
  <si>
    <t xml:space="preserve">The Company has given data of workforce segregated hence the calculation has been done to obtain the total workforce . </t>
  </si>
  <si>
    <t>The company has reported Total water abstracted i.e. withdrawal (MCM) and Total water discharged (MCM). Hence, the Calculation has been done.
Total water abstracted i.e. withdrawal-Total water discharged=Total water consumption</t>
  </si>
  <si>
    <t>The company has disclosed GHG emissions intensity with respect to employee only for Scope 1 and Scope 2 market-based. Hence, considered in the value cell.</t>
  </si>
  <si>
    <t>Calculation:
2023:
=0+0
=0
2022:
=0+0
0
2021:
=0+1
1</t>
  </si>
  <si>
    <t>The company has not provided separate data for employees and contractors. Hence, captured for total fatalities.</t>
  </si>
  <si>
    <t>Calculation
Total non-recycled waste = (Total waste*share of incinerated waste)+(Total waste*share of Landfilled waste)</t>
  </si>
  <si>
    <t>Noted Facilitated Emissions value in Scope 3 Category 15 - Investment Category</t>
  </si>
  <si>
    <t>The company has not reported data of 2023. Hence, the value cell has been left blank. 
"Obtaining emissions data from our customers is a challenge. As they disclose more non-financial information worldwide, the quality of our reporting on finance emissions
will improve"
…
Noted Facilitated Emissions value in Scope 3 Category 15 - Investment Category</t>
  </si>
  <si>
    <t>The company has not reported the data of Scope 3: Investments for the year 2021. Hence, the value cell for the year 2021 is left blank.
"In comparison to 2022, next to Scope 1 and Scope 2 emissions the figure also includes Scope 3 emissions (2,246 tCO2) from investments for the first time"
"Noted Facilitated Emissions value in Scope 3 Category 15 - Investment Category"</t>
  </si>
  <si>
    <t>The company has not reported the data of Scope 3 emission (Investments) for the year 2021 and 2023. Hence, the metric for the year 2023 and 2021 is left blank.
…
"Noted Facilitated Emissions value in Scope 3 Category 15 - Investment Category"</t>
  </si>
  <si>
    <t>The company has reported (Consolidating our Category 15 portfolio emissions Our most material impact is indirect through our Scope 3 Category 15 emissions, so we are actively collecting data on a best-effort basis. This implies a combination of data gathering from our controlled portfolio companies, as well as leveraging thirdparty data where accessible on non-controlled assets.) However, there is no data reported. Hence, the value cell has left blank.
"Noted Facilitated Emissions value in Scope 3 Category 15 - Investment Category"</t>
  </si>
  <si>
    <t>"Noted Facilitated Emissions value in Scope 3 Category 15 - Investment Category"
...
Annual Reports and Accounts 2024, Page.no-67
(https://www.3i.com/media/nnrkjwke/annual_report_and_accounts_2024.pdf)</t>
  </si>
  <si>
    <t>GB0031348658</t>
  </si>
  <si>
    <t>GB00BM8PJY71</t>
  </si>
  <si>
    <t>GB00B1XZS820</t>
  </si>
  <si>
    <t>Sector</t>
  </si>
  <si>
    <t>Industry Group</t>
  </si>
  <si>
    <t>Industry</t>
  </si>
  <si>
    <t>Sub-Industry</t>
  </si>
  <si>
    <t>Country</t>
  </si>
  <si>
    <t>Food &amp; Staples Retailing</t>
  </si>
  <si>
    <t>Food Retail</t>
  </si>
  <si>
    <t>Industrial Gases</t>
  </si>
  <si>
    <t> Health Care Equipment &amp; Services</t>
  </si>
  <si>
    <t>Health Care Equipment &amp; Supplies</t>
  </si>
  <si>
    <t>Health Care Supplies</t>
  </si>
  <si>
    <t>Semiconductor Equipment</t>
  </si>
  <si>
    <t>Industrial Machinery</t>
  </si>
  <si>
    <t>Diversified Chemicals</t>
  </si>
  <si>
    <t>Capital Markets</t>
  </si>
  <si>
    <t>Financial Exchanges &amp; Data</t>
  </si>
  <si>
    <t>Norway  </t>
  </si>
  <si>
    <t>Oil, Gas &amp; Consumable Fuels</t>
  </si>
  <si>
    <t> Integrated Oil &amp; Gas</t>
  </si>
  <si>
    <t>Commercial &amp; Professional Services</t>
  </si>
  <si>
    <t>Professional Services</t>
  </si>
  <si>
    <t>Research &amp; Consulting Services</t>
  </si>
  <si>
    <t>Automobiles &amp; Components</t>
  </si>
  <si>
    <t>Automobiles</t>
  </si>
  <si>
    <t>Automobile Manufacturers</t>
  </si>
  <si>
    <t>Metals &amp; Mining</t>
  </si>
  <si>
    <t>Diversified Metals &amp; Mining</t>
  </si>
  <si>
    <t>Construction Materials</t>
  </si>
  <si>
    <t>Household &amp; Personal Products</t>
  </si>
  <si>
    <t>Personal Products</t>
  </si>
  <si>
    <t>Consumer Durables &amp; Apparel</t>
  </si>
  <si>
    <t>Textiles, Apparel &amp; Luxury Goods</t>
  </si>
  <si>
    <t>Apparel, Accessories &amp; Luxury Goods</t>
  </si>
  <si>
    <t>Household Products</t>
  </si>
  <si>
    <t>Integrated Oil &amp; Gas</t>
  </si>
  <si>
    <t> Investment Banking &amp; Brokerage</t>
  </si>
  <si>
    <t>Industrial Conglomerates</t>
  </si>
  <si>
    <t>Reinsurance</t>
  </si>
  <si>
    <t>Hypermarkets &amp; Super Centers</t>
  </si>
  <si>
    <t>Machinery</t>
  </si>
  <si>
    <t>Construction Machinery &amp; Heavy Trucks</t>
  </si>
  <si>
    <t>Tobacco</t>
  </si>
  <si>
    <t>IT Consulting &amp; Other Services</t>
  </si>
  <si>
    <t>Consumer Services</t>
  </si>
  <si>
    <t>Hotels, Restaurants &amp; Leisure</t>
  </si>
  <si>
    <t>Restaurants</t>
  </si>
  <si>
    <t> Food Products</t>
  </si>
  <si>
    <t>Telecommunication Services</t>
  </si>
  <si>
    <t>Diversified Telecommunication Services</t>
  </si>
  <si>
    <t>Integrated Telecommunication Services</t>
  </si>
  <si>
    <t>Life Sciences Tools &amp; Services</t>
  </si>
  <si>
    <t> Insurance</t>
  </si>
  <si>
    <t>Multi-Utilities</t>
  </si>
  <si>
    <t> Financials</t>
  </si>
  <si>
    <t>Asset Management &amp; Custody Banks</t>
  </si>
  <si>
    <t xml:space="preserve">Gender diversity
Number of women in the headcount 
2023 - 38476 
2022 - 39672
2021 - 38680 
2023
Gender diversity
Number of people identifying as other in the headcount - 4
</t>
  </si>
  <si>
    <t>Excel-ESG Performance Data 2024</t>
  </si>
  <si>
    <t>ESG Data Collection</t>
  </si>
  <si>
    <t>STOXX® All Europe 100</t>
  </si>
  <si>
    <t>https://www.prosus.com/~/media/Files/P/Prosus-CORP/investors/full-year-results-2023/esg-for-investors/Prosus%20Environmental%20Impact%20Standalone.pdf</t>
  </si>
  <si>
    <t xml:space="preserve">The company discloses the disaggregated data for non-recycled waste. However, total non-recycled waste can be calculated.
Calculations:
Total non-recycled waste = Incineration+Landfilled
2023:
=967+7
=974
2022:
=1133+10
=1,143
2021:
=1170+9
=1,179
</t>
  </si>
  <si>
    <t>Waste
Operational waste(tonnes)
2023:5635
2022:6189
2021:6236</t>
  </si>
  <si>
    <t>Waste
Operational waste(tonnes)
2023:5635
2022:6189
2021:6236
...
Percentage of operational landfill diverted from waste
2023:97%
2022:97%
2021:96%</t>
  </si>
  <si>
    <t>Excel-Sustainability Metrics Data Sheet 2023</t>
  </si>
  <si>
    <t>Calculation:
Total waste-recycled waste=Non-recycled waste</t>
  </si>
  <si>
    <t>https://www.lloydsbankinggroup.com/assets/pdfs/who-we-are/responsible-business/downloads/2023/2023-lbg-sustainability-metrics-data-sheet.xlsx</t>
  </si>
  <si>
    <t>Calculation:
2023:
=21014+18503+1484
=41001
2022:
=19981+18187+1325
=39493
2021:
=(25468*55.2%)+(23178*66.03%)
=29362.7694</t>
  </si>
  <si>
    <t>2023
Waste management
Hazardous Waste
Recycling - 21014
Non-Hazardous Waste
Recycling - 18503
Preparation for reuse - 1484
...
2022
Waste management
Hazardous Waste
Recycling - 19981
Non-Hazardous Waste
Recycling - 18187
Preparation for reuse - 1325
…
2021
Waste management
Hazardous Waste - 25468
Recycling - 55.20%
Non-Hazardous Waste - 23178
Recycling - 66.03%</t>
  </si>
  <si>
    <t>Waste and materials
Total waste recovered via a circular route (thousand tonnes) – 21.9 21.8 26.2 
Total waste disposed via a non-circular route (thousand tonnes) – 33.9 28.5 23.5</t>
  </si>
  <si>
    <t>Waste and materials 2021, 2022, 2023
Total waste recovered via a circular route (thousand tonnes) – 21.9 21.8 26.2 
Total waste disposed via a non-circular route (thousand tonnes) – 33.9 28.5 23.5</t>
  </si>
  <si>
    <t>Water 
Water Consumption (m3)
2023-623787
2022-617129
2021-687266</t>
  </si>
  <si>
    <t>Non-Recycled Waste - The value of "other"is not considered as the company states that (3 For example passed on to third parties (e.g. providers/waste disposal companies) for disposal or utilization for energy generation or composting).
2023:
=84+66+11+230=391
2022:
=79+48+14+194=335
2021:
=53+78+12+224=367</t>
  </si>
  <si>
    <t>Hazardous waste (tons) 329 570
Recycled hazardous waste (tons) 136 336
Disposed hazardous waste (tons) 193 234
Non-hazardous waste (tons) 2,339 2,523
Non-hazardous waste (%) 1,016 1,409
Disposed non-hazardous waste (tons) 1,323 1,114
...
Hazardous waste (tons) 440 120
Recycled hazardous waste (tons) 293 58
Disposed hazardous waste (tons) 147 62
Non-hazardous waste (tons) 4,129 4,251
Recycled non-hazardous waste (tons) 1,410 2,207
Disposed non-hazardous waste (tons) 2,719 2,044</t>
  </si>
  <si>
    <t>17,19</t>
  </si>
  <si>
    <t>The company has disclosed that hazardous waste is not material to them. Hence, total of non-hazardous waste is considered as total waste.</t>
  </si>
  <si>
    <t>Hazardous waste ratio - Experian does not publish data on hazardous waste as it is not material to our business.</t>
  </si>
  <si>
    <t>The company has disclosed that hazardous waste is not material to them.</t>
  </si>
  <si>
    <t>Natural resources and waste
Non-hazardous waste
Total non-hazardous waste
Unit - Tonnes
2024 - 719
2023 - 870
...
Hazardous waste ratio - Experian does not publish data on hazardous waste as it is not material to the business.</t>
  </si>
  <si>
    <t>Waste consumption (t)
Total:
2023-1,430
2022-2,381
2021-1,141</t>
  </si>
  <si>
    <t>Waste consumption (t)
Hazardous:
2023-11
2022-15
2021-11</t>
  </si>
  <si>
    <t>Waste consumption (t)
Thereof nonhazardous
2023-210
2022-343 
2021-186</t>
  </si>
  <si>
    <t>Environmental Key Figures 2024</t>
  </si>
  <si>
    <t>https://www.deutsche-boerse.com/resource/blob/3126614/fd77cece042130541720f63580ddc830/data/environmental-key-figures-2022.pdf</t>
  </si>
  <si>
    <t>The sum of Hazardous and Non Hazardous waste is not equal to Total waste.</t>
  </si>
  <si>
    <t>Waste consumption (t)
Thereof recycled
2023-156
2022-424
2021-200
Thereof composted
2023-9
2022-8
2021-16</t>
  </si>
  <si>
    <t>Calculated: Recycled waste = Recycled + Compsoted waste
2021=200+16	
2022=424+8	
2023 =156+9</t>
  </si>
  <si>
    <t>Waste consumption t  2021 2022 2023
Thereof biological  214 267 252
Thereof unclassified or of mixed sources  229 6 127</t>
  </si>
  <si>
    <t>The company states biological and other unclassified waste which cannot be categorised as recycled or non recycled. Therefore the sell has been left blank.</t>
  </si>
  <si>
    <t>GRI 306 Waste 2020
306-3 Waste generated
2023-304,104(304tonnes)
2022-194 tonnes
2021-133 tonnes</t>
  </si>
  <si>
    <t>From the main 14 sites in our EMS direct reporting, the total obsolete equipment in 2023 was 3.9 tons, of which a 100% was sent to recycling;; total hazardous waste was 0.2 tons, of which 8% was sent to recycling. 
...
rom the main 14 sites in our EMS direct reporting, the total obsolete equipment in 2022 was 6.4 tons, of which a 88% (5.6 tons) was sent to recycling; total hazardous waste was 8.9 tons, of which 100% was sent to recycling.
...
From the main 14 sites in our EMS direct reporting, the total obsolete equipment in 2021 was 24 tons, of which a 99% (23.8 tons) was sent to recycling; total hazardous waste was 1 ton, while 86% (0.8 tons) was sent to recycling.</t>
  </si>
  <si>
    <t>The non-hazardous waste in the sites included in our direct reporting was 217 tons.
...
The non-hazardous waste in the sites included in our direct reporting was 179 tons,
...
The non-hazardous waste in the sites included in our direct reporting was 108 tons,</t>
  </si>
  <si>
    <t>306-5 Waste directed to disposal
Overall, the estimated percentage of waste directed to disposal in 2023 was 13% (39.5 out of 304 tons).
...
Overall, the estimated percentage of waste directed to disposal in 2022 was 7% (13 out of 194 tons)
...
Overall, the estimated percentage of waste directed to disposal in 2021 was 34.4% (46 out of 133 tons).</t>
  </si>
  <si>
    <t>193, 205</t>
  </si>
  <si>
    <t>The company has not disclosed the bifurcation of obsolete equipement as hazardous or non-hazardous. Hence, the value of hazardous waste and non-hazardous waste are not equal to the total waste.</t>
  </si>
  <si>
    <t>The company has disclosed solid chemical waste , liquid chemical waste and hazardous waste. The company has not clearly stated the total waste data. Hence, the value cell is kept blank.</t>
  </si>
  <si>
    <t>Year Solid chemical waste(mtons) Hazardous waste(mtons) Liquid chemical waste(m3)
2021 0.2 6.6 623
2022 1.1 19.1 719.5
2023 1.3 7.4 985.3</t>
  </si>
  <si>
    <t>Litres</t>
  </si>
  <si>
    <t>The company discloses its water consumption only for North America region and excluded UK region which they plan to include in coming years. The given value represents 92% of the revenue. Also, the FY2024 value is considered as 2023 as the the report conatins data till April 2024 and major months are of the FY2023.</t>
  </si>
  <si>
    <t>Scope 3 supply chain emissions (tCO2e)
Category 1 – Purchased goods and services
(including Category 8 upstream leased assets) :
2021/22 : 557047
2022/23 : 640297
We continue to align our supply chain emissions to the GHG Protocol Scope 3 Categories 1, 2 and 4, namely: purchased goods and services, capital goods and upstream transportation and distribution. Other Scope 3 categories are excluded from our supply chain reporting as they are reported elsewhere or not relevant to supplier activities (for example, downstream Scope 3 categories). The only exception is Category 8 upstream leased assets which contributed less than 1 per cent of in-scope supplier spend in our baseline year. The emissions associated with upstream leased assets have been calculated and are reported in Category 1.</t>
  </si>
  <si>
    <t>Scope 3 supply chain emissions (tCO2e)
2022/23 :
Total : 785237 
...
Scope 3 supply chain carbon emissions
(tCO2e)
Current year :2021/2022
Total : 679326
…
Carbon emissions (tonnes CO2e): 
Oct 20-Sep 21 : 80404
We continue to align our supply chain emissions to the GHG Protocol Scope 3 Categories 1, 2 and 4, namely: purchased goods and services, capital goods and upstream transportation and distribution. Other Scope 3 categories are excluded from our supply chain reporting as they are reported elsewhere or not relevant to supplier activities (for example, downstream Scope 3 categories). The only exception is Category 8 upstream leased assets which contributed less than 1 per cent of in-scope supplier spend in our baseline year. The emissions associated with upstream leased assets have been calculated and are reported in Category 1.
Scope 3 emissions (own operation)
2023: 101025
2022: 90187</t>
  </si>
  <si>
    <t>Calculated: Sum of Supply Chain emissions + Sum of Operational Scope 3 emissions 
…
The company has disclosed Operational Scope 3 value for the year 2021, however, the supplier emissions are not available. Hence the value cell is left blank.</t>
  </si>
  <si>
    <t>Water consumption and waste generation
Water consumption (m3)
2023-158,953
2022-149,269
2021-130,707</t>
  </si>
  <si>
    <t xml:space="preserve">Category 3: Upstream fuel and energy 	                   21,496 	                  25,250 	                  27,982 </t>
  </si>
  <si>
    <t xml:space="preserve">Category 5: Waste generated in operations 	                         170 	                        202 	                        247 </t>
  </si>
  <si>
    <t xml:space="preserve">Category 6: Business travel 	                  16,480 	                     8,182 	                     1,290 </t>
  </si>
  <si>
    <t>These values represent Operations emissions.</t>
  </si>
  <si>
    <t>The company has disclosed the data  for category 1 and 8 combined and Category 8 represents less than 1 per cent of in-scope supplier spend. Hence considered the full value in Category 1.
…
These values represent Supply chain emissions.</t>
  </si>
  <si>
    <t>These values represent Supply chain emissions.</t>
  </si>
  <si>
    <t xml:space="preserve">Category 7: Employee commuting and teleworking 	                  62,879 	                 56,554 	                 50,650 </t>
  </si>
  <si>
    <t>We consider ourselves to be in operational control of all sites where we are a lessee (to a third party landlord) and thus account for all of these emissions within scope 1 and 2.</t>
  </si>
  <si>
    <t>All Lloyds Banking Group brands are incorporated within our direct operational control and thus reported within other values.</t>
  </si>
  <si>
    <t>The company states that it considers all the leased assets under operational control and these values are considered under Scope 1 and 2 categories.</t>
  </si>
  <si>
    <t>The company states that it considers all the brands within operational control and these values are reported within other values.</t>
  </si>
  <si>
    <t>Total water discharge (1000 m³)3
2021 - 1517 
2022 - 1350
2023 - 1480</t>
  </si>
  <si>
    <t>444, 358</t>
  </si>
  <si>
    <t>The company states that "Due to the economic activity of a financial entity such as BBVA, no type of water extraction is carried out in any of its buildings." Hence, the value cell is kept blank.</t>
  </si>
  <si>
    <t>303-3 Water withdrawal 
Due to the economic activity of a financial entity such as BBVA, no type of water extraction is carried out in any of its buildings.
...
303-3 Water withdrawal 
Due to the economic activity of a financial entity such as BBVA, no type of water extraction is carried out in any of its buildings.
...
2021 - Given the activities of BBVA Group, this indicator is not considered material</t>
  </si>
  <si>
    <t>303-4 Water discharge 
Due to the economic activity of a financial entity such as BBVA, it is considered that the discharge of water is the same as the water consumed.
...
Total water consumption 
Unit: (cubic meters) 
2023: 1579399.2 
2022: 1654133.8
…
Total water consumption 
Unit: (cubic meters) 
2021: 1934769
...
2021-
Water discharge 
Given the activities of BBVA Group, this indicator is not considered material</t>
  </si>
  <si>
    <t>Water consumption m³
2023- 105,508
2022- 100,855
2021- 80,981</t>
  </si>
  <si>
    <t xml:space="preserve">The company has reported both Scope 3 operations emissions and Scope 3 subsidiaries' emissions including operations emissions. Also, the company has started publishing subsidiaries' emissions from FY24. For consistency purpose we have considered Scope 3 subsidiaries' emissions including operations emissions. </t>
  </si>
  <si>
    <t>Data as reported</t>
  </si>
  <si>
    <t>Data - Standardized</t>
  </si>
  <si>
    <t>Source Name</t>
  </si>
  <si>
    <t>https://www.unilever.com/files/cdp-integrated-questionnaire-2024.pdf</t>
  </si>
  <si>
    <t>https://edge.sitecorecloud.io/zurichinsur6934-zwpcorp-prod-ae5e/media/project/zurich/dotcom/sustainability/docs/zurich-environmental-performance-data-2023.xlsx</t>
  </si>
  <si>
    <t>https://www.ubs.com/global/en/sustainability-impact/sustainability-reporting/_jcr_content/mainpar/toplevelgrid/col1/tabteaser/tabteasersplit_61486_176132491/innergrid_1976054452/xcol2/linklistreimagined/link_copy.1553858952.file/PS9jb250ZW50L2RhbS9hc3NldHMvY2MvaW52ZXN0b3ItcmVsYXRpb25zL3N1c3RhaW5hYmlsaXR5LXJlcG9ydC8yMDIzL2NsaW1hdGUtYW5kLW5hdHVyZS1yZXBvcnQtMjAyMy5wZGY=/climate-and-nature-report-2023.pdf</t>
  </si>
  <si>
    <t>8b8dfa69-13e3-4c34-bae3-8fb939102a2d_axa_climate_and_biodiversity_report_2024_va.pdf</t>
  </si>
  <si>
    <t>43, 212</t>
  </si>
  <si>
    <t>Source Link</t>
  </si>
  <si>
    <t>Calculation:
2022:
=(3.68*10^6)*77.32%
=2845376</t>
  </si>
  <si>
    <t>Calculation:
2022:
=(3.68*10^6)*22.7%
=835360</t>
  </si>
  <si>
    <t>https://www.reckitt.com/media/xhamk215/reckitt_2023-sasb-index.pdf</t>
  </si>
  <si>
    <t>Calculation:
2023:
=6812-(6812*40%)
=4087.2
2022:
=6973-(6973*24%)
=5299.48
2021:
=6835-(6835*22%)
=5331.3</t>
  </si>
  <si>
    <t xml:space="preserve">Calculation:  Annual Electricity Consumption + Annual thermal energy consumption </t>
  </si>
  <si>
    <t>Social Impact and Sustainability Report 2022</t>
  </si>
  <si>
    <t>Calculation:
Non-renewable /Total Energy</t>
  </si>
  <si>
    <t>Calculation:
Non-renewable Energy/Total Energy</t>
  </si>
  <si>
    <t>The company has not included Steam consumption value in Total Energy consumption.</t>
  </si>
  <si>
    <t>Energy
Total fuel consumption — renewable sources 
Unit - GJ 
2021 - 1129 
2022 - 1581 
2023 - 778792</t>
  </si>
  <si>
    <t>In SR 2022, the sum of Renewable Energy and Non-Renewable Energy equals the Total Energy. However, in SR 2023, the Renewable Consumption value for 2022 is significantly higher than the value reported in SR 2022. Additionally, the Renewable Consumption for 2023 is also quite high, which results in the total sum of all energy categories not equaling the Total Energy in SR 2023. As a result, the 2023 cells are left blank because the Renewable Energy value for 2023 is unknown.</t>
  </si>
  <si>
    <t>Energy
Total fuel consumption — nonrenewable sources 
Unit - GJ 
2021 - 1093520
2022 - 1063340
2023 - 1042300
Electricity consumption (GJ)
2022: 1,983,446
2021: 1,809,537</t>
  </si>
  <si>
    <t>Calculation:
Electricity Consumption+Fuel Consumption</t>
  </si>
  <si>
    <t>Calculation:
Percentage of Non-renewable energy consumption = 100 - 73.8</t>
  </si>
  <si>
    <t>The share of renewable electricity consumed by Amadeus in 2023 was 73.8%.</t>
  </si>
  <si>
    <t>Tables related to environmental sustainability
Energy consumption
Total energy consumption Amadeus sites and Data Center (GJ)
2021-  416352 
2022- 407899 
2023- 400114
The share of renewable electricity consumed by Amadeus in 2023 was 73.8%.</t>
  </si>
  <si>
    <t xml:space="preserve">The company has not clearly disclosed whether total electricity consumption is renewable or non-renewable. Hence, the metric has been left blank.
</t>
  </si>
  <si>
    <t>Calculation:
73.8% of Total Energy</t>
  </si>
  <si>
    <t xml:space="preserve">The value for 2021 and 2022 cannot be calculated as the share of renewable energy in electricity is unknown.
</t>
  </si>
  <si>
    <t>Calculation:
(100-73.8)% of Total Energy</t>
  </si>
  <si>
    <t>DELIVERING ON OUR SUSTAINABILITY PRIORITIES
% Renewable electricity: operational
2023: 73.6%
2022: 67.6%
2021:  41.2%
% Renewable electricity: contracted
2023: 100%
2022: 97.1%
2021: 84.7%</t>
  </si>
  <si>
    <t>Calculation:
Percentage of Non-renewable energy consumption = 100 - Percentage of Non-renewable energy consumption(given)</t>
  </si>
  <si>
    <t>Calculation:
Percentage of Non-renewable energy consumption * Total Energy</t>
  </si>
  <si>
    <t>Calculation:
Percentage of Renewable energy consumption * Total Energy</t>
  </si>
  <si>
    <t>Calculation: 
2023: 
=(19628/88280)*100
=22.2338015405528
2022: 
=(14767/60519)*100
=24.400601464003 
2021: 
=(13420/54998)*100
=24.4008873049929</t>
  </si>
  <si>
    <t>Calculation:
Renewable energy consumption = Percentage of Renewable energy consumption * Total Energy</t>
  </si>
  <si>
    <t>For the year 2021 and 2022, electricity consumption has been considered as Total Energy consumption as the the company purchases 100% of grid electricity as the energy mix and it also purchases EACs, the percentage of which is equal to given Renewable electrcity.
...
For 2023 - Calculation:
Total Energy = Sum of Renewable and Non Renewable</t>
  </si>
  <si>
    <t xml:space="preserve">2023 Total Energy Consumption
of which Consumption of purchased or acquired electricity heat steam and cooling from renewable sources
MWh
2023 - 68652 
…
Reference 2 :
Electrical consumption
MWh
2021 - 54998 
2022 - 60519
Grid electricity - 100%
Renewable electricity 
Percent from renewable sources
2021 - 75.6% 
2022 - 75.6%
</t>
  </si>
  <si>
    <t>2023 Total Energy Consumption
MWh
2023 - 87370
of which Consumption of purchased or acquired electricity heat steam and cooling from renewable sources
MWh
2023 - 68652 
of which Consumption of purchased or acquired electricity, heat, steam, and cooling
from fossil-fuel sources 2023 - 19628
…
Reference 2 :
Electrical consumption
MWh
2021 - 54998 
2022 - 60519
Renewable electricity 
Percent from renewable sources
2021 - 75.6% 
2022 - 75.6%</t>
  </si>
  <si>
    <t>Calculation: 
2022: 
=60519-45752
=14767 
2021: 
=54998-41578
=13420</t>
  </si>
  <si>
    <t>Excel-ESG Peformance Data 2024</t>
  </si>
  <si>
    <t>Total energy consumption - Total renewable energy (wind, solar, biomass, hydroelectric, geothermal, etc.) generated MWh 
2,084 
5,952 
2,486</t>
  </si>
  <si>
    <t>The sum of all the non renewable sources and Renewable sources is not equal to the Total Energy. Also, there is only one source of renewable energy which is given. This means that there is some non renewable sources which is not given. Hence, it is calculated.
...
Calculation:
Energy Consumption: Non-renewable = Total Energy -  Renewable Energy</t>
  </si>
  <si>
    <t>Calculation:
Non Renewable energy consumption = Percentage of Renewable energy consumption * Total Energy</t>
  </si>
  <si>
    <t>Calculation:
Renewable energy consumption = Percentage of Non Renewable energy consumption * Total Energy</t>
  </si>
  <si>
    <t xml:space="preserve">Energy Consumption TJ 2021 2022 2023
Waste of which other1 1,068 1,162 1,196 (biomass)
electricity from renewable energies 2,734 4,024 4,259
 steam from renewable energies 82 92 95
</t>
  </si>
  <si>
    <t>Calculation:
Total renewable energy = Renewable energy % * total energy</t>
  </si>
  <si>
    <t>Renewable energy generated for use by Equinor	Equity basis	GWh	80	8	0
…
GRI Report
302-1 Energy consumption within the organization
Fuel consumption from renewable sources: 0 TWh</t>
  </si>
  <si>
    <t>Indicators	Boundary	Unit	2023	2022	2021	2020	2019	
Energy consumption	Operational control	TWh	58	56	59	
Gas fuel consumed (non-renewable)	Operational control	TWh	43	42	45	
Liquid fuel consumed (non-renewable)	Operational control	TWh	3	3	2	
Solid fuel consumed (non-renewable)	Operational control	TWh	2	2	3	/r
Electricity imported	Operational control	TWh	7	6	7	
Heat imported	Operational control	TWh	0.01	0.01	0.02
Steam imported	Operational control	TWh	0	0	0	
Hydrocarbons flared (not used)	Operational control	TWh	3	3	3	
Excess electricity and heat exported/sold (non-renewable)	Operational control	TWh	0.04	0.3	1</t>
  </si>
  <si>
    <t xml:space="preserve">Calculation
2021
Renewable energy %=(Total renewable energy/Total energy)*100
=(22.32/75)*100
=29.76%
2022
Renewable energy %=(Total renewable energy/Total energy)*100
=(39./69)*100
=57.04%
2023
Renewable energy %=(Total renewable energy/Total energy)*100
=(38.33/56)*100
=68.25%
</t>
  </si>
  <si>
    <t>Energy consumption
 	2023	2022	2014
Sourcing renewable electricity %*	Above 98%	Above 99%	73%
Total energy (in GWh)	219	248	451</t>
  </si>
  <si>
    <t>Webpage-Environmental Programme</t>
  </si>
  <si>
    <t xml:space="preserve">Global energy use (kWhs)
Total global energy use:
Oct 2021- Sep 2022 : 420788169
Oct 2022- Sep 2023 : 368359363
...
Global energy use (kWhs)
Total global energy use:
Oct 2020 – Sept 2021 : 474372492
…
Renewable electricity used	                       266 	                       296 	                        325 </t>
  </si>
  <si>
    <t xml:space="preserve">Percentage of Non-Renewable Energy = (Non-Renewable energy/ Total Energy) x 100
</t>
  </si>
  <si>
    <t xml:space="preserve">Percentage of Renewable Energy= (Renewable energy/ Total Energy) x 100
</t>
  </si>
  <si>
    <t xml:space="preserve">Renewable electricity used	                       266 	                       296 	                        325 </t>
  </si>
  <si>
    <t>2023
In the reporting year, renewable energies accounted for 100% (2,106 GWh) of external electricity consumption in the production of Mercedes-Benz Cars and Mercedes-Benz Vans. The share of total energy consumption at Mercedes-Benz Cars was 47% (1,817 GWh) and at Mercedes-Benz Vans 38% (344 GWh). 
...
2022
In the production of Mercedes-Benz Cars, renewable energies accounted for 100% (1,956 GWh) of total electricity consumption and 48% (2,044 GWh) of total energy consumption in the reporting year. At Mercedes-Benz Vans, renewable energy accounted for 100% (326 GWh) of total electricity consumption and 38% (341 GWh) of total energy consumption.
...
2021
In the reporting year, renewable energy accounted for 78 per cent (1,500 GWh) of the total electricity consumption at Mercedes-Benz Cars production plants and for 34 per cent (1,550 GWh) of the total energy consumption. At Vans, renewable energy accounted for 64 per cent (181 GWh) of total electricity consumption and for 20 per cent (197 GWh) of total energy consumption.</t>
  </si>
  <si>
    <t>The company has reported renewable energy consumption solely for its production sites and has not provided data on renewable energy consumption for its entire operations. As a result, the value cell left blank.</t>
  </si>
  <si>
    <t>Environment:
Total energy (MWh):
2021: 125,095
2022: 117,997 
2023: 110,750
Renewable electricity purchased (MWh)9 ^ 
2023 - 92,621 
2022 - 98,013
2021 - 105,793
Percentage of electricity from renewable sources (%)9^
2023 - 100
2022 - 100 
2021 - 100</t>
  </si>
  <si>
    <t>Calculated:
Non-Renewable Energy Percentage = Non-Renewable Energy/Total energy consumption*100</t>
  </si>
  <si>
    <t>Calculated:
Renewable Energy Percentage =Renewable Energy/Total energy consumption*100</t>
  </si>
  <si>
    <t xml:space="preserve">Environment:
Total energy (MWh):
2021: 125,095
2022: 117,997 
2023: 110,750
</t>
  </si>
  <si>
    <t>116, 107</t>
  </si>
  <si>
    <t>119, 127</t>
  </si>
  <si>
    <t xml:space="preserve">202, 64 </t>
  </si>
  <si>
    <t>Calculation:
2023=(1270040*89%)*90.4%=1021823.382
2022=(1422680*88%)*87%=1089203.808
2021=(1756000*80%)*80%=1123840</t>
  </si>
  <si>
    <t xml:space="preserve">Calculation:
=Renewable Energy=Renewable electricity +Renewable energies (biomass, biomethane) </t>
  </si>
  <si>
    <t>Calculated: Total non-Renewable Energy percentage = Non-Renewable energy/Total energy consumption*100</t>
  </si>
  <si>
    <t>Calculated: Total Renewable Energy percentage =Renewable energy/Total energy consumption*100</t>
  </si>
  <si>
    <t>Calculated: Non-renewable energy consumption =Total energy consumption-Renewable energy consumption</t>
  </si>
  <si>
    <t>Calculation:
Percentage of Non-renewable energy consumption=100-Percentage of renewable energy consumption</t>
  </si>
  <si>
    <t>Energy consumption (in TJ)
2023 - 1,729
2022 - 1,633
2021 - 1,689
Electricity purchased per location (in TJ)
Total
2021 - 1,322 
2022 - 1,307 
2023 - 1,385
Fossil fuels consumed from non-renewable sources (in TJ)
Total
2023 - 344
2022 - 326
2021 - 367
…
100% Renewable electricity (of total electricity purchased) 
2021 - 92% 
2022 - 91% 
2021 - 91%</t>
  </si>
  <si>
    <t>79, 308</t>
  </si>
  <si>
    <t xml:space="preserve">The calculation for the percentage of non-renewable energy is as follows:
Non-renewable percentage = (Non-renewable Energy / Total Energy) * 100
</t>
  </si>
  <si>
    <t>The calculation for the percentage of Renewable energy is as follows:
Renewable percentage = (Renewable Energy / Total Energy) * 100</t>
  </si>
  <si>
    <t xml:space="preserve">Energy consumption (in TJ)
2023 - 1,729
2022 - 1,633
2021 - 1,689
</t>
  </si>
  <si>
    <t>Calculation:
2023=1385*91%=1260.35
2022=1307*91%=1189.37
2021=1322*92%=1216.24</t>
  </si>
  <si>
    <t>Calculation:
Energy Consumption: Non-renewable=Total Energy Consumption-Energy Consumption: Renewable</t>
  </si>
  <si>
    <t>Percentage of Non-renewable energy consumption = Amount of non renewable energy consumption/ Total energy consumption*100</t>
  </si>
  <si>
    <t>Percentage of renewable energy consumption = Amount of  renewable energy consumption/ Total energy consumption*100</t>
  </si>
  <si>
    <t>Calculation:
Percentage of Non-renewable energy consumption = Non-renewable energy consumption / Total energy consumption*100</t>
  </si>
  <si>
    <t>##</t>
  </si>
  <si>
    <t>Deutsche Telekom at a glance
ESG KPIs
Energy consumption
Unit-GWh
2023-12241
2022-13253
2021-13323</t>
  </si>
  <si>
    <t>Principle Adverse Impacts (PAIs)
2023
Share non-renewable energy consumption:-7.5%
Share renewable energy consumption:-92.5%
…
Renewable energy in the Group
2022 - 12259109 MWh
…
Renewable energy in the Group
2021 - 12274327 MWh</t>
  </si>
  <si>
    <t>Calculated:
Percentage of Non-renewable energy consumption=Energy Consumption: Non-Renewable/total energy*100</t>
  </si>
  <si>
    <t>Calculated:
Percentage of renewable energy consumption=Energy Consumption: Renewable/total energy*100</t>
  </si>
  <si>
    <t>The company has only disclosed about its renewable electricity separately. Hence, calculated.
Renewable electricity from other sources + Total renewable electricity from PPA</t>
  </si>
  <si>
    <t>Calculation:
Energy Consumption: Non-renewable = Total Energy - Renewable Energy</t>
  </si>
  <si>
    <t xml:space="preserve">We derived non-renewable energy consumption using the following formula:
Non-renewable Energy Consumption = Total Energy Consumption − Renewable Energy Consumption
</t>
  </si>
  <si>
    <t>Unit 2023 2022 2021 
Total Energy Consumption Kilowatt-hours 164,011,741 164,955,639 262,134,466</t>
  </si>
  <si>
    <t>Electricity	Kilowatt	hours	5,05,66,809	5,26,56,194	5,05,10,465
Electricity	Kilowatt	hours	47,43,836	52,19,800	91,31,424
Electricity	Kilowatt	hours	6,69,92,978	6,71,41,358	14,51,26,178
Electricity	Kilowatt	hours	3,58,57,692	2,77,16,375	3,62,46,691</t>
  </si>
  <si>
    <t>4, 5</t>
  </si>
  <si>
    <t>After using EACs, electricity consumed is 100% renewable.
…
Calculation:
Electricity UK+ ElectricityEMEA + Electricity Americas + Electricity APAC</t>
  </si>
  <si>
    <t>Renewable Energy= Biomass (Wood) [TJ+Purchased Electricity Renewable [TJ]+Renewable Electricity (On-Site) [TJ</t>
  </si>
  <si>
    <t xml:space="preserve">Fuel and energy consumption 2023 2022 2021
Fuel consumption for diesel generators
(MWh)1 250 292 255
Fuel consumption for leased cars (MWh)2 4,668 5,300 6,085
Electricity (MWh)3 55,303 52,184 57,783
District heating (MWh) 23,180 25,329 29,933
District cooling (MWh) 3,292 4,998 4,943
...
AR 2023
Carbon emissions from electricity are disclosed as marketbased, i.e. after buying 100% renewable electricity through Guarantees of Origin. Renewable energy equals our electricity consumption of 55,303 MWh and 450 litres of EcoPar of our fuel consumption.
</t>
  </si>
  <si>
    <t>Fuel and energy consumption 2023 2022 2021
Fuel consumption for diesel generators
(MWh)1 250 292 255
Fuel consumption for leased cars (MWh)2 4,668 5,300 6,085
Electricity (MWh)3 55,303 52,184 57,783
District heating (MWh) 23,180 25,329 29,933
District cooling (MWh) 3,292 4,998 4,943</t>
  </si>
  <si>
    <t>Energy consumption within the organization
Direct energy consumption by primary source: 13.37 GJ
Indirect energy consumption by primary source: 49955.83 GJ
Indirect energy consumption by primary source: 49,955.83 GJ
• renewable electricity: 21,781.76 GJ
• grid electricity: 16,886.28 GJ
• district heating: 5,254.31 GJ
• district cooling: 33.48 GJ</t>
  </si>
  <si>
    <t>Data for FY2022 and FY2023 is not reported, hence the value cell is left blank</t>
  </si>
  <si>
    <t>Indirect energy consumption by primary source: 49,955.83 GJ
• renewable electricity: 21,781.76 GJ
• grid electricity: 16,886.28 GJ
• district heating: 5,254.31 GJ
• district cooling: 33.48 GJ</t>
  </si>
  <si>
    <t xml:space="preserve">Calculation:
Energy Consumption: Non-renewable = Total Energy - Renewable Energy
…
These are considered as non-renewable
• district heating: 5,254.31 GJ
• district cooling: 33.48 GJ </t>
  </si>
  <si>
    <t>ING Group</t>
  </si>
  <si>
    <t>Water taken from the natural environment (incl. water from boreholes and pumped water)
(in cubic metres)
2023 - 43,060,953
2022 - 35,021,781</t>
  </si>
  <si>
    <t>https://www.rolls-royce.com/sustainability/performance/data-charts.aspx</t>
  </si>
  <si>
    <t>Webpage-Data Charts</t>
  </si>
  <si>
    <t>Water consumption
(millions of m3
 per year) 2023 2022
Withdrawal of surface water (lakes, rivers) 1.4 1.8 
Withdrawal of groundwater 1.6 1.7  
Withdrawal of water from public supply 5.8 5.9 
Other sources 2.0 2.0 
Total 10.7 11.4 
Water consumption (millions of m3
 per year) 2022 2021
2019
(baseline year)
Withdrawal of surface water (lakes, rivers) 1.8 
Withdrawal of groundwater 1.7
Withdrawal of water from public supply 5.9 
Other sources 2.2 
Total 11.6</t>
  </si>
  <si>
    <t>Environment
Environment – UK
Water 
Cubic metres 
2023 - 54,568 
2022 - 131,361 
2021 - 52,931
Environment – EMEA
2023 - 70,547 
2022 - 39,667  
2021 - 18,133 
Environment – Americas
2023 - 96,555 
2022 - 155,616  
2021 - 62,971
Environment – APAC
2023 - 157,722 
2022 - 106,309 
2021 - 54,184</t>
  </si>
  <si>
    <t>https://alcon.widen.net/s/nqcrlmgg2s/social-impact-and-sustainability-report-2022</t>
  </si>
  <si>
    <t>https://www.ing.com/Sustainability/Our-own-operations/Environmental-Programme.htm#:~:text=CO2e%20and%20emissions,where%20we%20were%20in%202014.</t>
  </si>
  <si>
    <t>Number in  executive  management 
Men - 11
Wpmen 4</t>
  </si>
  <si>
    <t xml:space="preserve">2023
Executive Management
Lars Fruergaard Jørgensen
Maziar Mike Doustdar
Ludovic Helfgott
Karsten Munk Knudsen
Doug Langa
Martin Holst Lange
David Moore
Tania Sabroe - Female
Marcus Schindler
Camilla Sylvest- Female
Henrik Wulf
…
2022
Executive Management
Lars Fruergaard Jørgensen
Monique Carter - Female
Maziar Mike Doustdar
Ludovic Helfgott
Karsten Munk Knudsen
Doug Langa
Martin Holst Lange
Marcus Schindler
Camilla Sylvest - Female
Henrik Wulf
...
2021
Executive Management
Lars Fruergaard Jørgensen
Monique Carter - Female
Maziar Mike Doustdar1
Ludovic Helfgott1
Karsten Munk Knudsen
Doug Langa1
Martin Holst Lange
Marcus Schindler 
Camilla Sylvest  - Female
Henrik Wulff 
</t>
  </si>
  <si>
    <t>2023
MACRO-ORGANIZATIONAL STRUCTURE OF ENI SPA
CLAUDIO DESCALZI
ROBERTO ULISSI
LUCA FRANCESCHINI
GRAZIA FIMIANI - Female
STEFANO SPERONI
CLAUDIO GRANATA
FRANCESCA ZARRI - Female
LAPO PISTELLI
ERIKA MANDRAFFINO - Female
GUIDO BRUSCO
FRANCESCO GATTEI
GIUSEPPE RICCI
...
2022
MACRO-ORGANIZATIONAL STRUCTURE OF ENI SPA AS OF DECEMBER 31, 2022
CLAUDIO DESCALZI
ROBERTO ULISSI
LUCA FRANCESCHINI
GRAZIA FIMIANI - Female
STEFANO SPERONI
CLAUDIO GRANATA
FRANCESCA ZARRI - Female
LAPO PISTELLI
ERIKA MANDRAFFINO - Female
GUIDO BRUSCO
FRANCESCO GATTEI
GIUSEPPE RICCI
...
2021
The following is a chart setting out the current macro-organizational structure of Eni SpA as at December 31, 2021:
Claudio Descalzi
Roberto Ulissi
Luca Franceschini
Grazia Fimiani-Female
Stefano Speroni
Claudio Granata
Francesca Zarri - Female
Lapo Pistelli
Erika Mandraffino - Female
Alessandro Puliti
Francesco Gattei
Giuseppe Ricci
has context menu</t>
  </si>
  <si>
    <t xml:space="preserve">The company reports hazardous and non-hazardous waste sent to landfill for the FY21. However, it does not report total waste generated. Hence, Added Hazardous+non-Hazardous.
Calculation for the FY22 and FY23:
Total waste (FY23) = 81389+3736+4556+161866 = 251547
Total waste (FY22) = 25,616+55,023+8,032+676+1,181+2,967+28,304+71,395 = 193194
Activities in 2022 We are working towards the characterisation of all our mineral waste, which will provide us with a better understanding of how we can use it as a resource.
</t>
  </si>
  <si>
    <t>SFDR Dataset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</si>
</sst>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d\-mmm\-yy;@"/>
    <numFmt numFmtId="165" formatCode="0.0"/>
  </numFmts>
  <fonts count="22" x14ac:knownFonts="1">
    <font>
      <sz val="11"/>
      <color theme="1"/>
      <name val="Aptos Narrow"/>
      <family val="2"/>
      <scheme val="minor"/>
    </font>
    <font>
      <b/>
      <sz val="12"/>
      <color theme="0"/>
      <name val="Aptos"/>
      <family val="2"/>
    </font>
    <font>
      <u/>
      <sz val="11"/>
      <color theme="10"/>
      <name val="Aptos Narrow"/>
      <family val="2"/>
      <scheme val="minor"/>
    </font>
    <font>
      <sz val="10"/>
      <name val="Aptos Narrow"/>
      <family val="2"/>
      <scheme val="minor"/>
    </font>
    <font>
      <sz val="10"/>
      <color rgb="FF000000"/>
      <name val="Aptos Narrow"/>
      <family val="2"/>
      <scheme val="minor"/>
    </font>
    <font>
      <sz val="10"/>
      <color theme="1"/>
      <name val="Aptos Narrow"/>
      <family val="2"/>
      <scheme val="minor"/>
    </font>
    <font>
      <sz val="10"/>
      <name val="Arial"/>
      <family val="2"/>
    </font>
    <font>
      <u/>
      <sz val="10"/>
      <color theme="10"/>
      <name val="Arial"/>
      <family val="2"/>
    </font>
    <font>
      <sz val="10"/>
      <name val="Arial"/>
      <family val="2"/>
    </font>
    <font>
      <sz val="11"/>
      <color theme="1"/>
      <name val="Aptos Narrow"/>
      <family val="2"/>
      <scheme val="minor"/>
    </font>
    <font>
      <sz val="8"/>
      <name val="Aptos Narrow"/>
      <family val="2"/>
      <scheme val="minor"/>
    </font>
    <font>
      <u/>
      <sz val="10"/>
      <color theme="10"/>
      <name val="Aptos Narrow"/>
      <family val="2"/>
      <scheme val="minor"/>
    </font>
    <font>
      <sz val="11"/>
      <color theme="1"/>
      <name val="Arial"/>
      <family val="2"/>
    </font>
    <font>
      <b/>
      <sz val="22"/>
      <color theme="7" tint="-0.499984740745262"/>
      <name val="Arial"/>
      <family val="2"/>
    </font>
    <font>
      <b/>
      <sz val="22"/>
      <color rgb="FF0070C0"/>
      <name val="Arial"/>
      <family val="2"/>
    </font>
    <font>
      <b/>
      <sz val="24"/>
      <color theme="3"/>
      <name val="Aptos Narrow"/>
      <family val="2"/>
      <scheme val="minor"/>
    </font>
    <font>
      <b/>
      <sz val="22"/>
      <color theme="1" tint="0.14999847407452621"/>
      <name val="Aptos Narrow"/>
      <family val="2"/>
      <scheme val="minor"/>
    </font>
    <font>
      <b/>
      <sz val="14"/>
      <color theme="6"/>
      <name val="Aptos Narrow"/>
      <family val="2"/>
      <scheme val="minor"/>
    </font>
    <font>
      <b/>
      <sz val="16"/>
      <color theme="1" tint="0.14999847407452621"/>
      <name val="Aptos Narrow"/>
      <family val="2"/>
      <scheme val="minor"/>
    </font>
    <font>
      <b/>
      <sz val="12"/>
      <color theme="1"/>
      <name val="Aptos Narrow"/>
      <family val="2"/>
      <scheme val="minor"/>
    </font>
    <font>
      <b/>
      <sz val="11"/>
      <color theme="0"/>
      <name val="Aptos Display"/>
      <family val="2"/>
      <scheme val="major"/>
    </font>
    <font>
      <sz val="11"/>
      <color theme="1"/>
      <name val="Aptos Display"/>
      <family val="2"/>
      <scheme val="major"/>
    </font>
  </fonts>
  <fills count="13">
    <fill>
      <patternFill patternType="none"/>
    </fill>
    <fill>
      <patternFill patternType="gray125"/>
    </fill>
    <fill>
      <patternFill patternType="solid">
        <fgColor rgb="FFA0C425"/>
        <bgColor indexed="64"/>
      </patternFill>
    </fill>
    <fill>
      <patternFill patternType="solid">
        <fgColor theme="9"/>
        <bgColor indexed="64"/>
      </patternFill>
    </fill>
    <fill>
      <patternFill patternType="solid">
        <fgColor theme="2" tint="0.79998168889431442"/>
        <bgColor theme="4" tint="0.79998168889431442"/>
      </patternFill>
    </fill>
    <fill>
      <patternFill patternType="solid">
        <fgColor theme="2" tint="0.79998168889431442"/>
        <bgColor indexed="64"/>
      </patternFill>
    </fill>
    <fill>
      <patternFill patternType="solid">
        <fgColor theme="3"/>
        <bgColor indexed="64"/>
      </patternFill>
    </fill>
    <fill>
      <patternFill patternType="solid">
        <fgColor theme="3" tint="0.79998168889431442"/>
        <bgColor theme="4" tint="0.79998168889431442"/>
      </patternFill>
    </fill>
    <fill>
      <patternFill patternType="solid">
        <fgColor theme="2"/>
        <bgColor indexed="64"/>
      </patternFill>
    </fill>
    <fill>
      <patternFill patternType="solid">
        <fgColor theme="8"/>
        <bgColor indexed="64"/>
      </patternFill>
    </fill>
    <fill>
      <patternFill patternType="solid">
        <fgColor theme="8" tint="0.79998168889431442"/>
        <bgColor indexed="64"/>
      </patternFill>
    </fill>
    <fill>
      <patternFill patternType="solid">
        <fgColor theme="4"/>
        <bgColor indexed="64"/>
      </patternFill>
    </fill>
    <fill>
      <patternFill patternType="solid">
        <fgColor theme="4" tint="0.79998168889431442"/>
        <bgColor indexed="64"/>
      </patternFill>
    </fill>
  </fills>
  <borders count="4">
    <border>
      <left/>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indexed="64"/>
      </left>
      <right style="thin">
        <color indexed="64"/>
      </right>
      <top/>
      <bottom/>
      <diagonal/>
    </border>
  </borders>
  <cellStyleXfs count="7">
    <xf numFmtId="0" fontId="0" fillId="0" borderId="0"/>
    <xf numFmtId="0" fontId="2" fillId="0" borderId="0" applyNumberFormat="0" applyFill="0" applyBorder="0" applyAlignment="0" applyProtection="0"/>
    <xf numFmtId="0" fontId="6" fillId="0" borderId="0"/>
    <xf numFmtId="0" fontId="7" fillId="0" borderId="0" applyNumberFormat="0" applyFill="0" applyBorder="0" applyAlignment="0" applyProtection="0">
      <alignment vertical="top"/>
      <protection locked="0"/>
    </xf>
    <xf numFmtId="0" fontId="8" fillId="0" borderId="0"/>
    <xf numFmtId="9" fontId="9" fillId="0" borderId="0" applyFont="0" applyFill="0" applyBorder="0" applyAlignment="0" applyProtection="0"/>
    <xf numFmtId="0" fontId="6" fillId="0" borderId="0"/>
  </cellStyleXfs>
  <cellXfs count="59">
    <xf numFmtId="0" fontId="0" fillId="0" borderId="0" xfId="0"/>
    <xf numFmtId="0" fontId="5" fillId="0" borderId="0" xfId="0" applyFont="1" applyAlignment="1">
      <alignment horizontal="left" vertical="top" wrapText="1"/>
    </xf>
    <xf numFmtId="0" fontId="4" fillId="0" borderId="0" xfId="0" applyFont="1" applyAlignment="1" applyProtection="1">
      <alignment horizontal="left" vertical="top" wrapText="1"/>
      <protection locked="0"/>
    </xf>
    <xf numFmtId="0" fontId="12" fillId="0" borderId="0" xfId="0" applyFont="1"/>
    <xf numFmtId="0" fontId="13" fillId="0" borderId="0" xfId="0" applyFont="1" applyAlignment="1">
      <alignment vertical="center"/>
    </xf>
    <xf numFmtId="0" fontId="14" fillId="0" borderId="0" xfId="0" applyFont="1" applyAlignment="1">
      <alignment horizontal="right" vertical="center"/>
    </xf>
    <xf numFmtId="0" fontId="14" fillId="0" borderId="0" xfId="0" applyFont="1" applyAlignment="1">
      <alignment horizontal="center" vertical="center"/>
    </xf>
    <xf numFmtId="0" fontId="15" fillId="0" borderId="0" xfId="0" applyFont="1" applyAlignment="1">
      <alignment horizontal="left"/>
    </xf>
    <xf numFmtId="0" fontId="16" fillId="0" borderId="0" xfId="0" applyFont="1" applyAlignment="1">
      <alignment horizontal="left" vertical="top"/>
    </xf>
    <xf numFmtId="0" fontId="17" fillId="0" borderId="0" xfId="0" applyFont="1" applyAlignment="1">
      <alignment vertical="center"/>
    </xf>
    <xf numFmtId="164" fontId="18" fillId="0" borderId="0" xfId="0" applyNumberFormat="1" applyFont="1" applyAlignment="1">
      <alignment horizontal="left" vertical="center"/>
    </xf>
    <xf numFmtId="0" fontId="12" fillId="3" borderId="0" xfId="0" applyFont="1" applyFill="1"/>
    <xf numFmtId="0" fontId="0" fillId="0" borderId="0" xfId="0" applyAlignment="1">
      <alignment wrapText="1"/>
    </xf>
    <xf numFmtId="1" fontId="5" fillId="0" borderId="0" xfId="0" applyNumberFormat="1" applyFont="1" applyAlignment="1">
      <alignment horizontal="left" vertical="top" wrapText="1"/>
    </xf>
    <xf numFmtId="0" fontId="11" fillId="0" borderId="0" xfId="1" applyFont="1" applyFill="1" applyBorder="1" applyAlignment="1">
      <alignment horizontal="left" vertical="top" wrapText="1"/>
    </xf>
    <xf numFmtId="0" fontId="5" fillId="0" borderId="0" xfId="1" applyFont="1" applyFill="1" applyBorder="1" applyAlignment="1">
      <alignment horizontal="left" vertical="top" wrapText="1"/>
    </xf>
    <xf numFmtId="0" fontId="3" fillId="0" borderId="0" xfId="1" applyFont="1" applyFill="1" applyBorder="1" applyAlignment="1">
      <alignment horizontal="left" vertical="top" wrapText="1"/>
    </xf>
    <xf numFmtId="0" fontId="19" fillId="4" borderId="0" xfId="0" applyFont="1" applyFill="1" applyAlignment="1">
      <alignment horizontal="center" vertical="top" wrapText="1"/>
    </xf>
    <xf numFmtId="0" fontId="5" fillId="5" borderId="0" xfId="0" applyFont="1" applyFill="1" applyAlignment="1">
      <alignment horizontal="left" vertical="top" wrapText="1"/>
    </xf>
    <xf numFmtId="0" fontId="20" fillId="5" borderId="0" xfId="0" applyFont="1" applyFill="1" applyAlignment="1">
      <alignment horizontal="center" vertical="center" wrapText="1"/>
    </xf>
    <xf numFmtId="0" fontId="21" fillId="0" borderId="0" xfId="0" applyFont="1"/>
    <xf numFmtId="0" fontId="19" fillId="4" borderId="0" xfId="0" applyFont="1" applyFill="1" applyAlignment="1">
      <alignment vertical="top" wrapText="1"/>
    </xf>
    <xf numFmtId="0" fontId="0" fillId="8" borderId="0" xfId="0" applyFill="1"/>
    <xf numFmtId="0" fontId="20" fillId="8" borderId="0" xfId="0" applyFont="1" applyFill="1" applyAlignment="1">
      <alignment horizontal="center" vertical="center" wrapText="1"/>
    </xf>
    <xf numFmtId="0" fontId="0" fillId="8" borderId="1" xfId="0" applyFill="1" applyBorder="1"/>
    <xf numFmtId="0" fontId="20" fillId="8" borderId="1" xfId="0" applyFont="1" applyFill="1" applyBorder="1" applyAlignment="1">
      <alignment horizontal="center" vertical="center" wrapText="1"/>
    </xf>
    <xf numFmtId="0" fontId="0" fillId="8" borderId="2" xfId="0" applyFill="1" applyBorder="1"/>
    <xf numFmtId="0" fontId="20" fillId="8" borderId="2" xfId="0" applyFont="1" applyFill="1" applyBorder="1" applyAlignment="1">
      <alignment horizontal="center" vertical="center" wrapText="1"/>
    </xf>
    <xf numFmtId="0" fontId="20" fillId="6" borderId="2" xfId="0" applyFont="1" applyFill="1" applyBorder="1" applyAlignment="1">
      <alignment horizontal="center" vertical="center" wrapText="1"/>
    </xf>
    <xf numFmtId="0" fontId="20" fillId="9"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14" fontId="5" fillId="0" borderId="0" xfId="0" applyNumberFormat="1" applyFont="1" applyAlignment="1">
      <alignment horizontal="left" vertical="top" wrapText="1"/>
    </xf>
    <xf numFmtId="2" fontId="5" fillId="0" borderId="0" xfId="0" applyNumberFormat="1" applyFont="1" applyAlignment="1">
      <alignment horizontal="left" vertical="top" wrapText="1"/>
    </xf>
    <xf numFmtId="3" fontId="5" fillId="0" borderId="0" xfId="0" applyNumberFormat="1" applyFont="1" applyAlignment="1">
      <alignment horizontal="left" vertical="top" wrapText="1"/>
    </xf>
    <xf numFmtId="0" fontId="4" fillId="0" borderId="0" xfId="0" applyFont="1" applyAlignment="1">
      <alignment horizontal="left" vertical="top" wrapText="1"/>
    </xf>
    <xf numFmtId="0" fontId="4" fillId="0" borderId="0" xfId="2" applyFont="1" applyAlignment="1">
      <alignment horizontal="left" vertical="top" wrapText="1"/>
    </xf>
    <xf numFmtId="46" fontId="5" fillId="0" borderId="0" xfId="0" applyNumberFormat="1" applyFont="1" applyAlignment="1">
      <alignment horizontal="left" vertical="top" wrapText="1"/>
    </xf>
    <xf numFmtId="1" fontId="4" fillId="0" borderId="0" xfId="0" applyNumberFormat="1" applyFont="1" applyAlignment="1">
      <alignment horizontal="left" vertical="top" wrapText="1"/>
    </xf>
    <xf numFmtId="0" fontId="3" fillId="0" borderId="0" xfId="0" applyFont="1" applyAlignment="1">
      <alignment horizontal="left" vertical="top" wrapText="1"/>
    </xf>
    <xf numFmtId="16" fontId="5" fillId="0" borderId="0" xfId="0" applyNumberFormat="1" applyFont="1" applyAlignment="1">
      <alignment horizontal="left" vertical="top" wrapText="1"/>
    </xf>
    <xf numFmtId="14" fontId="4" fillId="0" borderId="0" xfId="0" applyNumberFormat="1" applyFont="1" applyAlignment="1">
      <alignment horizontal="left" vertical="top" wrapText="1"/>
    </xf>
    <xf numFmtId="1" fontId="4" fillId="0" borderId="0" xfId="4" applyNumberFormat="1" applyFont="1" applyAlignment="1">
      <alignment horizontal="left" vertical="top" wrapText="1"/>
    </xf>
    <xf numFmtId="0" fontId="3" fillId="0" borderId="0" xfId="3" applyNumberFormat="1" applyFont="1" applyFill="1" applyBorder="1" applyAlignment="1" applyProtection="1">
      <alignment horizontal="left" vertical="top" wrapText="1"/>
    </xf>
    <xf numFmtId="0" fontId="11" fillId="0" borderId="0" xfId="1" applyNumberFormat="1" applyFont="1" applyFill="1" applyBorder="1" applyAlignment="1">
      <alignment horizontal="left" vertical="top" wrapText="1"/>
    </xf>
    <xf numFmtId="0" fontId="5" fillId="0" borderId="0" xfId="0" applyFont="1" applyAlignment="1" applyProtection="1">
      <alignment horizontal="left" vertical="top" wrapText="1"/>
      <protection locked="0"/>
    </xf>
    <xf numFmtId="1" fontId="5" fillId="0" borderId="0" xfId="0" applyNumberFormat="1" applyFont="1" applyAlignment="1" applyProtection="1">
      <alignment horizontal="left" vertical="top" wrapText="1"/>
      <protection locked="0"/>
    </xf>
    <xf numFmtId="2" fontId="5" fillId="0" borderId="0" xfId="0" applyNumberFormat="1" applyFont="1" applyAlignment="1" applyProtection="1">
      <alignment horizontal="left" vertical="top" wrapText="1"/>
      <protection locked="0"/>
    </xf>
    <xf numFmtId="165" fontId="5" fillId="0" borderId="0" xfId="0" applyNumberFormat="1" applyFont="1" applyAlignment="1" applyProtection="1">
      <alignment horizontal="left" vertical="top" wrapText="1"/>
      <protection locked="0"/>
    </xf>
    <xf numFmtId="0" fontId="4" fillId="0" borderId="0" xfId="2" applyFont="1" applyAlignment="1" applyProtection="1">
      <alignment horizontal="left" vertical="top" wrapText="1"/>
      <protection locked="0"/>
    </xf>
    <xf numFmtId="1" fontId="5" fillId="0" borderId="0" xfId="5" applyNumberFormat="1" applyFont="1" applyFill="1" applyBorder="1" applyAlignment="1" applyProtection="1">
      <alignment horizontal="left" vertical="top" wrapText="1"/>
      <protection locked="0"/>
    </xf>
    <xf numFmtId="0" fontId="4" fillId="0" borderId="0" xfId="2" quotePrefix="1" applyFont="1" applyAlignment="1" applyProtection="1">
      <alignment horizontal="left" vertical="top" wrapText="1"/>
      <protection locked="0"/>
    </xf>
    <xf numFmtId="0" fontId="1" fillId="2" borderId="3" xfId="0" applyFont="1" applyFill="1" applyBorder="1" applyAlignment="1" applyProtection="1">
      <alignment horizontal="center" vertical="center" wrapText="1"/>
      <protection locked="0"/>
    </xf>
    <xf numFmtId="0" fontId="1" fillId="0" borderId="0" xfId="0" applyFont="1" applyAlignment="1">
      <alignment horizontal="center" vertical="center" wrapText="1"/>
    </xf>
    <xf numFmtId="0" fontId="13" fillId="0" borderId="0" xfId="0" applyFont="1" applyAlignment="1">
      <alignment horizontal="center" vertical="center"/>
    </xf>
    <xf numFmtId="0" fontId="15" fillId="0" borderId="0" xfId="0" applyFont="1" applyAlignment="1">
      <alignment horizontal="left" vertical="center"/>
    </xf>
    <xf numFmtId="0" fontId="16" fillId="0" borderId="0" xfId="0" applyFont="1" applyAlignment="1">
      <alignment horizontal="left" vertical="center"/>
    </xf>
    <xf numFmtId="0" fontId="19" fillId="7" borderId="0" xfId="0" applyFont="1" applyFill="1" applyAlignment="1">
      <alignment horizontal="center" vertical="top" wrapText="1"/>
    </xf>
    <xf numFmtId="0" fontId="19" fillId="10" borderId="0" xfId="0" applyFont="1" applyFill="1" applyAlignment="1">
      <alignment horizontal="center" vertical="top" wrapText="1"/>
    </xf>
    <xf numFmtId="0" fontId="19" fillId="12" borderId="0" xfId="0" applyFont="1" applyFill="1" applyAlignment="1">
      <alignment horizontal="center" vertical="top" wrapText="1"/>
    </xf>
  </cellXfs>
  <cellStyles count="7">
    <cellStyle name="Hyperlink" xfId="1" builtinId="8"/>
    <cellStyle name="Hyperlink 2" xfId="3" xr:uid="{DD98DDAD-4A58-48DA-883E-FE62EA3D04E1}"/>
    <cellStyle name="Normal" xfId="0" builtinId="0"/>
    <cellStyle name="Normal 3" xfId="2" xr:uid="{D5C0484A-5194-4915-82D7-7A8574C43198}"/>
    <cellStyle name="Normal 4" xfId="4" xr:uid="{C06863ED-B70E-4C8D-A167-9DCBC03874D7}"/>
    <cellStyle name="Normal 4 2" xfId="6" xr:uid="{596710E7-D0AF-4027-8590-117BD8B5167D}"/>
    <cellStyle name="Per cent" xfId="5" builtinId="5"/>
  </cellStyles>
  <dxfs count="1321">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ont>
        <color rgb="FF9C5700"/>
      </font>
      <fill>
        <patternFill>
          <bgColor rgb="FFFFEB9C"/>
        </patternFill>
      </fill>
    </dxf>
    <dxf>
      <fill>
        <patternFill>
          <bgColor rgb="FFFFFF00"/>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b val="0"/>
        <i val="0"/>
        <strike val="0"/>
        <condense val="0"/>
        <extend val="0"/>
        <outline val="0"/>
        <shadow val="0"/>
        <u val="none"/>
        <vertAlign val="baseline"/>
        <sz val="10"/>
        <color rgb="FF000000"/>
        <name val="Aptos Narrow"/>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Aptos Narrow"/>
        <family val="2"/>
        <scheme val="minor"/>
      </font>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alignment horizontal="left" vertical="top" textRotation="0" wrapText="1" indent="0" justifyLastLine="0" shrinkToFit="0" readingOrder="0"/>
    </dxf>
    <dxf>
      <border outline="0">
        <top style="thin">
          <color indexed="64"/>
        </top>
      </border>
    </dxf>
    <dxf>
      <font>
        <b val="0"/>
        <i val="0"/>
        <strike val="0"/>
        <condense val="0"/>
        <extend val="0"/>
        <outline val="0"/>
        <shadow val="0"/>
        <u val="none"/>
        <vertAlign val="baseline"/>
        <sz val="10"/>
        <color theme="1"/>
        <name val="Aptos Narrow"/>
        <family val="2"/>
        <scheme val="minor"/>
      </font>
      <alignment horizontal="left" vertical="top" textRotation="0" wrapText="1" indent="0" justifyLastLine="0" shrinkToFit="0" readingOrder="0"/>
    </dxf>
    <dxf>
      <font>
        <b/>
        <i val="0"/>
        <strike val="0"/>
        <condense val="0"/>
        <extend val="0"/>
        <outline val="0"/>
        <shadow val="0"/>
        <u val="none"/>
        <vertAlign val="baseline"/>
        <sz val="12"/>
        <color theme="0"/>
        <name val="Aptos"/>
        <family val="2"/>
        <scheme val="none"/>
      </font>
      <fill>
        <patternFill patternType="solid">
          <fgColor indexed="64"/>
          <bgColor rgb="FFA0C425"/>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i val="0"/>
        <strike val="0"/>
        <condense val="0"/>
        <extend val="0"/>
        <outline val="0"/>
        <shadow val="0"/>
        <u val="none"/>
        <vertAlign val="baseline"/>
        <sz val="12"/>
        <color theme="0"/>
        <name val="Aptos"/>
        <family val="2"/>
        <scheme val="none"/>
      </font>
      <fill>
        <patternFill patternType="none">
          <fgColor indexed="64"/>
          <bgColor auto="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192847</xdr:colOff>
      <xdr:row>0</xdr:row>
      <xdr:rowOff>72058</xdr:rowOff>
    </xdr:from>
    <xdr:to>
      <xdr:col>3</xdr:col>
      <xdr:colOff>591423</xdr:colOff>
      <xdr:row>4</xdr:row>
      <xdr:rowOff>29008</xdr:rowOff>
    </xdr:to>
    <xdr:pic>
      <xdr:nvPicPr>
        <xdr:cNvPr id="3" name="Picture 2">
          <a:extLst>
            <a:ext uri="{FF2B5EF4-FFF2-40B4-BE49-F238E27FC236}">
              <a16:creationId xmlns:a16="http://schemas.microsoft.com/office/drawing/2014/main" id="{F1BD7FC8-4FC7-45A4-8747-538D2A38038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41307" b="34641"/>
        <a:stretch/>
      </xdr:blipFill>
      <xdr:spPr>
        <a:xfrm>
          <a:off x="192847" y="72058"/>
          <a:ext cx="3064675" cy="686524"/>
        </a:xfrm>
        <a:prstGeom prst="rect">
          <a:avLst/>
        </a:prstGeom>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custom" id="{247220D7-EFB6-4C5D-94EF-FEC518B716E1}"/>
  <namedSheetView name="water" id="{D824C26F-B37D-4C26-96D0-7D2E2A7928B1}"/>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6596EFB-85AC-6247-A008-8F70645C42D2}" name="Table2" displayName="Table2" ref="A1:G101" totalsRowShown="0" headerRowDxfId="1320" dataDxfId="1319">
  <autoFilter ref="A1:G101" xr:uid="{56596EFB-85AC-6247-A008-8F70645C42D2}"/>
  <tableColumns count="7">
    <tableColumn id="1" xr3:uid="{79ADE6AE-139A-AD42-8555-542129BC1BA0}" name="ISIN" dataDxfId="1318"/>
    <tableColumn id="2" xr3:uid="{100FF573-3312-454A-826F-E910ACF809B5}" name="Company Name" dataDxfId="1317"/>
    <tableColumn id="3" xr3:uid="{52CB077F-8398-0343-BB24-D536B10084E3}" name="Country" dataDxfId="1316"/>
    <tableColumn id="4" xr3:uid="{C3D06853-E54A-994E-9F43-83910F4736B4}" name="Sector" dataDxfId="1315"/>
    <tableColumn id="5" xr3:uid="{28A55AFA-7786-CB43-9B62-09B1EED9969D}" name="Industry Group" dataDxfId="1314"/>
    <tableColumn id="6" xr3:uid="{5C855012-ED0C-944B-B05E-23FB63C829D4}" name="Industry" dataDxfId="1313"/>
    <tableColumn id="7" xr3:uid="{38403C6B-AF10-4347-B17D-5AB0B2EC4909}" name="Sub-Industry" dataDxfId="131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011DEFC-6633-1E4A-B9C6-3551822FCFA6}" name="Table1" displayName="Table1" ref="A1:E55" totalsRowShown="0" headerRowDxfId="1311" dataDxfId="1310" tableBorderDxfId="1309">
  <autoFilter ref="A1:E55" xr:uid="{F011DEFC-6633-1E4A-B9C6-3551822FCFA6}"/>
  <tableColumns count="5">
    <tableColumn id="1" xr3:uid="{109DD777-D1B1-AC43-8507-E19C510B6B7B}" name="S.No" dataDxfId="1308"/>
    <tableColumn id="2" xr3:uid="{64554183-572F-364D-A7D0-F69DEC95DD0B}" name="Pillar" dataDxfId="1307"/>
    <tableColumn id="3" xr3:uid="{48CE2A45-36A6-0744-BB6B-F5EBA8E65229}" name="Metric" dataDxfId="1306"/>
    <tableColumn id="4" xr3:uid="{2956A07B-96EE-1B4D-8F1C-ABFC9F2B5779}" name="Sub-topics" dataDxfId="1305"/>
    <tableColumn id="5" xr3:uid="{F31AD7F6-5822-F549-9A66-58A86487C803}" name="Guidance / Example" dataDxfId="1304"/>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Sustainometric">
      <a:dk1>
        <a:sysClr val="windowText" lastClr="000000"/>
      </a:dk1>
      <a:lt1>
        <a:sysClr val="window" lastClr="FFFFFF"/>
      </a:lt1>
      <a:dk2>
        <a:srgbClr val="DB2D42"/>
      </a:dk2>
      <a:lt2>
        <a:srgbClr val="7F7F7F"/>
      </a:lt2>
      <a:accent1>
        <a:srgbClr val="A1C525"/>
      </a:accent1>
      <a:accent2>
        <a:srgbClr val="DF4A1B"/>
      </a:accent2>
      <a:accent3>
        <a:srgbClr val="000028"/>
      </a:accent3>
      <a:accent4>
        <a:srgbClr val="FFC000"/>
      </a:accent4>
      <a:accent5>
        <a:srgbClr val="5B9BD5"/>
      </a:accent5>
      <a:accent6>
        <a:srgbClr val="E0DEEB"/>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s://www.rolls-royce.com/sustainability/performance/data-charts.aspx" TargetMode="External"/><Relationship Id="rId2" Type="http://schemas.openxmlformats.org/officeDocument/2006/relationships/hyperlink" Target="https://www.rolls-royce.com/sustainability/performance/data-charts.aspx" TargetMode="External"/><Relationship Id="rId1" Type="http://schemas.openxmlformats.org/officeDocument/2006/relationships/hyperlink" Target="https://www.rolls-royce.com/sustainability/performance/data-charts.aspx" TargetMode="External"/><Relationship Id="rId4" Type="http://schemas.microsoft.com/office/2019/04/relationships/namedSheetView" Target="../namedSheetViews/namedSheetView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13ED7-21CD-4297-A979-97B0F54EF7F8}">
  <sheetPr codeName="Sheet2"/>
  <dimension ref="A1:M25"/>
  <sheetViews>
    <sheetView showGridLines="0" tabSelected="1" zoomScale="141" zoomScaleNormal="85" workbookViewId="0">
      <pane ySplit="5" topLeftCell="A6" activePane="bottomLeft" state="frozen"/>
      <selection activeCell="I1176" sqref="I1176"/>
      <selection pane="bottomLeft"/>
    </sheetView>
  </sheetViews>
  <sheetFormatPr baseColWidth="10" defaultColWidth="0" defaultRowHeight="0" customHeight="1" zeroHeight="1" x14ac:dyDescent="0.2"/>
  <cols>
    <col min="1" max="1" width="2.6640625" customWidth="1"/>
    <col min="2" max="2" width="1.6640625" customWidth="1"/>
    <col min="3" max="3" width="30.6640625" customWidth="1"/>
    <col min="4" max="4" width="15.6640625" customWidth="1"/>
    <col min="5" max="5" width="25.6640625" customWidth="1"/>
    <col min="6" max="7" width="2.6640625" customWidth="1"/>
    <col min="8" max="13" width="5.6640625" hidden="1" customWidth="1"/>
    <col min="14" max="16384" width="9.1640625" hidden="1"/>
  </cols>
  <sheetData>
    <row r="1" spans="1:6" ht="8" customHeight="1" x14ac:dyDescent="0.2">
      <c r="A1" s="3"/>
      <c r="B1" s="3"/>
      <c r="C1" s="3"/>
      <c r="D1" s="3"/>
      <c r="E1" s="3"/>
      <c r="F1" s="3"/>
    </row>
    <row r="2" spans="1:6" ht="15" customHeight="1" x14ac:dyDescent="0.2">
      <c r="A2" s="3"/>
      <c r="B2" s="3"/>
      <c r="C2" s="4"/>
      <c r="D2" s="4"/>
      <c r="E2" s="4"/>
      <c r="F2" s="53"/>
    </row>
    <row r="3" spans="1:6" ht="15" customHeight="1" x14ac:dyDescent="0.2">
      <c r="B3" s="3"/>
      <c r="C3" s="4"/>
      <c r="D3" s="4"/>
      <c r="E3" s="4"/>
      <c r="F3" s="53"/>
    </row>
    <row r="4" spans="1:6" ht="20" customHeight="1" x14ac:dyDescent="0.2">
      <c r="A4" s="3"/>
      <c r="B4" s="3"/>
      <c r="C4" s="5"/>
      <c r="D4" s="5"/>
      <c r="E4" s="5"/>
      <c r="F4" s="6"/>
    </row>
    <row r="5" spans="1:6" ht="8" customHeight="1" x14ac:dyDescent="0.2">
      <c r="A5" s="3"/>
      <c r="B5" s="3"/>
      <c r="C5" s="3"/>
      <c r="D5" s="3"/>
      <c r="E5" s="3"/>
      <c r="F5" s="3"/>
    </row>
    <row r="6" spans="1:6" ht="8" customHeight="1" x14ac:dyDescent="0.2">
      <c r="A6" s="3"/>
      <c r="B6" s="3"/>
      <c r="C6" s="3"/>
      <c r="D6" s="3"/>
      <c r="E6" s="3"/>
      <c r="F6" s="3"/>
    </row>
    <row r="7" spans="1:6" ht="25" customHeight="1" x14ac:dyDescent="0.4">
      <c r="A7" s="3"/>
      <c r="B7" s="3"/>
      <c r="C7" s="54" t="s">
        <v>5918</v>
      </c>
      <c r="D7" s="54"/>
      <c r="E7" s="7"/>
      <c r="F7" s="3"/>
    </row>
    <row r="8" spans="1:6" ht="25" customHeight="1" x14ac:dyDescent="0.4">
      <c r="A8" s="3"/>
      <c r="B8" s="3"/>
      <c r="C8" s="54"/>
      <c r="D8" s="54"/>
      <c r="E8" s="7"/>
      <c r="F8" s="3"/>
    </row>
    <row r="9" spans="1:6" ht="25" customHeight="1" x14ac:dyDescent="0.2">
      <c r="A9" s="3"/>
      <c r="B9" s="3"/>
      <c r="C9" s="55" t="s">
        <v>5917</v>
      </c>
      <c r="D9" s="55"/>
      <c r="E9" s="8"/>
      <c r="F9" s="3"/>
    </row>
    <row r="10" spans="1:6" ht="25" customHeight="1" x14ac:dyDescent="0.2">
      <c r="A10" s="3"/>
      <c r="B10" s="3"/>
      <c r="C10" s="55"/>
      <c r="D10" s="55"/>
      <c r="E10" s="8"/>
      <c r="F10" s="3"/>
    </row>
    <row r="11" spans="1:6" ht="25" customHeight="1" x14ac:dyDescent="0.2">
      <c r="A11" s="3"/>
      <c r="B11" s="3"/>
      <c r="C11" s="9" t="s">
        <v>6091</v>
      </c>
      <c r="F11" s="3"/>
    </row>
    <row r="12" spans="1:6" ht="25" customHeight="1" x14ac:dyDescent="0.2">
      <c r="A12" s="3"/>
      <c r="B12" s="3"/>
      <c r="F12" s="3"/>
    </row>
    <row r="13" spans="1:6" ht="25" customHeight="1" x14ac:dyDescent="0.2">
      <c r="A13" s="3"/>
      <c r="B13" s="3"/>
      <c r="C13" s="10">
        <f ca="1">TODAY()</f>
        <v>46034</v>
      </c>
      <c r="F13" s="3"/>
    </row>
    <row r="14" spans="1:6" ht="15" customHeight="1" x14ac:dyDescent="0.2">
      <c r="A14" s="3"/>
      <c r="B14" s="3"/>
      <c r="C14" s="3"/>
      <c r="D14" s="3"/>
      <c r="E14" s="3"/>
      <c r="F14" s="3"/>
    </row>
    <row r="15" spans="1:6" ht="3" customHeight="1" x14ac:dyDescent="0.2">
      <c r="A15" s="3"/>
      <c r="B15" s="11"/>
      <c r="C15" s="11"/>
      <c r="D15" s="11"/>
      <c r="E15" s="11"/>
      <c r="F15" s="11"/>
    </row>
    <row r="16" spans="1:6" ht="15" customHeight="1" x14ac:dyDescent="0.2">
      <c r="A16" s="3"/>
      <c r="B16" s="3"/>
      <c r="C16" s="3"/>
      <c r="D16" s="3"/>
      <c r="E16" s="3"/>
      <c r="F16" s="3"/>
    </row>
    <row r="17" ht="25" hidden="1" customHeight="1" x14ac:dyDescent="0.2"/>
    <row r="18" ht="25" hidden="1" customHeight="1" x14ac:dyDescent="0.2"/>
    <row r="19" ht="25" hidden="1" customHeight="1" x14ac:dyDescent="0.2"/>
    <row r="20" ht="25" hidden="1" customHeight="1" x14ac:dyDescent="0.2"/>
    <row r="21" ht="25" hidden="1" customHeight="1" x14ac:dyDescent="0.2"/>
    <row r="22" ht="25" hidden="1" customHeight="1" x14ac:dyDescent="0.2"/>
    <row r="23" ht="25" hidden="1" customHeight="1" x14ac:dyDescent="0.2"/>
    <row r="24" ht="25" hidden="1" customHeight="1" x14ac:dyDescent="0.2"/>
    <row r="25" ht="8" hidden="1" customHeight="1" x14ac:dyDescent="0.2"/>
  </sheetData>
  <sheetProtection formatCells="0" sort="0" autoFilter="0"/>
  <mergeCells count="3">
    <mergeCell ref="F2:F3"/>
    <mergeCell ref="C7:D8"/>
    <mergeCell ref="C9:D10"/>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02F80-0D15-499E-9520-FA5D6DE81EE6}">
  <sheetPr codeName="Sheet3"/>
  <dimension ref="A1:I104"/>
  <sheetViews>
    <sheetView showGridLines="0" workbookViewId="0">
      <pane ySplit="1" topLeftCell="A2" activePane="bottomLeft" state="frozen"/>
      <selection pane="bottomLeft"/>
    </sheetView>
  </sheetViews>
  <sheetFormatPr baseColWidth="10" defaultColWidth="0" defaultRowHeight="15" zeroHeight="1" x14ac:dyDescent="0.2"/>
  <cols>
    <col min="1" max="1" width="15" bestFit="1" customWidth="1"/>
    <col min="2" max="2" width="20.1640625" bestFit="1" customWidth="1"/>
    <col min="3" max="3" width="13.1640625" bestFit="1" customWidth="1"/>
    <col min="4" max="4" width="19.83203125" bestFit="1" customWidth="1"/>
    <col min="5" max="5" width="44.5" bestFit="1" customWidth="1"/>
    <col min="6" max="6" width="31.1640625" bestFit="1" customWidth="1"/>
    <col min="7" max="7" width="36.1640625" bestFit="1" customWidth="1"/>
    <col min="8" max="9" width="15.83203125" customWidth="1"/>
    <col min="10" max="16384" width="53.1640625" hidden="1"/>
  </cols>
  <sheetData>
    <row r="1" spans="1:7" ht="17" x14ac:dyDescent="0.2">
      <c r="A1" s="52" t="s">
        <v>100</v>
      </c>
      <c r="B1" s="52" t="s">
        <v>101</v>
      </c>
      <c r="C1" s="52" t="s">
        <v>5864</v>
      </c>
      <c r="D1" s="52" t="s">
        <v>5860</v>
      </c>
      <c r="E1" s="52" t="s">
        <v>5861</v>
      </c>
      <c r="F1" s="52" t="s">
        <v>5862</v>
      </c>
      <c r="G1" s="52" t="s">
        <v>5863</v>
      </c>
    </row>
    <row r="2" spans="1:7" x14ac:dyDescent="0.2">
      <c r="A2" s="1" t="s">
        <v>113</v>
      </c>
      <c r="B2" s="1" t="s">
        <v>4</v>
      </c>
      <c r="C2" s="1" t="s">
        <v>5725</v>
      </c>
      <c r="D2" s="1" t="s">
        <v>5705</v>
      </c>
      <c r="E2" s="1" t="s">
        <v>5865</v>
      </c>
      <c r="F2" s="1" t="s">
        <v>5865</v>
      </c>
      <c r="G2" s="1" t="s">
        <v>5866</v>
      </c>
    </row>
    <row r="3" spans="1:7" x14ac:dyDescent="0.2">
      <c r="A3" s="1" t="s">
        <v>302</v>
      </c>
      <c r="B3" s="1" t="s">
        <v>52</v>
      </c>
      <c r="C3" s="1" t="s">
        <v>5697</v>
      </c>
      <c r="D3" s="1" t="s">
        <v>5756</v>
      </c>
      <c r="E3" s="1" t="s">
        <v>5756</v>
      </c>
      <c r="F3" s="1" t="s">
        <v>5757</v>
      </c>
      <c r="G3" s="1" t="s">
        <v>5867</v>
      </c>
    </row>
    <row r="4" spans="1:7" x14ac:dyDescent="0.2">
      <c r="A4" s="1" t="s">
        <v>369</v>
      </c>
      <c r="B4" s="1" t="s">
        <v>76</v>
      </c>
      <c r="C4" s="1" t="s">
        <v>5701</v>
      </c>
      <c r="D4" s="1" t="s">
        <v>5744</v>
      </c>
      <c r="E4" s="1" t="s">
        <v>5868</v>
      </c>
      <c r="F4" s="1" t="s">
        <v>5869</v>
      </c>
      <c r="G4" s="1" t="s">
        <v>5870</v>
      </c>
    </row>
    <row r="5" spans="1:7" x14ac:dyDescent="0.2">
      <c r="A5" s="1" t="s">
        <v>423</v>
      </c>
      <c r="B5" s="1" t="s">
        <v>54</v>
      </c>
      <c r="C5" s="1" t="s">
        <v>5717</v>
      </c>
      <c r="D5" s="1" t="s">
        <v>5726</v>
      </c>
      <c r="E5" s="1" t="s">
        <v>5727</v>
      </c>
      <c r="F5" s="1" t="s">
        <v>5728</v>
      </c>
      <c r="G5" s="1" t="s">
        <v>5729</v>
      </c>
    </row>
    <row r="6" spans="1:7" x14ac:dyDescent="0.2">
      <c r="A6" s="1" t="s">
        <v>461</v>
      </c>
      <c r="B6" s="1" t="s">
        <v>88</v>
      </c>
      <c r="C6" s="1" t="s">
        <v>5730</v>
      </c>
      <c r="D6" s="1" t="s">
        <v>5705</v>
      </c>
      <c r="E6" s="1" t="s">
        <v>5706</v>
      </c>
      <c r="F6" s="1" t="s">
        <v>5731</v>
      </c>
      <c r="G6" s="1" t="s">
        <v>5732</v>
      </c>
    </row>
    <row r="7" spans="1:7" x14ac:dyDescent="0.2">
      <c r="A7" s="1" t="s">
        <v>510</v>
      </c>
      <c r="B7" s="1" t="s">
        <v>12</v>
      </c>
      <c r="C7" s="1" t="s">
        <v>5709</v>
      </c>
      <c r="D7" s="1" t="s">
        <v>5733</v>
      </c>
      <c r="E7" s="1" t="s">
        <v>5699</v>
      </c>
      <c r="F7" s="1" t="s">
        <v>5734</v>
      </c>
      <c r="G7" s="1" t="s">
        <v>5735</v>
      </c>
    </row>
    <row r="8" spans="1:7" x14ac:dyDescent="0.2">
      <c r="A8" s="1" t="s">
        <v>572</v>
      </c>
      <c r="B8" s="1" t="s">
        <v>56</v>
      </c>
      <c r="C8" s="1" t="s">
        <v>5725</v>
      </c>
      <c r="D8" s="1" t="s">
        <v>5726</v>
      </c>
      <c r="E8" s="1" t="s">
        <v>5754</v>
      </c>
      <c r="F8" s="1" t="s">
        <v>5871</v>
      </c>
      <c r="G8" s="1" t="s">
        <v>5871</v>
      </c>
    </row>
    <row r="9" spans="1:7" x14ac:dyDescent="0.2">
      <c r="A9" s="1" t="s">
        <v>630</v>
      </c>
      <c r="B9" s="1" t="s">
        <v>78</v>
      </c>
      <c r="C9" s="1" t="s">
        <v>5722</v>
      </c>
      <c r="D9" s="1" t="s">
        <v>5698</v>
      </c>
      <c r="E9" s="1" t="s">
        <v>5699</v>
      </c>
      <c r="F9" s="1" t="s">
        <v>5736</v>
      </c>
      <c r="G9" s="1" t="s">
        <v>5736</v>
      </c>
    </row>
    <row r="10" spans="1:7" x14ac:dyDescent="0.2">
      <c r="A10" s="34" t="s">
        <v>681</v>
      </c>
      <c r="B10" s="34" t="s">
        <v>16</v>
      </c>
      <c r="C10" s="1" t="s">
        <v>5709</v>
      </c>
      <c r="D10" s="1" t="s">
        <v>5744</v>
      </c>
      <c r="E10" s="1" t="s">
        <v>5745</v>
      </c>
      <c r="F10" s="1" t="s">
        <v>5746</v>
      </c>
      <c r="G10" s="1" t="s">
        <v>5746</v>
      </c>
    </row>
    <row r="11" spans="1:7" x14ac:dyDescent="0.2">
      <c r="A11" s="1" t="s">
        <v>747</v>
      </c>
      <c r="B11" s="1" t="s">
        <v>58</v>
      </c>
      <c r="C11" s="1" t="s">
        <v>5722</v>
      </c>
      <c r="D11" s="1" t="s">
        <v>5698</v>
      </c>
      <c r="E11" s="1" t="s">
        <v>5699</v>
      </c>
      <c r="F11" s="1" t="s">
        <v>5872</v>
      </c>
      <c r="G11" s="1" t="s">
        <v>5872</v>
      </c>
    </row>
    <row r="12" spans="1:7" x14ac:dyDescent="0.2">
      <c r="A12" s="34" t="s">
        <v>785</v>
      </c>
      <c r="B12" s="1" t="s">
        <v>94</v>
      </c>
      <c r="C12" s="1" t="s">
        <v>5709</v>
      </c>
      <c r="D12" s="1" t="s">
        <v>5698</v>
      </c>
      <c r="E12" s="1" t="s">
        <v>5699</v>
      </c>
      <c r="F12" s="1" t="s">
        <v>5711</v>
      </c>
      <c r="G12" s="1" t="s">
        <v>5711</v>
      </c>
    </row>
    <row r="13" spans="1:7" x14ac:dyDescent="0.2">
      <c r="A13" s="1" t="s">
        <v>844</v>
      </c>
      <c r="B13" s="1" t="s">
        <v>20</v>
      </c>
      <c r="C13" s="1" t="s">
        <v>5717</v>
      </c>
      <c r="D13" s="1" t="s">
        <v>5702</v>
      </c>
      <c r="E13" s="1" t="s">
        <v>5715</v>
      </c>
      <c r="F13" s="1" t="s">
        <v>5715</v>
      </c>
      <c r="G13" s="1" t="s">
        <v>5716</v>
      </c>
    </row>
    <row r="14" spans="1:7" x14ac:dyDescent="0.2">
      <c r="A14" s="1" t="s">
        <v>884</v>
      </c>
      <c r="B14" s="1" t="s">
        <v>22</v>
      </c>
      <c r="C14" s="1" t="s">
        <v>5739</v>
      </c>
      <c r="D14" s="1" t="s">
        <v>5756</v>
      </c>
      <c r="E14" s="1" t="s">
        <v>5756</v>
      </c>
      <c r="F14" s="1" t="s">
        <v>5757</v>
      </c>
      <c r="G14" s="1" t="s">
        <v>5873</v>
      </c>
    </row>
    <row r="15" spans="1:7" x14ac:dyDescent="0.2">
      <c r="A15" s="34" t="s">
        <v>933</v>
      </c>
      <c r="B15" s="34" t="s">
        <v>80</v>
      </c>
      <c r="C15" s="1" t="s">
        <v>5739</v>
      </c>
      <c r="D15" s="1" t="s">
        <v>5744</v>
      </c>
      <c r="E15" s="1" t="s">
        <v>5745</v>
      </c>
      <c r="F15" s="1" t="s">
        <v>5746</v>
      </c>
      <c r="G15" s="1" t="s">
        <v>5746</v>
      </c>
    </row>
    <row r="16" spans="1:7" x14ac:dyDescent="0.2">
      <c r="A16" s="1" t="s">
        <v>994</v>
      </c>
      <c r="B16" s="1" t="s">
        <v>24</v>
      </c>
      <c r="C16" s="1" t="s">
        <v>5717</v>
      </c>
      <c r="D16" s="1" t="s">
        <v>5702</v>
      </c>
      <c r="E16" s="1" t="s">
        <v>5715</v>
      </c>
      <c r="F16" s="1" t="s">
        <v>5715</v>
      </c>
      <c r="G16" s="1" t="s">
        <v>5716</v>
      </c>
    </row>
    <row r="17" spans="1:7" x14ac:dyDescent="0.2">
      <c r="A17" s="1" t="s">
        <v>1041</v>
      </c>
      <c r="B17" s="1" t="s">
        <v>26</v>
      </c>
      <c r="C17" s="1" t="s">
        <v>5697</v>
      </c>
      <c r="D17" s="1" t="s">
        <v>5702</v>
      </c>
      <c r="E17" s="1" t="s">
        <v>5715</v>
      </c>
      <c r="F17" s="1" t="s">
        <v>5715</v>
      </c>
      <c r="G17" s="1" t="s">
        <v>5716</v>
      </c>
    </row>
    <row r="18" spans="1:7" x14ac:dyDescent="0.2">
      <c r="A18" s="1" t="s">
        <v>1093</v>
      </c>
      <c r="B18" s="1" t="s">
        <v>66</v>
      </c>
      <c r="C18" s="1" t="s">
        <v>5739</v>
      </c>
      <c r="D18" s="1" t="s">
        <v>5702</v>
      </c>
      <c r="E18" s="1" t="s">
        <v>5715</v>
      </c>
      <c r="F18" s="1" t="s">
        <v>5715</v>
      </c>
      <c r="G18" s="1" t="s">
        <v>5716</v>
      </c>
    </row>
    <row r="19" spans="1:7" x14ac:dyDescent="0.2">
      <c r="A19" s="1" t="s">
        <v>1156</v>
      </c>
      <c r="B19" s="1" t="s">
        <v>34</v>
      </c>
      <c r="C19" s="1" t="s">
        <v>5739</v>
      </c>
      <c r="D19" s="1" t="s">
        <v>5702</v>
      </c>
      <c r="E19" s="1" t="s">
        <v>5723</v>
      </c>
      <c r="F19" s="1" t="s">
        <v>5874</v>
      </c>
      <c r="G19" s="1" t="s">
        <v>5875</v>
      </c>
    </row>
    <row r="20" spans="1:7" x14ac:dyDescent="0.2">
      <c r="A20" s="1" t="s">
        <v>1204</v>
      </c>
      <c r="B20" s="1" t="s">
        <v>42</v>
      </c>
      <c r="C20" s="1" t="s">
        <v>5876</v>
      </c>
      <c r="D20" s="1" t="s">
        <v>195</v>
      </c>
      <c r="E20" s="1" t="s">
        <v>195</v>
      </c>
      <c r="F20" s="1" t="s">
        <v>5877</v>
      </c>
      <c r="G20" s="1" t="s">
        <v>5878</v>
      </c>
    </row>
    <row r="21" spans="1:7" x14ac:dyDescent="0.2">
      <c r="A21" s="34" t="s">
        <v>1259</v>
      </c>
      <c r="B21" s="34" t="s">
        <v>92</v>
      </c>
      <c r="C21" s="1" t="s">
        <v>5697</v>
      </c>
      <c r="D21" s="1" t="s">
        <v>5744</v>
      </c>
      <c r="E21" s="1" t="s">
        <v>5868</v>
      </c>
      <c r="F21" s="1" t="s">
        <v>5869</v>
      </c>
      <c r="G21" s="1" t="s">
        <v>5870</v>
      </c>
    </row>
    <row r="22" spans="1:7" x14ac:dyDescent="0.2">
      <c r="A22" s="1" t="s">
        <v>1303</v>
      </c>
      <c r="B22" s="1" t="s">
        <v>44</v>
      </c>
      <c r="C22" s="1" t="s">
        <v>5709</v>
      </c>
      <c r="D22" s="1" t="s">
        <v>5698</v>
      </c>
      <c r="E22" s="1" t="s">
        <v>5879</v>
      </c>
      <c r="F22" s="1" t="s">
        <v>5880</v>
      </c>
      <c r="G22" s="1" t="s">
        <v>5881</v>
      </c>
    </row>
    <row r="23" spans="1:7" x14ac:dyDescent="0.2">
      <c r="A23" s="38" t="s">
        <v>1360</v>
      </c>
      <c r="B23" s="34" t="s">
        <v>72</v>
      </c>
      <c r="C23" s="1" t="s">
        <v>5712</v>
      </c>
      <c r="D23" s="1" t="s">
        <v>5718</v>
      </c>
      <c r="E23" s="1" t="s">
        <v>5882</v>
      </c>
      <c r="F23" s="1" t="s">
        <v>5883</v>
      </c>
      <c r="G23" s="1" t="s">
        <v>5884</v>
      </c>
    </row>
    <row r="24" spans="1:7" x14ac:dyDescent="0.2">
      <c r="A24" s="1" t="s">
        <v>1406</v>
      </c>
      <c r="B24" s="1" t="s">
        <v>46</v>
      </c>
      <c r="C24" s="1" t="s">
        <v>5701</v>
      </c>
      <c r="D24" s="1" t="s">
        <v>5756</v>
      </c>
      <c r="E24" s="1" t="s">
        <v>5756</v>
      </c>
      <c r="F24" s="1" t="s">
        <v>5757</v>
      </c>
      <c r="G24" s="1" t="s">
        <v>5758</v>
      </c>
    </row>
    <row r="25" spans="1:7" x14ac:dyDescent="0.2">
      <c r="A25" s="1" t="s">
        <v>1471</v>
      </c>
      <c r="B25" s="1" t="s">
        <v>86</v>
      </c>
      <c r="C25" s="1" t="s">
        <v>5701</v>
      </c>
      <c r="D25" s="1" t="s">
        <v>5756</v>
      </c>
      <c r="E25" s="1" t="s">
        <v>5756</v>
      </c>
      <c r="F25" s="1" t="s">
        <v>5885</v>
      </c>
      <c r="G25" s="1" t="s">
        <v>5886</v>
      </c>
    </row>
    <row r="26" spans="1:7" x14ac:dyDescent="0.2">
      <c r="A26" s="34" t="s">
        <v>1528</v>
      </c>
      <c r="B26" s="1" t="s">
        <v>48</v>
      </c>
      <c r="C26" s="1" t="s">
        <v>5709</v>
      </c>
      <c r="D26" s="1" t="s">
        <v>5744</v>
      </c>
      <c r="E26" s="1" t="s">
        <v>5745</v>
      </c>
      <c r="F26" s="1" t="s">
        <v>5746</v>
      </c>
      <c r="G26" s="1" t="s">
        <v>5746</v>
      </c>
    </row>
    <row r="27" spans="1:7" x14ac:dyDescent="0.2">
      <c r="A27" s="1" t="s">
        <v>1610</v>
      </c>
      <c r="B27" s="34" t="s">
        <v>74</v>
      </c>
      <c r="C27" s="1" t="s">
        <v>5709</v>
      </c>
      <c r="D27" s="1" t="s">
        <v>5744</v>
      </c>
      <c r="E27" s="1" t="s">
        <v>5745</v>
      </c>
      <c r="F27" s="1" t="s">
        <v>5746</v>
      </c>
      <c r="G27" s="1" t="s">
        <v>5746</v>
      </c>
    </row>
    <row r="28" spans="1:7" x14ac:dyDescent="0.2">
      <c r="A28" s="1" t="s">
        <v>1672</v>
      </c>
      <c r="B28" s="34" t="s">
        <v>1</v>
      </c>
      <c r="C28" s="1" t="s">
        <v>5701</v>
      </c>
      <c r="D28" s="1" t="s">
        <v>5756</v>
      </c>
      <c r="E28" s="1" t="s">
        <v>5756</v>
      </c>
      <c r="F28" s="1" t="s">
        <v>5887</v>
      </c>
      <c r="G28" s="1" t="s">
        <v>5887</v>
      </c>
    </row>
    <row r="29" spans="1:7" x14ac:dyDescent="0.2">
      <c r="A29" s="1" t="s">
        <v>1735</v>
      </c>
      <c r="B29" s="1" t="s">
        <v>5</v>
      </c>
      <c r="C29" s="1" t="s">
        <v>5717</v>
      </c>
      <c r="D29" s="1" t="s">
        <v>5713</v>
      </c>
      <c r="E29" s="1" t="s">
        <v>5714</v>
      </c>
      <c r="F29" s="1" t="s">
        <v>5714</v>
      </c>
      <c r="G29" s="1" t="s">
        <v>5714</v>
      </c>
    </row>
    <row r="30" spans="1:7" x14ac:dyDescent="0.2">
      <c r="A30" s="1" t="s">
        <v>1785</v>
      </c>
      <c r="B30" s="1" t="s">
        <v>9</v>
      </c>
      <c r="C30" s="1" t="s">
        <v>5739</v>
      </c>
      <c r="D30" s="1" t="s">
        <v>5726</v>
      </c>
      <c r="E30" s="1" t="s">
        <v>5754</v>
      </c>
      <c r="F30" s="1" t="s">
        <v>5755</v>
      </c>
      <c r="G30" s="1" t="s">
        <v>5754</v>
      </c>
    </row>
    <row r="31" spans="1:7" x14ac:dyDescent="0.2">
      <c r="A31" s="1" t="s">
        <v>1827</v>
      </c>
      <c r="B31" s="1" t="s">
        <v>11</v>
      </c>
      <c r="C31" s="1" t="s">
        <v>5725</v>
      </c>
      <c r="D31" s="1" t="s">
        <v>5702</v>
      </c>
      <c r="E31" s="1" t="s">
        <v>5715</v>
      </c>
      <c r="F31" s="1" t="s">
        <v>5715</v>
      </c>
      <c r="G31" s="1" t="s">
        <v>5716</v>
      </c>
    </row>
    <row r="32" spans="1:7" x14ac:dyDescent="0.2">
      <c r="A32" s="1" t="s">
        <v>1849</v>
      </c>
      <c r="B32" s="1" t="s">
        <v>15</v>
      </c>
      <c r="C32" s="1" t="s">
        <v>5722</v>
      </c>
      <c r="D32" s="1" t="s">
        <v>5702</v>
      </c>
      <c r="E32" s="1" t="s">
        <v>5723</v>
      </c>
      <c r="F32" s="1" t="s">
        <v>5724</v>
      </c>
      <c r="G32" s="1" t="s">
        <v>5724</v>
      </c>
    </row>
    <row r="33" spans="1:7" x14ac:dyDescent="0.2">
      <c r="A33" s="1" t="s">
        <v>1905</v>
      </c>
      <c r="B33" s="1" t="s">
        <v>17</v>
      </c>
      <c r="C33" s="1" t="s">
        <v>5709</v>
      </c>
      <c r="D33" s="1" t="s">
        <v>5702</v>
      </c>
      <c r="E33" s="1" t="s">
        <v>5715</v>
      </c>
      <c r="F33" s="1" t="s">
        <v>5715</v>
      </c>
      <c r="G33" s="1" t="s">
        <v>5716</v>
      </c>
    </row>
    <row r="34" spans="1:7" x14ac:dyDescent="0.2">
      <c r="A34" s="1" t="s">
        <v>1937</v>
      </c>
      <c r="B34" s="1" t="s">
        <v>23</v>
      </c>
      <c r="C34" s="1" t="s">
        <v>5697</v>
      </c>
      <c r="D34" s="1" t="s">
        <v>5705</v>
      </c>
      <c r="E34" s="1" t="s">
        <v>5888</v>
      </c>
      <c r="F34" s="1" t="s">
        <v>5889</v>
      </c>
      <c r="G34" s="1" t="s">
        <v>5889</v>
      </c>
    </row>
    <row r="35" spans="1:7" x14ac:dyDescent="0.2">
      <c r="A35" s="34" t="s">
        <v>1989</v>
      </c>
      <c r="B35" s="34" t="s">
        <v>25</v>
      </c>
      <c r="C35" s="1" t="s">
        <v>5697</v>
      </c>
      <c r="D35" s="1" t="s">
        <v>5718</v>
      </c>
      <c r="E35" s="1" t="s">
        <v>5890</v>
      </c>
      <c r="F35" s="1" t="s">
        <v>5891</v>
      </c>
      <c r="G35" s="1" t="s">
        <v>5892</v>
      </c>
    </row>
    <row r="36" spans="1:7" x14ac:dyDescent="0.2">
      <c r="A36" s="34" t="s">
        <v>2039</v>
      </c>
      <c r="B36" s="34" t="s">
        <v>27</v>
      </c>
      <c r="C36" s="1" t="s">
        <v>5739</v>
      </c>
      <c r="D36" s="1" t="s">
        <v>5718</v>
      </c>
      <c r="E36" s="1" t="s">
        <v>5882</v>
      </c>
      <c r="F36" s="1" t="s">
        <v>5883</v>
      </c>
      <c r="G36" s="1" t="s">
        <v>5884</v>
      </c>
    </row>
    <row r="37" spans="1:7" x14ac:dyDescent="0.2">
      <c r="A37" s="34" t="s">
        <v>5858</v>
      </c>
      <c r="B37" s="1" t="s">
        <v>33</v>
      </c>
      <c r="C37" s="1" t="s">
        <v>5709</v>
      </c>
      <c r="D37" s="1" t="s">
        <v>5702</v>
      </c>
      <c r="E37" s="1" t="s">
        <v>5715</v>
      </c>
      <c r="F37" s="1" t="s">
        <v>5715</v>
      </c>
      <c r="G37" s="1" t="s">
        <v>5716</v>
      </c>
    </row>
    <row r="38" spans="1:7" x14ac:dyDescent="0.2">
      <c r="A38" s="1" t="s">
        <v>2157</v>
      </c>
      <c r="B38" s="1" t="s">
        <v>35</v>
      </c>
      <c r="C38" s="1" t="s">
        <v>5701</v>
      </c>
      <c r="D38" s="1" t="s">
        <v>5705</v>
      </c>
      <c r="E38" s="1" t="s">
        <v>5706</v>
      </c>
      <c r="F38" s="1" t="s">
        <v>5707</v>
      </c>
      <c r="G38" s="1" t="s">
        <v>5708</v>
      </c>
    </row>
    <row r="39" spans="1:7" x14ac:dyDescent="0.2">
      <c r="A39" s="1" t="s">
        <v>2196</v>
      </c>
      <c r="B39" s="1" t="s">
        <v>39</v>
      </c>
      <c r="C39" s="1" t="s">
        <v>5701</v>
      </c>
      <c r="D39" s="1" t="s">
        <v>5744</v>
      </c>
      <c r="E39" s="1" t="s">
        <v>5745</v>
      </c>
      <c r="F39" s="1" t="s">
        <v>5746</v>
      </c>
      <c r="G39" s="1" t="s">
        <v>5746</v>
      </c>
    </row>
    <row r="40" spans="1:7" x14ac:dyDescent="0.2">
      <c r="A40" s="1" t="s">
        <v>2252</v>
      </c>
      <c r="B40" s="1" t="s">
        <v>41</v>
      </c>
      <c r="C40" s="1" t="s">
        <v>5760</v>
      </c>
      <c r="D40" s="1" t="s">
        <v>5744</v>
      </c>
      <c r="E40" s="1" t="s">
        <v>5745</v>
      </c>
      <c r="F40" s="1" t="s">
        <v>5746</v>
      </c>
      <c r="G40" s="1" t="s">
        <v>5746</v>
      </c>
    </row>
    <row r="41" spans="1:7" x14ac:dyDescent="0.2">
      <c r="A41" s="1" t="s">
        <v>2297</v>
      </c>
      <c r="B41" s="1" t="s">
        <v>47</v>
      </c>
      <c r="C41" s="1" t="s">
        <v>5725</v>
      </c>
      <c r="D41" s="1" t="s">
        <v>5748</v>
      </c>
      <c r="E41" s="1" t="s">
        <v>5749</v>
      </c>
      <c r="F41" s="1" t="s">
        <v>5750</v>
      </c>
      <c r="G41" s="1" t="s">
        <v>5750</v>
      </c>
    </row>
    <row r="42" spans="1:7" x14ac:dyDescent="0.2">
      <c r="A42" s="1" t="s">
        <v>2343</v>
      </c>
      <c r="B42" s="1" t="s">
        <v>49</v>
      </c>
      <c r="C42" s="1" t="s">
        <v>5709</v>
      </c>
      <c r="D42" s="1" t="s">
        <v>5705</v>
      </c>
      <c r="E42" s="1" t="s">
        <v>5888</v>
      </c>
      <c r="F42" s="1" t="s">
        <v>5893</v>
      </c>
      <c r="G42" s="1" t="s">
        <v>5893</v>
      </c>
    </row>
    <row r="43" spans="1:7" x14ac:dyDescent="0.2">
      <c r="A43" s="34" t="s">
        <v>2407</v>
      </c>
      <c r="B43" s="1" t="s">
        <v>51</v>
      </c>
      <c r="C43" s="1" t="s">
        <v>5709</v>
      </c>
      <c r="D43" s="1" t="s">
        <v>5698</v>
      </c>
      <c r="E43" s="1" t="s">
        <v>5879</v>
      </c>
      <c r="F43" s="1" t="s">
        <v>5880</v>
      </c>
      <c r="G43" s="1" t="s">
        <v>5881</v>
      </c>
    </row>
    <row r="44" spans="1:7" x14ac:dyDescent="0.2">
      <c r="A44" s="1" t="s">
        <v>2436</v>
      </c>
      <c r="B44" s="1" t="s">
        <v>53</v>
      </c>
      <c r="C44" s="1" t="s">
        <v>5701</v>
      </c>
      <c r="D44" s="1" t="s">
        <v>5718</v>
      </c>
      <c r="E44" s="1" t="s">
        <v>5890</v>
      </c>
      <c r="F44" s="1" t="s">
        <v>5891</v>
      </c>
      <c r="G44" s="1" t="s">
        <v>5892</v>
      </c>
    </row>
    <row r="45" spans="1:7" x14ac:dyDescent="0.2">
      <c r="A45" s="1" t="s">
        <v>2488</v>
      </c>
      <c r="B45" s="1" t="s">
        <v>55</v>
      </c>
      <c r="C45" s="1" t="s">
        <v>5709</v>
      </c>
      <c r="D45" s="1" t="s">
        <v>5756</v>
      </c>
      <c r="E45" s="1" t="s">
        <v>5756</v>
      </c>
      <c r="F45" s="1" t="s">
        <v>5885</v>
      </c>
      <c r="G45" s="1" t="s">
        <v>5886</v>
      </c>
    </row>
    <row r="46" spans="1:7" x14ac:dyDescent="0.2">
      <c r="A46" s="1" t="s">
        <v>2530</v>
      </c>
      <c r="B46" s="1" t="s">
        <v>57</v>
      </c>
      <c r="C46" s="1" t="s">
        <v>5701</v>
      </c>
      <c r="D46" s="1" t="s">
        <v>5744</v>
      </c>
      <c r="E46" s="1" t="s">
        <v>5745</v>
      </c>
      <c r="F46" s="1" t="s">
        <v>5746</v>
      </c>
      <c r="G46" s="1" t="s">
        <v>5747</v>
      </c>
    </row>
    <row r="47" spans="1:7" x14ac:dyDescent="0.2">
      <c r="A47" s="34" t="s">
        <v>2569</v>
      </c>
      <c r="B47" s="34" t="s">
        <v>61</v>
      </c>
      <c r="C47" s="1" t="s">
        <v>5697</v>
      </c>
      <c r="D47" s="1" t="s">
        <v>5698</v>
      </c>
      <c r="E47" s="1" t="s">
        <v>5699</v>
      </c>
      <c r="F47" s="1" t="s">
        <v>5711</v>
      </c>
      <c r="G47" s="1" t="s">
        <v>5711</v>
      </c>
    </row>
    <row r="48" spans="1:7" x14ac:dyDescent="0.2">
      <c r="A48" s="1" t="s">
        <v>2610</v>
      </c>
      <c r="B48" s="1" t="s">
        <v>67</v>
      </c>
      <c r="C48" s="1" t="s">
        <v>5739</v>
      </c>
      <c r="D48" s="1" t="s">
        <v>5726</v>
      </c>
      <c r="E48" s="1" t="s">
        <v>5727</v>
      </c>
      <c r="F48" s="1" t="s">
        <v>5737</v>
      </c>
      <c r="G48" s="1" t="s">
        <v>5738</v>
      </c>
    </row>
    <row r="49" spans="1:7" x14ac:dyDescent="0.2">
      <c r="A49" s="34" t="s">
        <v>2657</v>
      </c>
      <c r="B49" s="34" t="s">
        <v>83</v>
      </c>
      <c r="C49" s="1" t="s">
        <v>5697</v>
      </c>
      <c r="D49" s="1" t="s">
        <v>195</v>
      </c>
      <c r="E49" s="1" t="s">
        <v>195</v>
      </c>
      <c r="F49" s="1" t="s">
        <v>5877</v>
      </c>
      <c r="G49" s="1" t="s">
        <v>5894</v>
      </c>
    </row>
    <row r="50" spans="1:7" x14ac:dyDescent="0.2">
      <c r="A50" s="1" t="s">
        <v>2725</v>
      </c>
      <c r="B50" s="1" t="s">
        <v>85</v>
      </c>
      <c r="C50" s="1" t="s">
        <v>5701</v>
      </c>
      <c r="D50" s="1" t="s">
        <v>5702</v>
      </c>
      <c r="E50" s="1" t="s">
        <v>5723</v>
      </c>
      <c r="F50" s="1" t="s">
        <v>5874</v>
      </c>
      <c r="G50" s="1" t="s">
        <v>5895</v>
      </c>
    </row>
    <row r="51" spans="1:7" x14ac:dyDescent="0.2">
      <c r="A51" s="38" t="s">
        <v>2789</v>
      </c>
      <c r="B51" s="34" t="s">
        <v>87</v>
      </c>
      <c r="C51" s="1" t="s">
        <v>5712</v>
      </c>
      <c r="D51" s="1" t="s">
        <v>5702</v>
      </c>
      <c r="E51" s="1" t="s">
        <v>5715</v>
      </c>
      <c r="F51" s="1" t="s">
        <v>5715</v>
      </c>
      <c r="G51" s="1" t="s">
        <v>5716</v>
      </c>
    </row>
    <row r="52" spans="1:7" x14ac:dyDescent="0.2">
      <c r="A52" s="1" t="s">
        <v>2832</v>
      </c>
      <c r="B52" s="1" t="s">
        <v>89</v>
      </c>
      <c r="C52" s="1" t="s">
        <v>5709</v>
      </c>
      <c r="D52" s="1" t="s">
        <v>5705</v>
      </c>
      <c r="E52" s="1" t="s">
        <v>5740</v>
      </c>
      <c r="F52" s="1" t="s">
        <v>5741</v>
      </c>
      <c r="G52" s="1" t="s">
        <v>5741</v>
      </c>
    </row>
    <row r="53" spans="1:7" x14ac:dyDescent="0.2">
      <c r="A53" s="34" t="s">
        <v>2891</v>
      </c>
      <c r="B53" s="34" t="s">
        <v>91</v>
      </c>
      <c r="C53" s="1" t="s">
        <v>5697</v>
      </c>
      <c r="D53" s="1" t="s">
        <v>5698</v>
      </c>
      <c r="E53" s="1" t="s">
        <v>5699</v>
      </c>
      <c r="F53" s="1" t="s">
        <v>5700</v>
      </c>
      <c r="G53" s="1" t="s">
        <v>5700</v>
      </c>
    </row>
    <row r="54" spans="1:7" x14ac:dyDescent="0.2">
      <c r="A54" s="1" t="s">
        <v>2931</v>
      </c>
      <c r="B54" s="1" t="s">
        <v>95</v>
      </c>
      <c r="C54" s="1" t="s">
        <v>5725</v>
      </c>
      <c r="D54" s="1" t="s">
        <v>5733</v>
      </c>
      <c r="E54" s="1" t="s">
        <v>5879</v>
      </c>
      <c r="F54" s="1" t="s">
        <v>5880</v>
      </c>
      <c r="G54" s="1" t="s">
        <v>5881</v>
      </c>
    </row>
    <row r="55" spans="1:7" x14ac:dyDescent="0.2">
      <c r="A55" s="38" t="s">
        <v>2968</v>
      </c>
      <c r="B55" s="34" t="s">
        <v>97</v>
      </c>
      <c r="C55" s="1" t="s">
        <v>5701</v>
      </c>
      <c r="D55" s="1" t="s">
        <v>5702</v>
      </c>
      <c r="E55" s="1" t="s">
        <v>5703</v>
      </c>
      <c r="F55" s="1" t="s">
        <v>5703</v>
      </c>
      <c r="G55" s="1" t="s">
        <v>5704</v>
      </c>
    </row>
    <row r="56" spans="1:7" x14ac:dyDescent="0.2">
      <c r="A56" s="34" t="s">
        <v>3014</v>
      </c>
      <c r="B56" s="34" t="s">
        <v>59</v>
      </c>
      <c r="C56" s="1" t="s">
        <v>5709</v>
      </c>
      <c r="D56" s="1" t="s">
        <v>5710</v>
      </c>
      <c r="E56" s="1" t="s">
        <v>5699</v>
      </c>
      <c r="F56" s="1" t="s">
        <v>5711</v>
      </c>
      <c r="G56" s="1" t="s">
        <v>5711</v>
      </c>
    </row>
    <row r="57" spans="1:7" x14ac:dyDescent="0.2">
      <c r="A57" s="1" t="s">
        <v>3047</v>
      </c>
      <c r="B57" s="1" t="s">
        <v>63</v>
      </c>
      <c r="C57" s="1" t="s">
        <v>5697</v>
      </c>
      <c r="D57" s="1" t="s">
        <v>5698</v>
      </c>
      <c r="E57" s="1" t="s">
        <v>5699</v>
      </c>
      <c r="F57" s="1" t="s">
        <v>5736</v>
      </c>
      <c r="G57" s="1" t="s">
        <v>5736</v>
      </c>
    </row>
    <row r="58" spans="1:7" x14ac:dyDescent="0.2">
      <c r="A58" s="1" t="s">
        <v>3096</v>
      </c>
      <c r="B58" s="1" t="s">
        <v>65</v>
      </c>
      <c r="C58" s="1" t="s">
        <v>5697</v>
      </c>
      <c r="D58" s="1" t="s">
        <v>5744</v>
      </c>
      <c r="E58" s="1" t="s">
        <v>5745</v>
      </c>
      <c r="F58" s="1" t="s">
        <v>5746</v>
      </c>
      <c r="G58" s="1" t="s">
        <v>5746</v>
      </c>
    </row>
    <row r="59" spans="1:7" x14ac:dyDescent="0.2">
      <c r="A59" s="34" t="s">
        <v>3143</v>
      </c>
      <c r="B59" s="34" t="s">
        <v>69</v>
      </c>
      <c r="C59" s="1" t="s">
        <v>5697</v>
      </c>
      <c r="D59" s="1" t="s">
        <v>5698</v>
      </c>
      <c r="E59" s="1" t="s">
        <v>5699</v>
      </c>
      <c r="F59" s="1" t="s">
        <v>5742</v>
      </c>
      <c r="G59" s="1" t="s">
        <v>5743</v>
      </c>
    </row>
    <row r="60" spans="1:7" x14ac:dyDescent="0.2">
      <c r="A60" s="1" t="s">
        <v>3195</v>
      </c>
      <c r="B60" s="1" t="s">
        <v>71</v>
      </c>
      <c r="C60" s="1" t="s">
        <v>5725</v>
      </c>
      <c r="D60" s="1" t="s">
        <v>195</v>
      </c>
      <c r="E60" s="1" t="s">
        <v>195</v>
      </c>
      <c r="F60" s="1" t="s">
        <v>5877</v>
      </c>
      <c r="G60" s="1" t="s">
        <v>5878</v>
      </c>
    </row>
    <row r="61" spans="1:7" x14ac:dyDescent="0.2">
      <c r="A61" s="1" t="s">
        <v>3247</v>
      </c>
      <c r="B61" s="1" t="s">
        <v>73</v>
      </c>
      <c r="C61" s="1" t="s">
        <v>5739</v>
      </c>
      <c r="D61" s="1" t="s">
        <v>5698</v>
      </c>
      <c r="E61" s="1" t="s">
        <v>5699</v>
      </c>
      <c r="F61" s="1" t="s">
        <v>5896</v>
      </c>
      <c r="G61" s="1" t="s">
        <v>5896</v>
      </c>
    </row>
    <row r="62" spans="1:7" x14ac:dyDescent="0.2">
      <c r="A62" s="1" t="s">
        <v>3305</v>
      </c>
      <c r="B62" s="1" t="s">
        <v>75</v>
      </c>
      <c r="C62" s="1" t="s">
        <v>5701</v>
      </c>
      <c r="D62" s="1" t="s">
        <v>5756</v>
      </c>
      <c r="E62" s="1" t="s">
        <v>5756</v>
      </c>
      <c r="F62" s="1" t="s">
        <v>5757</v>
      </c>
      <c r="G62" s="1" t="s">
        <v>5758</v>
      </c>
    </row>
    <row r="63" spans="1:7" x14ac:dyDescent="0.2">
      <c r="A63" s="1" t="s">
        <v>3345</v>
      </c>
      <c r="B63" s="1" t="s">
        <v>77</v>
      </c>
      <c r="C63" s="1" t="s">
        <v>5725</v>
      </c>
      <c r="D63" s="1" t="s">
        <v>5718</v>
      </c>
      <c r="E63" s="1" t="s">
        <v>5882</v>
      </c>
      <c r="F63" s="1" t="s">
        <v>5883</v>
      </c>
      <c r="G63" s="1" t="s">
        <v>5884</v>
      </c>
    </row>
    <row r="64" spans="1:7" x14ac:dyDescent="0.2">
      <c r="A64" s="38" t="s">
        <v>3405</v>
      </c>
      <c r="B64" s="34" t="s">
        <v>79</v>
      </c>
      <c r="C64" s="1" t="s">
        <v>5701</v>
      </c>
      <c r="D64" s="1" t="s">
        <v>5702</v>
      </c>
      <c r="E64" s="1" t="s">
        <v>5703</v>
      </c>
      <c r="F64" s="1" t="s">
        <v>5897</v>
      </c>
      <c r="G64" s="1" t="s">
        <v>5897</v>
      </c>
    </row>
    <row r="65" spans="1:7" x14ac:dyDescent="0.2">
      <c r="A65" s="1" t="s">
        <v>3446</v>
      </c>
      <c r="B65" s="1" t="s">
        <v>81</v>
      </c>
      <c r="C65" s="1" t="s">
        <v>5709</v>
      </c>
      <c r="D65" s="1" t="s">
        <v>5705</v>
      </c>
      <c r="E65" s="1" t="s">
        <v>5865</v>
      </c>
      <c r="F65" s="1" t="s">
        <v>5865</v>
      </c>
      <c r="G65" s="1" t="s">
        <v>5898</v>
      </c>
    </row>
    <row r="66" spans="1:7" x14ac:dyDescent="0.2">
      <c r="A66" s="1" t="s">
        <v>3501</v>
      </c>
      <c r="B66" s="1" t="s">
        <v>93</v>
      </c>
      <c r="C66" s="1" t="s">
        <v>5722</v>
      </c>
      <c r="D66" s="1" t="s">
        <v>5698</v>
      </c>
      <c r="E66" s="1" t="s">
        <v>5699</v>
      </c>
      <c r="F66" s="1" t="s">
        <v>5899</v>
      </c>
      <c r="G66" s="1" t="s">
        <v>5900</v>
      </c>
    </row>
    <row r="67" spans="1:7" x14ac:dyDescent="0.2">
      <c r="A67" s="1" t="s">
        <v>3548</v>
      </c>
      <c r="B67" s="1" t="s">
        <v>6</v>
      </c>
      <c r="C67" s="1" t="s">
        <v>5725</v>
      </c>
      <c r="D67" s="1" t="s">
        <v>5698</v>
      </c>
      <c r="E67" s="1" t="s">
        <v>5699</v>
      </c>
      <c r="F67" s="1" t="s">
        <v>5711</v>
      </c>
      <c r="G67" s="1" t="s">
        <v>5711</v>
      </c>
    </row>
    <row r="68" spans="1:7" x14ac:dyDescent="0.2">
      <c r="A68" s="1" t="s">
        <v>3597</v>
      </c>
      <c r="B68" s="1" t="s">
        <v>8</v>
      </c>
      <c r="C68" s="1" t="s">
        <v>5739</v>
      </c>
      <c r="D68" s="1" t="s">
        <v>5702</v>
      </c>
      <c r="E68" s="1" t="s">
        <v>5703</v>
      </c>
      <c r="F68" s="1" t="s">
        <v>5703</v>
      </c>
      <c r="G68" s="1" t="s">
        <v>5704</v>
      </c>
    </row>
    <row r="69" spans="1:7" x14ac:dyDescent="0.2">
      <c r="A69" s="34" t="s">
        <v>5859</v>
      </c>
      <c r="B69" s="34" t="s">
        <v>10</v>
      </c>
      <c r="C69" s="1" t="s">
        <v>5709</v>
      </c>
      <c r="D69" s="1" t="s">
        <v>5756</v>
      </c>
      <c r="E69" s="1" t="s">
        <v>5756</v>
      </c>
      <c r="F69" s="1" t="s">
        <v>5885</v>
      </c>
      <c r="G69" s="1" t="s">
        <v>5886</v>
      </c>
    </row>
    <row r="70" spans="1:7" x14ac:dyDescent="0.2">
      <c r="A70" s="1" t="s">
        <v>3695</v>
      </c>
      <c r="B70" s="1" t="s">
        <v>14</v>
      </c>
      <c r="C70" s="1" t="s">
        <v>5725</v>
      </c>
      <c r="D70" s="1" t="s">
        <v>5726</v>
      </c>
      <c r="E70" s="1" t="s">
        <v>5754</v>
      </c>
      <c r="F70" s="1" t="s">
        <v>5755</v>
      </c>
      <c r="G70" s="1" t="s">
        <v>5754</v>
      </c>
    </row>
    <row r="71" spans="1:7" x14ac:dyDescent="0.2">
      <c r="A71" s="34" t="s">
        <v>3734</v>
      </c>
      <c r="B71" s="34" t="s">
        <v>18</v>
      </c>
      <c r="C71" s="1" t="s">
        <v>5697</v>
      </c>
      <c r="D71" s="1" t="s">
        <v>5702</v>
      </c>
      <c r="E71" s="1" t="s">
        <v>5703</v>
      </c>
      <c r="F71" s="1" t="s">
        <v>5703</v>
      </c>
      <c r="G71" s="1" t="s">
        <v>5704</v>
      </c>
    </row>
    <row r="72" spans="1:7" x14ac:dyDescent="0.2">
      <c r="A72" s="34" t="s">
        <v>5857</v>
      </c>
      <c r="B72" s="34" t="s">
        <v>60</v>
      </c>
      <c r="C72" s="1" t="s">
        <v>5709</v>
      </c>
      <c r="D72" s="1" t="s">
        <v>5702</v>
      </c>
      <c r="E72" s="1" t="s">
        <v>5715</v>
      </c>
      <c r="F72" s="1" t="s">
        <v>5715</v>
      </c>
      <c r="G72" s="1" t="s">
        <v>5716</v>
      </c>
    </row>
    <row r="73" spans="1:7" x14ac:dyDescent="0.2">
      <c r="A73" s="1" t="s">
        <v>3828</v>
      </c>
      <c r="B73" s="1" t="s">
        <v>62</v>
      </c>
      <c r="C73" s="1" t="s">
        <v>5739</v>
      </c>
      <c r="D73" s="1" t="s">
        <v>5718</v>
      </c>
      <c r="E73" s="1" t="s">
        <v>5882</v>
      </c>
      <c r="F73" s="1" t="s">
        <v>5883</v>
      </c>
      <c r="G73" s="1" t="s">
        <v>5884</v>
      </c>
    </row>
    <row r="74" spans="1:7" x14ac:dyDescent="0.2">
      <c r="A74" s="1" t="s">
        <v>3876</v>
      </c>
      <c r="B74" s="1" t="s">
        <v>90</v>
      </c>
      <c r="C74" s="1" t="s">
        <v>5709</v>
      </c>
      <c r="D74" s="1" t="s">
        <v>195</v>
      </c>
      <c r="E74" s="1" t="s">
        <v>195</v>
      </c>
      <c r="F74" s="1" t="s">
        <v>5877</v>
      </c>
      <c r="G74" s="1" t="s">
        <v>5878</v>
      </c>
    </row>
    <row r="75" spans="1:7" x14ac:dyDescent="0.2">
      <c r="A75" s="34" t="s">
        <v>3910</v>
      </c>
      <c r="B75" s="34" t="s">
        <v>28</v>
      </c>
      <c r="C75" s="1" t="s">
        <v>5709</v>
      </c>
      <c r="D75" s="1" t="s">
        <v>5705</v>
      </c>
      <c r="E75" s="1" t="s">
        <v>5706</v>
      </c>
      <c r="F75" s="1" t="s">
        <v>5901</v>
      </c>
      <c r="G75" s="1" t="s">
        <v>5901</v>
      </c>
    </row>
    <row r="76" spans="1:7" x14ac:dyDescent="0.2">
      <c r="A76" s="1" t="s">
        <v>3968</v>
      </c>
      <c r="B76" s="1" t="s">
        <v>64</v>
      </c>
      <c r="C76" s="1" t="s">
        <v>5697</v>
      </c>
      <c r="D76" s="1" t="s">
        <v>5726</v>
      </c>
      <c r="E76" s="1" t="s">
        <v>5728</v>
      </c>
      <c r="F76" s="1" t="s">
        <v>5902</v>
      </c>
      <c r="G76" s="1" t="s">
        <v>5902</v>
      </c>
    </row>
    <row r="77" spans="1:7" x14ac:dyDescent="0.2">
      <c r="A77" s="1" t="s">
        <v>4006</v>
      </c>
      <c r="B77" s="1" t="s">
        <v>30</v>
      </c>
      <c r="C77" s="1" t="s">
        <v>5709</v>
      </c>
      <c r="D77" s="1" t="s">
        <v>5718</v>
      </c>
      <c r="E77" s="1" t="s">
        <v>5903</v>
      </c>
      <c r="F77" s="1" t="s">
        <v>5904</v>
      </c>
      <c r="G77" s="1" t="s">
        <v>5905</v>
      </c>
    </row>
    <row r="78" spans="1:7" x14ac:dyDescent="0.2">
      <c r="A78" s="1" t="s">
        <v>4054</v>
      </c>
      <c r="B78" s="1" t="s">
        <v>82</v>
      </c>
      <c r="C78" s="1" t="s">
        <v>5697</v>
      </c>
      <c r="D78" s="1" t="s">
        <v>5705</v>
      </c>
      <c r="E78" s="1" t="s">
        <v>5706</v>
      </c>
      <c r="F78" s="1" t="s">
        <v>5906</v>
      </c>
      <c r="G78" s="1" t="s">
        <v>5708</v>
      </c>
    </row>
    <row r="79" spans="1:7" x14ac:dyDescent="0.2">
      <c r="A79" s="34" t="s">
        <v>4097</v>
      </c>
      <c r="B79" s="1" t="s">
        <v>32</v>
      </c>
      <c r="C79" s="1" t="s">
        <v>5697</v>
      </c>
      <c r="D79" s="1" t="s">
        <v>5726</v>
      </c>
      <c r="E79" s="1" t="s">
        <v>5727</v>
      </c>
      <c r="F79" s="1" t="s">
        <v>5737</v>
      </c>
      <c r="G79" s="1" t="s">
        <v>5738</v>
      </c>
    </row>
    <row r="80" spans="1:7" x14ac:dyDescent="0.2">
      <c r="A80" s="1" t="s">
        <v>4138</v>
      </c>
      <c r="B80" s="1" t="s">
        <v>98</v>
      </c>
      <c r="C80" s="1" t="s">
        <v>5739</v>
      </c>
      <c r="D80" s="1" t="s">
        <v>5748</v>
      </c>
      <c r="E80" s="1" t="s">
        <v>5907</v>
      </c>
      <c r="F80" s="1" t="s">
        <v>5908</v>
      </c>
      <c r="G80" s="1" t="s">
        <v>5909</v>
      </c>
    </row>
    <row r="81" spans="1:7" x14ac:dyDescent="0.2">
      <c r="A81" s="1" t="s">
        <v>4184</v>
      </c>
      <c r="B81" s="1" t="s">
        <v>36</v>
      </c>
      <c r="C81" s="1" t="s">
        <v>5739</v>
      </c>
      <c r="D81" s="1" t="s">
        <v>5698</v>
      </c>
      <c r="E81" s="1" t="s">
        <v>5761</v>
      </c>
      <c r="F81" s="1" t="s">
        <v>5762</v>
      </c>
      <c r="G81" s="1" t="s">
        <v>5762</v>
      </c>
    </row>
    <row r="82" spans="1:7" x14ac:dyDescent="0.2">
      <c r="A82" s="1" t="s">
        <v>4221</v>
      </c>
      <c r="B82" s="1" t="s">
        <v>68</v>
      </c>
      <c r="C82" s="1" t="s">
        <v>5709</v>
      </c>
      <c r="D82" s="1" t="s">
        <v>5705</v>
      </c>
      <c r="E82" s="1" t="s">
        <v>5751</v>
      </c>
      <c r="F82" s="1" t="s">
        <v>5731</v>
      </c>
      <c r="G82" s="1" t="s">
        <v>5752</v>
      </c>
    </row>
    <row r="83" spans="1:7" x14ac:dyDescent="0.2">
      <c r="A83" s="1" t="s">
        <v>4280</v>
      </c>
      <c r="B83" s="1" t="s">
        <v>38</v>
      </c>
      <c r="C83" s="1" t="s">
        <v>5760</v>
      </c>
      <c r="D83" s="1" t="s">
        <v>5698</v>
      </c>
      <c r="E83" s="1" t="s">
        <v>5761</v>
      </c>
      <c r="F83" s="1" t="s">
        <v>5762</v>
      </c>
      <c r="G83" s="1" t="s">
        <v>5762</v>
      </c>
    </row>
    <row r="84" spans="1:7" x14ac:dyDescent="0.2">
      <c r="A84" s="38" t="s">
        <v>4331</v>
      </c>
      <c r="B84" s="1" t="s">
        <v>84</v>
      </c>
      <c r="C84" s="1" t="s">
        <v>5712</v>
      </c>
      <c r="D84" s="1" t="s">
        <v>5713</v>
      </c>
      <c r="E84" s="1" t="s">
        <v>5713</v>
      </c>
      <c r="F84" s="1" t="s">
        <v>5714</v>
      </c>
      <c r="G84" s="1" t="s">
        <v>5714</v>
      </c>
    </row>
    <row r="85" spans="1:7" x14ac:dyDescent="0.2">
      <c r="A85" s="1" t="s">
        <v>4381</v>
      </c>
      <c r="B85" s="1" t="s">
        <v>40</v>
      </c>
      <c r="C85" s="1" t="s">
        <v>5697</v>
      </c>
      <c r="D85" s="1" t="s">
        <v>5713</v>
      </c>
      <c r="E85" s="1" t="s">
        <v>5713</v>
      </c>
      <c r="F85" s="1" t="s">
        <v>5759</v>
      </c>
      <c r="G85" s="1" t="s">
        <v>5759</v>
      </c>
    </row>
    <row r="86" spans="1:7" x14ac:dyDescent="0.2">
      <c r="A86" s="1" t="s">
        <v>4425</v>
      </c>
      <c r="B86" s="1" t="s">
        <v>70</v>
      </c>
      <c r="C86" s="1" t="s">
        <v>5712</v>
      </c>
      <c r="D86" s="1" t="s">
        <v>195</v>
      </c>
      <c r="E86" s="1" t="s">
        <v>195</v>
      </c>
      <c r="F86" s="1" t="s">
        <v>5877</v>
      </c>
      <c r="G86" s="1" t="s">
        <v>5894</v>
      </c>
    </row>
    <row r="87" spans="1:7" x14ac:dyDescent="0.2">
      <c r="A87" s="1" t="s">
        <v>4481</v>
      </c>
      <c r="B87" s="1" t="s">
        <v>0</v>
      </c>
      <c r="C87" s="1" t="s">
        <v>5697</v>
      </c>
      <c r="D87" s="1" t="s">
        <v>5718</v>
      </c>
      <c r="E87" s="1" t="s">
        <v>5890</v>
      </c>
      <c r="F87" s="1" t="s">
        <v>5891</v>
      </c>
      <c r="G87" s="1" t="s">
        <v>5892</v>
      </c>
    </row>
    <row r="88" spans="1:7" x14ac:dyDescent="0.2">
      <c r="A88" s="1" t="s">
        <v>4534</v>
      </c>
      <c r="B88" s="1" t="s">
        <v>3</v>
      </c>
      <c r="C88" s="1" t="s">
        <v>5709</v>
      </c>
      <c r="D88" s="1" t="s">
        <v>5702</v>
      </c>
      <c r="E88" s="1" t="s">
        <v>5715</v>
      </c>
      <c r="F88" s="1" t="s">
        <v>5715</v>
      </c>
      <c r="G88" s="1" t="s">
        <v>5716</v>
      </c>
    </row>
    <row r="89" spans="1:7" x14ac:dyDescent="0.2">
      <c r="A89" s="1" t="s">
        <v>4576</v>
      </c>
      <c r="B89" s="1" t="s">
        <v>7</v>
      </c>
      <c r="C89" s="1" t="s">
        <v>5717</v>
      </c>
      <c r="D89" s="1" t="s">
        <v>5718</v>
      </c>
      <c r="E89" s="1" t="s">
        <v>5719</v>
      </c>
      <c r="F89" s="1" t="s">
        <v>5720</v>
      </c>
      <c r="G89" s="1" t="s">
        <v>5721</v>
      </c>
    </row>
    <row r="90" spans="1:7" x14ac:dyDescent="0.2">
      <c r="A90" s="38" t="s">
        <v>4632</v>
      </c>
      <c r="B90" s="34" t="s">
        <v>13</v>
      </c>
      <c r="C90" s="1" t="s">
        <v>5712</v>
      </c>
      <c r="D90" s="1" t="s">
        <v>5702</v>
      </c>
      <c r="E90" s="1" t="s">
        <v>5715</v>
      </c>
      <c r="F90" s="1" t="s">
        <v>5715</v>
      </c>
      <c r="G90" s="1" t="s">
        <v>5716</v>
      </c>
    </row>
    <row r="91" spans="1:7" x14ac:dyDescent="0.2">
      <c r="A91" s="34" t="s">
        <v>4677</v>
      </c>
      <c r="B91" s="34" t="s">
        <v>19</v>
      </c>
      <c r="C91" s="1" t="s">
        <v>5709</v>
      </c>
      <c r="D91" s="1" t="s">
        <v>5702</v>
      </c>
      <c r="E91" s="1" t="s">
        <v>5723</v>
      </c>
      <c r="F91" s="1" t="s">
        <v>5874</v>
      </c>
      <c r="G91" s="1" t="s">
        <v>5875</v>
      </c>
    </row>
    <row r="92" spans="1:7" x14ac:dyDescent="0.2">
      <c r="A92" s="38" t="s">
        <v>4709</v>
      </c>
      <c r="B92" s="34" t="s">
        <v>21</v>
      </c>
      <c r="C92" s="1" t="s">
        <v>5701</v>
      </c>
      <c r="D92" s="1" t="s">
        <v>5744</v>
      </c>
      <c r="E92" s="1" t="s">
        <v>5910</v>
      </c>
      <c r="F92" s="1" t="s">
        <v>5910</v>
      </c>
      <c r="G92" s="1" t="s">
        <v>5910</v>
      </c>
    </row>
    <row r="93" spans="1:7" x14ac:dyDescent="0.2">
      <c r="A93" s="1" t="s">
        <v>4748</v>
      </c>
      <c r="B93" s="1" t="s">
        <v>29</v>
      </c>
      <c r="C93" s="1" t="s">
        <v>5739</v>
      </c>
      <c r="D93" s="1" t="s">
        <v>5702</v>
      </c>
      <c r="E93" s="1" t="s">
        <v>5911</v>
      </c>
      <c r="F93" s="1" t="s">
        <v>5897</v>
      </c>
      <c r="G93" s="1" t="s">
        <v>5897</v>
      </c>
    </row>
    <row r="94" spans="1:7" x14ac:dyDescent="0.2">
      <c r="A94" s="34" t="s">
        <v>4790</v>
      </c>
      <c r="B94" s="34" t="s">
        <v>31</v>
      </c>
      <c r="C94" s="1" t="s">
        <v>5709</v>
      </c>
      <c r="D94" s="1" t="s">
        <v>5713</v>
      </c>
      <c r="E94" s="1" t="s">
        <v>5713</v>
      </c>
      <c r="F94" s="1" t="s">
        <v>5912</v>
      </c>
      <c r="G94" s="1" t="s">
        <v>5912</v>
      </c>
    </row>
    <row r="95" spans="1:7" x14ac:dyDescent="0.2">
      <c r="A95" s="1" t="s">
        <v>4841</v>
      </c>
      <c r="B95" s="1" t="s">
        <v>37</v>
      </c>
      <c r="C95" s="1" t="s">
        <v>5753</v>
      </c>
      <c r="D95" s="1" t="s">
        <v>5702</v>
      </c>
      <c r="E95" s="1" t="s">
        <v>5715</v>
      </c>
      <c r="F95" s="1" t="s">
        <v>5715</v>
      </c>
      <c r="G95" s="1" t="s">
        <v>5716</v>
      </c>
    </row>
    <row r="96" spans="1:7" x14ac:dyDescent="0.2">
      <c r="A96" s="38" t="s">
        <v>4871</v>
      </c>
      <c r="B96" s="34" t="s">
        <v>43</v>
      </c>
      <c r="C96" s="1" t="s">
        <v>5701</v>
      </c>
      <c r="D96" s="1" t="s">
        <v>5913</v>
      </c>
      <c r="E96" s="1" t="s">
        <v>5723</v>
      </c>
      <c r="F96" s="1" t="s">
        <v>5874</v>
      </c>
      <c r="G96" s="1" t="s">
        <v>5914</v>
      </c>
    </row>
    <row r="97" spans="1:7" x14ac:dyDescent="0.2">
      <c r="A97" s="34" t="s">
        <v>4907</v>
      </c>
      <c r="B97" s="34" t="s">
        <v>45</v>
      </c>
      <c r="C97" s="1" t="s">
        <v>5697</v>
      </c>
      <c r="D97" s="1" t="s">
        <v>5705</v>
      </c>
      <c r="E97" s="1" t="s">
        <v>5751</v>
      </c>
      <c r="F97" s="1" t="s">
        <v>5731</v>
      </c>
      <c r="G97" s="1" t="s">
        <v>5752</v>
      </c>
    </row>
    <row r="98" spans="1:7" x14ac:dyDescent="0.2">
      <c r="A98" s="34" t="s">
        <v>4961</v>
      </c>
      <c r="B98" s="34" t="s">
        <v>50</v>
      </c>
      <c r="C98" s="1" t="s">
        <v>5709</v>
      </c>
      <c r="D98" s="1" t="s">
        <v>5702</v>
      </c>
      <c r="E98" s="1" t="s">
        <v>5723</v>
      </c>
      <c r="F98" s="1" t="s">
        <v>5874</v>
      </c>
      <c r="G98" s="1" t="s">
        <v>5914</v>
      </c>
    </row>
    <row r="99" spans="1:7" x14ac:dyDescent="0.2">
      <c r="A99" s="1" t="s">
        <v>5003</v>
      </c>
      <c r="B99" s="1" t="s">
        <v>99</v>
      </c>
      <c r="C99" s="1" t="s">
        <v>5701</v>
      </c>
      <c r="D99" s="1" t="s">
        <v>5733</v>
      </c>
      <c r="E99" s="1" t="s">
        <v>5699</v>
      </c>
      <c r="F99" s="1" t="s">
        <v>5742</v>
      </c>
      <c r="G99" s="1" t="s">
        <v>5763</v>
      </c>
    </row>
    <row r="100" spans="1:7" x14ac:dyDescent="0.2">
      <c r="A100" s="1" t="s">
        <v>5074</v>
      </c>
      <c r="B100" s="1" t="s">
        <v>2</v>
      </c>
      <c r="C100" s="1" t="s">
        <v>5739</v>
      </c>
      <c r="D100" s="1" t="s">
        <v>5718</v>
      </c>
      <c r="E100" s="1" t="s">
        <v>5890</v>
      </c>
      <c r="F100" s="1" t="s">
        <v>5891</v>
      </c>
      <c r="G100" s="1" t="s">
        <v>5892</v>
      </c>
    </row>
    <row r="101" spans="1:7" x14ac:dyDescent="0.2">
      <c r="A101" s="1" t="s">
        <v>5111</v>
      </c>
      <c r="B101" s="1" t="s">
        <v>96</v>
      </c>
      <c r="C101" s="1" t="s">
        <v>5725</v>
      </c>
      <c r="D101" s="1" t="s">
        <v>5726</v>
      </c>
      <c r="E101" s="1" t="s">
        <v>5727</v>
      </c>
      <c r="F101" s="1" t="s">
        <v>5728</v>
      </c>
      <c r="G101" s="1" t="s">
        <v>5729</v>
      </c>
    </row>
    <row r="102" spans="1:7" x14ac:dyDescent="0.2"/>
    <row r="103" spans="1:7" x14ac:dyDescent="0.2"/>
    <row r="104" spans="1:7" x14ac:dyDescent="0.2"/>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6074C-5C28-4491-93DC-B7D8A4383576}">
  <sheetPr codeName="Sheet1"/>
  <dimension ref="A1:AN5404"/>
  <sheetViews>
    <sheetView zoomScaleNormal="100" workbookViewId="0">
      <pane xSplit="7" ySplit="2" topLeftCell="H3" activePane="bottomRight" state="frozen"/>
      <selection pane="topRight" activeCell="H1" sqref="H1"/>
      <selection pane="bottomLeft" activeCell="A3" sqref="A3"/>
      <selection pane="bottomRight"/>
    </sheetView>
  </sheetViews>
  <sheetFormatPr baseColWidth="10" defaultColWidth="0" defaultRowHeight="15" zeroHeight="1" outlineLevelCol="1" x14ac:dyDescent="0.2"/>
  <cols>
    <col min="1" max="1" width="14.5" bestFit="1" customWidth="1"/>
    <col min="2" max="2" width="8.1640625" customWidth="1"/>
    <col min="3" max="3" width="16.5" customWidth="1"/>
    <col min="4" max="4" width="9.5" bestFit="1" customWidth="1"/>
    <col min="5" max="5" width="9.1640625" customWidth="1"/>
    <col min="6" max="6" width="9.83203125" customWidth="1"/>
    <col min="7" max="7" width="47" customWidth="1"/>
    <col min="8" max="8" width="10" customWidth="1" outlineLevel="1"/>
    <col min="9" max="9" width="15.1640625" customWidth="1" outlineLevel="1"/>
    <col min="10" max="10" width="11" customWidth="1" outlineLevel="1"/>
    <col min="11" max="11" width="10" customWidth="1" outlineLevel="1"/>
    <col min="12" max="12" width="15.83203125" customWidth="1" outlineLevel="1"/>
    <col min="13" max="13" width="10" customWidth="1" outlineLevel="1"/>
    <col min="14" max="14" width="19" customWidth="1" outlineLevel="1"/>
    <col min="15" max="16" width="10" customWidth="1" outlineLevel="1"/>
    <col min="17" max="17" width="16.1640625" customWidth="1"/>
    <col min="18" max="18" width="3.1640625" customWidth="1"/>
    <col min="19" max="19" width="10.6640625" customWidth="1" outlineLevel="1"/>
    <col min="20" max="20" width="14.83203125" customWidth="1" outlineLevel="1"/>
    <col min="21" max="21" width="10.6640625" customWidth="1" outlineLevel="1"/>
    <col min="22" max="22" width="10.1640625" customWidth="1" outlineLevel="1"/>
    <col min="23" max="27" width="10.6640625" customWidth="1" outlineLevel="1"/>
    <col min="28" max="28" width="21.6640625" customWidth="1"/>
    <col min="29" max="29" width="3.1640625" customWidth="1"/>
    <col min="30" max="30" width="10.1640625" customWidth="1" outlineLevel="1"/>
    <col min="31" max="31" width="14.33203125" customWidth="1" outlineLevel="1"/>
    <col min="32" max="38" width="10.1640625" customWidth="1" outlineLevel="1"/>
    <col min="39" max="39" width="21.6640625" customWidth="1"/>
    <col min="40" max="40" width="13.1640625" hidden="1" customWidth="1"/>
    <col min="41" max="16384" width="9.1640625" hidden="1"/>
  </cols>
  <sheetData>
    <row r="1" spans="1:39" ht="15.75" customHeight="1" x14ac:dyDescent="0.2">
      <c r="A1" s="24"/>
      <c r="B1" s="26"/>
      <c r="C1" s="26"/>
      <c r="D1" s="22"/>
      <c r="E1" s="24"/>
      <c r="F1" s="26"/>
      <c r="G1" s="24"/>
      <c r="H1" s="56">
        <v>2021</v>
      </c>
      <c r="I1" s="56"/>
      <c r="J1" s="56"/>
      <c r="K1" s="56"/>
      <c r="L1" s="56"/>
      <c r="M1" s="56"/>
      <c r="N1" s="56"/>
      <c r="O1" s="56"/>
      <c r="P1" s="56"/>
      <c r="Q1" s="56"/>
      <c r="R1" s="17"/>
      <c r="S1" s="57">
        <v>2022</v>
      </c>
      <c r="T1" s="57"/>
      <c r="U1" s="57"/>
      <c r="V1" s="57"/>
      <c r="W1" s="57"/>
      <c r="X1" s="57"/>
      <c r="Y1" s="57"/>
      <c r="Z1" s="57"/>
      <c r="AA1" s="57"/>
      <c r="AB1" s="57"/>
      <c r="AC1" s="21"/>
      <c r="AD1" s="58">
        <v>2023</v>
      </c>
      <c r="AE1" s="58"/>
      <c r="AF1" s="58"/>
      <c r="AG1" s="58"/>
      <c r="AH1" s="58"/>
      <c r="AI1" s="58"/>
      <c r="AJ1" s="58"/>
      <c r="AK1" s="58"/>
      <c r="AL1" s="58"/>
      <c r="AM1" s="58"/>
    </row>
    <row r="2" spans="1:39" s="20" customFormat="1" ht="57" customHeight="1" x14ac:dyDescent="0.2">
      <c r="A2" s="25" t="s">
        <v>100</v>
      </c>
      <c r="B2" s="27" t="s">
        <v>101</v>
      </c>
      <c r="C2" s="27" t="s">
        <v>5863</v>
      </c>
      <c r="D2" s="23" t="s">
        <v>102</v>
      </c>
      <c r="E2" s="25" t="s">
        <v>103</v>
      </c>
      <c r="F2" s="27" t="s">
        <v>104</v>
      </c>
      <c r="G2" s="25" t="s">
        <v>105</v>
      </c>
      <c r="H2" s="28" t="s">
        <v>107</v>
      </c>
      <c r="I2" s="28" t="s">
        <v>5980</v>
      </c>
      <c r="J2" s="28" t="s">
        <v>108</v>
      </c>
      <c r="K2" s="28" t="s">
        <v>109</v>
      </c>
      <c r="L2" s="28" t="s">
        <v>5981</v>
      </c>
      <c r="M2" s="28" t="s">
        <v>110</v>
      </c>
      <c r="N2" s="28" t="s">
        <v>5982</v>
      </c>
      <c r="O2" s="28" t="s">
        <v>5988</v>
      </c>
      <c r="P2" s="28" t="s">
        <v>111</v>
      </c>
      <c r="Q2" s="28" t="s">
        <v>112</v>
      </c>
      <c r="R2" s="19"/>
      <c r="S2" s="29" t="s">
        <v>107</v>
      </c>
      <c r="T2" s="29" t="s">
        <v>5980</v>
      </c>
      <c r="U2" s="29" t="s">
        <v>108</v>
      </c>
      <c r="V2" s="29" t="s">
        <v>109</v>
      </c>
      <c r="W2" s="29" t="s">
        <v>5981</v>
      </c>
      <c r="X2" s="29" t="s">
        <v>110</v>
      </c>
      <c r="Y2" s="29" t="s">
        <v>5982</v>
      </c>
      <c r="Z2" s="29" t="s">
        <v>5988</v>
      </c>
      <c r="AA2" s="29" t="s">
        <v>111</v>
      </c>
      <c r="AB2" s="29" t="s">
        <v>112</v>
      </c>
      <c r="AC2" s="19"/>
      <c r="AD2" s="30" t="s">
        <v>107</v>
      </c>
      <c r="AE2" s="30" t="s">
        <v>5980</v>
      </c>
      <c r="AF2" s="30" t="s">
        <v>108</v>
      </c>
      <c r="AG2" s="30" t="s">
        <v>109</v>
      </c>
      <c r="AH2" s="30" t="s">
        <v>5981</v>
      </c>
      <c r="AI2" s="30" t="s">
        <v>110</v>
      </c>
      <c r="AJ2" s="30" t="s">
        <v>5982</v>
      </c>
      <c r="AK2" s="30" t="s">
        <v>5988</v>
      </c>
      <c r="AL2" s="30" t="s">
        <v>111</v>
      </c>
      <c r="AM2" s="30" t="s">
        <v>112</v>
      </c>
    </row>
    <row r="3" spans="1:39" s="1" customFormat="1" ht="15" customHeight="1" x14ac:dyDescent="0.2">
      <c r="A3" s="1" t="s">
        <v>113</v>
      </c>
      <c r="B3" s="1" t="s">
        <v>4</v>
      </c>
      <c r="C3" s="1" t="s">
        <v>5866</v>
      </c>
      <c r="D3" s="1">
        <v>1</v>
      </c>
      <c r="E3" s="1" t="s">
        <v>114</v>
      </c>
      <c r="F3" s="1" t="s">
        <v>115</v>
      </c>
      <c r="G3" s="1" t="s">
        <v>116</v>
      </c>
      <c r="H3" s="1" t="s">
        <v>115</v>
      </c>
      <c r="I3" s="31">
        <v>44563</v>
      </c>
      <c r="K3" s="1" t="s">
        <v>115</v>
      </c>
      <c r="L3" s="31">
        <v>44563</v>
      </c>
      <c r="M3" s="1" t="s">
        <v>118</v>
      </c>
      <c r="N3" s="1" t="s">
        <v>119</v>
      </c>
      <c r="O3" s="1" t="s">
        <v>5296</v>
      </c>
      <c r="P3" s="1">
        <v>284</v>
      </c>
      <c r="S3" s="1" t="s">
        <v>115</v>
      </c>
      <c r="T3" s="31">
        <v>44927</v>
      </c>
      <c r="V3" s="1" t="s">
        <v>115</v>
      </c>
      <c r="W3" s="31">
        <v>44927</v>
      </c>
      <c r="X3" s="1" t="s">
        <v>118</v>
      </c>
      <c r="Y3" s="1" t="s">
        <v>120</v>
      </c>
      <c r="Z3" s="1" t="s">
        <v>5295</v>
      </c>
      <c r="AA3" s="1">
        <v>304</v>
      </c>
      <c r="AD3" s="1" t="s">
        <v>115</v>
      </c>
      <c r="AE3" s="31">
        <v>45291</v>
      </c>
      <c r="AG3" s="1" t="s">
        <v>115</v>
      </c>
      <c r="AH3" s="31">
        <v>45291</v>
      </c>
      <c r="AI3" s="1" t="s">
        <v>118</v>
      </c>
      <c r="AJ3" s="1" t="s">
        <v>121</v>
      </c>
      <c r="AK3" s="1" t="s">
        <v>5294</v>
      </c>
      <c r="AL3" s="1">
        <v>322</v>
      </c>
    </row>
    <row r="4" spans="1:39" s="1" customFormat="1" ht="15" customHeight="1" x14ac:dyDescent="0.2">
      <c r="A4" s="1" t="s">
        <v>113</v>
      </c>
      <c r="B4" s="1" t="s">
        <v>4</v>
      </c>
      <c r="C4" s="1" t="s">
        <v>5866</v>
      </c>
      <c r="D4" s="1">
        <v>2</v>
      </c>
      <c r="E4" s="1" t="s">
        <v>114</v>
      </c>
      <c r="F4" s="1" t="s">
        <v>123</v>
      </c>
      <c r="G4" s="1" t="s">
        <v>124</v>
      </c>
      <c r="H4" s="1" t="s">
        <v>123</v>
      </c>
      <c r="I4" s="1" t="s">
        <v>427</v>
      </c>
      <c r="K4" s="1" t="s">
        <v>123</v>
      </c>
      <c r="L4" s="1" t="s">
        <v>427</v>
      </c>
      <c r="M4" s="1" t="s">
        <v>126</v>
      </c>
      <c r="N4" s="1" t="s">
        <v>120</v>
      </c>
      <c r="O4" s="1" t="s">
        <v>5295</v>
      </c>
      <c r="P4" s="1">
        <v>190</v>
      </c>
      <c r="Q4" s="1" t="s">
        <v>127</v>
      </c>
      <c r="S4" s="1" t="s">
        <v>123</v>
      </c>
      <c r="T4" s="1" t="s">
        <v>427</v>
      </c>
      <c r="V4" s="1" t="s">
        <v>123</v>
      </c>
      <c r="W4" s="1" t="s">
        <v>427</v>
      </c>
      <c r="X4" s="1" t="s">
        <v>126</v>
      </c>
      <c r="Y4" s="1" t="s">
        <v>121</v>
      </c>
      <c r="Z4" s="1" t="s">
        <v>5294</v>
      </c>
      <c r="AA4" s="1">
        <v>200</v>
      </c>
      <c r="AB4" s="1" t="s">
        <v>127</v>
      </c>
      <c r="AD4" s="1" t="s">
        <v>123</v>
      </c>
      <c r="AE4" s="1" t="s">
        <v>427</v>
      </c>
      <c r="AG4" s="1" t="s">
        <v>123</v>
      </c>
      <c r="AH4" s="1" t="s">
        <v>427</v>
      </c>
      <c r="AI4" s="1" t="s">
        <v>126</v>
      </c>
      <c r="AJ4" s="1" t="s">
        <v>121</v>
      </c>
      <c r="AK4" s="1" t="s">
        <v>5294</v>
      </c>
      <c r="AL4" s="1">
        <v>200</v>
      </c>
      <c r="AM4" s="1" t="s">
        <v>127</v>
      </c>
    </row>
    <row r="5" spans="1:39" s="1" customFormat="1" ht="15" customHeight="1" x14ac:dyDescent="0.2">
      <c r="A5" s="1" t="s">
        <v>113</v>
      </c>
      <c r="B5" s="1" t="s">
        <v>4</v>
      </c>
      <c r="C5" s="1" t="s">
        <v>5866</v>
      </c>
      <c r="D5" s="1">
        <v>3</v>
      </c>
      <c r="E5" s="1" t="s">
        <v>114</v>
      </c>
      <c r="F5" s="1" t="s">
        <v>128</v>
      </c>
      <c r="G5" s="1" t="s">
        <v>129</v>
      </c>
      <c r="H5" s="1" t="s">
        <v>131</v>
      </c>
      <c r="I5" s="13">
        <v>75601</v>
      </c>
      <c r="J5" s="1" t="s">
        <v>132</v>
      </c>
      <c r="K5" s="1" t="s">
        <v>133</v>
      </c>
      <c r="L5" s="13">
        <v>89362.884160756497</v>
      </c>
      <c r="M5" s="1" t="s">
        <v>126</v>
      </c>
      <c r="N5" s="1" t="s">
        <v>120</v>
      </c>
      <c r="O5" s="1" t="s">
        <v>5295</v>
      </c>
      <c r="P5" s="1">
        <v>190</v>
      </c>
      <c r="S5" s="1" t="s">
        <v>131</v>
      </c>
      <c r="T5" s="13">
        <v>86984</v>
      </c>
      <c r="U5" s="1" t="s">
        <v>132</v>
      </c>
      <c r="V5" s="1" t="s">
        <v>133</v>
      </c>
      <c r="W5" s="13">
        <v>91465.825446898001</v>
      </c>
      <c r="X5" s="1" t="s">
        <v>126</v>
      </c>
      <c r="Y5" s="1" t="s">
        <v>121</v>
      </c>
      <c r="Z5" s="1" t="s">
        <v>5294</v>
      </c>
      <c r="AA5" s="1">
        <v>200</v>
      </c>
      <c r="AD5" s="1" t="s">
        <v>131</v>
      </c>
      <c r="AE5" s="13">
        <v>88649</v>
      </c>
      <c r="AF5" s="1" t="s">
        <v>132</v>
      </c>
      <c r="AG5" s="1" t="s">
        <v>133</v>
      </c>
      <c r="AH5" s="13">
        <v>95940.476190476184</v>
      </c>
      <c r="AI5" s="1" t="s">
        <v>126</v>
      </c>
      <c r="AJ5" s="1" t="s">
        <v>121</v>
      </c>
      <c r="AK5" s="1" t="s">
        <v>5294</v>
      </c>
      <c r="AL5" s="1">
        <v>200</v>
      </c>
    </row>
    <row r="6" spans="1:39" s="1" customFormat="1" ht="15" customHeight="1" x14ac:dyDescent="0.2">
      <c r="A6" s="1" t="s">
        <v>113</v>
      </c>
      <c r="B6" s="1" t="s">
        <v>4</v>
      </c>
      <c r="C6" s="1" t="s">
        <v>5866</v>
      </c>
      <c r="D6" s="1">
        <v>4</v>
      </c>
      <c r="E6" s="1" t="s">
        <v>134</v>
      </c>
      <c r="F6" s="1" t="s">
        <v>135</v>
      </c>
      <c r="G6" s="1" t="s">
        <v>136</v>
      </c>
      <c r="H6" s="1" t="s">
        <v>138</v>
      </c>
      <c r="I6" s="13">
        <v>1794</v>
      </c>
      <c r="J6" s="1" t="s">
        <v>139</v>
      </c>
      <c r="K6" s="1" t="s">
        <v>140</v>
      </c>
      <c r="L6" s="13">
        <v>1794000</v>
      </c>
      <c r="M6" s="1" t="s">
        <v>141</v>
      </c>
      <c r="N6" s="1" t="s">
        <v>120</v>
      </c>
      <c r="O6" s="1" t="s">
        <v>5295</v>
      </c>
      <c r="P6" s="1">
        <v>271</v>
      </c>
      <c r="S6" s="1" t="s">
        <v>138</v>
      </c>
      <c r="T6" s="13">
        <v>1823</v>
      </c>
      <c r="U6" s="1" t="s">
        <v>139</v>
      </c>
      <c r="V6" s="1" t="s">
        <v>140</v>
      </c>
      <c r="W6" s="13">
        <v>1823000</v>
      </c>
      <c r="X6" s="1" t="s">
        <v>141</v>
      </c>
      <c r="Y6" s="1" t="s">
        <v>121</v>
      </c>
      <c r="Z6" s="1" t="s">
        <v>5294</v>
      </c>
      <c r="AA6" s="1">
        <v>283</v>
      </c>
      <c r="AD6" s="1" t="s">
        <v>138</v>
      </c>
      <c r="AE6" s="13">
        <v>1867</v>
      </c>
      <c r="AF6" s="1" t="s">
        <v>139</v>
      </c>
      <c r="AG6" s="1" t="s">
        <v>140</v>
      </c>
      <c r="AH6" s="13">
        <v>1867000</v>
      </c>
      <c r="AI6" s="1" t="s">
        <v>141</v>
      </c>
      <c r="AJ6" s="1" t="s">
        <v>121</v>
      </c>
      <c r="AK6" s="1" t="s">
        <v>5294</v>
      </c>
      <c r="AL6" s="1">
        <v>283</v>
      </c>
    </row>
    <row r="7" spans="1:39" s="1" customFormat="1" ht="15" customHeight="1" x14ac:dyDescent="0.2">
      <c r="A7" s="1" t="s">
        <v>113</v>
      </c>
      <c r="B7" s="1" t="s">
        <v>4</v>
      </c>
      <c r="C7" s="1" t="s">
        <v>5866</v>
      </c>
      <c r="D7" s="1">
        <v>5</v>
      </c>
      <c r="E7" s="1" t="s">
        <v>134</v>
      </c>
      <c r="F7" s="1" t="s">
        <v>135</v>
      </c>
      <c r="G7" s="1" t="s">
        <v>142</v>
      </c>
      <c r="I7" s="13"/>
      <c r="L7" s="13"/>
      <c r="M7" s="1" t="s">
        <v>144</v>
      </c>
      <c r="T7" s="13"/>
      <c r="W7" s="13"/>
      <c r="X7" s="1" t="s">
        <v>144</v>
      </c>
      <c r="AE7" s="13"/>
      <c r="AH7" s="13"/>
      <c r="AI7" s="1" t="s">
        <v>144</v>
      </c>
    </row>
    <row r="8" spans="1:39" s="1" customFormat="1" ht="15" customHeight="1" x14ac:dyDescent="0.2">
      <c r="A8" s="1" t="s">
        <v>113</v>
      </c>
      <c r="B8" s="1" t="s">
        <v>4</v>
      </c>
      <c r="C8" s="1" t="s">
        <v>5866</v>
      </c>
      <c r="D8" s="1">
        <v>6</v>
      </c>
      <c r="E8" s="1" t="s">
        <v>134</v>
      </c>
      <c r="F8" s="1" t="s">
        <v>135</v>
      </c>
      <c r="G8" s="1" t="s">
        <v>145</v>
      </c>
      <c r="H8" s="1" t="s">
        <v>138</v>
      </c>
      <c r="I8" s="13">
        <v>1770</v>
      </c>
      <c r="J8" s="1" t="s">
        <v>139</v>
      </c>
      <c r="K8" s="1" t="s">
        <v>140</v>
      </c>
      <c r="L8" s="13">
        <v>1770000</v>
      </c>
      <c r="M8" s="1" t="s">
        <v>147</v>
      </c>
      <c r="N8" s="1" t="s">
        <v>120</v>
      </c>
      <c r="O8" s="1" t="s">
        <v>5295</v>
      </c>
      <c r="P8" s="1">
        <v>271</v>
      </c>
      <c r="S8" s="1" t="s">
        <v>138</v>
      </c>
      <c r="T8" s="13">
        <v>1668</v>
      </c>
      <c r="U8" s="1" t="s">
        <v>139</v>
      </c>
      <c r="V8" s="1" t="s">
        <v>140</v>
      </c>
      <c r="W8" s="13">
        <v>1668000</v>
      </c>
      <c r="X8" s="1" t="s">
        <v>147</v>
      </c>
      <c r="Y8" s="1" t="s">
        <v>121</v>
      </c>
      <c r="Z8" s="1" t="s">
        <v>5294</v>
      </c>
      <c r="AA8" s="1">
        <v>283</v>
      </c>
      <c r="AD8" s="1" t="s">
        <v>138</v>
      </c>
      <c r="AE8" s="13">
        <v>1672</v>
      </c>
      <c r="AF8" s="1" t="s">
        <v>139</v>
      </c>
      <c r="AG8" s="1" t="s">
        <v>140</v>
      </c>
      <c r="AH8" s="13">
        <v>1672000</v>
      </c>
      <c r="AI8" s="1" t="s">
        <v>147</v>
      </c>
      <c r="AJ8" s="1" t="s">
        <v>121</v>
      </c>
      <c r="AK8" s="1" t="s">
        <v>5294</v>
      </c>
      <c r="AL8" s="1">
        <v>283</v>
      </c>
    </row>
    <row r="9" spans="1:39" s="1" customFormat="1" ht="15" customHeight="1" x14ac:dyDescent="0.2">
      <c r="A9" s="1" t="s">
        <v>113</v>
      </c>
      <c r="B9" s="1" t="s">
        <v>4</v>
      </c>
      <c r="C9" s="1" t="s">
        <v>5866</v>
      </c>
      <c r="D9" s="1">
        <v>7</v>
      </c>
      <c r="E9" s="1" t="s">
        <v>134</v>
      </c>
      <c r="F9" s="1" t="s">
        <v>135</v>
      </c>
      <c r="G9" s="1" t="s">
        <v>148</v>
      </c>
      <c r="H9" s="1" t="s">
        <v>138</v>
      </c>
      <c r="I9" s="13">
        <v>1099</v>
      </c>
      <c r="J9" s="1" t="s">
        <v>139</v>
      </c>
      <c r="K9" s="1" t="s">
        <v>140</v>
      </c>
      <c r="L9" s="13">
        <v>1099000</v>
      </c>
      <c r="M9" s="1" t="s">
        <v>150</v>
      </c>
      <c r="N9" s="1" t="s">
        <v>120</v>
      </c>
      <c r="O9" s="1" t="s">
        <v>5295</v>
      </c>
      <c r="P9" s="1">
        <v>271</v>
      </c>
      <c r="S9" s="1" t="s">
        <v>138</v>
      </c>
      <c r="T9" s="13">
        <v>1017</v>
      </c>
      <c r="U9" s="1" t="s">
        <v>139</v>
      </c>
      <c r="V9" s="1" t="s">
        <v>140</v>
      </c>
      <c r="W9" s="13">
        <v>1017000</v>
      </c>
      <c r="X9" s="1" t="s">
        <v>150</v>
      </c>
      <c r="Y9" s="1" t="s">
        <v>121</v>
      </c>
      <c r="Z9" s="1" t="s">
        <v>5294</v>
      </c>
      <c r="AA9" s="1">
        <v>283</v>
      </c>
      <c r="AD9" s="1" t="s">
        <v>138</v>
      </c>
      <c r="AE9" s="13">
        <v>812</v>
      </c>
      <c r="AF9" s="1" t="s">
        <v>139</v>
      </c>
      <c r="AG9" s="1" t="s">
        <v>140</v>
      </c>
      <c r="AH9" s="13">
        <v>812000</v>
      </c>
      <c r="AI9" s="1" t="s">
        <v>150</v>
      </c>
      <c r="AJ9" s="1" t="s">
        <v>121</v>
      </c>
      <c r="AK9" s="1" t="s">
        <v>5294</v>
      </c>
      <c r="AL9" s="1">
        <v>283</v>
      </c>
    </row>
    <row r="10" spans="1:39" s="1" customFormat="1" ht="15" customHeight="1" x14ac:dyDescent="0.2">
      <c r="A10" s="1" t="s">
        <v>113</v>
      </c>
      <c r="B10" s="1" t="s">
        <v>4</v>
      </c>
      <c r="C10" s="1" t="s">
        <v>5866</v>
      </c>
      <c r="D10" s="1">
        <v>8</v>
      </c>
      <c r="E10" s="1" t="s">
        <v>134</v>
      </c>
      <c r="F10" s="1" t="s">
        <v>135</v>
      </c>
      <c r="G10" s="1" t="s">
        <v>151</v>
      </c>
      <c r="I10" s="13"/>
      <c r="L10" s="13"/>
      <c r="M10" s="1" t="s">
        <v>144</v>
      </c>
      <c r="T10" s="13"/>
      <c r="W10" s="13"/>
      <c r="X10" s="1" t="s">
        <v>144</v>
      </c>
      <c r="AE10" s="13"/>
      <c r="AH10" s="13"/>
      <c r="AI10" s="1" t="s">
        <v>144</v>
      </c>
    </row>
    <row r="11" spans="1:39" s="1" customFormat="1" ht="15" customHeight="1" x14ac:dyDescent="0.2">
      <c r="A11" s="1" t="s">
        <v>113</v>
      </c>
      <c r="B11" s="1" t="s">
        <v>4</v>
      </c>
      <c r="C11" s="1" t="s">
        <v>5866</v>
      </c>
      <c r="D11" s="1">
        <v>9</v>
      </c>
      <c r="E11" s="1" t="s">
        <v>134</v>
      </c>
      <c r="F11" s="1" t="s">
        <v>135</v>
      </c>
      <c r="G11" s="1" t="s">
        <v>152</v>
      </c>
      <c r="H11" s="1" t="s">
        <v>138</v>
      </c>
      <c r="I11" s="13">
        <v>60780</v>
      </c>
      <c r="J11" s="1" t="s">
        <v>139</v>
      </c>
      <c r="K11" s="1" t="s">
        <v>140</v>
      </c>
      <c r="L11" s="13">
        <v>60780000</v>
      </c>
      <c r="M11" s="1" t="s">
        <v>154</v>
      </c>
      <c r="N11" s="1" t="s">
        <v>121</v>
      </c>
      <c r="O11" s="1" t="s">
        <v>5294</v>
      </c>
      <c r="P11" s="1">
        <v>286</v>
      </c>
      <c r="S11" s="1" t="s">
        <v>138</v>
      </c>
      <c r="T11" s="13">
        <v>59885</v>
      </c>
      <c r="U11" s="1" t="s">
        <v>139</v>
      </c>
      <c r="V11" s="1" t="s">
        <v>140</v>
      </c>
      <c r="W11" s="13">
        <v>59885000</v>
      </c>
      <c r="X11" s="1" t="s">
        <v>154</v>
      </c>
      <c r="Y11" s="1" t="s">
        <v>121</v>
      </c>
      <c r="Z11" s="1" t="s">
        <v>5294</v>
      </c>
      <c r="AA11" s="1">
        <v>286</v>
      </c>
      <c r="AE11" s="13"/>
      <c r="AH11" s="13"/>
      <c r="AI11" s="1" t="s">
        <v>154</v>
      </c>
      <c r="AJ11" s="1" t="s">
        <v>121</v>
      </c>
      <c r="AK11" s="1" t="s">
        <v>5294</v>
      </c>
      <c r="AL11" s="1">
        <v>286</v>
      </c>
      <c r="AM11" s="1" t="s">
        <v>155</v>
      </c>
    </row>
    <row r="12" spans="1:39" s="1" customFormat="1" ht="15" customHeight="1" x14ac:dyDescent="0.2">
      <c r="A12" s="1" t="s">
        <v>113</v>
      </c>
      <c r="B12" s="1" t="s">
        <v>4</v>
      </c>
      <c r="C12" s="1" t="s">
        <v>5866</v>
      </c>
      <c r="D12" s="1">
        <v>10</v>
      </c>
      <c r="E12" s="1" t="s">
        <v>134</v>
      </c>
      <c r="F12" s="1" t="s">
        <v>135</v>
      </c>
      <c r="G12" s="1" t="s">
        <v>156</v>
      </c>
      <c r="H12" s="1" t="s">
        <v>138</v>
      </c>
      <c r="I12" s="13">
        <v>54725</v>
      </c>
      <c r="J12" s="1" t="s">
        <v>139</v>
      </c>
      <c r="K12" s="1" t="s">
        <v>140</v>
      </c>
      <c r="L12" s="13">
        <v>54725000</v>
      </c>
      <c r="M12" s="1" t="s">
        <v>158</v>
      </c>
      <c r="N12" s="1" t="s">
        <v>121</v>
      </c>
      <c r="O12" s="1" t="s">
        <v>5294</v>
      </c>
      <c r="P12" s="1">
        <v>286</v>
      </c>
      <c r="S12" s="1" t="s">
        <v>138</v>
      </c>
      <c r="T12" s="13">
        <v>53945</v>
      </c>
      <c r="U12" s="1" t="s">
        <v>139</v>
      </c>
      <c r="V12" s="1" t="s">
        <v>140</v>
      </c>
      <c r="W12" s="13">
        <v>53945000</v>
      </c>
      <c r="X12" s="1" t="s">
        <v>158</v>
      </c>
      <c r="Y12" s="1" t="s">
        <v>121</v>
      </c>
      <c r="Z12" s="1" t="s">
        <v>5294</v>
      </c>
      <c r="AA12" s="1">
        <v>286</v>
      </c>
      <c r="AE12" s="13"/>
      <c r="AH12" s="13"/>
      <c r="AI12" s="1" t="s">
        <v>158</v>
      </c>
      <c r="AJ12" s="1" t="s">
        <v>121</v>
      </c>
      <c r="AK12" s="1" t="s">
        <v>5294</v>
      </c>
      <c r="AL12" s="1">
        <v>286</v>
      </c>
      <c r="AM12" s="1" t="s">
        <v>159</v>
      </c>
    </row>
    <row r="13" spans="1:39" s="1" customFormat="1" ht="15" customHeight="1" x14ac:dyDescent="0.2">
      <c r="A13" s="1" t="s">
        <v>113</v>
      </c>
      <c r="B13" s="1" t="s">
        <v>4</v>
      </c>
      <c r="C13" s="1" t="s">
        <v>5866</v>
      </c>
      <c r="D13" s="1">
        <v>11</v>
      </c>
      <c r="E13" s="1" t="s">
        <v>134</v>
      </c>
      <c r="F13" s="1" t="s">
        <v>135</v>
      </c>
      <c r="G13" s="1" t="s">
        <v>160</v>
      </c>
      <c r="I13" s="13"/>
      <c r="L13" s="13"/>
      <c r="M13" s="1" t="s">
        <v>144</v>
      </c>
      <c r="T13" s="13"/>
      <c r="W13" s="13"/>
      <c r="X13" s="1" t="s">
        <v>144</v>
      </c>
      <c r="AE13" s="13"/>
      <c r="AH13" s="13"/>
      <c r="AI13" s="1" t="s">
        <v>144</v>
      </c>
    </row>
    <row r="14" spans="1:39" s="1" customFormat="1" ht="15" customHeight="1" x14ac:dyDescent="0.2">
      <c r="A14" s="1" t="s">
        <v>113</v>
      </c>
      <c r="B14" s="1" t="s">
        <v>4</v>
      </c>
      <c r="C14" s="1" t="s">
        <v>5866</v>
      </c>
      <c r="D14" s="1">
        <v>12</v>
      </c>
      <c r="E14" s="1" t="s">
        <v>134</v>
      </c>
      <c r="F14" s="1" t="s">
        <v>135</v>
      </c>
      <c r="G14" s="1" t="s">
        <v>161</v>
      </c>
      <c r="H14" s="1" t="s">
        <v>138</v>
      </c>
      <c r="I14" s="13">
        <v>526</v>
      </c>
      <c r="J14" s="1" t="s">
        <v>139</v>
      </c>
      <c r="K14" s="1" t="s">
        <v>140</v>
      </c>
      <c r="L14" s="13">
        <v>526000</v>
      </c>
      <c r="M14" s="1" t="s">
        <v>162</v>
      </c>
      <c r="N14" s="1" t="s">
        <v>121</v>
      </c>
      <c r="O14" s="1" t="s">
        <v>5294</v>
      </c>
      <c r="P14" s="1">
        <v>286</v>
      </c>
      <c r="S14" s="1" t="s">
        <v>138</v>
      </c>
      <c r="T14" s="13">
        <v>561</v>
      </c>
      <c r="U14" s="1" t="s">
        <v>139</v>
      </c>
      <c r="V14" s="1" t="s">
        <v>140</v>
      </c>
      <c r="W14" s="13">
        <v>561000</v>
      </c>
      <c r="X14" s="1" t="s">
        <v>162</v>
      </c>
      <c r="Y14" s="1" t="s">
        <v>121</v>
      </c>
      <c r="Z14" s="1" t="s">
        <v>5294</v>
      </c>
      <c r="AA14" s="1">
        <v>286</v>
      </c>
      <c r="AE14" s="13"/>
      <c r="AH14" s="13"/>
      <c r="AI14" s="1" t="s">
        <v>162</v>
      </c>
      <c r="AJ14" s="1" t="s">
        <v>121</v>
      </c>
      <c r="AK14" s="1" t="s">
        <v>5294</v>
      </c>
      <c r="AL14" s="1">
        <v>286</v>
      </c>
      <c r="AM14" s="1" t="s">
        <v>163</v>
      </c>
    </row>
    <row r="15" spans="1:39" s="1" customFormat="1" ht="15" customHeight="1" x14ac:dyDescent="0.2">
      <c r="A15" s="1" t="s">
        <v>113</v>
      </c>
      <c r="B15" s="1" t="s">
        <v>4</v>
      </c>
      <c r="C15" s="1" t="s">
        <v>5866</v>
      </c>
      <c r="D15" s="1">
        <v>13</v>
      </c>
      <c r="E15" s="1" t="s">
        <v>134</v>
      </c>
      <c r="F15" s="1" t="s">
        <v>135</v>
      </c>
      <c r="G15" s="1" t="s">
        <v>164</v>
      </c>
      <c r="I15" s="13"/>
      <c r="L15" s="13"/>
      <c r="M15" s="1" t="s">
        <v>165</v>
      </c>
      <c r="N15" s="1" t="s">
        <v>121</v>
      </c>
      <c r="O15" s="1" t="s">
        <v>5294</v>
      </c>
      <c r="P15" s="1">
        <v>286</v>
      </c>
      <c r="Q15" s="1" t="s">
        <v>166</v>
      </c>
      <c r="T15" s="13"/>
      <c r="W15" s="13"/>
      <c r="X15" s="1" t="s">
        <v>165</v>
      </c>
      <c r="Y15" s="1" t="s">
        <v>121</v>
      </c>
      <c r="Z15" s="1" t="s">
        <v>5294</v>
      </c>
      <c r="AA15" s="1">
        <v>286</v>
      </c>
      <c r="AB15" s="1" t="s">
        <v>166</v>
      </c>
      <c r="AE15" s="13"/>
      <c r="AH15" s="13"/>
      <c r="AI15" s="1" t="s">
        <v>165</v>
      </c>
      <c r="AJ15" s="1" t="s">
        <v>121</v>
      </c>
      <c r="AK15" s="1" t="s">
        <v>5294</v>
      </c>
      <c r="AL15" s="1">
        <v>286</v>
      </c>
      <c r="AM15" s="1" t="s">
        <v>166</v>
      </c>
    </row>
    <row r="16" spans="1:39" s="1" customFormat="1" ht="15" customHeight="1" x14ac:dyDescent="0.2">
      <c r="A16" s="1" t="s">
        <v>113</v>
      </c>
      <c r="B16" s="1" t="s">
        <v>4</v>
      </c>
      <c r="C16" s="1" t="s">
        <v>5866</v>
      </c>
      <c r="D16" s="1">
        <v>14</v>
      </c>
      <c r="E16" s="1" t="s">
        <v>134</v>
      </c>
      <c r="F16" s="1" t="s">
        <v>135</v>
      </c>
      <c r="G16" s="1" t="s">
        <v>167</v>
      </c>
      <c r="I16" s="13"/>
      <c r="L16" s="13"/>
      <c r="M16" s="1" t="s">
        <v>168</v>
      </c>
      <c r="N16" s="1" t="s">
        <v>121</v>
      </c>
      <c r="O16" s="1" t="s">
        <v>5294</v>
      </c>
      <c r="P16" s="1">
        <v>286</v>
      </c>
      <c r="Q16" s="1" t="s">
        <v>169</v>
      </c>
      <c r="T16" s="13"/>
      <c r="W16" s="13"/>
      <c r="X16" s="1" t="s">
        <v>168</v>
      </c>
      <c r="Y16" s="1" t="s">
        <v>121</v>
      </c>
      <c r="Z16" s="1" t="s">
        <v>5294</v>
      </c>
      <c r="AA16" s="1">
        <v>286</v>
      </c>
      <c r="AB16" s="1" t="s">
        <v>169</v>
      </c>
      <c r="AE16" s="13"/>
      <c r="AH16" s="13"/>
      <c r="AI16" s="1" t="s">
        <v>168</v>
      </c>
      <c r="AJ16" s="1" t="s">
        <v>121</v>
      </c>
      <c r="AK16" s="1" t="s">
        <v>5294</v>
      </c>
      <c r="AL16" s="1">
        <v>286</v>
      </c>
      <c r="AM16" s="1" t="s">
        <v>169</v>
      </c>
    </row>
    <row r="17" spans="1:39" s="1" customFormat="1" ht="15" customHeight="1" x14ac:dyDescent="0.2">
      <c r="A17" s="1" t="s">
        <v>113</v>
      </c>
      <c r="B17" s="1" t="s">
        <v>4</v>
      </c>
      <c r="C17" s="1" t="s">
        <v>5866</v>
      </c>
      <c r="D17" s="1">
        <v>15</v>
      </c>
      <c r="E17" s="1" t="s">
        <v>134</v>
      </c>
      <c r="F17" s="1" t="s">
        <v>135</v>
      </c>
      <c r="G17" s="1" t="s">
        <v>170</v>
      </c>
      <c r="I17" s="13"/>
      <c r="L17" s="13"/>
      <c r="M17" s="1" t="s">
        <v>171</v>
      </c>
      <c r="N17" s="1" t="s">
        <v>121</v>
      </c>
      <c r="O17" s="1" t="s">
        <v>5294</v>
      </c>
      <c r="P17" s="1">
        <v>286</v>
      </c>
      <c r="Q17" s="1" t="s">
        <v>172</v>
      </c>
      <c r="T17" s="13"/>
      <c r="W17" s="13"/>
      <c r="X17" s="1" t="s">
        <v>171</v>
      </c>
      <c r="Y17" s="1" t="s">
        <v>121</v>
      </c>
      <c r="Z17" s="1" t="s">
        <v>5294</v>
      </c>
      <c r="AA17" s="1">
        <v>286</v>
      </c>
      <c r="AB17" s="1" t="s">
        <v>172</v>
      </c>
      <c r="AE17" s="13"/>
      <c r="AH17" s="13"/>
      <c r="AI17" s="1" t="s">
        <v>171</v>
      </c>
      <c r="AJ17" s="1" t="s">
        <v>121</v>
      </c>
      <c r="AK17" s="1" t="s">
        <v>5294</v>
      </c>
      <c r="AL17" s="1">
        <v>286</v>
      </c>
      <c r="AM17" s="1" t="s">
        <v>172</v>
      </c>
    </row>
    <row r="18" spans="1:39" s="1" customFormat="1" ht="15" customHeight="1" x14ac:dyDescent="0.2">
      <c r="A18" s="1" t="s">
        <v>113</v>
      </c>
      <c r="B18" s="1" t="s">
        <v>4</v>
      </c>
      <c r="C18" s="1" t="s">
        <v>5866</v>
      </c>
      <c r="D18" s="1">
        <v>16</v>
      </c>
      <c r="E18" s="1" t="s">
        <v>134</v>
      </c>
      <c r="F18" s="1" t="s">
        <v>135</v>
      </c>
      <c r="G18" s="1" t="s">
        <v>173</v>
      </c>
      <c r="I18" s="13"/>
      <c r="L18" s="13"/>
      <c r="M18" s="1" t="s">
        <v>171</v>
      </c>
      <c r="N18" s="1" t="s">
        <v>121</v>
      </c>
      <c r="O18" s="1" t="s">
        <v>5294</v>
      </c>
      <c r="P18" s="1">
        <v>286</v>
      </c>
      <c r="Q18" s="1" t="s">
        <v>174</v>
      </c>
      <c r="T18" s="13"/>
      <c r="W18" s="13"/>
      <c r="X18" s="1" t="s">
        <v>171</v>
      </c>
      <c r="Y18" s="1" t="s">
        <v>121</v>
      </c>
      <c r="Z18" s="1" t="s">
        <v>5294</v>
      </c>
      <c r="AA18" s="1">
        <v>286</v>
      </c>
      <c r="AB18" s="1" t="s">
        <v>174</v>
      </c>
      <c r="AE18" s="13"/>
      <c r="AH18" s="13"/>
      <c r="AI18" s="1" t="s">
        <v>171</v>
      </c>
      <c r="AJ18" s="1" t="s">
        <v>121</v>
      </c>
      <c r="AK18" s="1" t="s">
        <v>5294</v>
      </c>
      <c r="AL18" s="1">
        <v>286</v>
      </c>
      <c r="AM18" s="1" t="s">
        <v>174</v>
      </c>
    </row>
    <row r="19" spans="1:39" s="1" customFormat="1" ht="15" customHeight="1" x14ac:dyDescent="0.2">
      <c r="A19" s="1" t="s">
        <v>113</v>
      </c>
      <c r="B19" s="1" t="s">
        <v>4</v>
      </c>
      <c r="C19" s="1" t="s">
        <v>5866</v>
      </c>
      <c r="D19" s="1">
        <v>17</v>
      </c>
      <c r="E19" s="1" t="s">
        <v>134</v>
      </c>
      <c r="F19" s="1" t="s">
        <v>135</v>
      </c>
      <c r="G19" s="1" t="s">
        <v>175</v>
      </c>
      <c r="I19" s="13"/>
      <c r="L19" s="13"/>
      <c r="M19" s="1" t="s">
        <v>144</v>
      </c>
      <c r="T19" s="13"/>
      <c r="W19" s="13"/>
      <c r="X19" s="1" t="s">
        <v>144</v>
      </c>
      <c r="AE19" s="13"/>
      <c r="AH19" s="13"/>
      <c r="AI19" s="1" t="s">
        <v>144</v>
      </c>
    </row>
    <row r="20" spans="1:39" s="1" customFormat="1" ht="15" customHeight="1" x14ac:dyDescent="0.2">
      <c r="A20" s="1" t="s">
        <v>113</v>
      </c>
      <c r="B20" s="1" t="s">
        <v>4</v>
      </c>
      <c r="C20" s="1" t="s">
        <v>5866</v>
      </c>
      <c r="D20" s="1">
        <v>18</v>
      </c>
      <c r="E20" s="1" t="s">
        <v>134</v>
      </c>
      <c r="F20" s="1" t="s">
        <v>135</v>
      </c>
      <c r="G20" s="1" t="s">
        <v>176</v>
      </c>
      <c r="I20" s="13"/>
      <c r="L20" s="13"/>
      <c r="M20" s="1" t="s">
        <v>177</v>
      </c>
      <c r="N20" s="1" t="s">
        <v>121</v>
      </c>
      <c r="O20" s="1" t="s">
        <v>5294</v>
      </c>
      <c r="P20" s="1">
        <v>286</v>
      </c>
      <c r="Q20" s="1" t="s">
        <v>166</v>
      </c>
      <c r="T20" s="13"/>
      <c r="W20" s="13"/>
      <c r="X20" s="1" t="s">
        <v>177</v>
      </c>
      <c r="Y20" s="1" t="s">
        <v>121</v>
      </c>
      <c r="Z20" s="1" t="s">
        <v>5294</v>
      </c>
      <c r="AA20" s="1">
        <v>286</v>
      </c>
      <c r="AB20" s="1" t="s">
        <v>166</v>
      </c>
      <c r="AE20" s="13"/>
      <c r="AH20" s="13"/>
      <c r="AI20" s="1" t="s">
        <v>177</v>
      </c>
      <c r="AJ20" s="1" t="s">
        <v>121</v>
      </c>
      <c r="AK20" s="1" t="s">
        <v>5294</v>
      </c>
      <c r="AL20" s="1">
        <v>286</v>
      </c>
      <c r="AM20" s="1" t="s">
        <v>166</v>
      </c>
    </row>
    <row r="21" spans="1:39" s="1" customFormat="1" ht="15" customHeight="1" x14ac:dyDescent="0.2">
      <c r="A21" s="1" t="s">
        <v>113</v>
      </c>
      <c r="B21" s="1" t="s">
        <v>4</v>
      </c>
      <c r="C21" s="1" t="s">
        <v>5866</v>
      </c>
      <c r="D21" s="1">
        <v>19</v>
      </c>
      <c r="E21" s="1" t="s">
        <v>134</v>
      </c>
      <c r="F21" s="1" t="s">
        <v>135</v>
      </c>
      <c r="G21" s="1" t="s">
        <v>178</v>
      </c>
      <c r="I21" s="13"/>
      <c r="L21" s="13"/>
      <c r="M21" s="1" t="s">
        <v>144</v>
      </c>
      <c r="T21" s="13"/>
      <c r="W21" s="13"/>
      <c r="X21" s="1" t="s">
        <v>144</v>
      </c>
      <c r="AE21" s="13"/>
      <c r="AH21" s="13"/>
      <c r="AI21" s="1" t="s">
        <v>144</v>
      </c>
    </row>
    <row r="22" spans="1:39" s="1" customFormat="1" ht="15" customHeight="1" x14ac:dyDescent="0.2">
      <c r="A22" s="1" t="s">
        <v>113</v>
      </c>
      <c r="B22" s="1" t="s">
        <v>4</v>
      </c>
      <c r="C22" s="1" t="s">
        <v>5866</v>
      </c>
      <c r="D22" s="1">
        <v>20</v>
      </c>
      <c r="E22" s="1" t="s">
        <v>134</v>
      </c>
      <c r="F22" s="1" t="s">
        <v>135</v>
      </c>
      <c r="G22" s="1" t="s">
        <v>179</v>
      </c>
      <c r="H22" s="1" t="s">
        <v>138</v>
      </c>
      <c r="I22" s="13">
        <v>3288</v>
      </c>
      <c r="J22" s="1" t="s">
        <v>139</v>
      </c>
      <c r="K22" s="1" t="s">
        <v>140</v>
      </c>
      <c r="L22" s="13">
        <v>3288000</v>
      </c>
      <c r="M22" s="1" t="s">
        <v>180</v>
      </c>
      <c r="N22" s="1" t="s">
        <v>121</v>
      </c>
      <c r="O22" s="1" t="s">
        <v>5294</v>
      </c>
      <c r="P22" s="1">
        <v>286</v>
      </c>
      <c r="S22" s="1" t="s">
        <v>138</v>
      </c>
      <c r="T22" s="13">
        <v>3265</v>
      </c>
      <c r="U22" s="1" t="s">
        <v>139</v>
      </c>
      <c r="V22" s="1" t="s">
        <v>140</v>
      </c>
      <c r="W22" s="13">
        <v>3265000</v>
      </c>
      <c r="X22" s="1" t="s">
        <v>180</v>
      </c>
      <c r="Y22" s="1" t="s">
        <v>121</v>
      </c>
      <c r="Z22" s="1" t="s">
        <v>5294</v>
      </c>
      <c r="AA22" s="1">
        <v>286</v>
      </c>
      <c r="AE22" s="13"/>
      <c r="AH22" s="13"/>
      <c r="AI22" s="1" t="s">
        <v>180</v>
      </c>
      <c r="AJ22" s="1" t="s">
        <v>121</v>
      </c>
      <c r="AK22" s="1" t="s">
        <v>5294</v>
      </c>
      <c r="AL22" s="1">
        <v>286</v>
      </c>
      <c r="AM22" s="1" t="s">
        <v>181</v>
      </c>
    </row>
    <row r="23" spans="1:39" s="1" customFormat="1" ht="15" customHeight="1" x14ac:dyDescent="0.2">
      <c r="A23" s="1" t="s">
        <v>113</v>
      </c>
      <c r="B23" s="1" t="s">
        <v>4</v>
      </c>
      <c r="C23" s="1" t="s">
        <v>5866</v>
      </c>
      <c r="D23" s="1">
        <v>21</v>
      </c>
      <c r="E23" s="1" t="s">
        <v>134</v>
      </c>
      <c r="F23" s="1" t="s">
        <v>135</v>
      </c>
      <c r="G23" s="1" t="s">
        <v>182</v>
      </c>
      <c r="I23" s="13"/>
      <c r="L23" s="13"/>
      <c r="M23" s="1" t="s">
        <v>168</v>
      </c>
      <c r="N23" s="1" t="s">
        <v>121</v>
      </c>
      <c r="O23" s="1" t="s">
        <v>5294</v>
      </c>
      <c r="P23" s="1">
        <v>286</v>
      </c>
      <c r="Q23" s="1" t="s">
        <v>183</v>
      </c>
      <c r="T23" s="13"/>
      <c r="W23" s="13"/>
      <c r="X23" s="1" t="s">
        <v>168</v>
      </c>
      <c r="Y23" s="1" t="s">
        <v>121</v>
      </c>
      <c r="Z23" s="1" t="s">
        <v>5294</v>
      </c>
      <c r="AA23" s="1">
        <v>286</v>
      </c>
      <c r="AB23" s="1" t="s">
        <v>183</v>
      </c>
      <c r="AE23" s="13"/>
      <c r="AH23" s="13"/>
      <c r="AI23" s="1" t="s">
        <v>168</v>
      </c>
      <c r="AJ23" s="1" t="s">
        <v>121</v>
      </c>
      <c r="AK23" s="1" t="s">
        <v>5294</v>
      </c>
      <c r="AL23" s="1">
        <v>286</v>
      </c>
      <c r="AM23" s="1" t="s">
        <v>183</v>
      </c>
    </row>
    <row r="24" spans="1:39" s="1" customFormat="1" ht="15" customHeight="1" x14ac:dyDescent="0.2">
      <c r="A24" s="1" t="s">
        <v>113</v>
      </c>
      <c r="B24" s="1" t="s">
        <v>4</v>
      </c>
      <c r="C24" s="1" t="s">
        <v>5866</v>
      </c>
      <c r="D24" s="1">
        <v>22</v>
      </c>
      <c r="E24" s="1" t="s">
        <v>134</v>
      </c>
      <c r="F24" s="1" t="s">
        <v>135</v>
      </c>
      <c r="G24" s="1" t="s">
        <v>184</v>
      </c>
      <c r="I24" s="13"/>
      <c r="L24" s="13"/>
      <c r="M24" s="1" t="s">
        <v>144</v>
      </c>
      <c r="T24" s="13"/>
      <c r="W24" s="13"/>
      <c r="X24" s="1" t="s">
        <v>144</v>
      </c>
      <c r="AE24" s="13"/>
      <c r="AH24" s="13"/>
      <c r="AI24" s="1" t="s">
        <v>144</v>
      </c>
    </row>
    <row r="25" spans="1:39" s="1" customFormat="1" ht="15" customHeight="1" x14ac:dyDescent="0.2">
      <c r="A25" s="1" t="s">
        <v>113</v>
      </c>
      <c r="B25" s="1" t="s">
        <v>4</v>
      </c>
      <c r="C25" s="1" t="s">
        <v>5866</v>
      </c>
      <c r="D25" s="1">
        <v>23</v>
      </c>
      <c r="E25" s="1" t="s">
        <v>134</v>
      </c>
      <c r="F25" s="1" t="s">
        <v>135</v>
      </c>
      <c r="G25" s="1" t="s">
        <v>185</v>
      </c>
      <c r="I25" s="13"/>
      <c r="L25" s="13"/>
      <c r="M25" s="1" t="s">
        <v>186</v>
      </c>
      <c r="N25" s="1" t="s">
        <v>121</v>
      </c>
      <c r="O25" s="1" t="s">
        <v>5294</v>
      </c>
      <c r="P25" s="1">
        <v>286</v>
      </c>
      <c r="Q25" s="1" t="s">
        <v>187</v>
      </c>
      <c r="T25" s="13"/>
      <c r="W25" s="13"/>
      <c r="X25" s="1" t="s">
        <v>186</v>
      </c>
      <c r="Y25" s="1" t="s">
        <v>121</v>
      </c>
      <c r="Z25" s="1" t="s">
        <v>5294</v>
      </c>
      <c r="AA25" s="1">
        <v>286</v>
      </c>
      <c r="AB25" s="1" t="s">
        <v>187</v>
      </c>
      <c r="AE25" s="13"/>
      <c r="AH25" s="13"/>
      <c r="AI25" s="1" t="s">
        <v>186</v>
      </c>
      <c r="AJ25" s="1" t="s">
        <v>121</v>
      </c>
      <c r="AK25" s="1" t="s">
        <v>5294</v>
      </c>
      <c r="AL25" s="1">
        <v>286</v>
      </c>
      <c r="AM25" s="1" t="s">
        <v>187</v>
      </c>
    </row>
    <row r="26" spans="1:39" s="1" customFormat="1" ht="15" customHeight="1" x14ac:dyDescent="0.2">
      <c r="A26" s="1" t="s">
        <v>113</v>
      </c>
      <c r="B26" s="1" t="s">
        <v>4</v>
      </c>
      <c r="C26" s="1" t="s">
        <v>5866</v>
      </c>
      <c r="D26" s="1">
        <v>24</v>
      </c>
      <c r="E26" s="1" t="s">
        <v>134</v>
      </c>
      <c r="F26" s="1" t="s">
        <v>135</v>
      </c>
      <c r="G26" s="1" t="s">
        <v>188</v>
      </c>
      <c r="I26" s="13"/>
      <c r="L26" s="13"/>
      <c r="M26" s="1" t="s">
        <v>186</v>
      </c>
      <c r="N26" s="1" t="s">
        <v>121</v>
      </c>
      <c r="O26" s="1" t="s">
        <v>5294</v>
      </c>
      <c r="P26" s="1">
        <v>286</v>
      </c>
      <c r="Q26" s="1" t="s">
        <v>189</v>
      </c>
      <c r="T26" s="13"/>
      <c r="W26" s="13"/>
      <c r="X26" s="1" t="s">
        <v>186</v>
      </c>
      <c r="Y26" s="1" t="s">
        <v>121</v>
      </c>
      <c r="Z26" s="1" t="s">
        <v>5294</v>
      </c>
      <c r="AA26" s="1">
        <v>286</v>
      </c>
      <c r="AB26" s="1" t="s">
        <v>189</v>
      </c>
      <c r="AE26" s="13"/>
      <c r="AH26" s="13"/>
      <c r="AI26" s="1" t="s">
        <v>186</v>
      </c>
      <c r="AJ26" s="1" t="s">
        <v>121</v>
      </c>
      <c r="AK26" s="1" t="s">
        <v>5294</v>
      </c>
      <c r="AL26" s="1">
        <v>286</v>
      </c>
      <c r="AM26" s="1" t="s">
        <v>189</v>
      </c>
    </row>
    <row r="27" spans="1:39" s="1" customFormat="1" ht="15" customHeight="1" x14ac:dyDescent="0.2">
      <c r="A27" s="1" t="s">
        <v>113</v>
      </c>
      <c r="B27" s="1" t="s">
        <v>4</v>
      </c>
      <c r="C27" s="1" t="s">
        <v>5866</v>
      </c>
      <c r="D27" s="1">
        <v>25</v>
      </c>
      <c r="E27" s="1" t="s">
        <v>134</v>
      </c>
      <c r="F27" s="1" t="s">
        <v>135</v>
      </c>
      <c r="G27" s="1" t="s">
        <v>190</v>
      </c>
      <c r="H27" s="1" t="s">
        <v>138</v>
      </c>
      <c r="I27" s="13">
        <v>63673</v>
      </c>
      <c r="K27" s="1" t="s">
        <v>140</v>
      </c>
      <c r="L27" s="13">
        <v>63673</v>
      </c>
      <c r="M27" s="1" t="s">
        <v>192</v>
      </c>
      <c r="N27" s="1" t="s">
        <v>120</v>
      </c>
      <c r="O27" s="1" t="s">
        <v>5295</v>
      </c>
      <c r="P27" s="1">
        <v>271</v>
      </c>
      <c r="S27" s="1" t="s">
        <v>138</v>
      </c>
      <c r="T27" s="13">
        <v>62725</v>
      </c>
      <c r="V27" s="1" t="s">
        <v>140</v>
      </c>
      <c r="W27" s="13">
        <v>62725</v>
      </c>
      <c r="X27" s="1" t="s">
        <v>192</v>
      </c>
      <c r="Y27" s="1" t="s">
        <v>121</v>
      </c>
      <c r="Z27" s="1" t="s">
        <v>5294</v>
      </c>
      <c r="AA27" s="1">
        <v>286</v>
      </c>
      <c r="AE27" s="13"/>
      <c r="AH27" s="13"/>
      <c r="AI27" s="1" t="s">
        <v>192</v>
      </c>
      <c r="AJ27" s="1" t="s">
        <v>121</v>
      </c>
      <c r="AK27" s="1" t="s">
        <v>5294</v>
      </c>
      <c r="AL27" s="1">
        <v>286</v>
      </c>
      <c r="AM27" s="1" t="s">
        <v>193</v>
      </c>
    </row>
    <row r="28" spans="1:39" s="1" customFormat="1" ht="15" customHeight="1" x14ac:dyDescent="0.2">
      <c r="A28" s="1" t="s">
        <v>113</v>
      </c>
      <c r="B28" s="1" t="s">
        <v>4</v>
      </c>
      <c r="C28" s="1" t="s">
        <v>5866</v>
      </c>
      <c r="D28" s="1">
        <v>26</v>
      </c>
      <c r="E28" s="1" t="s">
        <v>134</v>
      </c>
      <c r="F28" s="1" t="s">
        <v>135</v>
      </c>
      <c r="G28" s="1" t="s">
        <v>194</v>
      </c>
      <c r="I28" s="13"/>
      <c r="L28" s="13"/>
      <c r="M28" s="1" t="s">
        <v>144</v>
      </c>
      <c r="T28" s="13"/>
      <c r="W28" s="13"/>
      <c r="X28" s="1" t="s">
        <v>144</v>
      </c>
      <c r="AE28" s="13"/>
      <c r="AH28" s="13"/>
      <c r="AI28" s="1" t="s">
        <v>144</v>
      </c>
    </row>
    <row r="29" spans="1:39" s="1" customFormat="1" ht="15" customHeight="1" x14ac:dyDescent="0.2">
      <c r="A29" s="1" t="s">
        <v>113</v>
      </c>
      <c r="B29" s="1" t="s">
        <v>4</v>
      </c>
      <c r="C29" s="1" t="s">
        <v>5866</v>
      </c>
      <c r="D29" s="1">
        <v>27</v>
      </c>
      <c r="E29" s="1" t="s">
        <v>134</v>
      </c>
      <c r="F29" s="1" t="s">
        <v>195</v>
      </c>
      <c r="G29" s="1" t="s">
        <v>196</v>
      </c>
      <c r="H29" s="1" t="s">
        <v>198</v>
      </c>
      <c r="I29" s="13">
        <v>78</v>
      </c>
      <c r="K29" s="1" t="s">
        <v>198</v>
      </c>
      <c r="L29" s="13">
        <v>78</v>
      </c>
      <c r="M29" s="1" t="s">
        <v>199</v>
      </c>
      <c r="N29" s="1" t="s">
        <v>120</v>
      </c>
      <c r="O29" s="1" t="s">
        <v>5295</v>
      </c>
      <c r="P29" s="1">
        <v>271</v>
      </c>
      <c r="Q29" s="1" t="s">
        <v>200</v>
      </c>
      <c r="S29" s="1" t="s">
        <v>198</v>
      </c>
      <c r="T29" s="13">
        <v>75.999999999999986</v>
      </c>
      <c r="V29" s="1" t="s">
        <v>198</v>
      </c>
      <c r="W29" s="13">
        <v>75.999999999999986</v>
      </c>
      <c r="X29" s="1" t="s">
        <v>199</v>
      </c>
      <c r="Y29" s="1" t="s">
        <v>121</v>
      </c>
      <c r="Z29" s="1" t="s">
        <v>5294</v>
      </c>
      <c r="AA29" s="1">
        <v>283</v>
      </c>
      <c r="AB29" s="1" t="s">
        <v>200</v>
      </c>
      <c r="AD29" s="1" t="s">
        <v>198</v>
      </c>
      <c r="AE29" s="13">
        <v>60</v>
      </c>
      <c r="AG29" s="1" t="s">
        <v>198</v>
      </c>
      <c r="AH29" s="13">
        <v>60</v>
      </c>
      <c r="AI29" s="1" t="s">
        <v>199</v>
      </c>
      <c r="AJ29" s="1" t="s">
        <v>121</v>
      </c>
      <c r="AK29" s="1" t="s">
        <v>5294</v>
      </c>
      <c r="AL29" s="1">
        <v>283</v>
      </c>
      <c r="AM29" s="1" t="s">
        <v>200</v>
      </c>
    </row>
    <row r="30" spans="1:39" s="1" customFormat="1" ht="15" customHeight="1" x14ac:dyDescent="0.2">
      <c r="A30" s="1" t="s">
        <v>113</v>
      </c>
      <c r="B30" s="1" t="s">
        <v>4</v>
      </c>
      <c r="C30" s="1" t="s">
        <v>5866</v>
      </c>
      <c r="D30" s="1">
        <v>28</v>
      </c>
      <c r="E30" s="1" t="s">
        <v>134</v>
      </c>
      <c r="F30" s="1" t="s">
        <v>195</v>
      </c>
      <c r="G30" s="1" t="s">
        <v>201</v>
      </c>
      <c r="H30" s="1" t="s">
        <v>198</v>
      </c>
      <c r="I30" s="13">
        <v>22</v>
      </c>
      <c r="K30" s="1" t="s">
        <v>198</v>
      </c>
      <c r="L30" s="13">
        <v>22</v>
      </c>
      <c r="M30" s="1" t="s">
        <v>203</v>
      </c>
      <c r="N30" s="1" t="s">
        <v>120</v>
      </c>
      <c r="O30" s="1" t="s">
        <v>5295</v>
      </c>
      <c r="P30" s="1">
        <v>271</v>
      </c>
      <c r="S30" s="1" t="s">
        <v>198</v>
      </c>
      <c r="T30" s="13">
        <v>24</v>
      </c>
      <c r="V30" s="1" t="s">
        <v>198</v>
      </c>
      <c r="W30" s="13">
        <v>24</v>
      </c>
      <c r="X30" s="1" t="s">
        <v>203</v>
      </c>
      <c r="Y30" s="1" t="s">
        <v>121</v>
      </c>
      <c r="Z30" s="1" t="s">
        <v>5294</v>
      </c>
      <c r="AA30" s="1">
        <v>283</v>
      </c>
      <c r="AD30" s="1" t="s">
        <v>198</v>
      </c>
      <c r="AE30" s="13">
        <v>40</v>
      </c>
      <c r="AG30" s="1" t="s">
        <v>198</v>
      </c>
      <c r="AH30" s="13">
        <v>40</v>
      </c>
      <c r="AI30" s="1" t="s">
        <v>203</v>
      </c>
      <c r="AJ30" s="1" t="s">
        <v>121</v>
      </c>
      <c r="AK30" s="1" t="s">
        <v>5294</v>
      </c>
      <c r="AL30" s="1">
        <v>283</v>
      </c>
    </row>
    <row r="31" spans="1:39" s="1" customFormat="1" ht="15" customHeight="1" x14ac:dyDescent="0.2">
      <c r="A31" s="1" t="s">
        <v>113</v>
      </c>
      <c r="B31" s="1" t="s">
        <v>4</v>
      </c>
      <c r="C31" s="1" t="s">
        <v>5866</v>
      </c>
      <c r="D31" s="1">
        <v>29</v>
      </c>
      <c r="E31" s="1" t="s">
        <v>134</v>
      </c>
      <c r="F31" s="1" t="s">
        <v>195</v>
      </c>
      <c r="G31" s="1" t="s">
        <v>204</v>
      </c>
      <c r="H31" s="1" t="s">
        <v>206</v>
      </c>
      <c r="I31" s="13">
        <v>6835</v>
      </c>
      <c r="J31" s="1" t="s">
        <v>132</v>
      </c>
      <c r="K31" s="1" t="s">
        <v>207</v>
      </c>
      <c r="L31" s="13">
        <v>6835</v>
      </c>
      <c r="M31" s="1" t="s">
        <v>208</v>
      </c>
      <c r="N31" s="1" t="s">
        <v>120</v>
      </c>
      <c r="O31" s="1" t="s">
        <v>5295</v>
      </c>
      <c r="P31" s="1">
        <v>271</v>
      </c>
      <c r="S31" s="1" t="s">
        <v>206</v>
      </c>
      <c r="T31" s="13">
        <v>6973</v>
      </c>
      <c r="U31" s="1" t="s">
        <v>132</v>
      </c>
      <c r="V31" s="1" t="s">
        <v>207</v>
      </c>
      <c r="W31" s="13">
        <v>6973</v>
      </c>
      <c r="X31" s="1" t="s">
        <v>208</v>
      </c>
      <c r="Y31" s="1" t="s">
        <v>121</v>
      </c>
      <c r="Z31" s="1" t="s">
        <v>5294</v>
      </c>
      <c r="AA31" s="1">
        <v>283</v>
      </c>
      <c r="AD31" s="1" t="s">
        <v>206</v>
      </c>
      <c r="AE31" s="13">
        <v>6812</v>
      </c>
      <c r="AF31" s="1" t="s">
        <v>132</v>
      </c>
      <c r="AG31" s="1" t="s">
        <v>207</v>
      </c>
      <c r="AH31" s="13">
        <v>6812</v>
      </c>
      <c r="AI31" s="1" t="s">
        <v>208</v>
      </c>
      <c r="AJ31" s="1" t="s">
        <v>121</v>
      </c>
      <c r="AK31" s="1" t="s">
        <v>5294</v>
      </c>
      <c r="AL31" s="1">
        <v>283</v>
      </c>
    </row>
    <row r="32" spans="1:39" s="1" customFormat="1" ht="15" customHeight="1" x14ac:dyDescent="0.2">
      <c r="A32" s="1" t="s">
        <v>113</v>
      </c>
      <c r="B32" s="1" t="s">
        <v>4</v>
      </c>
      <c r="C32" s="1" t="s">
        <v>5866</v>
      </c>
      <c r="D32" s="1">
        <v>30</v>
      </c>
      <c r="E32" s="1" t="s">
        <v>134</v>
      </c>
      <c r="F32" s="1" t="s">
        <v>195</v>
      </c>
      <c r="G32" s="1" t="s">
        <v>209</v>
      </c>
      <c r="H32" s="1" t="s">
        <v>206</v>
      </c>
      <c r="I32" s="13">
        <v>1503.7</v>
      </c>
      <c r="J32" s="1" t="s">
        <v>132</v>
      </c>
      <c r="K32" s="1" t="s">
        <v>207</v>
      </c>
      <c r="L32" s="13">
        <v>1503.7</v>
      </c>
      <c r="M32" s="1" t="s">
        <v>211</v>
      </c>
      <c r="N32" s="1" t="s">
        <v>120</v>
      </c>
      <c r="O32" s="1" t="s">
        <v>5295</v>
      </c>
      <c r="P32" s="1">
        <v>271</v>
      </c>
      <c r="Q32" s="1" t="s">
        <v>212</v>
      </c>
      <c r="S32" s="1" t="s">
        <v>206</v>
      </c>
      <c r="T32" s="13">
        <v>1673.52</v>
      </c>
      <c r="U32" s="1" t="s">
        <v>132</v>
      </c>
      <c r="V32" s="1" t="s">
        <v>207</v>
      </c>
      <c r="W32" s="13">
        <v>1673.52</v>
      </c>
      <c r="X32" s="1" t="s">
        <v>211</v>
      </c>
      <c r="Y32" s="1" t="s">
        <v>121</v>
      </c>
      <c r="Z32" s="1" t="s">
        <v>5294</v>
      </c>
      <c r="AA32" s="1">
        <v>283</v>
      </c>
      <c r="AB32" s="1" t="s">
        <v>212</v>
      </c>
      <c r="AD32" s="1" t="s">
        <v>206</v>
      </c>
      <c r="AE32" s="13">
        <v>2724.8</v>
      </c>
      <c r="AF32" s="1" t="s">
        <v>132</v>
      </c>
      <c r="AG32" s="1" t="s">
        <v>207</v>
      </c>
      <c r="AH32" s="13">
        <v>2724.7999999999997</v>
      </c>
      <c r="AI32" s="1" t="s">
        <v>211</v>
      </c>
      <c r="AJ32" s="1" t="s">
        <v>121</v>
      </c>
      <c r="AK32" s="1" t="s">
        <v>5294</v>
      </c>
      <c r="AL32" s="1">
        <v>283</v>
      </c>
      <c r="AM32" s="1" t="s">
        <v>212</v>
      </c>
    </row>
    <row r="33" spans="1:39" s="1" customFormat="1" ht="15" customHeight="1" x14ac:dyDescent="0.2">
      <c r="A33" s="1" t="s">
        <v>113</v>
      </c>
      <c r="B33" s="1" t="s">
        <v>4</v>
      </c>
      <c r="C33" s="1" t="s">
        <v>5866</v>
      </c>
      <c r="D33" s="1">
        <v>31</v>
      </c>
      <c r="E33" s="1" t="s">
        <v>134</v>
      </c>
      <c r="F33" s="1" t="s">
        <v>195</v>
      </c>
      <c r="G33" s="1" t="s">
        <v>213</v>
      </c>
      <c r="H33" s="1" t="s">
        <v>206</v>
      </c>
      <c r="I33" s="13">
        <v>5331.3</v>
      </c>
      <c r="J33" s="1" t="s">
        <v>132</v>
      </c>
      <c r="K33" s="1" t="s">
        <v>207</v>
      </c>
      <c r="L33" s="13">
        <v>5331.3</v>
      </c>
      <c r="M33" s="1" t="s">
        <v>199</v>
      </c>
      <c r="N33" s="1" t="s">
        <v>120</v>
      </c>
      <c r="O33" s="1" t="s">
        <v>5295</v>
      </c>
      <c r="P33" s="1">
        <v>271</v>
      </c>
      <c r="Q33" s="44" t="s">
        <v>5992</v>
      </c>
      <c r="S33" s="1" t="s">
        <v>206</v>
      </c>
      <c r="T33" s="13">
        <v>5299.48</v>
      </c>
      <c r="U33" s="1" t="s">
        <v>132</v>
      </c>
      <c r="V33" s="1" t="s">
        <v>207</v>
      </c>
      <c r="W33" s="13">
        <v>5299.48</v>
      </c>
      <c r="X33" s="1" t="s">
        <v>199</v>
      </c>
      <c r="Y33" s="1" t="s">
        <v>121</v>
      </c>
      <c r="Z33" s="1" t="s">
        <v>5294</v>
      </c>
      <c r="AA33" s="1">
        <v>283</v>
      </c>
      <c r="AB33" s="44" t="s">
        <v>5992</v>
      </c>
      <c r="AD33" s="1" t="s">
        <v>206</v>
      </c>
      <c r="AE33" s="13">
        <v>4087.2</v>
      </c>
      <c r="AF33" s="1" t="s">
        <v>132</v>
      </c>
      <c r="AG33" s="1" t="s">
        <v>207</v>
      </c>
      <c r="AH33" s="13">
        <v>4087.2</v>
      </c>
      <c r="AI33" s="1" t="s">
        <v>199</v>
      </c>
      <c r="AJ33" s="1" t="s">
        <v>121</v>
      </c>
      <c r="AK33" s="1" t="s">
        <v>5294</v>
      </c>
      <c r="AL33" s="1">
        <v>283</v>
      </c>
      <c r="AM33" s="44" t="s">
        <v>5992</v>
      </c>
    </row>
    <row r="34" spans="1:39" s="1" customFormat="1" ht="15" customHeight="1" x14ac:dyDescent="0.2">
      <c r="A34" s="1" t="s">
        <v>113</v>
      </c>
      <c r="B34" s="1" t="s">
        <v>4</v>
      </c>
      <c r="C34" s="1" t="s">
        <v>5866</v>
      </c>
      <c r="D34" s="1">
        <v>32</v>
      </c>
      <c r="E34" s="1" t="s">
        <v>134</v>
      </c>
      <c r="F34" s="1" t="s">
        <v>215</v>
      </c>
      <c r="G34" s="1" t="s">
        <v>216</v>
      </c>
      <c r="H34" s="1" t="s">
        <v>138</v>
      </c>
      <c r="I34" s="13">
        <v>1129</v>
      </c>
      <c r="J34" s="1" t="s">
        <v>139</v>
      </c>
      <c r="K34" s="1" t="s">
        <v>138</v>
      </c>
      <c r="L34" s="13">
        <v>1129000</v>
      </c>
      <c r="M34" s="1" t="s">
        <v>218</v>
      </c>
      <c r="N34" s="1" t="s">
        <v>120</v>
      </c>
      <c r="O34" s="1" t="s">
        <v>5295</v>
      </c>
      <c r="P34" s="1">
        <v>276</v>
      </c>
      <c r="S34" s="1" t="s">
        <v>138</v>
      </c>
      <c r="T34" s="13">
        <v>1104</v>
      </c>
      <c r="U34" s="1" t="s">
        <v>139</v>
      </c>
      <c r="V34" s="1" t="s">
        <v>138</v>
      </c>
      <c r="W34" s="13">
        <v>1104000</v>
      </c>
      <c r="X34" s="1" t="s">
        <v>218</v>
      </c>
      <c r="Y34" s="1" t="s">
        <v>121</v>
      </c>
      <c r="Z34" s="1" t="s">
        <v>5294</v>
      </c>
      <c r="AA34" s="1">
        <v>292</v>
      </c>
      <c r="AD34" s="1" t="s">
        <v>138</v>
      </c>
      <c r="AE34" s="13">
        <v>1103</v>
      </c>
      <c r="AF34" s="1" t="s">
        <v>139</v>
      </c>
      <c r="AG34" s="1" t="s">
        <v>138</v>
      </c>
      <c r="AH34" s="13">
        <v>1103000</v>
      </c>
      <c r="AI34" s="1" t="s">
        <v>218</v>
      </c>
      <c r="AJ34" s="1" t="s">
        <v>121</v>
      </c>
      <c r="AK34" s="1" t="s">
        <v>5294</v>
      </c>
      <c r="AL34" s="1">
        <v>292</v>
      </c>
    </row>
    <row r="35" spans="1:39" s="1" customFormat="1" ht="15" customHeight="1" x14ac:dyDescent="0.2">
      <c r="A35" s="1" t="s">
        <v>113</v>
      </c>
      <c r="B35" s="1" t="s">
        <v>4</v>
      </c>
      <c r="C35" s="1" t="s">
        <v>5866</v>
      </c>
      <c r="D35" s="1">
        <v>33</v>
      </c>
      <c r="E35" s="1" t="s">
        <v>134</v>
      </c>
      <c r="F35" s="1" t="s">
        <v>215</v>
      </c>
      <c r="G35" s="1" t="s">
        <v>219</v>
      </c>
      <c r="I35" s="13"/>
      <c r="L35" s="13"/>
      <c r="M35" s="1" t="s">
        <v>144</v>
      </c>
      <c r="T35" s="13"/>
      <c r="W35" s="13"/>
      <c r="X35" s="1" t="s">
        <v>144</v>
      </c>
      <c r="AE35" s="13"/>
      <c r="AH35" s="13"/>
      <c r="AI35" s="1" t="s">
        <v>144</v>
      </c>
    </row>
    <row r="36" spans="1:39" s="1" customFormat="1" ht="15" customHeight="1" x14ac:dyDescent="0.2">
      <c r="A36" s="1" t="s">
        <v>113</v>
      </c>
      <c r="B36" s="1" t="s">
        <v>4</v>
      </c>
      <c r="C36" s="1" t="s">
        <v>5866</v>
      </c>
      <c r="D36" s="1">
        <v>34</v>
      </c>
      <c r="E36" s="1" t="s">
        <v>134</v>
      </c>
      <c r="F36" s="1" t="s">
        <v>215</v>
      </c>
      <c r="G36" s="1" t="s">
        <v>220</v>
      </c>
      <c r="I36" s="13"/>
      <c r="L36" s="13"/>
      <c r="M36" s="1" t="s">
        <v>144</v>
      </c>
      <c r="T36" s="13"/>
      <c r="W36" s="13"/>
      <c r="X36" s="1" t="s">
        <v>144</v>
      </c>
      <c r="AE36" s="13"/>
      <c r="AH36" s="13"/>
      <c r="AI36" s="1" t="s">
        <v>144</v>
      </c>
    </row>
    <row r="37" spans="1:39" s="1" customFormat="1" ht="15" customHeight="1" x14ac:dyDescent="0.2">
      <c r="A37" s="1" t="s">
        <v>113</v>
      </c>
      <c r="B37" s="1" t="s">
        <v>4</v>
      </c>
      <c r="C37" s="1" t="s">
        <v>5866</v>
      </c>
      <c r="D37" s="1">
        <v>35</v>
      </c>
      <c r="E37" s="1" t="s">
        <v>134</v>
      </c>
      <c r="F37" s="1" t="s">
        <v>215</v>
      </c>
      <c r="G37" s="1" t="s">
        <v>221</v>
      </c>
      <c r="H37" s="1" t="s">
        <v>138</v>
      </c>
      <c r="I37" s="13">
        <v>238</v>
      </c>
      <c r="J37" s="1" t="s">
        <v>139</v>
      </c>
      <c r="K37" s="1" t="s">
        <v>138</v>
      </c>
      <c r="L37" s="13">
        <v>238000</v>
      </c>
      <c r="M37" s="1" t="s">
        <v>223</v>
      </c>
      <c r="N37" s="1" t="s">
        <v>120</v>
      </c>
      <c r="O37" s="1" t="s">
        <v>5295</v>
      </c>
      <c r="P37" s="1">
        <v>276</v>
      </c>
      <c r="Q37" s="1" t="s">
        <v>224</v>
      </c>
      <c r="S37" s="1" t="s">
        <v>138</v>
      </c>
      <c r="T37" s="13">
        <v>252</v>
      </c>
      <c r="U37" s="1" t="s">
        <v>139</v>
      </c>
      <c r="V37" s="1" t="s">
        <v>138</v>
      </c>
      <c r="W37" s="13">
        <v>252000</v>
      </c>
      <c r="X37" s="1" t="s">
        <v>223</v>
      </c>
      <c r="Y37" s="1" t="s">
        <v>121</v>
      </c>
      <c r="Z37" s="1" t="s">
        <v>5294</v>
      </c>
      <c r="AA37" s="1">
        <v>292</v>
      </c>
      <c r="AB37" s="1" t="s">
        <v>224</v>
      </c>
      <c r="AD37" s="1" t="s">
        <v>138</v>
      </c>
      <c r="AE37" s="13">
        <v>278</v>
      </c>
      <c r="AF37" s="1" t="s">
        <v>139</v>
      </c>
      <c r="AG37" s="1" t="s">
        <v>138</v>
      </c>
      <c r="AH37" s="13">
        <v>278000</v>
      </c>
      <c r="AI37" s="1" t="s">
        <v>223</v>
      </c>
      <c r="AJ37" s="1" t="s">
        <v>121</v>
      </c>
      <c r="AK37" s="1" t="s">
        <v>5294</v>
      </c>
      <c r="AL37" s="1">
        <v>292</v>
      </c>
      <c r="AM37" s="1" t="s">
        <v>224</v>
      </c>
    </row>
    <row r="38" spans="1:39" s="1" customFormat="1" ht="15" customHeight="1" x14ac:dyDescent="0.2">
      <c r="A38" s="1" t="s">
        <v>113</v>
      </c>
      <c r="B38" s="1" t="s">
        <v>4</v>
      </c>
      <c r="C38" s="1" t="s">
        <v>5866</v>
      </c>
      <c r="D38" s="1">
        <v>36</v>
      </c>
      <c r="E38" s="1" t="s">
        <v>134</v>
      </c>
      <c r="F38" s="1" t="s">
        <v>215</v>
      </c>
      <c r="G38" s="1" t="s">
        <v>225</v>
      </c>
      <c r="H38" s="1" t="s">
        <v>138</v>
      </c>
      <c r="I38" s="13">
        <v>891</v>
      </c>
      <c r="J38" s="1" t="s">
        <v>139</v>
      </c>
      <c r="K38" s="1" t="s">
        <v>138</v>
      </c>
      <c r="L38" s="13">
        <v>891000</v>
      </c>
      <c r="M38" s="1" t="s">
        <v>227</v>
      </c>
      <c r="N38" s="1" t="s">
        <v>120</v>
      </c>
      <c r="O38" s="1" t="s">
        <v>5295</v>
      </c>
      <c r="P38" s="1">
        <v>276</v>
      </c>
      <c r="S38" s="1" t="s">
        <v>138</v>
      </c>
      <c r="T38" s="13">
        <v>852</v>
      </c>
      <c r="U38" s="1" t="s">
        <v>139</v>
      </c>
      <c r="V38" s="1" t="s">
        <v>138</v>
      </c>
      <c r="W38" s="13">
        <v>852000</v>
      </c>
      <c r="X38" s="1" t="s">
        <v>227</v>
      </c>
      <c r="Y38" s="1" t="s">
        <v>121</v>
      </c>
      <c r="Z38" s="1" t="s">
        <v>5294</v>
      </c>
      <c r="AA38" s="1">
        <v>292</v>
      </c>
      <c r="AD38" s="1" t="s">
        <v>138</v>
      </c>
      <c r="AE38" s="13">
        <v>825</v>
      </c>
      <c r="AF38" s="1" t="s">
        <v>139</v>
      </c>
      <c r="AG38" s="1" t="s">
        <v>138</v>
      </c>
      <c r="AH38" s="13">
        <v>825000</v>
      </c>
      <c r="AI38" s="1" t="s">
        <v>227</v>
      </c>
      <c r="AJ38" s="1" t="s">
        <v>121</v>
      </c>
      <c r="AK38" s="1" t="s">
        <v>5294</v>
      </c>
      <c r="AL38" s="1">
        <v>292</v>
      </c>
    </row>
    <row r="39" spans="1:39" s="1" customFormat="1" ht="15" customHeight="1" x14ac:dyDescent="0.2">
      <c r="A39" s="1" t="s">
        <v>113</v>
      </c>
      <c r="B39" s="1" t="s">
        <v>4</v>
      </c>
      <c r="C39" s="1" t="s">
        <v>5866</v>
      </c>
      <c r="D39" s="1">
        <v>37</v>
      </c>
      <c r="E39" s="1" t="s">
        <v>134</v>
      </c>
      <c r="F39" s="1" t="s">
        <v>228</v>
      </c>
      <c r="G39" s="1" t="s">
        <v>229</v>
      </c>
      <c r="H39" s="1" t="s">
        <v>231</v>
      </c>
      <c r="I39" s="13">
        <v>7888</v>
      </c>
      <c r="J39" s="1" t="s">
        <v>139</v>
      </c>
      <c r="K39" s="1" t="s">
        <v>232</v>
      </c>
      <c r="L39" s="13">
        <v>7888000</v>
      </c>
      <c r="M39" s="1" t="s">
        <v>233</v>
      </c>
      <c r="N39" s="1" t="s">
        <v>120</v>
      </c>
      <c r="O39" s="1" t="s">
        <v>5295</v>
      </c>
      <c r="P39" s="1">
        <v>279</v>
      </c>
      <c r="S39" s="1" t="s">
        <v>231</v>
      </c>
      <c r="T39" s="13">
        <v>8321</v>
      </c>
      <c r="U39" s="1" t="s">
        <v>139</v>
      </c>
      <c r="V39" s="1" t="s">
        <v>232</v>
      </c>
      <c r="W39" s="13">
        <v>8321000</v>
      </c>
      <c r="X39" s="1" t="s">
        <v>233</v>
      </c>
      <c r="Y39" s="1" t="s">
        <v>121</v>
      </c>
      <c r="Z39" s="1" t="s">
        <v>5294</v>
      </c>
      <c r="AA39" s="1">
        <v>293</v>
      </c>
      <c r="AD39" s="1" t="s">
        <v>231</v>
      </c>
      <c r="AE39" s="13">
        <v>8956</v>
      </c>
      <c r="AF39" s="1" t="s">
        <v>139</v>
      </c>
      <c r="AG39" s="1" t="s">
        <v>232</v>
      </c>
      <c r="AH39" s="13">
        <v>8956000</v>
      </c>
      <c r="AI39" s="1" t="s">
        <v>233</v>
      </c>
      <c r="AJ39" s="1" t="s">
        <v>121</v>
      </c>
      <c r="AK39" s="1" t="s">
        <v>5294</v>
      </c>
      <c r="AL39" s="1">
        <v>293</v>
      </c>
    </row>
    <row r="40" spans="1:39" s="1" customFormat="1" ht="15" customHeight="1" x14ac:dyDescent="0.2">
      <c r="A40" s="1" t="s">
        <v>113</v>
      </c>
      <c r="B40" s="1" t="s">
        <v>4</v>
      </c>
      <c r="C40" s="1" t="s">
        <v>5866</v>
      </c>
      <c r="D40" s="1">
        <v>38</v>
      </c>
      <c r="E40" s="1" t="s">
        <v>134</v>
      </c>
      <c r="F40" s="1" t="s">
        <v>228</v>
      </c>
      <c r="G40" s="1" t="s">
        <v>234</v>
      </c>
      <c r="I40" s="13"/>
      <c r="L40" s="13"/>
      <c r="M40" s="1" t="s">
        <v>144</v>
      </c>
      <c r="T40" s="13"/>
      <c r="W40" s="13"/>
      <c r="X40" s="1" t="s">
        <v>144</v>
      </c>
      <c r="AE40" s="13"/>
      <c r="AH40" s="13"/>
      <c r="AI40" s="1" t="s">
        <v>144</v>
      </c>
    </row>
    <row r="41" spans="1:39" s="1" customFormat="1" ht="15" customHeight="1" x14ac:dyDescent="0.2">
      <c r="A41" s="1" t="s">
        <v>113</v>
      </c>
      <c r="B41" s="1" t="s">
        <v>4</v>
      </c>
      <c r="C41" s="1" t="s">
        <v>5866</v>
      </c>
      <c r="D41" s="1">
        <v>39</v>
      </c>
      <c r="E41" s="1" t="s">
        <v>134</v>
      </c>
      <c r="F41" s="1" t="s">
        <v>228</v>
      </c>
      <c r="G41" s="1" t="s">
        <v>236</v>
      </c>
      <c r="I41" s="13"/>
      <c r="L41" s="13"/>
      <c r="M41" s="1" t="s">
        <v>144</v>
      </c>
      <c r="T41" s="13"/>
      <c r="W41" s="13"/>
      <c r="X41" s="1" t="s">
        <v>144</v>
      </c>
      <c r="AE41" s="13"/>
      <c r="AH41" s="13"/>
      <c r="AI41" s="1" t="s">
        <v>144</v>
      </c>
    </row>
    <row r="42" spans="1:39" s="1" customFormat="1" ht="15" customHeight="1" x14ac:dyDescent="0.2">
      <c r="A42" s="1" t="s">
        <v>113</v>
      </c>
      <c r="B42" s="1" t="s">
        <v>4</v>
      </c>
      <c r="C42" s="1" t="s">
        <v>5866</v>
      </c>
      <c r="D42" s="1">
        <v>40</v>
      </c>
      <c r="E42" s="1" t="s">
        <v>134</v>
      </c>
      <c r="F42" s="1" t="s">
        <v>237</v>
      </c>
      <c r="G42" s="1" t="s">
        <v>238</v>
      </c>
      <c r="H42" s="1" t="s">
        <v>239</v>
      </c>
      <c r="I42" s="13">
        <v>2040</v>
      </c>
      <c r="K42" s="1" t="s">
        <v>239</v>
      </c>
      <c r="L42" s="13">
        <v>2040</v>
      </c>
      <c r="M42" s="1" t="s">
        <v>240</v>
      </c>
      <c r="N42" s="1" t="s">
        <v>119</v>
      </c>
      <c r="O42" s="1" t="s">
        <v>5296</v>
      </c>
      <c r="P42" s="1">
        <v>67</v>
      </c>
      <c r="S42" s="1" t="s">
        <v>239</v>
      </c>
      <c r="T42" s="13">
        <v>2040</v>
      </c>
      <c r="V42" s="1" t="s">
        <v>239</v>
      </c>
      <c r="W42" s="13">
        <v>2040</v>
      </c>
      <c r="X42" s="1" t="s">
        <v>240</v>
      </c>
      <c r="Y42" s="1" t="s">
        <v>120</v>
      </c>
      <c r="Z42" s="1" t="s">
        <v>5295</v>
      </c>
      <c r="AA42" s="1">
        <v>38</v>
      </c>
      <c r="AD42" s="1" t="s">
        <v>239</v>
      </c>
      <c r="AE42" s="13">
        <v>2040</v>
      </c>
      <c r="AG42" s="1" t="s">
        <v>239</v>
      </c>
      <c r="AH42" s="13">
        <v>2040</v>
      </c>
      <c r="AI42" s="1" t="s">
        <v>240</v>
      </c>
      <c r="AJ42" s="1" t="s">
        <v>121</v>
      </c>
      <c r="AK42" s="1" t="s">
        <v>5294</v>
      </c>
      <c r="AL42" s="1">
        <v>33</v>
      </c>
    </row>
    <row r="43" spans="1:39" s="1" customFormat="1" ht="15" customHeight="1" x14ac:dyDescent="0.2">
      <c r="A43" s="1" t="s">
        <v>113</v>
      </c>
      <c r="B43" s="1" t="s">
        <v>4</v>
      </c>
      <c r="C43" s="1" t="s">
        <v>5866</v>
      </c>
      <c r="D43" s="1">
        <v>41</v>
      </c>
      <c r="E43" s="1" t="s">
        <v>241</v>
      </c>
      <c r="F43" s="1" t="s">
        <v>242</v>
      </c>
      <c r="G43" s="1" t="s">
        <v>243</v>
      </c>
      <c r="H43" s="1" t="s">
        <v>198</v>
      </c>
      <c r="I43" s="32">
        <v>62</v>
      </c>
      <c r="K43" s="1" t="s">
        <v>198</v>
      </c>
      <c r="L43" s="32">
        <v>62</v>
      </c>
      <c r="M43" s="1" t="s">
        <v>245</v>
      </c>
      <c r="N43" s="1" t="s">
        <v>120</v>
      </c>
      <c r="O43" s="1" t="s">
        <v>5295</v>
      </c>
      <c r="P43" s="1">
        <v>292</v>
      </c>
      <c r="S43" s="1" t="s">
        <v>198</v>
      </c>
      <c r="T43" s="32">
        <v>63</v>
      </c>
      <c r="V43" s="1" t="s">
        <v>198</v>
      </c>
      <c r="W43" s="32">
        <v>63</v>
      </c>
      <c r="X43" s="1" t="s">
        <v>245</v>
      </c>
      <c r="Y43" s="1" t="s">
        <v>121</v>
      </c>
      <c r="Z43" s="1" t="s">
        <v>5294</v>
      </c>
      <c r="AA43" s="1">
        <v>296</v>
      </c>
      <c r="AD43" s="1" t="s">
        <v>198</v>
      </c>
      <c r="AE43" s="32">
        <v>57.999999999999993</v>
      </c>
      <c r="AG43" s="1" t="s">
        <v>198</v>
      </c>
      <c r="AH43" s="32">
        <v>57.999999999999993</v>
      </c>
      <c r="AI43" s="1" t="s">
        <v>245</v>
      </c>
      <c r="AJ43" s="1" t="s">
        <v>121</v>
      </c>
      <c r="AK43" s="1" t="s">
        <v>5294</v>
      </c>
      <c r="AL43" s="1">
        <v>296</v>
      </c>
    </row>
    <row r="44" spans="1:39" s="1" customFormat="1" ht="15" customHeight="1" x14ac:dyDescent="0.2">
      <c r="A44" s="1" t="s">
        <v>113</v>
      </c>
      <c r="B44" s="1" t="s">
        <v>4</v>
      </c>
      <c r="C44" s="1" t="s">
        <v>5866</v>
      </c>
      <c r="D44" s="1">
        <v>42</v>
      </c>
      <c r="E44" s="1" t="s">
        <v>241</v>
      </c>
      <c r="F44" s="1" t="s">
        <v>246</v>
      </c>
      <c r="G44" s="1" t="s">
        <v>247</v>
      </c>
      <c r="I44" s="13"/>
      <c r="L44" s="13"/>
      <c r="M44" s="1" t="s">
        <v>144</v>
      </c>
      <c r="T44" s="13"/>
      <c r="W44" s="13"/>
      <c r="X44" s="1" t="s">
        <v>144</v>
      </c>
      <c r="AD44" s="1" t="s">
        <v>239</v>
      </c>
      <c r="AE44" s="13">
        <v>2</v>
      </c>
      <c r="AG44" s="1" t="s">
        <v>239</v>
      </c>
      <c r="AH44" s="13">
        <v>2</v>
      </c>
      <c r="AI44" s="1" t="s">
        <v>249</v>
      </c>
      <c r="AJ44" s="1" t="s">
        <v>121</v>
      </c>
      <c r="AK44" s="1" t="s">
        <v>5294</v>
      </c>
      <c r="AL44" s="1">
        <v>296</v>
      </c>
    </row>
    <row r="45" spans="1:39" s="1" customFormat="1" ht="15" customHeight="1" x14ac:dyDescent="0.2">
      <c r="A45" s="1" t="s">
        <v>113</v>
      </c>
      <c r="B45" s="1" t="s">
        <v>4</v>
      </c>
      <c r="C45" s="1" t="s">
        <v>5866</v>
      </c>
      <c r="D45" s="1">
        <v>43</v>
      </c>
      <c r="E45" s="1" t="s">
        <v>241</v>
      </c>
      <c r="F45" s="1" t="s">
        <v>250</v>
      </c>
      <c r="G45" s="1" t="s">
        <v>251</v>
      </c>
      <c r="I45" s="13"/>
      <c r="L45" s="13"/>
      <c r="M45" s="1" t="s">
        <v>144</v>
      </c>
      <c r="T45" s="13"/>
      <c r="W45" s="13"/>
      <c r="X45" s="1" t="s">
        <v>144</v>
      </c>
      <c r="AE45" s="13"/>
      <c r="AH45" s="13"/>
      <c r="AI45" s="1" t="s">
        <v>144</v>
      </c>
    </row>
    <row r="46" spans="1:39" s="1" customFormat="1" ht="15" customHeight="1" x14ac:dyDescent="0.2">
      <c r="A46" s="1" t="s">
        <v>113</v>
      </c>
      <c r="B46" s="1" t="s">
        <v>4</v>
      </c>
      <c r="C46" s="1" t="s">
        <v>5866</v>
      </c>
      <c r="D46" s="1">
        <v>44</v>
      </c>
      <c r="E46" s="1" t="s">
        <v>241</v>
      </c>
      <c r="F46" s="1" t="s">
        <v>252</v>
      </c>
      <c r="G46" s="1" t="s">
        <v>253</v>
      </c>
      <c r="I46" s="13"/>
      <c r="L46" s="13"/>
      <c r="M46" s="1" t="s">
        <v>144</v>
      </c>
      <c r="T46" s="13"/>
      <c r="W46" s="13"/>
      <c r="X46" s="1" t="s">
        <v>144</v>
      </c>
      <c r="AD46" s="1" t="s">
        <v>239</v>
      </c>
      <c r="AE46" s="13">
        <v>2</v>
      </c>
      <c r="AG46" s="1" t="s">
        <v>239</v>
      </c>
      <c r="AH46" s="13">
        <v>2</v>
      </c>
      <c r="AI46" s="1" t="s">
        <v>249</v>
      </c>
      <c r="AJ46" s="1" t="s">
        <v>121</v>
      </c>
      <c r="AK46" s="1" t="s">
        <v>5294</v>
      </c>
      <c r="AL46" s="1">
        <v>296</v>
      </c>
    </row>
    <row r="47" spans="1:39" s="1" customFormat="1" ht="15" customHeight="1" x14ac:dyDescent="0.2">
      <c r="A47" s="1" t="s">
        <v>113</v>
      </c>
      <c r="B47" s="1" t="s">
        <v>4</v>
      </c>
      <c r="C47" s="1" t="s">
        <v>5866</v>
      </c>
      <c r="D47" s="1">
        <v>45</v>
      </c>
      <c r="E47" s="1" t="s">
        <v>241</v>
      </c>
      <c r="F47" s="1" t="s">
        <v>254</v>
      </c>
      <c r="G47" s="1" t="s">
        <v>255</v>
      </c>
      <c r="I47" s="13"/>
      <c r="L47" s="13"/>
      <c r="M47" s="1" t="s">
        <v>144</v>
      </c>
      <c r="T47" s="13"/>
      <c r="W47" s="13"/>
      <c r="X47" s="1" t="s">
        <v>144</v>
      </c>
      <c r="AE47" s="13"/>
      <c r="AH47" s="13"/>
      <c r="AI47" s="1" t="s">
        <v>144</v>
      </c>
    </row>
    <row r="48" spans="1:39" s="1" customFormat="1" ht="15" customHeight="1" x14ac:dyDescent="0.2">
      <c r="A48" s="1" t="s">
        <v>113</v>
      </c>
      <c r="B48" s="1" t="s">
        <v>4</v>
      </c>
      <c r="C48" s="1" t="s">
        <v>5866</v>
      </c>
      <c r="D48" s="1">
        <v>46</v>
      </c>
      <c r="E48" s="1" t="s">
        <v>241</v>
      </c>
      <c r="F48" s="1" t="s">
        <v>258</v>
      </c>
      <c r="G48" s="1" t="s">
        <v>259</v>
      </c>
      <c r="I48" s="13"/>
      <c r="L48" s="13"/>
      <c r="M48" s="1" t="s">
        <v>262</v>
      </c>
      <c r="N48" s="1" t="s">
        <v>120</v>
      </c>
      <c r="O48" s="1" t="s">
        <v>5295</v>
      </c>
      <c r="P48" s="1">
        <v>290</v>
      </c>
      <c r="Q48" s="1" t="s">
        <v>263</v>
      </c>
      <c r="S48" s="1" t="s">
        <v>261</v>
      </c>
      <c r="T48" s="32">
        <v>2</v>
      </c>
      <c r="V48" s="1" t="s">
        <v>257</v>
      </c>
      <c r="W48" s="32">
        <v>10</v>
      </c>
      <c r="X48" s="1" t="s">
        <v>262</v>
      </c>
      <c r="Y48" s="1" t="s">
        <v>121</v>
      </c>
      <c r="Z48" s="1" t="s">
        <v>5294</v>
      </c>
      <c r="AA48" s="1">
        <v>112</v>
      </c>
      <c r="AB48" s="1" t="s">
        <v>263</v>
      </c>
      <c r="AD48" s="1" t="s">
        <v>261</v>
      </c>
      <c r="AE48" s="32">
        <v>1.89</v>
      </c>
      <c r="AG48" s="1" t="s">
        <v>257</v>
      </c>
      <c r="AH48" s="32">
        <v>9.4499999999999993</v>
      </c>
      <c r="AI48" s="1" t="s">
        <v>262</v>
      </c>
      <c r="AJ48" s="1" t="s">
        <v>121</v>
      </c>
      <c r="AK48" s="1" t="s">
        <v>5294</v>
      </c>
      <c r="AL48" s="1">
        <v>112</v>
      </c>
      <c r="AM48" s="1" t="s">
        <v>263</v>
      </c>
    </row>
    <row r="49" spans="1:39" s="1" customFormat="1" ht="15" customHeight="1" x14ac:dyDescent="0.2">
      <c r="A49" s="1" t="s">
        <v>113</v>
      </c>
      <c r="B49" s="1" t="s">
        <v>4</v>
      </c>
      <c r="C49" s="1" t="s">
        <v>5866</v>
      </c>
      <c r="D49" s="1">
        <v>47</v>
      </c>
      <c r="E49" s="1" t="s">
        <v>264</v>
      </c>
      <c r="F49" s="1" t="s">
        <v>265</v>
      </c>
      <c r="G49" s="1" t="s">
        <v>266</v>
      </c>
      <c r="H49" s="1" t="s">
        <v>268</v>
      </c>
      <c r="I49" s="1" t="s">
        <v>269</v>
      </c>
      <c r="K49" s="1" t="s">
        <v>268</v>
      </c>
      <c r="L49" s="1" t="s">
        <v>269</v>
      </c>
      <c r="M49" s="1" t="s">
        <v>270</v>
      </c>
      <c r="N49" s="1" t="s">
        <v>119</v>
      </c>
      <c r="O49" s="1" t="s">
        <v>5296</v>
      </c>
      <c r="P49" s="1" t="s">
        <v>271</v>
      </c>
      <c r="S49" s="1" t="s">
        <v>268</v>
      </c>
      <c r="T49" s="1" t="s">
        <v>269</v>
      </c>
      <c r="V49" s="1" t="s">
        <v>268</v>
      </c>
      <c r="W49" s="1" t="s">
        <v>269</v>
      </c>
      <c r="X49" s="1" t="s">
        <v>270</v>
      </c>
      <c r="Y49" s="1" t="s">
        <v>120</v>
      </c>
      <c r="Z49" s="1" t="s">
        <v>5295</v>
      </c>
      <c r="AA49" s="1" t="s">
        <v>272</v>
      </c>
      <c r="AD49" s="1" t="s">
        <v>268</v>
      </c>
      <c r="AE49" s="1" t="s">
        <v>269</v>
      </c>
      <c r="AG49" s="1" t="s">
        <v>268</v>
      </c>
      <c r="AH49" s="1" t="s">
        <v>269</v>
      </c>
      <c r="AI49" s="1" t="s">
        <v>270</v>
      </c>
      <c r="AJ49" s="1" t="s">
        <v>121</v>
      </c>
      <c r="AK49" s="1" t="s">
        <v>5294</v>
      </c>
      <c r="AL49" s="1" t="s">
        <v>273</v>
      </c>
    </row>
    <row r="50" spans="1:39" s="1" customFormat="1" ht="15" customHeight="1" x14ac:dyDescent="0.2">
      <c r="A50" s="1" t="s">
        <v>113</v>
      </c>
      <c r="B50" s="1" t="s">
        <v>4</v>
      </c>
      <c r="C50" s="1" t="s">
        <v>5866</v>
      </c>
      <c r="D50" s="1">
        <v>48</v>
      </c>
      <c r="E50" s="1" t="s">
        <v>264</v>
      </c>
      <c r="F50" s="1" t="s">
        <v>274</v>
      </c>
      <c r="G50" s="1" t="s">
        <v>275</v>
      </c>
      <c r="H50" s="1" t="s">
        <v>239</v>
      </c>
      <c r="I50" s="13">
        <v>9</v>
      </c>
      <c r="K50" s="1" t="s">
        <v>239</v>
      </c>
      <c r="L50" s="13">
        <v>9</v>
      </c>
      <c r="M50" s="1" t="s">
        <v>277</v>
      </c>
      <c r="N50" s="1" t="s">
        <v>119</v>
      </c>
      <c r="O50" s="1" t="s">
        <v>5296</v>
      </c>
      <c r="P50" s="1" t="s">
        <v>278</v>
      </c>
      <c r="S50" s="1" t="s">
        <v>239</v>
      </c>
      <c r="T50" s="13">
        <v>9</v>
      </c>
      <c r="V50" s="1" t="s">
        <v>239</v>
      </c>
      <c r="W50" s="13">
        <v>9</v>
      </c>
      <c r="X50" s="1" t="s">
        <v>277</v>
      </c>
      <c r="Y50" s="1" t="s">
        <v>120</v>
      </c>
      <c r="Z50" s="1" t="s">
        <v>5295</v>
      </c>
      <c r="AA50" s="1" t="s">
        <v>279</v>
      </c>
      <c r="AD50" s="1" t="s">
        <v>239</v>
      </c>
      <c r="AE50" s="13">
        <v>9</v>
      </c>
      <c r="AG50" s="1" t="s">
        <v>239</v>
      </c>
      <c r="AH50" s="13">
        <v>9</v>
      </c>
      <c r="AI50" s="1" t="s">
        <v>277</v>
      </c>
      <c r="AJ50" s="1" t="s">
        <v>121</v>
      </c>
      <c r="AK50" s="1" t="s">
        <v>5294</v>
      </c>
      <c r="AL50" s="1" t="s">
        <v>280</v>
      </c>
    </row>
    <row r="51" spans="1:39" s="1" customFormat="1" ht="15" customHeight="1" x14ac:dyDescent="0.2">
      <c r="A51" s="1" t="s">
        <v>113</v>
      </c>
      <c r="B51" s="1" t="s">
        <v>4</v>
      </c>
      <c r="C51" s="1" t="s">
        <v>5866</v>
      </c>
      <c r="D51" s="1">
        <v>49</v>
      </c>
      <c r="E51" s="1" t="s">
        <v>264</v>
      </c>
      <c r="F51" s="1" t="s">
        <v>274</v>
      </c>
      <c r="G51" s="1" t="s">
        <v>281</v>
      </c>
      <c r="H51" s="1" t="s">
        <v>239</v>
      </c>
      <c r="I51" s="13">
        <v>3</v>
      </c>
      <c r="K51" s="1" t="s">
        <v>239</v>
      </c>
      <c r="L51" s="13">
        <v>3</v>
      </c>
      <c r="M51" s="1" t="s">
        <v>283</v>
      </c>
      <c r="N51" s="1" t="s">
        <v>119</v>
      </c>
      <c r="O51" s="1" t="s">
        <v>5296</v>
      </c>
      <c r="P51" s="1" t="s">
        <v>278</v>
      </c>
      <c r="S51" s="1" t="s">
        <v>239</v>
      </c>
      <c r="T51" s="13">
        <v>3</v>
      </c>
      <c r="V51" s="1" t="s">
        <v>239</v>
      </c>
      <c r="W51" s="13">
        <v>3</v>
      </c>
      <c r="X51" s="1" t="s">
        <v>283</v>
      </c>
      <c r="Y51" s="1" t="s">
        <v>120</v>
      </c>
      <c r="Z51" s="1" t="s">
        <v>5295</v>
      </c>
      <c r="AA51" s="1" t="s">
        <v>279</v>
      </c>
      <c r="AD51" s="1" t="s">
        <v>239</v>
      </c>
      <c r="AE51" s="13">
        <v>4</v>
      </c>
      <c r="AG51" s="1" t="s">
        <v>239</v>
      </c>
      <c r="AH51" s="13">
        <v>4</v>
      </c>
      <c r="AI51" s="1" t="s">
        <v>283</v>
      </c>
      <c r="AJ51" s="1" t="s">
        <v>121</v>
      </c>
      <c r="AK51" s="1" t="s">
        <v>5294</v>
      </c>
      <c r="AL51" s="1" t="s">
        <v>280</v>
      </c>
    </row>
    <row r="52" spans="1:39" s="1" customFormat="1" ht="15" customHeight="1" x14ac:dyDescent="0.2">
      <c r="A52" s="1" t="s">
        <v>113</v>
      </c>
      <c r="B52" s="1" t="s">
        <v>4</v>
      </c>
      <c r="C52" s="1" t="s">
        <v>5866</v>
      </c>
      <c r="D52" s="1">
        <v>50</v>
      </c>
      <c r="E52" s="1" t="s">
        <v>264</v>
      </c>
      <c r="F52" s="1" t="s">
        <v>274</v>
      </c>
      <c r="G52" s="1" t="s">
        <v>284</v>
      </c>
      <c r="H52" s="1" t="s">
        <v>239</v>
      </c>
      <c r="I52" s="13">
        <v>7</v>
      </c>
      <c r="K52" s="1" t="s">
        <v>239</v>
      </c>
      <c r="L52" s="13">
        <v>7</v>
      </c>
      <c r="M52" s="1" t="s">
        <v>286</v>
      </c>
      <c r="N52" s="1" t="s">
        <v>119</v>
      </c>
      <c r="O52" s="1" t="s">
        <v>5296</v>
      </c>
      <c r="P52" s="1" t="s">
        <v>287</v>
      </c>
      <c r="S52" s="1" t="s">
        <v>239</v>
      </c>
      <c r="T52" s="13">
        <v>7</v>
      </c>
      <c r="V52" s="1" t="s">
        <v>239</v>
      </c>
      <c r="W52" s="13">
        <v>7</v>
      </c>
      <c r="X52" s="1" t="s">
        <v>286</v>
      </c>
      <c r="Y52" s="1" t="s">
        <v>120</v>
      </c>
      <c r="Z52" s="1" t="s">
        <v>5295</v>
      </c>
      <c r="AA52" s="1" t="s">
        <v>288</v>
      </c>
      <c r="AD52" s="1" t="s">
        <v>239</v>
      </c>
      <c r="AE52" s="13">
        <v>7</v>
      </c>
      <c r="AG52" s="1" t="s">
        <v>239</v>
      </c>
      <c r="AH52" s="13">
        <v>7</v>
      </c>
      <c r="AI52" s="1" t="s">
        <v>286</v>
      </c>
      <c r="AJ52" s="1" t="s">
        <v>121</v>
      </c>
      <c r="AK52" s="1" t="s">
        <v>5294</v>
      </c>
      <c r="AL52" s="1" t="s">
        <v>289</v>
      </c>
    </row>
    <row r="53" spans="1:39" s="1" customFormat="1" ht="15" customHeight="1" x14ac:dyDescent="0.2">
      <c r="A53" s="1" t="s">
        <v>113</v>
      </c>
      <c r="B53" s="1" t="s">
        <v>4</v>
      </c>
      <c r="C53" s="1" t="s">
        <v>5866</v>
      </c>
      <c r="D53" s="1">
        <v>51</v>
      </c>
      <c r="E53" s="1" t="s">
        <v>264</v>
      </c>
      <c r="F53" s="1" t="s">
        <v>274</v>
      </c>
      <c r="G53" s="1" t="s">
        <v>290</v>
      </c>
      <c r="H53" s="1" t="s">
        <v>239</v>
      </c>
      <c r="I53" s="13">
        <v>2</v>
      </c>
      <c r="K53" s="1" t="s">
        <v>239</v>
      </c>
      <c r="L53" s="13">
        <v>2</v>
      </c>
      <c r="M53" s="1" t="s">
        <v>292</v>
      </c>
      <c r="N53" s="1" t="s">
        <v>119</v>
      </c>
      <c r="O53" s="1" t="s">
        <v>5296</v>
      </c>
      <c r="P53" s="1" t="s">
        <v>287</v>
      </c>
      <c r="S53" s="1" t="s">
        <v>239</v>
      </c>
      <c r="T53" s="13">
        <v>2</v>
      </c>
      <c r="V53" s="1" t="s">
        <v>239</v>
      </c>
      <c r="W53" s="13">
        <v>2</v>
      </c>
      <c r="X53" s="1" t="s">
        <v>292</v>
      </c>
      <c r="Y53" s="1" t="s">
        <v>120</v>
      </c>
      <c r="Z53" s="1" t="s">
        <v>5295</v>
      </c>
      <c r="AA53" s="1" t="s">
        <v>288</v>
      </c>
      <c r="AD53" s="1" t="s">
        <v>239</v>
      </c>
      <c r="AE53" s="13">
        <v>2</v>
      </c>
      <c r="AG53" s="1" t="s">
        <v>239</v>
      </c>
      <c r="AH53" s="13">
        <v>2</v>
      </c>
      <c r="AI53" s="1" t="s">
        <v>292</v>
      </c>
      <c r="AJ53" s="1" t="s">
        <v>121</v>
      </c>
      <c r="AK53" s="1" t="s">
        <v>5294</v>
      </c>
      <c r="AL53" s="1" t="s">
        <v>289</v>
      </c>
    </row>
    <row r="54" spans="1:39" s="1" customFormat="1" ht="15" customHeight="1" x14ac:dyDescent="0.2">
      <c r="A54" s="1" t="s">
        <v>113</v>
      </c>
      <c r="B54" s="1" t="s">
        <v>4</v>
      </c>
      <c r="C54" s="1" t="s">
        <v>5866</v>
      </c>
      <c r="D54" s="1">
        <v>52</v>
      </c>
      <c r="E54" s="1" t="s">
        <v>264</v>
      </c>
      <c r="F54" s="1" t="s">
        <v>274</v>
      </c>
      <c r="G54" s="1" t="s">
        <v>293</v>
      </c>
      <c r="H54" s="1" t="s">
        <v>239</v>
      </c>
      <c r="I54" s="13">
        <v>413000</v>
      </c>
      <c r="K54" s="1" t="s">
        <v>239</v>
      </c>
      <c r="L54" s="13">
        <v>413000</v>
      </c>
      <c r="M54" s="1" t="s">
        <v>295</v>
      </c>
      <c r="N54" s="1" t="s">
        <v>119</v>
      </c>
      <c r="O54" s="1" t="s">
        <v>5296</v>
      </c>
      <c r="P54" s="1">
        <v>83</v>
      </c>
      <c r="Q54" s="1" t="s">
        <v>296</v>
      </c>
      <c r="S54" s="1" t="s">
        <v>239</v>
      </c>
      <c r="T54" s="13">
        <v>414000</v>
      </c>
      <c r="V54" s="1" t="s">
        <v>239</v>
      </c>
      <c r="W54" s="13">
        <v>414000</v>
      </c>
      <c r="X54" s="1" t="s">
        <v>295</v>
      </c>
      <c r="Y54" s="1" t="s">
        <v>120</v>
      </c>
      <c r="Z54" s="1" t="s">
        <v>5295</v>
      </c>
      <c r="AA54" s="1">
        <v>126</v>
      </c>
      <c r="AB54" s="1" t="s">
        <v>296</v>
      </c>
      <c r="AD54" s="1" t="s">
        <v>239</v>
      </c>
      <c r="AE54" s="13">
        <v>402000</v>
      </c>
      <c r="AG54" s="1" t="s">
        <v>239</v>
      </c>
      <c r="AH54" s="13">
        <v>402000</v>
      </c>
      <c r="AI54" s="1" t="s">
        <v>295</v>
      </c>
      <c r="AJ54" s="1" t="s">
        <v>121</v>
      </c>
      <c r="AK54" s="1" t="s">
        <v>5294</v>
      </c>
      <c r="AL54" s="1">
        <v>147</v>
      </c>
      <c r="AM54" s="1" t="s">
        <v>296</v>
      </c>
    </row>
    <row r="55" spans="1:39" s="1" customFormat="1" ht="15" customHeight="1" x14ac:dyDescent="0.2">
      <c r="A55" s="1" t="s">
        <v>113</v>
      </c>
      <c r="B55" s="1" t="s">
        <v>4</v>
      </c>
      <c r="C55" s="1" t="s">
        <v>5866</v>
      </c>
      <c r="D55" s="1">
        <v>53</v>
      </c>
      <c r="E55" s="1" t="s">
        <v>264</v>
      </c>
      <c r="F55" s="1" t="s">
        <v>274</v>
      </c>
      <c r="G55" s="1" t="s">
        <v>297</v>
      </c>
      <c r="H55" s="1" t="s">
        <v>239</v>
      </c>
      <c r="I55" s="13">
        <v>220000</v>
      </c>
      <c r="K55" s="1" t="s">
        <v>239</v>
      </c>
      <c r="L55" s="13">
        <v>220000</v>
      </c>
      <c r="M55" s="1" t="s">
        <v>299</v>
      </c>
      <c r="N55" s="1" t="s">
        <v>120</v>
      </c>
      <c r="O55" s="1" t="s">
        <v>5295</v>
      </c>
      <c r="P55" s="1">
        <v>291</v>
      </c>
      <c r="S55" s="1" t="s">
        <v>239</v>
      </c>
      <c r="T55" s="13">
        <v>219000</v>
      </c>
      <c r="V55" s="1" t="s">
        <v>239</v>
      </c>
      <c r="W55" s="13">
        <v>219000</v>
      </c>
      <c r="X55" s="1" t="s">
        <v>299</v>
      </c>
      <c r="Y55" s="1" t="s">
        <v>121</v>
      </c>
      <c r="Z55" s="1" t="s">
        <v>5294</v>
      </c>
      <c r="AA55" s="1">
        <v>298</v>
      </c>
      <c r="AD55" s="1" t="s">
        <v>239</v>
      </c>
      <c r="AE55" s="13">
        <v>211000</v>
      </c>
      <c r="AG55" s="1" t="s">
        <v>239</v>
      </c>
      <c r="AH55" s="13">
        <v>211000</v>
      </c>
      <c r="AI55" s="1" t="s">
        <v>299</v>
      </c>
      <c r="AJ55" s="1" t="s">
        <v>121</v>
      </c>
      <c r="AK55" s="1" t="s">
        <v>5294</v>
      </c>
      <c r="AL55" s="1">
        <v>298</v>
      </c>
    </row>
    <row r="56" spans="1:39" s="1" customFormat="1" ht="15" customHeight="1" x14ac:dyDescent="0.2">
      <c r="A56" s="1" t="s">
        <v>113</v>
      </c>
      <c r="B56" s="1" t="s">
        <v>4</v>
      </c>
      <c r="C56" s="1" t="s">
        <v>5866</v>
      </c>
      <c r="D56" s="1">
        <v>54</v>
      </c>
      <c r="E56" s="1" t="s">
        <v>264</v>
      </c>
      <c r="F56" s="1" t="s">
        <v>274</v>
      </c>
      <c r="G56" s="1" t="s">
        <v>300</v>
      </c>
      <c r="H56" s="1" t="s">
        <v>239</v>
      </c>
      <c r="I56" s="13">
        <v>193000</v>
      </c>
      <c r="K56" s="1" t="s">
        <v>239</v>
      </c>
      <c r="L56" s="13">
        <v>193000</v>
      </c>
      <c r="M56" s="1" t="s">
        <v>299</v>
      </c>
      <c r="N56" s="1" t="s">
        <v>120</v>
      </c>
      <c r="O56" s="1" t="s">
        <v>5295</v>
      </c>
      <c r="P56" s="1">
        <v>291</v>
      </c>
      <c r="Q56" s="14"/>
      <c r="S56" s="1" t="s">
        <v>239</v>
      </c>
      <c r="T56" s="13">
        <v>194000</v>
      </c>
      <c r="V56" s="1" t="s">
        <v>239</v>
      </c>
      <c r="W56" s="13">
        <v>194000</v>
      </c>
      <c r="X56" s="1" t="s">
        <v>299</v>
      </c>
      <c r="Y56" s="1" t="s">
        <v>121</v>
      </c>
      <c r="Z56" s="1" t="s">
        <v>5294</v>
      </c>
      <c r="AA56" s="1">
        <v>298</v>
      </c>
      <c r="AB56" s="14"/>
      <c r="AD56" s="1" t="s">
        <v>239</v>
      </c>
      <c r="AE56" s="13">
        <v>189000</v>
      </c>
      <c r="AG56" s="1" t="s">
        <v>239</v>
      </c>
      <c r="AH56" s="13">
        <v>189000</v>
      </c>
      <c r="AI56" s="1" t="s">
        <v>299</v>
      </c>
      <c r="AJ56" s="1" t="s">
        <v>121</v>
      </c>
      <c r="AK56" s="1" t="s">
        <v>5294</v>
      </c>
      <c r="AL56" s="1">
        <v>298</v>
      </c>
      <c r="AM56" s="14"/>
    </row>
    <row r="57" spans="1:39" s="1" customFormat="1" ht="15" customHeight="1" x14ac:dyDescent="0.2">
      <c r="A57" s="1" t="s">
        <v>302</v>
      </c>
      <c r="B57" s="1" t="s">
        <v>52</v>
      </c>
      <c r="C57" s="1" t="s">
        <v>5867</v>
      </c>
      <c r="D57" s="1">
        <v>1</v>
      </c>
      <c r="E57" s="1" t="s">
        <v>114</v>
      </c>
      <c r="F57" s="1" t="s">
        <v>115</v>
      </c>
      <c r="G57" s="1" t="s">
        <v>116</v>
      </c>
      <c r="H57" s="1" t="s">
        <v>115</v>
      </c>
      <c r="I57" s="31" t="s">
        <v>303</v>
      </c>
      <c r="K57" s="1" t="s">
        <v>115</v>
      </c>
      <c r="L57" s="31" t="s">
        <v>303</v>
      </c>
      <c r="M57" s="1" t="s">
        <v>306</v>
      </c>
      <c r="N57" s="1" t="s">
        <v>307</v>
      </c>
      <c r="O57" s="1" t="s">
        <v>5299</v>
      </c>
      <c r="P57" s="1">
        <v>247</v>
      </c>
      <c r="S57" s="1" t="s">
        <v>115</v>
      </c>
      <c r="T57" s="31" t="s">
        <v>304</v>
      </c>
      <c r="V57" s="1" t="s">
        <v>115</v>
      </c>
      <c r="W57" s="31" t="s">
        <v>304</v>
      </c>
      <c r="X57" s="1" t="s">
        <v>306</v>
      </c>
      <c r="Y57" s="1" t="s">
        <v>308</v>
      </c>
      <c r="Z57" s="1" t="s">
        <v>5298</v>
      </c>
      <c r="AA57" s="1">
        <v>269</v>
      </c>
      <c r="AD57" s="1" t="s">
        <v>115</v>
      </c>
      <c r="AE57" s="31" t="s">
        <v>305</v>
      </c>
      <c r="AG57" s="1" t="s">
        <v>115</v>
      </c>
      <c r="AH57" s="31" t="s">
        <v>305</v>
      </c>
      <c r="AI57" s="1" t="s">
        <v>306</v>
      </c>
      <c r="AJ57" s="1" t="s">
        <v>309</v>
      </c>
      <c r="AK57" s="1" t="s">
        <v>5297</v>
      </c>
      <c r="AL57" s="1">
        <v>244</v>
      </c>
    </row>
    <row r="58" spans="1:39" s="1" customFormat="1" ht="15" customHeight="1" x14ac:dyDescent="0.2">
      <c r="A58" s="1" t="s">
        <v>302</v>
      </c>
      <c r="B58" s="1" t="s">
        <v>52</v>
      </c>
      <c r="C58" s="1" t="s">
        <v>5867</v>
      </c>
      <c r="D58" s="1">
        <v>2</v>
      </c>
      <c r="E58" s="1" t="s">
        <v>114</v>
      </c>
      <c r="F58" s="1" t="s">
        <v>123</v>
      </c>
      <c r="G58" s="1" t="s">
        <v>124</v>
      </c>
      <c r="H58" s="1" t="s">
        <v>123</v>
      </c>
      <c r="I58" s="1" t="s">
        <v>427</v>
      </c>
      <c r="K58" s="1" t="s">
        <v>123</v>
      </c>
      <c r="L58" s="1" t="s">
        <v>427</v>
      </c>
      <c r="M58" s="1" t="s">
        <v>310</v>
      </c>
      <c r="N58" s="1" t="s">
        <v>307</v>
      </c>
      <c r="O58" s="1" t="s">
        <v>5299</v>
      </c>
      <c r="P58" s="1">
        <v>231</v>
      </c>
      <c r="Q58" s="1" t="s">
        <v>311</v>
      </c>
      <c r="S58" s="1" t="s">
        <v>123</v>
      </c>
      <c r="T58" s="1" t="s">
        <v>427</v>
      </c>
      <c r="V58" s="1" t="s">
        <v>123</v>
      </c>
      <c r="W58" s="1" t="s">
        <v>427</v>
      </c>
      <c r="X58" s="1" t="s">
        <v>310</v>
      </c>
      <c r="Y58" s="1" t="s">
        <v>308</v>
      </c>
      <c r="Z58" s="1" t="s">
        <v>5298</v>
      </c>
      <c r="AA58" s="1">
        <v>253</v>
      </c>
      <c r="AB58" s="1" t="s">
        <v>311</v>
      </c>
      <c r="AD58" s="1" t="s">
        <v>123</v>
      </c>
      <c r="AE58" s="1" t="s">
        <v>427</v>
      </c>
      <c r="AG58" s="1" t="s">
        <v>123</v>
      </c>
      <c r="AH58" s="1" t="s">
        <v>427</v>
      </c>
      <c r="AI58" s="1" t="s">
        <v>310</v>
      </c>
      <c r="AJ58" s="1" t="s">
        <v>309</v>
      </c>
      <c r="AK58" s="1" t="s">
        <v>5297</v>
      </c>
      <c r="AL58" s="1">
        <v>229</v>
      </c>
      <c r="AM58" s="1" t="s">
        <v>311</v>
      </c>
    </row>
    <row r="59" spans="1:39" s="1" customFormat="1" ht="15" customHeight="1" x14ac:dyDescent="0.2">
      <c r="A59" s="1" t="s">
        <v>302</v>
      </c>
      <c r="B59" s="1" t="s">
        <v>52</v>
      </c>
      <c r="C59" s="1" t="s">
        <v>5867</v>
      </c>
      <c r="D59" s="1">
        <v>3</v>
      </c>
      <c r="E59" s="1" t="s">
        <v>114</v>
      </c>
      <c r="F59" s="1" t="s">
        <v>128</v>
      </c>
      <c r="G59" s="1" t="s">
        <v>129</v>
      </c>
      <c r="H59" s="1" t="s">
        <v>131</v>
      </c>
      <c r="I59" s="13">
        <v>23335</v>
      </c>
      <c r="J59" s="1" t="s">
        <v>132</v>
      </c>
      <c r="K59" s="1" t="s">
        <v>133</v>
      </c>
      <c r="L59" s="13">
        <v>27582.742316784872</v>
      </c>
      <c r="M59" s="1" t="s">
        <v>312</v>
      </c>
      <c r="N59" s="1" t="s">
        <v>308</v>
      </c>
      <c r="O59" s="1" t="s">
        <v>5298</v>
      </c>
      <c r="P59" s="1">
        <v>49</v>
      </c>
      <c r="S59" s="1" t="s">
        <v>131</v>
      </c>
      <c r="T59" s="13">
        <v>29934</v>
      </c>
      <c r="U59" s="1" t="s">
        <v>132</v>
      </c>
      <c r="V59" s="1" t="s">
        <v>133</v>
      </c>
      <c r="W59" s="13">
        <v>31476.340694006311</v>
      </c>
      <c r="X59" s="1" t="s">
        <v>312</v>
      </c>
      <c r="Y59" s="1" t="s">
        <v>309</v>
      </c>
      <c r="Z59" s="1" t="s">
        <v>5297</v>
      </c>
      <c r="AA59" s="1">
        <v>49</v>
      </c>
      <c r="AD59" s="1" t="s">
        <v>131</v>
      </c>
      <c r="AE59" s="13">
        <v>27608</v>
      </c>
      <c r="AF59" s="1" t="s">
        <v>132</v>
      </c>
      <c r="AG59" s="1" t="s">
        <v>133</v>
      </c>
      <c r="AH59" s="13">
        <v>29878.787878787876</v>
      </c>
      <c r="AI59" s="1" t="s">
        <v>312</v>
      </c>
      <c r="AJ59" s="1" t="s">
        <v>309</v>
      </c>
      <c r="AK59" s="1" t="s">
        <v>5297</v>
      </c>
      <c r="AL59" s="1">
        <v>50</v>
      </c>
    </row>
    <row r="60" spans="1:39" s="1" customFormat="1" ht="15" customHeight="1" x14ac:dyDescent="0.2">
      <c r="A60" s="1" t="s">
        <v>302</v>
      </c>
      <c r="B60" s="1" t="s">
        <v>52</v>
      </c>
      <c r="C60" s="1" t="s">
        <v>5867</v>
      </c>
      <c r="D60" s="1">
        <v>4</v>
      </c>
      <c r="E60" s="1" t="s">
        <v>134</v>
      </c>
      <c r="F60" s="1" t="s">
        <v>135</v>
      </c>
      <c r="G60" s="1" t="s">
        <v>136</v>
      </c>
      <c r="H60" s="1" t="s">
        <v>140</v>
      </c>
      <c r="I60" s="13">
        <v>15536</v>
      </c>
      <c r="J60" s="1" t="s">
        <v>139</v>
      </c>
      <c r="K60" s="1" t="s">
        <v>140</v>
      </c>
      <c r="L60" s="13">
        <v>15536000</v>
      </c>
      <c r="M60" s="1" t="s">
        <v>313</v>
      </c>
      <c r="N60" s="1" t="s">
        <v>314</v>
      </c>
      <c r="O60" s="1" t="s">
        <v>5300</v>
      </c>
      <c r="P60" s="1">
        <v>46</v>
      </c>
      <c r="S60" s="1" t="s">
        <v>140</v>
      </c>
      <c r="T60" s="13">
        <v>16273</v>
      </c>
      <c r="U60" s="1" t="s">
        <v>139</v>
      </c>
      <c r="V60" s="1" t="s">
        <v>140</v>
      </c>
      <c r="W60" s="13">
        <v>16273000</v>
      </c>
      <c r="X60" s="1" t="s">
        <v>313</v>
      </c>
      <c r="Y60" s="1" t="s">
        <v>314</v>
      </c>
      <c r="Z60" s="1" t="s">
        <v>5300</v>
      </c>
      <c r="AA60" s="1">
        <v>46</v>
      </c>
      <c r="AD60" s="1" t="s">
        <v>140</v>
      </c>
      <c r="AE60" s="13">
        <v>16107</v>
      </c>
      <c r="AF60" s="1" t="s">
        <v>139</v>
      </c>
      <c r="AG60" s="1" t="s">
        <v>140</v>
      </c>
      <c r="AH60" s="13">
        <v>16107000</v>
      </c>
      <c r="AI60" s="1" t="s">
        <v>313</v>
      </c>
      <c r="AJ60" s="1" t="s">
        <v>314</v>
      </c>
      <c r="AK60" s="1" t="s">
        <v>5300</v>
      </c>
      <c r="AL60" s="1">
        <v>46</v>
      </c>
    </row>
    <row r="61" spans="1:39" s="1" customFormat="1" ht="15" customHeight="1" x14ac:dyDescent="0.2">
      <c r="A61" s="1" t="s">
        <v>302</v>
      </c>
      <c r="B61" s="1" t="s">
        <v>52</v>
      </c>
      <c r="C61" s="1" t="s">
        <v>5867</v>
      </c>
      <c r="D61" s="1">
        <v>5</v>
      </c>
      <c r="E61" s="1" t="s">
        <v>134</v>
      </c>
      <c r="F61" s="1" t="s">
        <v>135</v>
      </c>
      <c r="G61" s="1" t="s">
        <v>142</v>
      </c>
      <c r="I61" s="13"/>
      <c r="L61" s="13"/>
      <c r="M61" s="1" t="s">
        <v>144</v>
      </c>
      <c r="T61" s="13"/>
      <c r="W61" s="13"/>
      <c r="X61" s="1" t="s">
        <v>144</v>
      </c>
      <c r="AE61" s="13"/>
      <c r="AH61" s="13"/>
      <c r="AI61" s="1" t="s">
        <v>144</v>
      </c>
    </row>
    <row r="62" spans="1:39" s="1" customFormat="1" ht="15" customHeight="1" x14ac:dyDescent="0.2">
      <c r="A62" s="1" t="s">
        <v>302</v>
      </c>
      <c r="B62" s="1" t="s">
        <v>52</v>
      </c>
      <c r="C62" s="1" t="s">
        <v>5867</v>
      </c>
      <c r="D62" s="1">
        <v>6</v>
      </c>
      <c r="E62" s="1" t="s">
        <v>134</v>
      </c>
      <c r="F62" s="1" t="s">
        <v>135</v>
      </c>
      <c r="G62" s="1" t="s">
        <v>145</v>
      </c>
      <c r="I62" s="13"/>
      <c r="L62" s="13"/>
      <c r="M62" s="1" t="s">
        <v>144</v>
      </c>
      <c r="T62" s="13"/>
      <c r="W62" s="13"/>
      <c r="X62" s="1" t="s">
        <v>144</v>
      </c>
      <c r="AE62" s="13"/>
      <c r="AH62" s="13"/>
      <c r="AI62" s="1" t="s">
        <v>144</v>
      </c>
    </row>
    <row r="63" spans="1:39" s="1" customFormat="1" ht="15" customHeight="1" x14ac:dyDescent="0.2">
      <c r="A63" s="1" t="s">
        <v>302</v>
      </c>
      <c r="B63" s="1" t="s">
        <v>52</v>
      </c>
      <c r="C63" s="1" t="s">
        <v>5867</v>
      </c>
      <c r="D63" s="1">
        <v>7</v>
      </c>
      <c r="E63" s="1" t="s">
        <v>134</v>
      </c>
      <c r="F63" s="1" t="s">
        <v>135</v>
      </c>
      <c r="G63" s="1" t="s">
        <v>148</v>
      </c>
      <c r="H63" s="1" t="s">
        <v>140</v>
      </c>
      <c r="I63" s="13">
        <v>20829</v>
      </c>
      <c r="J63" s="1" t="s">
        <v>139</v>
      </c>
      <c r="K63" s="1" t="s">
        <v>140</v>
      </c>
      <c r="L63" s="13">
        <v>20829000</v>
      </c>
      <c r="M63" s="1" t="s">
        <v>315</v>
      </c>
      <c r="N63" s="1" t="s">
        <v>314</v>
      </c>
      <c r="O63" s="1" t="s">
        <v>5300</v>
      </c>
      <c r="P63" s="1">
        <v>46</v>
      </c>
      <c r="S63" s="1" t="s">
        <v>140</v>
      </c>
      <c r="T63" s="13">
        <v>23033</v>
      </c>
      <c r="U63" s="1" t="s">
        <v>139</v>
      </c>
      <c r="V63" s="1" t="s">
        <v>140</v>
      </c>
      <c r="W63" s="13">
        <v>23033000</v>
      </c>
      <c r="X63" s="1" t="s">
        <v>315</v>
      </c>
      <c r="Y63" s="1" t="s">
        <v>314</v>
      </c>
      <c r="Z63" s="1" t="s">
        <v>5300</v>
      </c>
      <c r="AA63" s="1">
        <v>46</v>
      </c>
      <c r="AD63" s="1" t="s">
        <v>140</v>
      </c>
      <c r="AE63" s="13">
        <v>21510</v>
      </c>
      <c r="AF63" s="1" t="s">
        <v>139</v>
      </c>
      <c r="AG63" s="1" t="s">
        <v>140</v>
      </c>
      <c r="AH63" s="13">
        <v>21510000</v>
      </c>
      <c r="AI63" s="1" t="s">
        <v>315</v>
      </c>
      <c r="AJ63" s="1" t="s">
        <v>314</v>
      </c>
      <c r="AK63" s="1" t="s">
        <v>5300</v>
      </c>
      <c r="AL63" s="1">
        <v>46</v>
      </c>
    </row>
    <row r="64" spans="1:39" s="1" customFormat="1" ht="15" customHeight="1" x14ac:dyDescent="0.2">
      <c r="A64" s="1" t="s">
        <v>302</v>
      </c>
      <c r="B64" s="1" t="s">
        <v>52</v>
      </c>
      <c r="C64" s="1" t="s">
        <v>5867</v>
      </c>
      <c r="D64" s="1">
        <v>8</v>
      </c>
      <c r="E64" s="1" t="s">
        <v>134</v>
      </c>
      <c r="F64" s="1" t="s">
        <v>135</v>
      </c>
      <c r="G64" s="1" t="s">
        <v>151</v>
      </c>
      <c r="H64" s="1" t="s">
        <v>140</v>
      </c>
      <c r="I64" s="13">
        <v>36364</v>
      </c>
      <c r="J64" s="1" t="s">
        <v>139</v>
      </c>
      <c r="K64" s="1" t="s">
        <v>140</v>
      </c>
      <c r="L64" s="13">
        <v>36364000</v>
      </c>
      <c r="M64" s="1" t="s">
        <v>316</v>
      </c>
      <c r="N64" s="1" t="s">
        <v>314</v>
      </c>
      <c r="O64" s="1" t="s">
        <v>5300</v>
      </c>
      <c r="P64" s="1">
        <v>46</v>
      </c>
      <c r="S64" s="1" t="s">
        <v>140</v>
      </c>
      <c r="T64" s="13">
        <v>39306</v>
      </c>
      <c r="U64" s="1" t="s">
        <v>139</v>
      </c>
      <c r="V64" s="1" t="s">
        <v>140</v>
      </c>
      <c r="W64" s="13">
        <v>39306000</v>
      </c>
      <c r="X64" s="1" t="s">
        <v>316</v>
      </c>
      <c r="Y64" s="1" t="s">
        <v>314</v>
      </c>
      <c r="Z64" s="1" t="s">
        <v>5300</v>
      </c>
      <c r="AA64" s="1">
        <v>46</v>
      </c>
      <c r="AD64" s="1" t="s">
        <v>140</v>
      </c>
      <c r="AE64" s="13">
        <v>37617</v>
      </c>
      <c r="AF64" s="1" t="s">
        <v>139</v>
      </c>
      <c r="AG64" s="1" t="s">
        <v>140</v>
      </c>
      <c r="AH64" s="13">
        <v>37617000</v>
      </c>
      <c r="AI64" s="1" t="s">
        <v>316</v>
      </c>
      <c r="AJ64" s="1" t="s">
        <v>314</v>
      </c>
      <c r="AK64" s="1" t="s">
        <v>5300</v>
      </c>
      <c r="AL64" s="1">
        <v>46</v>
      </c>
    </row>
    <row r="65" spans="1:39" s="1" customFormat="1" ht="15" customHeight="1" x14ac:dyDescent="0.2">
      <c r="A65" s="1" t="s">
        <v>302</v>
      </c>
      <c r="B65" s="1" t="s">
        <v>52</v>
      </c>
      <c r="C65" s="1" t="s">
        <v>5867</v>
      </c>
      <c r="D65" s="1">
        <v>9</v>
      </c>
      <c r="E65" s="1" t="s">
        <v>134</v>
      </c>
      <c r="F65" s="1" t="s">
        <v>135</v>
      </c>
      <c r="G65" s="1" t="s">
        <v>152</v>
      </c>
      <c r="H65" s="1" t="s">
        <v>140</v>
      </c>
      <c r="I65" s="13">
        <v>22247</v>
      </c>
      <c r="J65" s="1" t="s">
        <v>139</v>
      </c>
      <c r="K65" s="1" t="s">
        <v>140</v>
      </c>
      <c r="L65" s="13">
        <v>22247000</v>
      </c>
      <c r="M65" s="1" t="s">
        <v>317</v>
      </c>
      <c r="N65" s="1" t="s">
        <v>318</v>
      </c>
      <c r="O65" s="1" t="s">
        <v>5301</v>
      </c>
      <c r="P65" s="1">
        <v>36</v>
      </c>
      <c r="S65" s="1" t="s">
        <v>140</v>
      </c>
      <c r="T65" s="13">
        <v>22134</v>
      </c>
      <c r="U65" s="1" t="s">
        <v>139</v>
      </c>
      <c r="V65" s="1" t="s">
        <v>140</v>
      </c>
      <c r="W65" s="13">
        <v>22134000</v>
      </c>
      <c r="X65" s="1" t="s">
        <v>317</v>
      </c>
      <c r="Y65" s="1" t="s">
        <v>314</v>
      </c>
      <c r="Z65" s="1" t="s">
        <v>5300</v>
      </c>
      <c r="AA65" s="1">
        <v>46</v>
      </c>
      <c r="AD65" s="1" t="s">
        <v>140</v>
      </c>
      <c r="AE65" s="13">
        <v>21075</v>
      </c>
      <c r="AF65" s="1" t="s">
        <v>139</v>
      </c>
      <c r="AG65" s="1" t="s">
        <v>140</v>
      </c>
      <c r="AH65" s="13">
        <v>21075000</v>
      </c>
      <c r="AI65" s="1" t="s">
        <v>317</v>
      </c>
      <c r="AJ65" s="1" t="s">
        <v>314</v>
      </c>
      <c r="AK65" s="1" t="s">
        <v>5300</v>
      </c>
      <c r="AL65" s="1">
        <v>46</v>
      </c>
    </row>
    <row r="66" spans="1:39" s="1" customFormat="1" ht="15" customHeight="1" x14ac:dyDescent="0.2">
      <c r="A66" s="1" t="s">
        <v>302</v>
      </c>
      <c r="B66" s="1" t="s">
        <v>52</v>
      </c>
      <c r="C66" s="1" t="s">
        <v>5867</v>
      </c>
      <c r="D66" s="1">
        <v>10</v>
      </c>
      <c r="E66" s="1" t="s">
        <v>134</v>
      </c>
      <c r="F66" s="1" t="s">
        <v>135</v>
      </c>
      <c r="G66" s="1" t="s">
        <v>156</v>
      </c>
      <c r="H66" s="1" t="s">
        <v>140</v>
      </c>
      <c r="I66" s="13">
        <v>3286</v>
      </c>
      <c r="J66" s="1" t="s">
        <v>139</v>
      </c>
      <c r="K66" s="1" t="s">
        <v>140</v>
      </c>
      <c r="L66" s="13">
        <v>3286000</v>
      </c>
      <c r="M66" s="1" t="s">
        <v>319</v>
      </c>
      <c r="N66" s="1" t="s">
        <v>318</v>
      </c>
      <c r="O66" s="1" t="s">
        <v>5301</v>
      </c>
      <c r="P66" s="1">
        <v>36</v>
      </c>
      <c r="S66" s="1" t="s">
        <v>140</v>
      </c>
      <c r="T66" s="13">
        <v>3161</v>
      </c>
      <c r="U66" s="1" t="s">
        <v>139</v>
      </c>
      <c r="V66" s="1" t="s">
        <v>140</v>
      </c>
      <c r="W66" s="13">
        <v>3161000</v>
      </c>
      <c r="X66" s="1" t="s">
        <v>319</v>
      </c>
      <c r="Y66" s="1" t="s">
        <v>318</v>
      </c>
      <c r="Z66" s="1" t="s">
        <v>5301</v>
      </c>
      <c r="AA66" s="1">
        <v>36</v>
      </c>
      <c r="AD66" s="1" t="s">
        <v>140</v>
      </c>
      <c r="AE66" s="13">
        <v>3057</v>
      </c>
      <c r="AF66" s="1" t="s">
        <v>139</v>
      </c>
      <c r="AG66" s="1" t="s">
        <v>140</v>
      </c>
      <c r="AH66" s="13">
        <v>3057000</v>
      </c>
      <c r="AI66" s="1" t="s">
        <v>319</v>
      </c>
      <c r="AJ66" s="1" t="s">
        <v>309</v>
      </c>
      <c r="AK66" s="1" t="s">
        <v>5297</v>
      </c>
      <c r="AL66" s="1">
        <v>391</v>
      </c>
    </row>
    <row r="67" spans="1:39" s="1" customFormat="1" ht="15" customHeight="1" x14ac:dyDescent="0.2">
      <c r="A67" s="1" t="s">
        <v>302</v>
      </c>
      <c r="B67" s="1" t="s">
        <v>52</v>
      </c>
      <c r="C67" s="1" t="s">
        <v>5867</v>
      </c>
      <c r="D67" s="1">
        <v>11</v>
      </c>
      <c r="E67" s="1" t="s">
        <v>134</v>
      </c>
      <c r="F67" s="1" t="s">
        <v>135</v>
      </c>
      <c r="G67" s="1" t="s">
        <v>160</v>
      </c>
      <c r="H67" s="1" t="s">
        <v>140</v>
      </c>
      <c r="I67" s="13">
        <v>523</v>
      </c>
      <c r="J67" s="1" t="s">
        <v>139</v>
      </c>
      <c r="K67" s="1" t="s">
        <v>140</v>
      </c>
      <c r="L67" s="13">
        <v>523000</v>
      </c>
      <c r="M67" s="1" t="s">
        <v>320</v>
      </c>
      <c r="N67" s="1" t="s">
        <v>318</v>
      </c>
      <c r="O67" s="1" t="s">
        <v>5301</v>
      </c>
      <c r="P67" s="1">
        <v>36</v>
      </c>
      <c r="S67" s="1" t="s">
        <v>140</v>
      </c>
      <c r="T67" s="13">
        <v>1035</v>
      </c>
      <c r="U67" s="1" t="s">
        <v>139</v>
      </c>
      <c r="V67" s="1" t="s">
        <v>140</v>
      </c>
      <c r="W67" s="13">
        <v>1035000</v>
      </c>
      <c r="X67" s="1" t="s">
        <v>320</v>
      </c>
      <c r="Y67" s="1" t="s">
        <v>318</v>
      </c>
      <c r="Z67" s="1" t="s">
        <v>5301</v>
      </c>
      <c r="AA67" s="1">
        <v>36</v>
      </c>
      <c r="AD67" s="1" t="s">
        <v>140</v>
      </c>
      <c r="AE67" s="13">
        <v>1017</v>
      </c>
      <c r="AF67" s="1" t="s">
        <v>139</v>
      </c>
      <c r="AG67" s="1" t="s">
        <v>140</v>
      </c>
      <c r="AH67" s="13">
        <v>1017000</v>
      </c>
      <c r="AI67" s="1" t="s">
        <v>320</v>
      </c>
      <c r="AJ67" s="1" t="s">
        <v>309</v>
      </c>
      <c r="AK67" s="1" t="s">
        <v>5297</v>
      </c>
      <c r="AL67" s="1">
        <v>391</v>
      </c>
    </row>
    <row r="68" spans="1:39" s="1" customFormat="1" ht="15" customHeight="1" x14ac:dyDescent="0.2">
      <c r="A68" s="1" t="s">
        <v>302</v>
      </c>
      <c r="B68" s="1" t="s">
        <v>52</v>
      </c>
      <c r="C68" s="1" t="s">
        <v>5867</v>
      </c>
      <c r="D68" s="1">
        <v>12</v>
      </c>
      <c r="E68" s="1" t="s">
        <v>134</v>
      </c>
      <c r="F68" s="1" t="s">
        <v>135</v>
      </c>
      <c r="G68" s="1" t="s">
        <v>161</v>
      </c>
      <c r="H68" s="1" t="s">
        <v>140</v>
      </c>
      <c r="I68" s="13">
        <v>7591</v>
      </c>
      <c r="J68" s="1" t="s">
        <v>139</v>
      </c>
      <c r="K68" s="1" t="s">
        <v>140</v>
      </c>
      <c r="L68" s="13">
        <v>7591000</v>
      </c>
      <c r="M68" s="1" t="s">
        <v>321</v>
      </c>
      <c r="N68" s="1" t="s">
        <v>318</v>
      </c>
      <c r="O68" s="1" t="s">
        <v>5301</v>
      </c>
      <c r="P68" s="1">
        <v>36</v>
      </c>
      <c r="S68" s="1" t="s">
        <v>140</v>
      </c>
      <c r="T68" s="13">
        <v>8749</v>
      </c>
      <c r="U68" s="1" t="s">
        <v>139</v>
      </c>
      <c r="V68" s="1" t="s">
        <v>140</v>
      </c>
      <c r="W68" s="13">
        <v>8749000</v>
      </c>
      <c r="X68" s="1" t="s">
        <v>321</v>
      </c>
      <c r="Y68" s="1" t="s">
        <v>318</v>
      </c>
      <c r="Z68" s="1" t="s">
        <v>5301</v>
      </c>
      <c r="AA68" s="1">
        <v>36</v>
      </c>
      <c r="AD68" s="1" t="s">
        <v>140</v>
      </c>
      <c r="AE68" s="13">
        <v>8467</v>
      </c>
      <c r="AF68" s="1" t="s">
        <v>139</v>
      </c>
      <c r="AG68" s="1" t="s">
        <v>140</v>
      </c>
      <c r="AH68" s="13">
        <v>8467000</v>
      </c>
      <c r="AI68" s="1" t="s">
        <v>321</v>
      </c>
      <c r="AJ68" s="1" t="s">
        <v>309</v>
      </c>
      <c r="AK68" s="1" t="s">
        <v>5297</v>
      </c>
      <c r="AL68" s="1">
        <v>391</v>
      </c>
    </row>
    <row r="69" spans="1:39" s="1" customFormat="1" ht="15" customHeight="1" x14ac:dyDescent="0.2">
      <c r="A69" s="1" t="s">
        <v>302</v>
      </c>
      <c r="B69" s="1" t="s">
        <v>52</v>
      </c>
      <c r="C69" s="1" t="s">
        <v>5867</v>
      </c>
      <c r="D69" s="1">
        <v>13</v>
      </c>
      <c r="E69" s="1" t="s">
        <v>134</v>
      </c>
      <c r="F69" s="1" t="s">
        <v>135</v>
      </c>
      <c r="G69" s="1" t="s">
        <v>164</v>
      </c>
      <c r="H69" s="1" t="s">
        <v>140</v>
      </c>
      <c r="I69" s="13">
        <v>83</v>
      </c>
      <c r="J69" s="1" t="s">
        <v>139</v>
      </c>
      <c r="K69" s="1" t="s">
        <v>140</v>
      </c>
      <c r="L69" s="13">
        <v>83000</v>
      </c>
      <c r="M69" s="1" t="s">
        <v>322</v>
      </c>
      <c r="N69" s="1" t="s">
        <v>318</v>
      </c>
      <c r="O69" s="1" t="s">
        <v>5301</v>
      </c>
      <c r="P69" s="1">
        <v>36</v>
      </c>
      <c r="S69" s="1" t="s">
        <v>140</v>
      </c>
      <c r="T69" s="13">
        <v>541</v>
      </c>
      <c r="U69" s="1" t="s">
        <v>139</v>
      </c>
      <c r="V69" s="1" t="s">
        <v>140</v>
      </c>
      <c r="W69" s="13">
        <v>541000</v>
      </c>
      <c r="X69" s="1" t="s">
        <v>322</v>
      </c>
      <c r="Y69" s="1" t="s">
        <v>318</v>
      </c>
      <c r="Z69" s="1" t="s">
        <v>5301</v>
      </c>
      <c r="AA69" s="1">
        <v>36</v>
      </c>
      <c r="AD69" s="1" t="s">
        <v>140</v>
      </c>
      <c r="AE69" s="13">
        <v>489</v>
      </c>
      <c r="AF69" s="1" t="s">
        <v>139</v>
      </c>
      <c r="AG69" s="1" t="s">
        <v>140</v>
      </c>
      <c r="AH69" s="13">
        <v>489000</v>
      </c>
      <c r="AI69" s="1" t="s">
        <v>322</v>
      </c>
      <c r="AJ69" s="1" t="s">
        <v>309</v>
      </c>
      <c r="AK69" s="1" t="s">
        <v>5297</v>
      </c>
      <c r="AL69" s="1">
        <v>391</v>
      </c>
    </row>
    <row r="70" spans="1:39" s="1" customFormat="1" ht="15" customHeight="1" x14ac:dyDescent="0.2">
      <c r="A70" s="1" t="s">
        <v>302</v>
      </c>
      <c r="B70" s="1" t="s">
        <v>52</v>
      </c>
      <c r="C70" s="1" t="s">
        <v>5867</v>
      </c>
      <c r="D70" s="1">
        <v>14</v>
      </c>
      <c r="E70" s="1" t="s">
        <v>134</v>
      </c>
      <c r="F70" s="1" t="s">
        <v>135</v>
      </c>
      <c r="G70" s="1" t="s">
        <v>167</v>
      </c>
      <c r="I70" s="13"/>
      <c r="L70" s="13"/>
      <c r="M70" s="1" t="s">
        <v>144</v>
      </c>
      <c r="T70" s="13"/>
      <c r="W70" s="13"/>
      <c r="X70" s="1" t="s">
        <v>144</v>
      </c>
      <c r="AE70" s="13"/>
      <c r="AH70" s="13"/>
      <c r="AI70" s="1" t="s">
        <v>144</v>
      </c>
    </row>
    <row r="71" spans="1:39" s="1" customFormat="1" ht="15" customHeight="1" x14ac:dyDescent="0.2">
      <c r="A71" s="1" t="s">
        <v>302</v>
      </c>
      <c r="B71" s="1" t="s">
        <v>52</v>
      </c>
      <c r="C71" s="1" t="s">
        <v>5867</v>
      </c>
      <c r="D71" s="1">
        <v>15</v>
      </c>
      <c r="E71" s="1" t="s">
        <v>134</v>
      </c>
      <c r="F71" s="1" t="s">
        <v>135</v>
      </c>
      <c r="G71" s="1" t="s">
        <v>170</v>
      </c>
      <c r="H71" s="1" t="s">
        <v>140</v>
      </c>
      <c r="I71" s="13">
        <v>30</v>
      </c>
      <c r="J71" s="1" t="s">
        <v>139</v>
      </c>
      <c r="K71" s="1" t="s">
        <v>140</v>
      </c>
      <c r="L71" s="13">
        <v>30000</v>
      </c>
      <c r="M71" s="1" t="s">
        <v>323</v>
      </c>
      <c r="N71" s="1" t="s">
        <v>318</v>
      </c>
      <c r="O71" s="1" t="s">
        <v>5301</v>
      </c>
      <c r="P71" s="1">
        <v>36</v>
      </c>
      <c r="S71" s="1" t="s">
        <v>140</v>
      </c>
      <c r="T71" s="13">
        <v>49</v>
      </c>
      <c r="U71" s="1" t="s">
        <v>139</v>
      </c>
      <c r="V71" s="1" t="s">
        <v>140</v>
      </c>
      <c r="W71" s="13">
        <v>49000</v>
      </c>
      <c r="X71" s="1" t="s">
        <v>323</v>
      </c>
      <c r="Y71" s="1" t="s">
        <v>318</v>
      </c>
      <c r="Z71" s="1" t="s">
        <v>5301</v>
      </c>
      <c r="AA71" s="1">
        <v>36</v>
      </c>
      <c r="AD71" s="1" t="s">
        <v>140</v>
      </c>
      <c r="AE71" s="13">
        <v>71</v>
      </c>
      <c r="AF71" s="1" t="s">
        <v>139</v>
      </c>
      <c r="AG71" s="1" t="s">
        <v>140</v>
      </c>
      <c r="AH71" s="13">
        <v>71000</v>
      </c>
      <c r="AI71" s="1" t="s">
        <v>323</v>
      </c>
      <c r="AJ71" s="1" t="s">
        <v>309</v>
      </c>
      <c r="AK71" s="1" t="s">
        <v>5297</v>
      </c>
      <c r="AL71" s="1">
        <v>391</v>
      </c>
    </row>
    <row r="72" spans="1:39" s="1" customFormat="1" ht="15" customHeight="1" x14ac:dyDescent="0.2">
      <c r="A72" s="1" t="s">
        <v>302</v>
      </c>
      <c r="B72" s="1" t="s">
        <v>52</v>
      </c>
      <c r="C72" s="1" t="s">
        <v>5867</v>
      </c>
      <c r="D72" s="1">
        <v>16</v>
      </c>
      <c r="E72" s="1" t="s">
        <v>134</v>
      </c>
      <c r="F72" s="1" t="s">
        <v>135</v>
      </c>
      <c r="G72" s="1" t="s">
        <v>173</v>
      </c>
      <c r="H72" s="1" t="s">
        <v>140</v>
      </c>
      <c r="I72" s="13">
        <v>70</v>
      </c>
      <c r="J72" s="1" t="s">
        <v>139</v>
      </c>
      <c r="K72" s="1" t="s">
        <v>140</v>
      </c>
      <c r="L72" s="13">
        <v>70000</v>
      </c>
      <c r="M72" s="1" t="s">
        <v>324</v>
      </c>
      <c r="N72" s="1" t="s">
        <v>318</v>
      </c>
      <c r="O72" s="1" t="s">
        <v>5301</v>
      </c>
      <c r="P72" s="1">
        <v>36</v>
      </c>
      <c r="S72" s="1" t="s">
        <v>140</v>
      </c>
      <c r="T72" s="13">
        <v>73</v>
      </c>
      <c r="U72" s="1" t="s">
        <v>139</v>
      </c>
      <c r="V72" s="1" t="s">
        <v>140</v>
      </c>
      <c r="W72" s="13">
        <v>73000</v>
      </c>
      <c r="X72" s="1" t="s">
        <v>324</v>
      </c>
      <c r="Y72" s="1" t="s">
        <v>318</v>
      </c>
      <c r="Z72" s="1" t="s">
        <v>5301</v>
      </c>
      <c r="AA72" s="1">
        <v>36</v>
      </c>
      <c r="AD72" s="1" t="s">
        <v>140</v>
      </c>
      <c r="AE72" s="13">
        <v>73</v>
      </c>
      <c r="AF72" s="1" t="s">
        <v>139</v>
      </c>
      <c r="AG72" s="1" t="s">
        <v>140</v>
      </c>
      <c r="AH72" s="13">
        <v>73000</v>
      </c>
      <c r="AI72" s="1" t="s">
        <v>324</v>
      </c>
      <c r="AJ72" s="1" t="s">
        <v>309</v>
      </c>
      <c r="AK72" s="1" t="s">
        <v>5297</v>
      </c>
      <c r="AL72" s="1">
        <v>391</v>
      </c>
    </row>
    <row r="73" spans="1:39" s="1" customFormat="1" ht="15" customHeight="1" x14ac:dyDescent="0.2">
      <c r="A73" s="1" t="s">
        <v>302</v>
      </c>
      <c r="B73" s="1" t="s">
        <v>52</v>
      </c>
      <c r="C73" s="1" t="s">
        <v>5867</v>
      </c>
      <c r="D73" s="1">
        <v>17</v>
      </c>
      <c r="E73" s="1" t="s">
        <v>134</v>
      </c>
      <c r="F73" s="1" t="s">
        <v>135</v>
      </c>
      <c r="G73" s="1" t="s">
        <v>175</v>
      </c>
      <c r="I73" s="13"/>
      <c r="L73" s="13"/>
      <c r="M73" s="1" t="s">
        <v>144</v>
      </c>
      <c r="T73" s="13"/>
      <c r="W73" s="13"/>
      <c r="X73" s="1" t="s">
        <v>144</v>
      </c>
      <c r="AE73" s="13"/>
      <c r="AH73" s="13"/>
      <c r="AI73" s="1" t="s">
        <v>144</v>
      </c>
    </row>
    <row r="74" spans="1:39" s="1" customFormat="1" ht="15" customHeight="1" x14ac:dyDescent="0.2">
      <c r="A74" s="1" t="s">
        <v>302</v>
      </c>
      <c r="B74" s="1" t="s">
        <v>52</v>
      </c>
      <c r="C74" s="1" t="s">
        <v>5867</v>
      </c>
      <c r="D74" s="1">
        <v>18</v>
      </c>
      <c r="E74" s="1" t="s">
        <v>134</v>
      </c>
      <c r="F74" s="1" t="s">
        <v>135</v>
      </c>
      <c r="G74" s="1" t="s">
        <v>176</v>
      </c>
      <c r="H74" s="1" t="s">
        <v>140</v>
      </c>
      <c r="I74" s="13">
        <v>358</v>
      </c>
      <c r="J74" s="1" t="s">
        <v>139</v>
      </c>
      <c r="K74" s="1" t="s">
        <v>140</v>
      </c>
      <c r="L74" s="13">
        <v>358000</v>
      </c>
      <c r="M74" s="1" t="s">
        <v>325</v>
      </c>
      <c r="N74" s="1" t="s">
        <v>318</v>
      </c>
      <c r="O74" s="1" t="s">
        <v>5301</v>
      </c>
      <c r="P74" s="1">
        <v>36</v>
      </c>
      <c r="T74" s="13"/>
      <c r="W74" s="13"/>
      <c r="X74" s="1" t="s">
        <v>325</v>
      </c>
      <c r="Y74" s="1" t="s">
        <v>318</v>
      </c>
      <c r="Z74" s="1" t="s">
        <v>5301</v>
      </c>
      <c r="AA74" s="1">
        <v>36</v>
      </c>
      <c r="AB74" s="1" t="s">
        <v>326</v>
      </c>
      <c r="AE74" s="13"/>
      <c r="AH74" s="13"/>
      <c r="AI74" s="1" t="s">
        <v>325</v>
      </c>
      <c r="AJ74" s="1" t="s">
        <v>309</v>
      </c>
      <c r="AK74" s="1" t="s">
        <v>5297</v>
      </c>
      <c r="AL74" s="1">
        <v>391</v>
      </c>
      <c r="AM74" s="1" t="s">
        <v>326</v>
      </c>
    </row>
    <row r="75" spans="1:39" s="1" customFormat="1" ht="15" customHeight="1" x14ac:dyDescent="0.2">
      <c r="A75" s="1" t="s">
        <v>302</v>
      </c>
      <c r="B75" s="1" t="s">
        <v>52</v>
      </c>
      <c r="C75" s="1" t="s">
        <v>5867</v>
      </c>
      <c r="D75" s="1">
        <v>19</v>
      </c>
      <c r="E75" s="1" t="s">
        <v>134</v>
      </c>
      <c r="F75" s="1" t="s">
        <v>135</v>
      </c>
      <c r="G75" s="1" t="s">
        <v>178</v>
      </c>
      <c r="I75" s="13"/>
      <c r="L75" s="13"/>
      <c r="M75" s="1" t="s">
        <v>144</v>
      </c>
      <c r="T75" s="13"/>
      <c r="W75" s="13"/>
      <c r="X75" s="1" t="s">
        <v>144</v>
      </c>
      <c r="AE75" s="13"/>
      <c r="AH75" s="13"/>
      <c r="AI75" s="1" t="s">
        <v>144</v>
      </c>
    </row>
    <row r="76" spans="1:39" s="1" customFormat="1" ht="15" customHeight="1" x14ac:dyDescent="0.2">
      <c r="A76" s="1" t="s">
        <v>302</v>
      </c>
      <c r="B76" s="1" t="s">
        <v>52</v>
      </c>
      <c r="C76" s="1" t="s">
        <v>5867</v>
      </c>
      <c r="D76" s="1">
        <v>20</v>
      </c>
      <c r="E76" s="1" t="s">
        <v>134</v>
      </c>
      <c r="F76" s="1" t="s">
        <v>135</v>
      </c>
      <c r="G76" s="1" t="s">
        <v>179</v>
      </c>
      <c r="H76" s="1" t="s">
        <v>140</v>
      </c>
      <c r="I76" s="13">
        <v>9236</v>
      </c>
      <c r="J76" s="1" t="s">
        <v>139</v>
      </c>
      <c r="K76" s="1" t="s">
        <v>140</v>
      </c>
      <c r="L76" s="13">
        <v>9236000</v>
      </c>
      <c r="M76" s="1" t="s">
        <v>327</v>
      </c>
      <c r="N76" s="1" t="s">
        <v>318</v>
      </c>
      <c r="O76" s="1" t="s">
        <v>5301</v>
      </c>
      <c r="P76" s="1">
        <v>36</v>
      </c>
      <c r="S76" s="1" t="s">
        <v>140</v>
      </c>
      <c r="T76" s="13">
        <v>7282</v>
      </c>
      <c r="U76" s="1" t="s">
        <v>139</v>
      </c>
      <c r="V76" s="1" t="s">
        <v>140</v>
      </c>
      <c r="W76" s="13">
        <v>7282000</v>
      </c>
      <c r="X76" s="1" t="s">
        <v>327</v>
      </c>
      <c r="Y76" s="1" t="s">
        <v>318</v>
      </c>
      <c r="Z76" s="1" t="s">
        <v>5301</v>
      </c>
      <c r="AA76" s="1">
        <v>36</v>
      </c>
      <c r="AD76" s="1" t="s">
        <v>140</v>
      </c>
      <c r="AE76" s="13">
        <v>5985</v>
      </c>
      <c r="AF76" s="1" t="s">
        <v>139</v>
      </c>
      <c r="AG76" s="1" t="s">
        <v>140</v>
      </c>
      <c r="AH76" s="13">
        <v>5985000</v>
      </c>
      <c r="AI76" s="1" t="s">
        <v>327</v>
      </c>
      <c r="AJ76" s="1" t="s">
        <v>309</v>
      </c>
      <c r="AK76" s="1" t="s">
        <v>5297</v>
      </c>
      <c r="AL76" s="1">
        <v>391</v>
      </c>
    </row>
    <row r="77" spans="1:39" s="1" customFormat="1" ht="15" customHeight="1" x14ac:dyDescent="0.2">
      <c r="A77" s="1" t="s">
        <v>302</v>
      </c>
      <c r="B77" s="1" t="s">
        <v>52</v>
      </c>
      <c r="C77" s="1" t="s">
        <v>5867</v>
      </c>
      <c r="D77" s="1">
        <v>21</v>
      </c>
      <c r="E77" s="1" t="s">
        <v>134</v>
      </c>
      <c r="F77" s="1" t="s">
        <v>135</v>
      </c>
      <c r="G77" s="1" t="s">
        <v>182</v>
      </c>
      <c r="I77" s="13"/>
      <c r="L77" s="13"/>
      <c r="M77" s="1" t="s">
        <v>144</v>
      </c>
      <c r="T77" s="13"/>
      <c r="W77" s="13"/>
      <c r="X77" s="1" t="s">
        <v>144</v>
      </c>
      <c r="AE77" s="13"/>
      <c r="AH77" s="13"/>
      <c r="AI77" s="1" t="s">
        <v>144</v>
      </c>
    </row>
    <row r="78" spans="1:39" s="1" customFormat="1" ht="15" customHeight="1" x14ac:dyDescent="0.2">
      <c r="A78" s="1" t="s">
        <v>302</v>
      </c>
      <c r="B78" s="1" t="s">
        <v>52</v>
      </c>
      <c r="C78" s="1" t="s">
        <v>5867</v>
      </c>
      <c r="D78" s="1">
        <v>22</v>
      </c>
      <c r="E78" s="1" t="s">
        <v>134</v>
      </c>
      <c r="F78" s="1" t="s">
        <v>135</v>
      </c>
      <c r="G78" s="1" t="s">
        <v>184</v>
      </c>
      <c r="H78" s="1" t="s">
        <v>140</v>
      </c>
      <c r="I78" s="13">
        <v>1070</v>
      </c>
      <c r="J78" s="1" t="s">
        <v>139</v>
      </c>
      <c r="K78" s="1" t="s">
        <v>140</v>
      </c>
      <c r="L78" s="13">
        <v>1070000</v>
      </c>
      <c r="M78" s="1" t="s">
        <v>328</v>
      </c>
      <c r="N78" s="1" t="s">
        <v>318</v>
      </c>
      <c r="O78" s="1" t="s">
        <v>5301</v>
      </c>
      <c r="P78" s="1">
        <v>36</v>
      </c>
      <c r="S78" s="1" t="s">
        <v>140</v>
      </c>
      <c r="T78" s="13">
        <v>1244</v>
      </c>
      <c r="U78" s="1" t="s">
        <v>139</v>
      </c>
      <c r="V78" s="1" t="s">
        <v>140</v>
      </c>
      <c r="W78" s="13">
        <v>1244000</v>
      </c>
      <c r="X78" s="1" t="s">
        <v>328</v>
      </c>
      <c r="Y78" s="1" t="s">
        <v>318</v>
      </c>
      <c r="Z78" s="1" t="s">
        <v>5301</v>
      </c>
      <c r="AA78" s="1">
        <v>36</v>
      </c>
      <c r="AD78" s="1" t="s">
        <v>140</v>
      </c>
      <c r="AE78" s="13">
        <v>1916</v>
      </c>
      <c r="AF78" s="1" t="s">
        <v>139</v>
      </c>
      <c r="AG78" s="1" t="s">
        <v>140</v>
      </c>
      <c r="AH78" s="13">
        <v>1916000</v>
      </c>
      <c r="AI78" s="1" t="s">
        <v>328</v>
      </c>
      <c r="AJ78" s="1" t="s">
        <v>309</v>
      </c>
      <c r="AK78" s="1" t="s">
        <v>5297</v>
      </c>
      <c r="AL78" s="1">
        <v>391</v>
      </c>
    </row>
    <row r="79" spans="1:39" s="1" customFormat="1" ht="15" customHeight="1" x14ac:dyDescent="0.2">
      <c r="A79" s="1" t="s">
        <v>302</v>
      </c>
      <c r="B79" s="1" t="s">
        <v>52</v>
      </c>
      <c r="C79" s="1" t="s">
        <v>5867</v>
      </c>
      <c r="D79" s="1">
        <v>23</v>
      </c>
      <c r="E79" s="1" t="s">
        <v>134</v>
      </c>
      <c r="F79" s="1" t="s">
        <v>135</v>
      </c>
      <c r="G79" s="1" t="s">
        <v>185</v>
      </c>
      <c r="I79" s="13"/>
      <c r="L79" s="13"/>
      <c r="M79" s="1" t="s">
        <v>144</v>
      </c>
      <c r="T79" s="13"/>
      <c r="W79" s="13"/>
      <c r="X79" s="1" t="s">
        <v>144</v>
      </c>
      <c r="AE79" s="13"/>
      <c r="AH79" s="13"/>
      <c r="AI79" s="1" t="s">
        <v>144</v>
      </c>
    </row>
    <row r="80" spans="1:39" s="1" customFormat="1" ht="15" customHeight="1" x14ac:dyDescent="0.2">
      <c r="A80" s="1" t="s">
        <v>302</v>
      </c>
      <c r="B80" s="1" t="s">
        <v>52</v>
      </c>
      <c r="C80" s="1" t="s">
        <v>5867</v>
      </c>
      <c r="D80" s="1">
        <v>24</v>
      </c>
      <c r="E80" s="1" t="s">
        <v>134</v>
      </c>
      <c r="F80" s="1" t="s">
        <v>135</v>
      </c>
      <c r="G80" s="1" t="s">
        <v>188</v>
      </c>
      <c r="I80" s="13"/>
      <c r="L80" s="13"/>
      <c r="M80" s="1" t="s">
        <v>144</v>
      </c>
      <c r="T80" s="13"/>
      <c r="W80" s="13"/>
      <c r="X80" s="1" t="s">
        <v>144</v>
      </c>
      <c r="AE80" s="13"/>
      <c r="AH80" s="13"/>
      <c r="AI80" s="1" t="s">
        <v>144</v>
      </c>
    </row>
    <row r="81" spans="1:39" s="1" customFormat="1" ht="15" customHeight="1" x14ac:dyDescent="0.2">
      <c r="A81" s="1" t="s">
        <v>302</v>
      </c>
      <c r="B81" s="1" t="s">
        <v>52</v>
      </c>
      <c r="C81" s="1" t="s">
        <v>5867</v>
      </c>
      <c r="D81" s="1">
        <v>25</v>
      </c>
      <c r="E81" s="1" t="s">
        <v>134</v>
      </c>
      <c r="F81" s="1" t="s">
        <v>135</v>
      </c>
      <c r="G81" s="1" t="s">
        <v>190</v>
      </c>
      <c r="H81" s="1" t="s">
        <v>140</v>
      </c>
      <c r="I81" s="13">
        <v>58612</v>
      </c>
      <c r="J81" s="1" t="s">
        <v>139</v>
      </c>
      <c r="K81" s="1" t="s">
        <v>140</v>
      </c>
      <c r="L81" s="13">
        <v>58612000</v>
      </c>
      <c r="M81" s="1" t="s">
        <v>5803</v>
      </c>
      <c r="N81" s="1" t="s">
        <v>314</v>
      </c>
      <c r="O81" s="1" t="s">
        <v>5300</v>
      </c>
      <c r="P81" s="1">
        <v>46</v>
      </c>
      <c r="Q81" s="1" t="s">
        <v>5803</v>
      </c>
      <c r="S81" s="1" t="s">
        <v>140</v>
      </c>
      <c r="T81" s="13">
        <v>61440</v>
      </c>
      <c r="U81" s="1" t="s">
        <v>139</v>
      </c>
      <c r="V81" s="1" t="s">
        <v>140</v>
      </c>
      <c r="W81" s="13">
        <v>61440000</v>
      </c>
      <c r="X81" s="1" t="s">
        <v>5803</v>
      </c>
      <c r="Y81" s="1" t="s">
        <v>314</v>
      </c>
      <c r="Z81" s="1" t="s">
        <v>5300</v>
      </c>
      <c r="AA81" s="1">
        <v>46</v>
      </c>
      <c r="AB81" s="1" t="s">
        <v>5803</v>
      </c>
      <c r="AD81" s="1" t="s">
        <v>140</v>
      </c>
      <c r="AE81" s="13">
        <v>58692</v>
      </c>
      <c r="AF81" s="1" t="s">
        <v>139</v>
      </c>
      <c r="AG81" s="1" t="s">
        <v>140</v>
      </c>
      <c r="AH81" s="13">
        <v>58692000</v>
      </c>
      <c r="AI81" s="1" t="s">
        <v>5803</v>
      </c>
      <c r="AJ81" s="1" t="s">
        <v>314</v>
      </c>
      <c r="AK81" s="1" t="s">
        <v>5300</v>
      </c>
      <c r="AL81" s="1">
        <v>46</v>
      </c>
      <c r="AM81" s="1" t="s">
        <v>5803</v>
      </c>
    </row>
    <row r="82" spans="1:39" s="1" customFormat="1" ht="15" customHeight="1" x14ac:dyDescent="0.2">
      <c r="A82" s="1" t="s">
        <v>302</v>
      </c>
      <c r="B82" s="1" t="s">
        <v>52</v>
      </c>
      <c r="C82" s="1" t="s">
        <v>5867</v>
      </c>
      <c r="D82" s="1">
        <v>26</v>
      </c>
      <c r="E82" s="1" t="s">
        <v>134</v>
      </c>
      <c r="F82" s="1" t="s">
        <v>135</v>
      </c>
      <c r="G82" s="1" t="s">
        <v>194</v>
      </c>
      <c r="H82" s="1" t="s">
        <v>329</v>
      </c>
      <c r="I82" s="13">
        <v>5.5</v>
      </c>
      <c r="K82" s="32" t="s">
        <v>329</v>
      </c>
      <c r="L82" s="13">
        <v>5.5</v>
      </c>
      <c r="M82" s="1" t="s">
        <v>330</v>
      </c>
      <c r="N82" s="1" t="s">
        <v>318</v>
      </c>
      <c r="O82" s="1" t="s">
        <v>5301</v>
      </c>
      <c r="P82" s="1">
        <v>33</v>
      </c>
      <c r="S82" s="1" t="s">
        <v>329</v>
      </c>
      <c r="T82" s="13">
        <v>5.5</v>
      </c>
      <c r="V82" s="32" t="s">
        <v>329</v>
      </c>
      <c r="W82" s="13">
        <v>5.5</v>
      </c>
      <c r="X82" s="1" t="s">
        <v>330</v>
      </c>
      <c r="Y82" s="1" t="s">
        <v>318</v>
      </c>
      <c r="Z82" s="1" t="s">
        <v>5301</v>
      </c>
      <c r="AA82" s="1">
        <v>33</v>
      </c>
      <c r="AD82" s="1" t="s">
        <v>329</v>
      </c>
      <c r="AE82" s="13">
        <v>4.9000000000000004</v>
      </c>
      <c r="AG82" s="32" t="s">
        <v>329</v>
      </c>
      <c r="AH82" s="13">
        <v>4.9000000000000004</v>
      </c>
      <c r="AI82" s="1" t="s">
        <v>330</v>
      </c>
      <c r="AJ82" s="1" t="s">
        <v>314</v>
      </c>
      <c r="AK82" s="1" t="s">
        <v>5300</v>
      </c>
      <c r="AL82" s="1">
        <v>12</v>
      </c>
    </row>
    <row r="83" spans="1:39" s="1" customFormat="1" ht="15" customHeight="1" x14ac:dyDescent="0.2">
      <c r="A83" s="1" t="s">
        <v>302</v>
      </c>
      <c r="B83" s="1" t="s">
        <v>52</v>
      </c>
      <c r="C83" s="1" t="s">
        <v>5867</v>
      </c>
      <c r="D83" s="1">
        <v>27</v>
      </c>
      <c r="E83" s="1" t="s">
        <v>134</v>
      </c>
      <c r="F83" s="1" t="s">
        <v>195</v>
      </c>
      <c r="G83" s="1" t="s">
        <v>196</v>
      </c>
      <c r="H83" s="1" t="s">
        <v>198</v>
      </c>
      <c r="I83" s="13">
        <v>94.49119306447497</v>
      </c>
      <c r="K83" s="1" t="s">
        <v>198</v>
      </c>
      <c r="L83" s="13">
        <v>94.49119306447497</v>
      </c>
      <c r="M83" s="1" t="s">
        <v>331</v>
      </c>
      <c r="N83" s="1" t="s">
        <v>314</v>
      </c>
      <c r="O83" s="1" t="s">
        <v>5300</v>
      </c>
      <c r="P83" s="1">
        <v>46</v>
      </c>
      <c r="Q83" s="1" t="s">
        <v>332</v>
      </c>
      <c r="S83" s="1" t="s">
        <v>198</v>
      </c>
      <c r="T83" s="13">
        <v>94.175452977741458</v>
      </c>
      <c r="V83" s="1" t="s">
        <v>198</v>
      </c>
      <c r="W83" s="13">
        <v>94.175452977741458</v>
      </c>
      <c r="X83" s="1" t="s">
        <v>331</v>
      </c>
      <c r="Y83" s="1" t="s">
        <v>314</v>
      </c>
      <c r="Z83" s="1" t="s">
        <v>5300</v>
      </c>
      <c r="AA83" s="1">
        <v>46</v>
      </c>
      <c r="AB83" s="1" t="s">
        <v>332</v>
      </c>
      <c r="AD83" s="1" t="s">
        <v>198</v>
      </c>
      <c r="AE83" s="13">
        <v>94.045342901192043</v>
      </c>
      <c r="AG83" s="1" t="s">
        <v>198</v>
      </c>
      <c r="AH83" s="13">
        <v>94.045342901192043</v>
      </c>
      <c r="AI83" s="1" t="s">
        <v>331</v>
      </c>
      <c r="AJ83" s="1" t="s">
        <v>314</v>
      </c>
      <c r="AK83" s="1" t="s">
        <v>5300</v>
      </c>
      <c r="AL83" s="1">
        <v>46</v>
      </c>
      <c r="AM83" s="1" t="s">
        <v>332</v>
      </c>
    </row>
    <row r="84" spans="1:39" s="1" customFormat="1" ht="15" customHeight="1" x14ac:dyDescent="0.2">
      <c r="A84" s="1" t="s">
        <v>302</v>
      </c>
      <c r="B84" s="1" t="s">
        <v>52</v>
      </c>
      <c r="C84" s="1" t="s">
        <v>5867</v>
      </c>
      <c r="D84" s="1">
        <v>28</v>
      </c>
      <c r="E84" s="1" t="s">
        <v>134</v>
      </c>
      <c r="F84" s="1" t="s">
        <v>195</v>
      </c>
      <c r="G84" s="1" t="s">
        <v>201</v>
      </c>
      <c r="H84" s="1" t="s">
        <v>198</v>
      </c>
      <c r="I84" s="13">
        <v>5.5088069355250155</v>
      </c>
      <c r="K84" s="1" t="s">
        <v>198</v>
      </c>
      <c r="L84" s="13">
        <v>5.5088069355250155</v>
      </c>
      <c r="M84" s="1" t="s">
        <v>333</v>
      </c>
      <c r="N84" s="1" t="s">
        <v>314</v>
      </c>
      <c r="O84" s="1" t="s">
        <v>5300</v>
      </c>
      <c r="P84" s="1">
        <v>46</v>
      </c>
      <c r="Q84" s="1" t="s">
        <v>332</v>
      </c>
      <c r="S84" s="1" t="s">
        <v>198</v>
      </c>
      <c r="T84" s="13">
        <v>5.8245470222585451</v>
      </c>
      <c r="V84" s="1" t="s">
        <v>198</v>
      </c>
      <c r="W84" s="13">
        <v>5.8245470222585451</v>
      </c>
      <c r="X84" s="1" t="s">
        <v>333</v>
      </c>
      <c r="Y84" s="1" t="s">
        <v>314</v>
      </c>
      <c r="Z84" s="1" t="s">
        <v>5300</v>
      </c>
      <c r="AA84" s="1">
        <v>46</v>
      </c>
      <c r="AB84" s="1" t="s">
        <v>332</v>
      </c>
      <c r="AD84" s="1" t="s">
        <v>198</v>
      </c>
      <c r="AE84" s="13">
        <v>5.9546570988079601</v>
      </c>
      <c r="AG84" s="1" t="s">
        <v>198</v>
      </c>
      <c r="AH84" s="13">
        <v>5.9546570988079601</v>
      </c>
      <c r="AI84" s="1" t="s">
        <v>333</v>
      </c>
      <c r="AJ84" s="1" t="s">
        <v>314</v>
      </c>
      <c r="AK84" s="1" t="s">
        <v>5300</v>
      </c>
      <c r="AL84" s="1">
        <v>46</v>
      </c>
      <c r="AM84" s="1" t="s">
        <v>332</v>
      </c>
    </row>
    <row r="85" spans="1:39" s="1" customFormat="1" ht="15" customHeight="1" x14ac:dyDescent="0.2">
      <c r="A85" s="1" t="s">
        <v>302</v>
      </c>
      <c r="B85" s="1" t="s">
        <v>52</v>
      </c>
      <c r="C85" s="1" t="s">
        <v>5867</v>
      </c>
      <c r="D85" s="1">
        <v>29</v>
      </c>
      <c r="E85" s="1" t="s">
        <v>134</v>
      </c>
      <c r="F85" s="1" t="s">
        <v>195</v>
      </c>
      <c r="G85" s="1" t="s">
        <v>204</v>
      </c>
      <c r="H85" s="1" t="s">
        <v>334</v>
      </c>
      <c r="I85" s="13">
        <v>124215.78901000001</v>
      </c>
      <c r="K85" s="1" t="s">
        <v>207</v>
      </c>
      <c r="L85" s="13">
        <v>124215.78901000001</v>
      </c>
      <c r="M85" s="1" t="s">
        <v>335</v>
      </c>
      <c r="N85" s="1" t="s">
        <v>314</v>
      </c>
      <c r="O85" s="1" t="s">
        <v>5300</v>
      </c>
      <c r="P85" s="1">
        <v>46</v>
      </c>
      <c r="Q85" s="44" t="s">
        <v>5993</v>
      </c>
      <c r="S85" s="1" t="s">
        <v>334</v>
      </c>
      <c r="T85" s="13">
        <v>129176.56894600001</v>
      </c>
      <c r="V85" s="1" t="s">
        <v>207</v>
      </c>
      <c r="W85" s="13">
        <v>129176.56894600001</v>
      </c>
      <c r="X85" s="1" t="s">
        <v>335</v>
      </c>
      <c r="Y85" s="1" t="s">
        <v>314</v>
      </c>
      <c r="Z85" s="1" t="s">
        <v>5300</v>
      </c>
      <c r="AA85" s="1">
        <v>46</v>
      </c>
      <c r="AB85" s="44" t="s">
        <v>5993</v>
      </c>
      <c r="AD85" s="1" t="s">
        <v>334</v>
      </c>
      <c r="AE85" s="13">
        <v>126050.73433200001</v>
      </c>
      <c r="AG85" s="1" t="s">
        <v>207</v>
      </c>
      <c r="AH85" s="13">
        <v>126050.73433200001</v>
      </c>
      <c r="AI85" s="1" t="s">
        <v>335</v>
      </c>
      <c r="AJ85" s="1" t="s">
        <v>314</v>
      </c>
      <c r="AK85" s="1" t="s">
        <v>5300</v>
      </c>
      <c r="AL85" s="1">
        <v>46</v>
      </c>
      <c r="AM85" s="44" t="s">
        <v>5993</v>
      </c>
    </row>
    <row r="86" spans="1:39" s="1" customFormat="1" ht="15" customHeight="1" x14ac:dyDescent="0.2">
      <c r="A86" s="1" t="s">
        <v>302</v>
      </c>
      <c r="B86" s="1" t="s">
        <v>52</v>
      </c>
      <c r="C86" s="1" t="s">
        <v>5867</v>
      </c>
      <c r="D86" s="1">
        <v>30</v>
      </c>
      <c r="E86" s="1" t="s">
        <v>134</v>
      </c>
      <c r="F86" s="1" t="s">
        <v>195</v>
      </c>
      <c r="G86" s="1" t="s">
        <v>209</v>
      </c>
      <c r="H86" s="1" t="s">
        <v>334</v>
      </c>
      <c r="I86" s="13">
        <v>6842.808</v>
      </c>
      <c r="K86" s="1" t="s">
        <v>207</v>
      </c>
      <c r="L86" s="13">
        <v>6842.808</v>
      </c>
      <c r="M86" s="1" t="s">
        <v>336</v>
      </c>
      <c r="N86" s="1" t="s">
        <v>314</v>
      </c>
      <c r="O86" s="1" t="s">
        <v>5300</v>
      </c>
      <c r="P86" s="1">
        <v>46</v>
      </c>
      <c r="Q86" s="1" t="s">
        <v>337</v>
      </c>
      <c r="S86" s="1" t="s">
        <v>334</v>
      </c>
      <c r="T86" s="13">
        <v>7523.95</v>
      </c>
      <c r="V86" s="1" t="s">
        <v>207</v>
      </c>
      <c r="W86" s="13">
        <v>7523.95</v>
      </c>
      <c r="X86" s="1" t="s">
        <v>336</v>
      </c>
      <c r="Y86" s="1" t="s">
        <v>314</v>
      </c>
      <c r="Z86" s="1" t="s">
        <v>5300</v>
      </c>
      <c r="AA86" s="1">
        <v>46</v>
      </c>
      <c r="AB86" s="1" t="s">
        <v>337</v>
      </c>
      <c r="AD86" s="1" t="s">
        <v>334</v>
      </c>
      <c r="AE86" s="13">
        <v>7505.889000000001</v>
      </c>
      <c r="AG86" s="1" t="s">
        <v>207</v>
      </c>
      <c r="AH86" s="13">
        <v>7505.889000000001</v>
      </c>
      <c r="AI86" s="1" t="s">
        <v>336</v>
      </c>
      <c r="AJ86" s="1" t="s">
        <v>314</v>
      </c>
      <c r="AK86" s="1" t="s">
        <v>5300</v>
      </c>
      <c r="AL86" s="1">
        <v>46</v>
      </c>
      <c r="AM86" s="1" t="s">
        <v>337</v>
      </c>
    </row>
    <row r="87" spans="1:39" s="1" customFormat="1" ht="15" customHeight="1" x14ac:dyDescent="0.2">
      <c r="A87" s="1" t="s">
        <v>302</v>
      </c>
      <c r="B87" s="1" t="s">
        <v>52</v>
      </c>
      <c r="C87" s="1" t="s">
        <v>5867</v>
      </c>
      <c r="D87" s="1">
        <v>31</v>
      </c>
      <c r="E87" s="1" t="s">
        <v>134</v>
      </c>
      <c r="F87" s="1" t="s">
        <v>195</v>
      </c>
      <c r="G87" s="1" t="s">
        <v>213</v>
      </c>
      <c r="H87" s="1" t="s">
        <v>334</v>
      </c>
      <c r="I87" s="13">
        <v>117372.98101</v>
      </c>
      <c r="K87" s="1" t="s">
        <v>207</v>
      </c>
      <c r="L87" s="13">
        <v>117372.98101</v>
      </c>
      <c r="M87" s="1" t="s">
        <v>336</v>
      </c>
      <c r="N87" s="1" t="s">
        <v>314</v>
      </c>
      <c r="O87" s="1" t="s">
        <v>5300</v>
      </c>
      <c r="P87" s="1">
        <v>46</v>
      </c>
      <c r="Q87" s="1" t="s">
        <v>338</v>
      </c>
      <c r="S87" s="1" t="s">
        <v>334</v>
      </c>
      <c r="T87" s="13">
        <v>121652.61894600002</v>
      </c>
      <c r="V87" s="1" t="s">
        <v>207</v>
      </c>
      <c r="W87" s="13">
        <v>121652.61894600002</v>
      </c>
      <c r="X87" s="1" t="s">
        <v>336</v>
      </c>
      <c r="Y87" s="1" t="s">
        <v>314</v>
      </c>
      <c r="Z87" s="1" t="s">
        <v>5300</v>
      </c>
      <c r="AA87" s="1">
        <v>46</v>
      </c>
      <c r="AB87" s="1" t="s">
        <v>338</v>
      </c>
      <c r="AD87" s="1" t="s">
        <v>334</v>
      </c>
      <c r="AE87" s="13">
        <v>118544.84533200001</v>
      </c>
      <c r="AG87" s="1" t="s">
        <v>207</v>
      </c>
      <c r="AH87" s="13">
        <v>118544.84533200001</v>
      </c>
      <c r="AI87" s="1" t="s">
        <v>336</v>
      </c>
      <c r="AJ87" s="1" t="s">
        <v>314</v>
      </c>
      <c r="AK87" s="1" t="s">
        <v>5300</v>
      </c>
      <c r="AL87" s="1">
        <v>46</v>
      </c>
      <c r="AM87" s="1" t="s">
        <v>338</v>
      </c>
    </row>
    <row r="88" spans="1:39" s="1" customFormat="1" ht="15" customHeight="1" x14ac:dyDescent="0.2">
      <c r="A88" s="1" t="s">
        <v>302</v>
      </c>
      <c r="B88" s="1" t="s">
        <v>52</v>
      </c>
      <c r="C88" s="1" t="s">
        <v>5867</v>
      </c>
      <c r="D88" s="1">
        <v>32</v>
      </c>
      <c r="E88" s="1" t="s">
        <v>134</v>
      </c>
      <c r="F88" s="1" t="s">
        <v>215</v>
      </c>
      <c r="G88" s="1" t="s">
        <v>216</v>
      </c>
      <c r="I88" s="13"/>
      <c r="L88" s="13"/>
      <c r="M88" s="1" t="s">
        <v>144</v>
      </c>
      <c r="T88" s="13"/>
      <c r="W88" s="13"/>
      <c r="X88" s="1" t="s">
        <v>144</v>
      </c>
      <c r="AE88" s="13"/>
      <c r="AH88" s="13"/>
      <c r="AI88" s="1" t="s">
        <v>144</v>
      </c>
    </row>
    <row r="89" spans="1:39" s="1" customFormat="1" ht="15" customHeight="1" x14ac:dyDescent="0.2">
      <c r="A89" s="1" t="s">
        <v>302</v>
      </c>
      <c r="B89" s="1" t="s">
        <v>52</v>
      </c>
      <c r="C89" s="1" t="s">
        <v>5867</v>
      </c>
      <c r="D89" s="1">
        <v>33</v>
      </c>
      <c r="E89" s="1" t="s">
        <v>134</v>
      </c>
      <c r="F89" s="1" t="s">
        <v>215</v>
      </c>
      <c r="G89" s="1" t="s">
        <v>219</v>
      </c>
      <c r="I89" s="13"/>
      <c r="L89" s="13"/>
      <c r="M89" s="1" t="s">
        <v>339</v>
      </c>
      <c r="N89" s="1" t="s">
        <v>309</v>
      </c>
      <c r="O89" s="1" t="s">
        <v>5297</v>
      </c>
      <c r="P89" s="1">
        <v>396</v>
      </c>
      <c r="Q89" s="1" t="s">
        <v>340</v>
      </c>
      <c r="T89" s="13"/>
      <c r="W89" s="13"/>
      <c r="X89" s="1" t="s">
        <v>339</v>
      </c>
      <c r="Y89" s="1" t="s">
        <v>309</v>
      </c>
      <c r="Z89" s="1" t="s">
        <v>5297</v>
      </c>
      <c r="AA89" s="1">
        <v>396</v>
      </c>
      <c r="AB89" s="1" t="s">
        <v>340</v>
      </c>
      <c r="AE89" s="13"/>
      <c r="AH89" s="13"/>
      <c r="AI89" s="1" t="s">
        <v>339</v>
      </c>
      <c r="AJ89" s="1" t="s">
        <v>309</v>
      </c>
      <c r="AK89" s="1" t="s">
        <v>5297</v>
      </c>
      <c r="AL89" s="1">
        <v>396</v>
      </c>
      <c r="AM89" s="1" t="s">
        <v>340</v>
      </c>
    </row>
    <row r="90" spans="1:39" s="1" customFormat="1" ht="15" customHeight="1" x14ac:dyDescent="0.2">
      <c r="A90" s="1" t="s">
        <v>302</v>
      </c>
      <c r="B90" s="1" t="s">
        <v>52</v>
      </c>
      <c r="C90" s="1" t="s">
        <v>5867</v>
      </c>
      <c r="D90" s="1">
        <v>34</v>
      </c>
      <c r="E90" s="1" t="s">
        <v>134</v>
      </c>
      <c r="F90" s="1" t="s">
        <v>215</v>
      </c>
      <c r="G90" s="1" t="s">
        <v>220</v>
      </c>
      <c r="H90" s="1" t="s">
        <v>138</v>
      </c>
      <c r="I90" s="13">
        <v>43036</v>
      </c>
      <c r="K90" s="1" t="s">
        <v>138</v>
      </c>
      <c r="L90" s="13">
        <v>43036</v>
      </c>
      <c r="M90" s="1" t="s">
        <v>341</v>
      </c>
      <c r="N90" s="1" t="s">
        <v>309</v>
      </c>
      <c r="O90" s="1" t="s">
        <v>5297</v>
      </c>
      <c r="P90" s="1">
        <v>396</v>
      </c>
      <c r="S90" s="1" t="s">
        <v>138</v>
      </c>
      <c r="T90" s="13">
        <v>31748</v>
      </c>
      <c r="V90" s="1" t="s">
        <v>138</v>
      </c>
      <c r="W90" s="13">
        <v>31748</v>
      </c>
      <c r="X90" s="1" t="s">
        <v>341</v>
      </c>
      <c r="Y90" s="1" t="s">
        <v>309</v>
      </c>
      <c r="Z90" s="1" t="s">
        <v>5297</v>
      </c>
      <c r="AA90" s="1">
        <v>396</v>
      </c>
      <c r="AD90" s="1" t="s">
        <v>138</v>
      </c>
      <c r="AE90" s="13">
        <v>33157</v>
      </c>
      <c r="AG90" s="1" t="s">
        <v>138</v>
      </c>
      <c r="AH90" s="13">
        <v>33157</v>
      </c>
      <c r="AI90" s="1" t="s">
        <v>341</v>
      </c>
      <c r="AJ90" s="1" t="s">
        <v>309</v>
      </c>
      <c r="AK90" s="1" t="s">
        <v>5297</v>
      </c>
      <c r="AL90" s="1">
        <v>396</v>
      </c>
    </row>
    <row r="91" spans="1:39" s="1" customFormat="1" ht="15" customHeight="1" x14ac:dyDescent="0.2">
      <c r="A91" s="1" t="s">
        <v>302</v>
      </c>
      <c r="B91" s="1" t="s">
        <v>52</v>
      </c>
      <c r="C91" s="1" t="s">
        <v>5867</v>
      </c>
      <c r="D91" s="1">
        <v>35</v>
      </c>
      <c r="E91" s="1" t="s">
        <v>134</v>
      </c>
      <c r="F91" s="1" t="s">
        <v>215</v>
      </c>
      <c r="G91" s="1" t="s">
        <v>221</v>
      </c>
      <c r="I91" s="13"/>
      <c r="L91" s="13"/>
      <c r="M91" s="1" t="s">
        <v>144</v>
      </c>
      <c r="T91" s="13"/>
      <c r="W91" s="13"/>
      <c r="X91" s="1" t="s">
        <v>144</v>
      </c>
      <c r="AE91" s="13"/>
      <c r="AH91" s="13"/>
      <c r="AI91" s="1" t="s">
        <v>144</v>
      </c>
    </row>
    <row r="92" spans="1:39" s="1" customFormat="1" ht="15" customHeight="1" x14ac:dyDescent="0.2">
      <c r="A92" s="1" t="s">
        <v>302</v>
      </c>
      <c r="B92" s="1" t="s">
        <v>52</v>
      </c>
      <c r="C92" s="1" t="s">
        <v>5867</v>
      </c>
      <c r="D92" s="1">
        <v>36</v>
      </c>
      <c r="E92" s="1" t="s">
        <v>134</v>
      </c>
      <c r="F92" s="1" t="s">
        <v>215</v>
      </c>
      <c r="G92" s="1" t="s">
        <v>225</v>
      </c>
      <c r="I92" s="13"/>
      <c r="L92" s="13"/>
      <c r="M92" s="1" t="s">
        <v>144</v>
      </c>
      <c r="T92" s="13"/>
      <c r="W92" s="13"/>
      <c r="X92" s="1" t="s">
        <v>144</v>
      </c>
      <c r="AE92" s="13"/>
      <c r="AH92" s="13"/>
      <c r="AI92" s="1" t="s">
        <v>144</v>
      </c>
    </row>
    <row r="93" spans="1:39" s="1" customFormat="1" ht="15" customHeight="1" x14ac:dyDescent="0.2">
      <c r="A93" s="1" t="s">
        <v>302</v>
      </c>
      <c r="B93" s="1" t="s">
        <v>52</v>
      </c>
      <c r="C93" s="1" t="s">
        <v>5867</v>
      </c>
      <c r="D93" s="1">
        <v>37</v>
      </c>
      <c r="E93" s="1" t="s">
        <v>134</v>
      </c>
      <c r="F93" s="1" t="s">
        <v>228</v>
      </c>
      <c r="G93" s="1" t="s">
        <v>229</v>
      </c>
      <c r="H93" s="1" t="s">
        <v>231</v>
      </c>
      <c r="I93" s="13">
        <v>82</v>
      </c>
      <c r="J93" s="1" t="s">
        <v>132</v>
      </c>
      <c r="K93" s="1" t="s">
        <v>232</v>
      </c>
      <c r="L93" s="13">
        <v>82000000</v>
      </c>
      <c r="M93" s="1" t="s">
        <v>342</v>
      </c>
      <c r="N93" s="1" t="s">
        <v>314</v>
      </c>
      <c r="O93" s="1" t="s">
        <v>5300</v>
      </c>
      <c r="P93" s="1">
        <v>46</v>
      </c>
      <c r="S93" s="1" t="s">
        <v>231</v>
      </c>
      <c r="T93" s="13">
        <v>91</v>
      </c>
      <c r="U93" s="1" t="s">
        <v>132</v>
      </c>
      <c r="V93" s="1" t="s">
        <v>232</v>
      </c>
      <c r="W93" s="13">
        <v>91000000</v>
      </c>
      <c r="X93" s="1" t="s">
        <v>342</v>
      </c>
      <c r="Y93" s="1" t="s">
        <v>314</v>
      </c>
      <c r="Z93" s="1" t="s">
        <v>5300</v>
      </c>
      <c r="AA93" s="1">
        <v>46</v>
      </c>
      <c r="AD93" s="1" t="s">
        <v>231</v>
      </c>
      <c r="AE93" s="13">
        <v>89</v>
      </c>
      <c r="AF93" s="1" t="s">
        <v>132</v>
      </c>
      <c r="AG93" s="1" t="s">
        <v>232</v>
      </c>
      <c r="AH93" s="13">
        <v>89000000</v>
      </c>
      <c r="AI93" s="1" t="s">
        <v>342</v>
      </c>
      <c r="AJ93" s="1" t="s">
        <v>314</v>
      </c>
      <c r="AK93" s="1" t="s">
        <v>5300</v>
      </c>
      <c r="AL93" s="1">
        <v>46</v>
      </c>
    </row>
    <row r="94" spans="1:39" s="1" customFormat="1" ht="15" customHeight="1" x14ac:dyDescent="0.2">
      <c r="A94" s="1" t="s">
        <v>302</v>
      </c>
      <c r="B94" s="1" t="s">
        <v>52</v>
      </c>
      <c r="C94" s="1" t="s">
        <v>5867</v>
      </c>
      <c r="D94" s="1">
        <v>38</v>
      </c>
      <c r="E94" s="1" t="s">
        <v>134</v>
      </c>
      <c r="F94" s="1" t="s">
        <v>228</v>
      </c>
      <c r="G94" s="1" t="s">
        <v>234</v>
      </c>
      <c r="H94" s="1" t="s">
        <v>231</v>
      </c>
      <c r="I94" s="13">
        <v>950</v>
      </c>
      <c r="J94" s="1" t="s">
        <v>132</v>
      </c>
      <c r="K94" s="1" t="s">
        <v>232</v>
      </c>
      <c r="L94" s="13">
        <v>950000000</v>
      </c>
      <c r="M94" s="1" t="s">
        <v>343</v>
      </c>
      <c r="N94" s="1" t="s">
        <v>314</v>
      </c>
      <c r="O94" s="1" t="s">
        <v>5300</v>
      </c>
      <c r="P94" s="1">
        <v>46</v>
      </c>
      <c r="S94" s="1" t="s">
        <v>231</v>
      </c>
      <c r="T94" s="13">
        <v>973</v>
      </c>
      <c r="U94" s="1" t="s">
        <v>132</v>
      </c>
      <c r="V94" s="1" t="s">
        <v>232</v>
      </c>
      <c r="W94" s="13">
        <v>973000000</v>
      </c>
      <c r="X94" s="1" t="s">
        <v>343</v>
      </c>
      <c r="Y94" s="1" t="s">
        <v>314</v>
      </c>
      <c r="Z94" s="1" t="s">
        <v>5300</v>
      </c>
      <c r="AA94" s="1">
        <v>46</v>
      </c>
      <c r="AD94" s="1" t="s">
        <v>231</v>
      </c>
      <c r="AE94" s="13">
        <v>944</v>
      </c>
      <c r="AF94" s="1" t="s">
        <v>132</v>
      </c>
      <c r="AG94" s="1" t="s">
        <v>232</v>
      </c>
      <c r="AH94" s="13">
        <v>944000000</v>
      </c>
      <c r="AI94" s="1" t="s">
        <v>343</v>
      </c>
      <c r="AJ94" s="1" t="s">
        <v>314</v>
      </c>
      <c r="AK94" s="1" t="s">
        <v>5300</v>
      </c>
      <c r="AL94" s="1">
        <v>46</v>
      </c>
    </row>
    <row r="95" spans="1:39" s="1" customFormat="1" ht="15" customHeight="1" x14ac:dyDescent="0.2">
      <c r="A95" s="1" t="s">
        <v>302</v>
      </c>
      <c r="B95" s="1" t="s">
        <v>52</v>
      </c>
      <c r="C95" s="1" t="s">
        <v>5867</v>
      </c>
      <c r="D95" s="1">
        <v>39</v>
      </c>
      <c r="E95" s="1" t="s">
        <v>134</v>
      </c>
      <c r="F95" s="1" t="s">
        <v>228</v>
      </c>
      <c r="G95" s="1" t="s">
        <v>236</v>
      </c>
      <c r="I95" s="13"/>
      <c r="L95" s="13"/>
      <c r="M95" s="1" t="s">
        <v>144</v>
      </c>
      <c r="T95" s="13"/>
      <c r="W95" s="13"/>
      <c r="X95" s="1" t="s">
        <v>144</v>
      </c>
      <c r="AE95" s="13"/>
      <c r="AH95" s="13"/>
      <c r="AI95" s="1" t="s">
        <v>144</v>
      </c>
    </row>
    <row r="96" spans="1:39" s="1" customFormat="1" ht="15" customHeight="1" x14ac:dyDescent="0.2">
      <c r="A96" s="1" t="s">
        <v>302</v>
      </c>
      <c r="B96" s="1" t="s">
        <v>52</v>
      </c>
      <c r="C96" s="1" t="s">
        <v>5867</v>
      </c>
      <c r="D96" s="1">
        <v>40</v>
      </c>
      <c r="E96" s="1" t="s">
        <v>134</v>
      </c>
      <c r="F96" s="1" t="s">
        <v>237</v>
      </c>
      <c r="G96" s="1" t="s">
        <v>238</v>
      </c>
      <c r="H96" s="1" t="s">
        <v>239</v>
      </c>
      <c r="I96" s="13">
        <v>2050</v>
      </c>
      <c r="K96" s="1" t="s">
        <v>239</v>
      </c>
      <c r="L96" s="13">
        <v>2050</v>
      </c>
      <c r="M96" s="1" t="s">
        <v>344</v>
      </c>
      <c r="N96" s="1" t="s">
        <v>345</v>
      </c>
      <c r="O96" s="1" t="s">
        <v>5302</v>
      </c>
      <c r="P96" s="1">
        <v>6</v>
      </c>
      <c r="S96" s="1" t="s">
        <v>239</v>
      </c>
      <c r="T96" s="13">
        <v>2050</v>
      </c>
      <c r="V96" s="1" t="s">
        <v>239</v>
      </c>
      <c r="W96" s="13">
        <v>2050</v>
      </c>
      <c r="X96" s="1" t="s">
        <v>344</v>
      </c>
      <c r="Y96" s="1" t="s">
        <v>318</v>
      </c>
      <c r="Z96" s="1" t="s">
        <v>5301</v>
      </c>
      <c r="AA96" s="1">
        <v>5</v>
      </c>
      <c r="AD96" s="1" t="s">
        <v>239</v>
      </c>
      <c r="AE96" s="13">
        <v>2050</v>
      </c>
      <c r="AG96" s="1" t="s">
        <v>239</v>
      </c>
      <c r="AH96" s="13">
        <v>2050</v>
      </c>
      <c r="AI96" s="1" t="s">
        <v>344</v>
      </c>
      <c r="AJ96" s="1" t="s">
        <v>314</v>
      </c>
      <c r="AK96" s="1" t="s">
        <v>5300</v>
      </c>
      <c r="AL96" s="1">
        <v>25</v>
      </c>
    </row>
    <row r="97" spans="1:39" s="1" customFormat="1" ht="15" customHeight="1" x14ac:dyDescent="0.2">
      <c r="A97" s="1" t="s">
        <v>302</v>
      </c>
      <c r="B97" s="1" t="s">
        <v>52</v>
      </c>
      <c r="C97" s="1" t="s">
        <v>5867</v>
      </c>
      <c r="D97" s="1">
        <v>41</v>
      </c>
      <c r="E97" s="1" t="s">
        <v>241</v>
      </c>
      <c r="F97" s="1" t="s">
        <v>242</v>
      </c>
      <c r="G97" s="1" t="s">
        <v>243</v>
      </c>
      <c r="H97" s="1" t="s">
        <v>198</v>
      </c>
      <c r="I97" s="32">
        <v>9.6</v>
      </c>
      <c r="K97" s="1" t="s">
        <v>198</v>
      </c>
      <c r="L97" s="32">
        <v>9.6</v>
      </c>
      <c r="M97" s="1" t="s">
        <v>346</v>
      </c>
      <c r="N97" s="1" t="s">
        <v>309</v>
      </c>
      <c r="O97" s="1" t="s">
        <v>5297</v>
      </c>
      <c r="P97" s="1">
        <v>396</v>
      </c>
      <c r="Q97" s="1" t="s">
        <v>347</v>
      </c>
      <c r="S97" s="1" t="s">
        <v>198</v>
      </c>
      <c r="T97" s="32">
        <v>10.299999999999999</v>
      </c>
      <c r="V97" s="1" t="s">
        <v>198</v>
      </c>
      <c r="W97" s="32">
        <v>10.299999999999999</v>
      </c>
      <c r="X97" s="1" t="s">
        <v>346</v>
      </c>
      <c r="Y97" s="1" t="s">
        <v>309</v>
      </c>
      <c r="Z97" s="1" t="s">
        <v>5297</v>
      </c>
      <c r="AA97" s="1">
        <v>396</v>
      </c>
      <c r="AB97" s="1" t="s">
        <v>347</v>
      </c>
      <c r="AD97" s="1" t="s">
        <v>198</v>
      </c>
      <c r="AE97" s="32">
        <v>8.6</v>
      </c>
      <c r="AG97" s="1" t="s">
        <v>198</v>
      </c>
      <c r="AH97" s="32">
        <v>8.6</v>
      </c>
      <c r="AI97" s="1" t="s">
        <v>346</v>
      </c>
      <c r="AJ97" s="1" t="s">
        <v>309</v>
      </c>
      <c r="AK97" s="1" t="s">
        <v>5297</v>
      </c>
      <c r="AL97" s="1">
        <v>396</v>
      </c>
      <c r="AM97" s="1" t="s">
        <v>347</v>
      </c>
    </row>
    <row r="98" spans="1:39" s="1" customFormat="1" ht="15" customHeight="1" x14ac:dyDescent="0.2">
      <c r="A98" s="1" t="s">
        <v>302</v>
      </c>
      <c r="B98" s="1" t="s">
        <v>52</v>
      </c>
      <c r="C98" s="1" t="s">
        <v>5867</v>
      </c>
      <c r="D98" s="1">
        <v>42</v>
      </c>
      <c r="E98" s="1" t="s">
        <v>241</v>
      </c>
      <c r="F98" s="1" t="s">
        <v>246</v>
      </c>
      <c r="G98" s="1" t="s">
        <v>247</v>
      </c>
      <c r="H98" s="1" t="s">
        <v>239</v>
      </c>
      <c r="I98" s="13">
        <v>3</v>
      </c>
      <c r="K98" s="1" t="s">
        <v>239</v>
      </c>
      <c r="L98" s="13">
        <v>3</v>
      </c>
      <c r="M98" s="1" t="s">
        <v>348</v>
      </c>
      <c r="N98" s="1" t="s">
        <v>314</v>
      </c>
      <c r="O98" s="1" t="s">
        <v>5300</v>
      </c>
      <c r="P98" s="1">
        <v>47</v>
      </c>
      <c r="Q98" s="1" t="s">
        <v>349</v>
      </c>
      <c r="S98" s="1" t="s">
        <v>239</v>
      </c>
      <c r="T98" s="13">
        <v>4</v>
      </c>
      <c r="V98" s="1" t="s">
        <v>239</v>
      </c>
      <c r="W98" s="13">
        <v>4</v>
      </c>
      <c r="X98" s="1" t="s">
        <v>348</v>
      </c>
      <c r="Y98" s="1" t="s">
        <v>314</v>
      </c>
      <c r="Z98" s="1" t="s">
        <v>5300</v>
      </c>
      <c r="AA98" s="1">
        <v>47</v>
      </c>
      <c r="AB98" s="1" t="s">
        <v>349</v>
      </c>
      <c r="AD98" s="1" t="s">
        <v>239</v>
      </c>
      <c r="AE98" s="13">
        <v>1</v>
      </c>
      <c r="AG98" s="1" t="s">
        <v>239</v>
      </c>
      <c r="AH98" s="13">
        <v>1</v>
      </c>
      <c r="AI98" s="1" t="s">
        <v>348</v>
      </c>
      <c r="AJ98" s="1" t="s">
        <v>314</v>
      </c>
      <c r="AK98" s="1" t="s">
        <v>5300</v>
      </c>
      <c r="AL98" s="1">
        <v>47</v>
      </c>
      <c r="AM98" s="1" t="s">
        <v>349</v>
      </c>
    </row>
    <row r="99" spans="1:39" s="1" customFormat="1" ht="15" customHeight="1" x14ac:dyDescent="0.2">
      <c r="A99" s="1" t="s">
        <v>302</v>
      </c>
      <c r="B99" s="1" t="s">
        <v>52</v>
      </c>
      <c r="C99" s="1" t="s">
        <v>5867</v>
      </c>
      <c r="D99" s="1">
        <v>43</v>
      </c>
      <c r="E99" s="1" t="s">
        <v>241</v>
      </c>
      <c r="F99" s="1" t="s">
        <v>250</v>
      </c>
      <c r="G99" s="1" t="s">
        <v>251</v>
      </c>
      <c r="H99" s="1" t="s">
        <v>239</v>
      </c>
      <c r="I99" s="13">
        <v>1</v>
      </c>
      <c r="K99" s="1" t="s">
        <v>239</v>
      </c>
      <c r="L99" s="13">
        <v>1</v>
      </c>
      <c r="M99" s="1" t="s">
        <v>350</v>
      </c>
      <c r="N99" s="1" t="s">
        <v>314</v>
      </c>
      <c r="O99" s="1" t="s">
        <v>5300</v>
      </c>
      <c r="P99" s="1">
        <v>47</v>
      </c>
      <c r="S99" s="1" t="s">
        <v>239</v>
      </c>
      <c r="T99" s="13">
        <v>4</v>
      </c>
      <c r="V99" s="1" t="s">
        <v>239</v>
      </c>
      <c r="W99" s="13">
        <v>4</v>
      </c>
      <c r="X99" s="1" t="s">
        <v>350</v>
      </c>
      <c r="Y99" s="1" t="s">
        <v>314</v>
      </c>
      <c r="Z99" s="1" t="s">
        <v>5300</v>
      </c>
      <c r="AA99" s="1">
        <v>47</v>
      </c>
      <c r="AD99" s="1" t="s">
        <v>239</v>
      </c>
      <c r="AE99" s="13">
        <v>1</v>
      </c>
      <c r="AG99" s="1" t="s">
        <v>239</v>
      </c>
      <c r="AH99" s="13">
        <v>1</v>
      </c>
      <c r="AI99" s="1" t="s">
        <v>350</v>
      </c>
      <c r="AJ99" s="1" t="s">
        <v>314</v>
      </c>
      <c r="AK99" s="1" t="s">
        <v>5300</v>
      </c>
      <c r="AL99" s="1">
        <v>47</v>
      </c>
    </row>
    <row r="100" spans="1:39" s="1" customFormat="1" ht="15" customHeight="1" x14ac:dyDescent="0.2">
      <c r="A100" s="1" t="s">
        <v>302</v>
      </c>
      <c r="B100" s="1" t="s">
        <v>52</v>
      </c>
      <c r="C100" s="1" t="s">
        <v>5867</v>
      </c>
      <c r="D100" s="1">
        <v>44</v>
      </c>
      <c r="E100" s="1" t="s">
        <v>241</v>
      </c>
      <c r="F100" s="1" t="s">
        <v>252</v>
      </c>
      <c r="G100" s="1" t="s">
        <v>253</v>
      </c>
      <c r="H100" s="1" t="s">
        <v>239</v>
      </c>
      <c r="I100" s="13">
        <v>2</v>
      </c>
      <c r="K100" s="1" t="s">
        <v>239</v>
      </c>
      <c r="L100" s="13">
        <v>2</v>
      </c>
      <c r="M100" s="1" t="s">
        <v>351</v>
      </c>
      <c r="N100" s="1" t="s">
        <v>314</v>
      </c>
      <c r="O100" s="1" t="s">
        <v>5300</v>
      </c>
      <c r="P100" s="1">
        <v>47</v>
      </c>
      <c r="S100" s="1" t="s">
        <v>239</v>
      </c>
      <c r="T100" s="13">
        <v>0</v>
      </c>
      <c r="V100" s="1" t="s">
        <v>239</v>
      </c>
      <c r="W100" s="13">
        <v>0</v>
      </c>
      <c r="X100" s="1" t="s">
        <v>351</v>
      </c>
      <c r="Y100" s="1" t="s">
        <v>314</v>
      </c>
      <c r="Z100" s="1" t="s">
        <v>5300</v>
      </c>
      <c r="AA100" s="1">
        <v>47</v>
      </c>
      <c r="AD100" s="1" t="s">
        <v>239</v>
      </c>
      <c r="AE100" s="13">
        <v>0</v>
      </c>
      <c r="AG100" s="1" t="s">
        <v>239</v>
      </c>
      <c r="AH100" s="13">
        <v>0</v>
      </c>
      <c r="AI100" s="1" t="s">
        <v>351</v>
      </c>
      <c r="AJ100" s="1" t="s">
        <v>314</v>
      </c>
      <c r="AK100" s="1" t="s">
        <v>5300</v>
      </c>
      <c r="AL100" s="1">
        <v>47</v>
      </c>
    </row>
    <row r="101" spans="1:39" s="1" customFormat="1" ht="15" customHeight="1" x14ac:dyDescent="0.2">
      <c r="A101" s="1" t="s">
        <v>302</v>
      </c>
      <c r="B101" s="1" t="s">
        <v>52</v>
      </c>
      <c r="C101" s="1" t="s">
        <v>5867</v>
      </c>
      <c r="D101" s="1">
        <v>45</v>
      </c>
      <c r="E101" s="1" t="s">
        <v>241</v>
      </c>
      <c r="F101" s="1" t="s">
        <v>254</v>
      </c>
      <c r="G101" s="1" t="s">
        <v>255</v>
      </c>
      <c r="I101" s="13"/>
      <c r="L101" s="13"/>
      <c r="M101" s="1" t="s">
        <v>352</v>
      </c>
      <c r="N101" s="1" t="s">
        <v>314</v>
      </c>
      <c r="O101" s="1" t="s">
        <v>5300</v>
      </c>
      <c r="P101" s="1">
        <v>47</v>
      </c>
      <c r="Q101" s="1" t="s">
        <v>353</v>
      </c>
      <c r="T101" s="13"/>
      <c r="W101" s="13"/>
      <c r="X101" s="1" t="s">
        <v>352</v>
      </c>
      <c r="Y101" s="1" t="s">
        <v>314</v>
      </c>
      <c r="Z101" s="1" t="s">
        <v>5300</v>
      </c>
      <c r="AA101" s="1">
        <v>47</v>
      </c>
      <c r="AB101" s="1" t="s">
        <v>353</v>
      </c>
      <c r="AE101" s="13"/>
      <c r="AH101" s="13"/>
      <c r="AI101" s="1" t="s">
        <v>352</v>
      </c>
      <c r="AJ101" s="1" t="s">
        <v>314</v>
      </c>
      <c r="AK101" s="1" t="s">
        <v>5300</v>
      </c>
      <c r="AL101" s="1">
        <v>47</v>
      </c>
      <c r="AM101" s="1" t="s">
        <v>353</v>
      </c>
    </row>
    <row r="102" spans="1:39" s="1" customFormat="1" ht="15" customHeight="1" x14ac:dyDescent="0.2">
      <c r="A102" s="1" t="s">
        <v>302</v>
      </c>
      <c r="B102" s="1" t="s">
        <v>52</v>
      </c>
      <c r="C102" s="1" t="s">
        <v>5867</v>
      </c>
      <c r="D102" s="1">
        <v>46</v>
      </c>
      <c r="E102" s="1" t="s">
        <v>241</v>
      </c>
      <c r="F102" s="1" t="s">
        <v>258</v>
      </c>
      <c r="G102" s="1" t="s">
        <v>259</v>
      </c>
      <c r="H102" s="1" t="s">
        <v>354</v>
      </c>
      <c r="I102" s="32">
        <v>1.1000000000000001</v>
      </c>
      <c r="K102" s="1" t="s">
        <v>257</v>
      </c>
      <c r="L102" s="32">
        <v>1.1000000000000001</v>
      </c>
      <c r="M102" s="1" t="s">
        <v>352</v>
      </c>
      <c r="N102" s="1" t="s">
        <v>314</v>
      </c>
      <c r="O102" s="1" t="s">
        <v>5300</v>
      </c>
      <c r="P102" s="1">
        <v>47</v>
      </c>
      <c r="Q102" s="1" t="s">
        <v>353</v>
      </c>
      <c r="S102" s="1" t="s">
        <v>354</v>
      </c>
      <c r="T102" s="32">
        <v>0.9</v>
      </c>
      <c r="V102" s="1" t="s">
        <v>257</v>
      </c>
      <c r="W102" s="32">
        <v>0.9</v>
      </c>
      <c r="X102" s="1" t="s">
        <v>352</v>
      </c>
      <c r="Y102" s="1" t="s">
        <v>314</v>
      </c>
      <c r="Z102" s="1" t="s">
        <v>5300</v>
      </c>
      <c r="AA102" s="1">
        <v>47</v>
      </c>
      <c r="AB102" s="1" t="s">
        <v>353</v>
      </c>
      <c r="AD102" s="1" t="s">
        <v>354</v>
      </c>
      <c r="AE102" s="32">
        <v>1</v>
      </c>
      <c r="AG102" s="1" t="s">
        <v>257</v>
      </c>
      <c r="AH102" s="32">
        <v>1</v>
      </c>
      <c r="AI102" s="1" t="s">
        <v>352</v>
      </c>
      <c r="AJ102" s="1" t="s">
        <v>314</v>
      </c>
      <c r="AK102" s="1" t="s">
        <v>5300</v>
      </c>
      <c r="AL102" s="1">
        <v>47</v>
      </c>
      <c r="AM102" s="1" t="s">
        <v>353</v>
      </c>
    </row>
    <row r="103" spans="1:39" s="1" customFormat="1" ht="15" customHeight="1" x14ac:dyDescent="0.2">
      <c r="A103" s="1" t="s">
        <v>302</v>
      </c>
      <c r="B103" s="1" t="s">
        <v>52</v>
      </c>
      <c r="C103" s="1" t="s">
        <v>5867</v>
      </c>
      <c r="D103" s="1">
        <v>47</v>
      </c>
      <c r="E103" s="1" t="s">
        <v>264</v>
      </c>
      <c r="F103" s="1" t="s">
        <v>265</v>
      </c>
      <c r="G103" s="1" t="s">
        <v>266</v>
      </c>
      <c r="H103" s="1" t="s">
        <v>268</v>
      </c>
      <c r="I103" s="1" t="s">
        <v>355</v>
      </c>
      <c r="K103" s="1" t="s">
        <v>268</v>
      </c>
      <c r="L103" s="1" t="s">
        <v>355</v>
      </c>
      <c r="M103" s="1" t="s">
        <v>356</v>
      </c>
      <c r="N103" s="1" t="s">
        <v>307</v>
      </c>
      <c r="O103" s="1" t="s">
        <v>5299</v>
      </c>
      <c r="P103" s="33">
        <v>127</v>
      </c>
      <c r="R103" s="33"/>
      <c r="S103" s="1" t="s">
        <v>268</v>
      </c>
      <c r="T103" s="1" t="s">
        <v>355</v>
      </c>
      <c r="V103" s="1" t="s">
        <v>268</v>
      </c>
      <c r="W103" s="1" t="s">
        <v>355</v>
      </c>
      <c r="X103" s="1" t="s">
        <v>356</v>
      </c>
      <c r="Y103" s="1" t="s">
        <v>308</v>
      </c>
      <c r="Z103" s="1" t="s">
        <v>5298</v>
      </c>
      <c r="AA103" s="33">
        <v>133</v>
      </c>
      <c r="AC103" s="33"/>
      <c r="AD103" s="1" t="s">
        <v>268</v>
      </c>
      <c r="AE103" s="1" t="s">
        <v>355</v>
      </c>
      <c r="AG103" s="1" t="s">
        <v>268</v>
      </c>
      <c r="AH103" s="1" t="s">
        <v>355</v>
      </c>
      <c r="AI103" s="1" t="s">
        <v>356</v>
      </c>
      <c r="AJ103" s="1" t="s">
        <v>309</v>
      </c>
      <c r="AK103" s="1" t="s">
        <v>5297</v>
      </c>
      <c r="AL103" s="33">
        <v>129</v>
      </c>
    </row>
    <row r="104" spans="1:39" s="1" customFormat="1" ht="15" customHeight="1" x14ac:dyDescent="0.2">
      <c r="A104" s="1" t="s">
        <v>302</v>
      </c>
      <c r="B104" s="1" t="s">
        <v>52</v>
      </c>
      <c r="C104" s="1" t="s">
        <v>5867</v>
      </c>
      <c r="D104" s="1">
        <v>48</v>
      </c>
      <c r="E104" s="1" t="s">
        <v>264</v>
      </c>
      <c r="F104" s="1" t="s">
        <v>274</v>
      </c>
      <c r="G104" s="1" t="s">
        <v>275</v>
      </c>
      <c r="H104" s="1" t="s">
        <v>239</v>
      </c>
      <c r="I104" s="13">
        <v>13</v>
      </c>
      <c r="K104" s="1" t="s">
        <v>239</v>
      </c>
      <c r="L104" s="13">
        <v>13</v>
      </c>
      <c r="M104" s="1" t="s">
        <v>357</v>
      </c>
      <c r="N104" s="1" t="s">
        <v>307</v>
      </c>
      <c r="O104" s="1" t="s">
        <v>5299</v>
      </c>
      <c r="P104" s="33">
        <v>127</v>
      </c>
      <c r="R104" s="33"/>
      <c r="S104" s="1" t="s">
        <v>239</v>
      </c>
      <c r="T104" s="13">
        <v>12</v>
      </c>
      <c r="V104" s="1" t="s">
        <v>239</v>
      </c>
      <c r="W104" s="13">
        <v>12</v>
      </c>
      <c r="X104" s="1" t="s">
        <v>357</v>
      </c>
      <c r="Y104" s="1" t="s">
        <v>308</v>
      </c>
      <c r="Z104" s="1" t="s">
        <v>5298</v>
      </c>
      <c r="AA104" s="33">
        <v>133</v>
      </c>
      <c r="AB104" s="1" t="s">
        <v>358</v>
      </c>
      <c r="AC104" s="33"/>
      <c r="AD104" s="1" t="s">
        <v>239</v>
      </c>
      <c r="AE104" s="13">
        <v>14</v>
      </c>
      <c r="AG104" s="1" t="s">
        <v>239</v>
      </c>
      <c r="AH104" s="13">
        <v>14</v>
      </c>
      <c r="AI104" s="1" t="s">
        <v>357</v>
      </c>
      <c r="AJ104" s="1" t="s">
        <v>309</v>
      </c>
      <c r="AK104" s="1" t="s">
        <v>5297</v>
      </c>
      <c r="AL104" s="1">
        <v>129</v>
      </c>
      <c r="AM104" s="1" t="s">
        <v>358</v>
      </c>
    </row>
    <row r="105" spans="1:39" s="1" customFormat="1" ht="15" customHeight="1" x14ac:dyDescent="0.2">
      <c r="A105" s="1" t="s">
        <v>302</v>
      </c>
      <c r="B105" s="1" t="s">
        <v>52</v>
      </c>
      <c r="C105" s="1" t="s">
        <v>5867</v>
      </c>
      <c r="D105" s="1">
        <v>49</v>
      </c>
      <c r="E105" s="1" t="s">
        <v>264</v>
      </c>
      <c r="F105" s="1" t="s">
        <v>274</v>
      </c>
      <c r="G105" s="1" t="s">
        <v>281</v>
      </c>
      <c r="H105" s="1" t="s">
        <v>239</v>
      </c>
      <c r="I105" s="13">
        <v>7</v>
      </c>
      <c r="K105" s="1" t="s">
        <v>239</v>
      </c>
      <c r="L105" s="13">
        <v>7</v>
      </c>
      <c r="M105" s="1" t="s">
        <v>359</v>
      </c>
      <c r="N105" s="1" t="s">
        <v>307</v>
      </c>
      <c r="O105" s="1" t="s">
        <v>5299</v>
      </c>
      <c r="P105" s="33">
        <v>127</v>
      </c>
      <c r="R105" s="33"/>
      <c r="S105" s="1" t="s">
        <v>239</v>
      </c>
      <c r="T105" s="13">
        <v>6</v>
      </c>
      <c r="V105" s="1" t="s">
        <v>239</v>
      </c>
      <c r="W105" s="13">
        <v>6</v>
      </c>
      <c r="X105" s="1" t="s">
        <v>359</v>
      </c>
      <c r="Y105" s="1" t="s">
        <v>308</v>
      </c>
      <c r="Z105" s="1" t="s">
        <v>5298</v>
      </c>
      <c r="AA105" s="33">
        <v>133</v>
      </c>
      <c r="AB105" s="1" t="s">
        <v>358</v>
      </c>
      <c r="AC105" s="33"/>
      <c r="AD105" s="1" t="s">
        <v>239</v>
      </c>
      <c r="AE105" s="13">
        <v>6</v>
      </c>
      <c r="AG105" s="1" t="s">
        <v>239</v>
      </c>
      <c r="AH105" s="13">
        <v>6</v>
      </c>
      <c r="AI105" s="1" t="s">
        <v>359</v>
      </c>
      <c r="AJ105" s="1" t="s">
        <v>309</v>
      </c>
      <c r="AK105" s="1" t="s">
        <v>5297</v>
      </c>
      <c r="AL105" s="1">
        <v>129</v>
      </c>
      <c r="AM105" s="1" t="s">
        <v>358</v>
      </c>
    </row>
    <row r="106" spans="1:39" s="1" customFormat="1" ht="15" customHeight="1" x14ac:dyDescent="0.2">
      <c r="A106" s="1" t="s">
        <v>302</v>
      </c>
      <c r="B106" s="1" t="s">
        <v>52</v>
      </c>
      <c r="C106" s="1" t="s">
        <v>5867</v>
      </c>
      <c r="D106" s="1">
        <v>50</v>
      </c>
      <c r="E106" s="1" t="s">
        <v>264</v>
      </c>
      <c r="F106" s="1" t="s">
        <v>274</v>
      </c>
      <c r="G106" s="1" t="s">
        <v>284</v>
      </c>
      <c r="H106" s="1" t="s">
        <v>239</v>
      </c>
      <c r="I106" s="13">
        <v>14</v>
      </c>
      <c r="K106" s="1" t="s">
        <v>239</v>
      </c>
      <c r="L106" s="13">
        <v>14</v>
      </c>
      <c r="M106" s="1" t="s">
        <v>360</v>
      </c>
      <c r="N106" s="1" t="s">
        <v>361</v>
      </c>
      <c r="O106" s="1" t="s">
        <v>5305</v>
      </c>
      <c r="P106" s="1">
        <v>18</v>
      </c>
      <c r="S106" s="1" t="s">
        <v>239</v>
      </c>
      <c r="T106" s="13">
        <v>14</v>
      </c>
      <c r="V106" s="1" t="s">
        <v>239</v>
      </c>
      <c r="W106" s="13">
        <v>14</v>
      </c>
      <c r="X106" s="1" t="s">
        <v>360</v>
      </c>
      <c r="Y106" s="1" t="s">
        <v>362</v>
      </c>
      <c r="Z106" s="1" t="s">
        <v>5304</v>
      </c>
      <c r="AA106" s="1">
        <v>19</v>
      </c>
      <c r="AD106" s="1" t="s">
        <v>239</v>
      </c>
      <c r="AE106" s="13">
        <v>13</v>
      </c>
      <c r="AG106" s="1" t="s">
        <v>239</v>
      </c>
      <c r="AH106" s="13">
        <v>13</v>
      </c>
      <c r="AI106" s="1" t="s">
        <v>360</v>
      </c>
      <c r="AJ106" s="1" t="s">
        <v>363</v>
      </c>
      <c r="AK106" s="1" t="s">
        <v>5303</v>
      </c>
      <c r="AL106" s="1">
        <v>14</v>
      </c>
    </row>
    <row r="107" spans="1:39" s="1" customFormat="1" ht="15" customHeight="1" x14ac:dyDescent="0.2">
      <c r="A107" s="1" t="s">
        <v>302</v>
      </c>
      <c r="B107" s="1" t="s">
        <v>52</v>
      </c>
      <c r="C107" s="1" t="s">
        <v>5867</v>
      </c>
      <c r="D107" s="1">
        <v>51</v>
      </c>
      <c r="E107" s="1" t="s">
        <v>264</v>
      </c>
      <c r="F107" s="1" t="s">
        <v>274</v>
      </c>
      <c r="G107" s="1" t="s">
        <v>290</v>
      </c>
      <c r="H107" s="1" t="s">
        <v>239</v>
      </c>
      <c r="I107" s="13">
        <v>4</v>
      </c>
      <c r="K107" s="1" t="s">
        <v>239</v>
      </c>
      <c r="L107" s="13">
        <v>4</v>
      </c>
      <c r="M107" s="1" t="s">
        <v>364</v>
      </c>
      <c r="N107" s="1" t="s">
        <v>361</v>
      </c>
      <c r="O107" s="1" t="s">
        <v>5305</v>
      </c>
      <c r="P107" s="1">
        <v>18</v>
      </c>
      <c r="S107" s="1" t="s">
        <v>239</v>
      </c>
      <c r="T107" s="13">
        <v>4</v>
      </c>
      <c r="V107" s="1" t="s">
        <v>239</v>
      </c>
      <c r="W107" s="13">
        <v>4</v>
      </c>
      <c r="X107" s="1" t="s">
        <v>364</v>
      </c>
      <c r="Y107" s="1" t="s">
        <v>362</v>
      </c>
      <c r="Z107" s="1" t="s">
        <v>5304</v>
      </c>
      <c r="AA107" s="1">
        <v>19</v>
      </c>
      <c r="AD107" s="1" t="s">
        <v>239</v>
      </c>
      <c r="AE107" s="13">
        <v>4</v>
      </c>
      <c r="AG107" s="1" t="s">
        <v>239</v>
      </c>
      <c r="AH107" s="13">
        <v>4</v>
      </c>
      <c r="AI107" s="1" t="s">
        <v>364</v>
      </c>
      <c r="AJ107" s="1" t="s">
        <v>363</v>
      </c>
      <c r="AK107" s="1" t="s">
        <v>5303</v>
      </c>
      <c r="AL107" s="1">
        <v>14</v>
      </c>
    </row>
    <row r="108" spans="1:39" s="1" customFormat="1" ht="15" customHeight="1" x14ac:dyDescent="0.2">
      <c r="A108" s="1" t="s">
        <v>302</v>
      </c>
      <c r="B108" s="1" t="s">
        <v>52</v>
      </c>
      <c r="C108" s="1" t="s">
        <v>5867</v>
      </c>
      <c r="D108" s="1">
        <v>52</v>
      </c>
      <c r="E108" s="1" t="s">
        <v>264</v>
      </c>
      <c r="F108" s="1" t="s">
        <v>274</v>
      </c>
      <c r="G108" s="1" t="s">
        <v>293</v>
      </c>
      <c r="H108" s="1" t="s">
        <v>239</v>
      </c>
      <c r="I108" s="13">
        <v>66436</v>
      </c>
      <c r="K108" s="1" t="s">
        <v>239</v>
      </c>
      <c r="L108" s="13">
        <v>66436</v>
      </c>
      <c r="M108" s="1" t="s">
        <v>365</v>
      </c>
      <c r="N108" s="1" t="s">
        <v>314</v>
      </c>
      <c r="O108" s="1" t="s">
        <v>5300</v>
      </c>
      <c r="P108" s="1">
        <v>47</v>
      </c>
      <c r="S108" s="1" t="s">
        <v>239</v>
      </c>
      <c r="T108" s="13">
        <v>67109</v>
      </c>
      <c r="V108" s="1" t="s">
        <v>239</v>
      </c>
      <c r="W108" s="13">
        <v>67109</v>
      </c>
      <c r="X108" s="1" t="s">
        <v>365</v>
      </c>
      <c r="Y108" s="1" t="s">
        <v>314</v>
      </c>
      <c r="Z108" s="1" t="s">
        <v>5300</v>
      </c>
      <c r="AA108" s="1">
        <v>47</v>
      </c>
      <c r="AD108" s="1" t="s">
        <v>239</v>
      </c>
      <c r="AE108" s="13">
        <v>67778</v>
      </c>
      <c r="AG108" s="1" t="s">
        <v>239</v>
      </c>
      <c r="AH108" s="13">
        <v>67778</v>
      </c>
      <c r="AI108" s="1" t="s">
        <v>365</v>
      </c>
      <c r="AJ108" s="1" t="s">
        <v>314</v>
      </c>
      <c r="AK108" s="1" t="s">
        <v>5300</v>
      </c>
      <c r="AL108" s="1">
        <v>47</v>
      </c>
    </row>
    <row r="109" spans="1:39" s="1" customFormat="1" ht="15" customHeight="1" x14ac:dyDescent="0.2">
      <c r="A109" s="1" t="s">
        <v>302</v>
      </c>
      <c r="B109" s="1" t="s">
        <v>52</v>
      </c>
      <c r="C109" s="1" t="s">
        <v>5867</v>
      </c>
      <c r="D109" s="1">
        <v>53</v>
      </c>
      <c r="E109" s="1" t="s">
        <v>264</v>
      </c>
      <c r="F109" s="1" t="s">
        <v>274</v>
      </c>
      <c r="G109" s="1" t="s">
        <v>297</v>
      </c>
      <c r="H109" s="1" t="s">
        <v>239</v>
      </c>
      <c r="I109" s="13">
        <v>18324</v>
      </c>
      <c r="K109" s="1" t="s">
        <v>239</v>
      </c>
      <c r="L109" s="13">
        <v>18324</v>
      </c>
      <c r="M109" s="1" t="s">
        <v>366</v>
      </c>
      <c r="N109" s="1" t="s">
        <v>314</v>
      </c>
      <c r="O109" s="1" t="s">
        <v>5300</v>
      </c>
      <c r="P109" s="1">
        <v>47</v>
      </c>
      <c r="S109" s="1" t="s">
        <v>239</v>
      </c>
      <c r="T109" s="13">
        <v>18739</v>
      </c>
      <c r="V109" s="1" t="s">
        <v>239</v>
      </c>
      <c r="W109" s="13">
        <v>18739</v>
      </c>
      <c r="X109" s="1" t="s">
        <v>366</v>
      </c>
      <c r="Y109" s="1" t="s">
        <v>314</v>
      </c>
      <c r="Z109" s="1" t="s">
        <v>5300</v>
      </c>
      <c r="AA109" s="1">
        <v>47</v>
      </c>
      <c r="AD109" s="1" t="s">
        <v>239</v>
      </c>
      <c r="AE109" s="13">
        <v>19074</v>
      </c>
      <c r="AG109" s="1" t="s">
        <v>239</v>
      </c>
      <c r="AH109" s="13">
        <v>19074</v>
      </c>
      <c r="AI109" s="1" t="s">
        <v>366</v>
      </c>
      <c r="AJ109" s="1" t="s">
        <v>314</v>
      </c>
      <c r="AK109" s="1" t="s">
        <v>5300</v>
      </c>
      <c r="AL109" s="1">
        <v>47</v>
      </c>
    </row>
    <row r="110" spans="1:39" s="1" customFormat="1" ht="15" customHeight="1" x14ac:dyDescent="0.2">
      <c r="A110" s="1" t="s">
        <v>302</v>
      </c>
      <c r="B110" s="1" t="s">
        <v>52</v>
      </c>
      <c r="C110" s="1" t="s">
        <v>5867</v>
      </c>
      <c r="D110" s="1">
        <v>54</v>
      </c>
      <c r="E110" s="1" t="s">
        <v>264</v>
      </c>
      <c r="F110" s="1" t="s">
        <v>274</v>
      </c>
      <c r="G110" s="1" t="s">
        <v>300</v>
      </c>
      <c r="H110" s="1" t="s">
        <v>239</v>
      </c>
      <c r="I110" s="13">
        <v>48112</v>
      </c>
      <c r="K110" s="1" t="s">
        <v>239</v>
      </c>
      <c r="L110" s="13">
        <v>48112</v>
      </c>
      <c r="M110" s="1" t="s">
        <v>367</v>
      </c>
      <c r="N110" s="1" t="s">
        <v>314</v>
      </c>
      <c r="O110" s="1" t="s">
        <v>5300</v>
      </c>
      <c r="P110" s="1">
        <v>47</v>
      </c>
      <c r="Q110" s="34" t="s">
        <v>368</v>
      </c>
      <c r="S110" s="1" t="s">
        <v>239</v>
      </c>
      <c r="T110" s="13">
        <v>48370</v>
      </c>
      <c r="V110" s="1" t="s">
        <v>239</v>
      </c>
      <c r="W110" s="13">
        <v>48370</v>
      </c>
      <c r="X110" s="1" t="s">
        <v>367</v>
      </c>
      <c r="Y110" s="1" t="s">
        <v>314</v>
      </c>
      <c r="Z110" s="1" t="s">
        <v>5300</v>
      </c>
      <c r="AA110" s="1">
        <v>47</v>
      </c>
      <c r="AB110" s="34" t="s">
        <v>368</v>
      </c>
      <c r="AD110" s="1" t="s">
        <v>239</v>
      </c>
      <c r="AE110" s="13">
        <v>48704</v>
      </c>
      <c r="AG110" s="1" t="s">
        <v>239</v>
      </c>
      <c r="AH110" s="13">
        <v>48704</v>
      </c>
      <c r="AI110" s="1" t="s">
        <v>367</v>
      </c>
      <c r="AJ110" s="34" t="s">
        <v>314</v>
      </c>
      <c r="AK110" s="1" t="s">
        <v>5300</v>
      </c>
      <c r="AL110" s="34">
        <v>47</v>
      </c>
      <c r="AM110" s="34" t="s">
        <v>368</v>
      </c>
    </row>
    <row r="111" spans="1:39" s="1" customFormat="1" ht="15" customHeight="1" x14ac:dyDescent="0.2">
      <c r="A111" s="1" t="s">
        <v>369</v>
      </c>
      <c r="B111" s="1" t="s">
        <v>76</v>
      </c>
      <c r="C111" s="1" t="s">
        <v>5870</v>
      </c>
      <c r="D111" s="1">
        <v>1</v>
      </c>
      <c r="E111" s="1" t="s">
        <v>114</v>
      </c>
      <c r="F111" s="1" t="s">
        <v>115</v>
      </c>
      <c r="G111" s="1" t="s">
        <v>116</v>
      </c>
      <c r="H111" s="1" t="s">
        <v>115</v>
      </c>
      <c r="I111" s="31">
        <v>44561</v>
      </c>
      <c r="K111" s="1" t="s">
        <v>115</v>
      </c>
      <c r="L111" s="31">
        <v>44561</v>
      </c>
      <c r="M111" s="1" t="s">
        <v>370</v>
      </c>
      <c r="N111" s="1" t="s">
        <v>371</v>
      </c>
      <c r="O111" s="1" t="s">
        <v>5311</v>
      </c>
      <c r="P111" s="1">
        <v>1</v>
      </c>
      <c r="S111" s="1" t="s">
        <v>115</v>
      </c>
      <c r="T111" s="31">
        <v>44926</v>
      </c>
      <c r="V111" s="1" t="s">
        <v>115</v>
      </c>
      <c r="W111" s="31">
        <v>44926</v>
      </c>
      <c r="X111" s="1" t="s">
        <v>370</v>
      </c>
      <c r="Y111" s="1" t="s">
        <v>372</v>
      </c>
      <c r="Z111" s="1" t="s">
        <v>5310</v>
      </c>
      <c r="AA111" s="1">
        <v>1</v>
      </c>
      <c r="AD111" s="1" t="s">
        <v>115</v>
      </c>
      <c r="AE111" s="31">
        <v>45291</v>
      </c>
      <c r="AG111" s="1" t="s">
        <v>115</v>
      </c>
      <c r="AH111" s="31">
        <v>45291</v>
      </c>
      <c r="AI111" s="1" t="s">
        <v>370</v>
      </c>
      <c r="AJ111" s="1" t="s">
        <v>373</v>
      </c>
      <c r="AK111" s="1" t="s">
        <v>5309</v>
      </c>
      <c r="AL111" s="1">
        <v>1</v>
      </c>
    </row>
    <row r="112" spans="1:39" s="1" customFormat="1" ht="15" customHeight="1" x14ac:dyDescent="0.2">
      <c r="A112" s="1" t="s">
        <v>369</v>
      </c>
      <c r="B112" s="1" t="s">
        <v>76</v>
      </c>
      <c r="C112" s="1" t="s">
        <v>5870</v>
      </c>
      <c r="D112" s="1">
        <v>2</v>
      </c>
      <c r="E112" s="1" t="s">
        <v>114</v>
      </c>
      <c r="F112" s="1" t="s">
        <v>123</v>
      </c>
      <c r="G112" s="1" t="s">
        <v>124</v>
      </c>
      <c r="H112" s="1" t="s">
        <v>123</v>
      </c>
      <c r="I112" s="1" t="s">
        <v>374</v>
      </c>
      <c r="K112" s="1" t="s">
        <v>123</v>
      </c>
      <c r="L112" s="1" t="s">
        <v>374</v>
      </c>
      <c r="M112" s="1" t="s">
        <v>375</v>
      </c>
      <c r="N112" s="1" t="s">
        <v>371</v>
      </c>
      <c r="O112" s="1" t="s">
        <v>5311</v>
      </c>
      <c r="P112" s="1" t="s">
        <v>376</v>
      </c>
      <c r="Q112" s="1" t="s">
        <v>379</v>
      </c>
      <c r="S112" s="1" t="s">
        <v>123</v>
      </c>
      <c r="T112" s="1" t="s">
        <v>374</v>
      </c>
      <c r="V112" s="1" t="s">
        <v>123</v>
      </c>
      <c r="W112" s="1" t="s">
        <v>374</v>
      </c>
      <c r="X112" s="1" t="s">
        <v>375</v>
      </c>
      <c r="Y112" s="1" t="s">
        <v>372</v>
      </c>
      <c r="Z112" s="1" t="s">
        <v>5310</v>
      </c>
      <c r="AA112" s="1" t="s">
        <v>377</v>
      </c>
      <c r="AB112" s="1" t="s">
        <v>379</v>
      </c>
      <c r="AD112" s="1" t="s">
        <v>123</v>
      </c>
      <c r="AE112" s="1" t="s">
        <v>374</v>
      </c>
      <c r="AG112" s="1" t="s">
        <v>123</v>
      </c>
      <c r="AH112" s="1" t="s">
        <v>374</v>
      </c>
      <c r="AI112" s="1" t="s">
        <v>375</v>
      </c>
      <c r="AJ112" s="1" t="s">
        <v>373</v>
      </c>
      <c r="AK112" s="1" t="s">
        <v>5309</v>
      </c>
      <c r="AL112" s="1" t="s">
        <v>378</v>
      </c>
      <c r="AM112" s="1" t="s">
        <v>379</v>
      </c>
    </row>
    <row r="113" spans="1:39" s="1" customFormat="1" ht="15" customHeight="1" x14ac:dyDescent="0.2">
      <c r="A113" s="1" t="s">
        <v>369</v>
      </c>
      <c r="B113" s="1" t="s">
        <v>76</v>
      </c>
      <c r="C113" s="1" t="s">
        <v>5870</v>
      </c>
      <c r="D113" s="1">
        <v>3</v>
      </c>
      <c r="E113" s="1" t="s">
        <v>114</v>
      </c>
      <c r="F113" s="1" t="s">
        <v>128</v>
      </c>
      <c r="G113" s="1" t="s">
        <v>129</v>
      </c>
      <c r="H113" s="1" t="s">
        <v>374</v>
      </c>
      <c r="I113" s="13">
        <v>8291</v>
      </c>
      <c r="J113" s="1" t="s">
        <v>132</v>
      </c>
      <c r="K113" s="1" t="s">
        <v>133</v>
      </c>
      <c r="L113" s="13">
        <v>8291</v>
      </c>
      <c r="M113" s="1" t="s">
        <v>380</v>
      </c>
      <c r="N113" s="1" t="s">
        <v>373</v>
      </c>
      <c r="O113" s="1" t="s">
        <v>5309</v>
      </c>
      <c r="P113" s="1">
        <v>169</v>
      </c>
      <c r="S113" s="1" t="s">
        <v>374</v>
      </c>
      <c r="T113" s="13">
        <v>8717</v>
      </c>
      <c r="U113" s="1" t="s">
        <v>132</v>
      </c>
      <c r="V113" s="1" t="s">
        <v>133</v>
      </c>
      <c r="W113" s="13">
        <v>8717</v>
      </c>
      <c r="X113" s="1" t="s">
        <v>380</v>
      </c>
      <c r="Y113" s="1" t="s">
        <v>373</v>
      </c>
      <c r="Z113" s="1" t="s">
        <v>5309</v>
      </c>
      <c r="AA113" s="1">
        <v>169</v>
      </c>
      <c r="AD113" s="1" t="s">
        <v>374</v>
      </c>
      <c r="AE113" s="13">
        <v>9455</v>
      </c>
      <c r="AF113" s="1" t="s">
        <v>132</v>
      </c>
      <c r="AG113" s="1" t="s">
        <v>133</v>
      </c>
      <c r="AH113" s="13">
        <v>9455</v>
      </c>
      <c r="AI113" s="1" t="s">
        <v>380</v>
      </c>
      <c r="AJ113" s="1" t="s">
        <v>373</v>
      </c>
      <c r="AK113" s="1" t="s">
        <v>5309</v>
      </c>
      <c r="AL113" s="1">
        <v>169</v>
      </c>
    </row>
    <row r="114" spans="1:39" s="1" customFormat="1" ht="15" customHeight="1" x14ac:dyDescent="0.2">
      <c r="A114" s="1" t="s">
        <v>369</v>
      </c>
      <c r="B114" s="1" t="s">
        <v>76</v>
      </c>
      <c r="C114" s="1" t="s">
        <v>5870</v>
      </c>
      <c r="D114" s="1">
        <v>4</v>
      </c>
      <c r="E114" s="1" t="s">
        <v>134</v>
      </c>
      <c r="F114" s="1" t="s">
        <v>135</v>
      </c>
      <c r="G114" s="1" t="s">
        <v>136</v>
      </c>
      <c r="H114" s="1" t="s">
        <v>140</v>
      </c>
      <c r="I114" s="13">
        <v>81151</v>
      </c>
      <c r="K114" s="1" t="s">
        <v>140</v>
      </c>
      <c r="L114" s="13">
        <v>81151</v>
      </c>
      <c r="M114" s="1" t="s">
        <v>381</v>
      </c>
      <c r="N114" s="1" t="s">
        <v>382</v>
      </c>
      <c r="O114" s="1" t="s">
        <v>5312</v>
      </c>
      <c r="P114" s="1">
        <v>44</v>
      </c>
      <c r="S114" s="1" t="s">
        <v>140</v>
      </c>
      <c r="T114" s="13">
        <v>73746</v>
      </c>
      <c r="V114" s="1" t="s">
        <v>140</v>
      </c>
      <c r="W114" s="13">
        <v>73746</v>
      </c>
      <c r="X114" s="1" t="s">
        <v>381</v>
      </c>
      <c r="Y114" s="1" t="s">
        <v>382</v>
      </c>
      <c r="Z114" s="1" t="s">
        <v>5312</v>
      </c>
      <c r="AA114" s="1">
        <v>44</v>
      </c>
      <c r="AD114" s="1" t="s">
        <v>140</v>
      </c>
      <c r="AE114" s="13">
        <v>75183</v>
      </c>
      <c r="AG114" s="1" t="s">
        <v>140</v>
      </c>
      <c r="AH114" s="13">
        <v>75183</v>
      </c>
      <c r="AI114" s="1" t="s">
        <v>381</v>
      </c>
      <c r="AJ114" s="1" t="s">
        <v>382</v>
      </c>
      <c r="AK114" s="1" t="s">
        <v>5312</v>
      </c>
      <c r="AL114" s="1">
        <v>44</v>
      </c>
    </row>
    <row r="115" spans="1:39" s="1" customFormat="1" ht="15" customHeight="1" x14ac:dyDescent="0.2">
      <c r="A115" s="1" t="s">
        <v>369</v>
      </c>
      <c r="B115" s="1" t="s">
        <v>76</v>
      </c>
      <c r="C115" s="1" t="s">
        <v>5870</v>
      </c>
      <c r="D115" s="1">
        <v>5</v>
      </c>
      <c r="E115" s="1" t="s">
        <v>134</v>
      </c>
      <c r="F115" s="1" t="s">
        <v>135</v>
      </c>
      <c r="G115" s="1" t="s">
        <v>142</v>
      </c>
      <c r="I115" s="13"/>
      <c r="L115" s="13"/>
      <c r="M115" s="1" t="s">
        <v>144</v>
      </c>
      <c r="T115" s="13"/>
      <c r="W115" s="13"/>
      <c r="X115" s="1" t="s">
        <v>144</v>
      </c>
      <c r="AE115" s="13"/>
      <c r="AH115" s="13"/>
      <c r="AI115" s="1" t="s">
        <v>144</v>
      </c>
    </row>
    <row r="116" spans="1:39" s="1" customFormat="1" ht="15" customHeight="1" x14ac:dyDescent="0.2">
      <c r="A116" s="1" t="s">
        <v>369</v>
      </c>
      <c r="B116" s="1" t="s">
        <v>76</v>
      </c>
      <c r="C116" s="1" t="s">
        <v>5870</v>
      </c>
      <c r="D116" s="1">
        <v>6</v>
      </c>
      <c r="E116" s="1" t="s">
        <v>134</v>
      </c>
      <c r="F116" s="1" t="s">
        <v>135</v>
      </c>
      <c r="G116" s="1" t="s">
        <v>145</v>
      </c>
      <c r="H116" s="1" t="s">
        <v>140</v>
      </c>
      <c r="I116" s="13">
        <v>265301</v>
      </c>
      <c r="K116" s="1" t="s">
        <v>140</v>
      </c>
      <c r="L116" s="13">
        <v>265301</v>
      </c>
      <c r="M116" s="1" t="s">
        <v>383</v>
      </c>
      <c r="N116" s="1" t="s">
        <v>382</v>
      </c>
      <c r="O116" s="1" t="s">
        <v>5312</v>
      </c>
      <c r="P116" s="1">
        <v>44</v>
      </c>
      <c r="S116" s="1" t="s">
        <v>140</v>
      </c>
      <c r="T116" s="13">
        <v>232531</v>
      </c>
      <c r="V116" s="1" t="s">
        <v>140</v>
      </c>
      <c r="W116" s="13">
        <v>232531</v>
      </c>
      <c r="X116" s="1" t="s">
        <v>383</v>
      </c>
      <c r="Y116" s="1" t="s">
        <v>382</v>
      </c>
      <c r="Z116" s="1" t="s">
        <v>5312</v>
      </c>
      <c r="AA116" s="1">
        <v>44</v>
      </c>
      <c r="AD116" s="1" t="s">
        <v>140</v>
      </c>
      <c r="AE116" s="13">
        <v>236380</v>
      </c>
      <c r="AG116" s="1" t="s">
        <v>140</v>
      </c>
      <c r="AH116" s="13">
        <v>236380</v>
      </c>
      <c r="AI116" s="1" t="s">
        <v>383</v>
      </c>
      <c r="AJ116" s="1" t="s">
        <v>382</v>
      </c>
      <c r="AK116" s="1" t="s">
        <v>5312</v>
      </c>
      <c r="AL116" s="1">
        <v>44</v>
      </c>
    </row>
    <row r="117" spans="1:39" s="1" customFormat="1" ht="15" customHeight="1" x14ac:dyDescent="0.2">
      <c r="A117" s="1" t="s">
        <v>369</v>
      </c>
      <c r="B117" s="1" t="s">
        <v>76</v>
      </c>
      <c r="C117" s="1" t="s">
        <v>5870</v>
      </c>
      <c r="D117" s="1">
        <v>7</v>
      </c>
      <c r="E117" s="1" t="s">
        <v>134</v>
      </c>
      <c r="F117" s="1" t="s">
        <v>135</v>
      </c>
      <c r="G117" s="1" t="s">
        <v>148</v>
      </c>
      <c r="H117" s="1" t="s">
        <v>140</v>
      </c>
      <c r="I117" s="13">
        <v>227933</v>
      </c>
      <c r="K117" s="1" t="s">
        <v>140</v>
      </c>
      <c r="L117" s="13">
        <v>227933</v>
      </c>
      <c r="M117" s="1" t="s">
        <v>384</v>
      </c>
      <c r="N117" s="1" t="s">
        <v>382</v>
      </c>
      <c r="O117" s="1" t="s">
        <v>5312</v>
      </c>
      <c r="P117" s="1">
        <v>44</v>
      </c>
      <c r="S117" s="1" t="s">
        <v>140</v>
      </c>
      <c r="T117" s="13">
        <v>182264</v>
      </c>
      <c r="V117" s="1" t="s">
        <v>140</v>
      </c>
      <c r="W117" s="13">
        <v>182264</v>
      </c>
      <c r="X117" s="1" t="s">
        <v>384</v>
      </c>
      <c r="Y117" s="1" t="s">
        <v>382</v>
      </c>
      <c r="Z117" s="1" t="s">
        <v>5312</v>
      </c>
      <c r="AA117" s="1">
        <v>44</v>
      </c>
      <c r="AD117" s="1" t="s">
        <v>140</v>
      </c>
      <c r="AE117" s="13">
        <v>158299</v>
      </c>
      <c r="AG117" s="1" t="s">
        <v>140</v>
      </c>
      <c r="AH117" s="13">
        <v>158299</v>
      </c>
      <c r="AI117" s="1" t="s">
        <v>384</v>
      </c>
      <c r="AJ117" s="1" t="s">
        <v>382</v>
      </c>
      <c r="AK117" s="1" t="s">
        <v>5312</v>
      </c>
      <c r="AL117" s="1">
        <v>44</v>
      </c>
    </row>
    <row r="118" spans="1:39" s="1" customFormat="1" ht="15" customHeight="1" x14ac:dyDescent="0.2">
      <c r="A118" s="1" t="s">
        <v>369</v>
      </c>
      <c r="B118" s="1" t="s">
        <v>76</v>
      </c>
      <c r="C118" s="1" t="s">
        <v>5870</v>
      </c>
      <c r="D118" s="1">
        <v>8</v>
      </c>
      <c r="E118" s="1" t="s">
        <v>134</v>
      </c>
      <c r="F118" s="1" t="s">
        <v>135</v>
      </c>
      <c r="G118" s="1" t="s">
        <v>151</v>
      </c>
      <c r="H118" s="1" t="s">
        <v>140</v>
      </c>
      <c r="I118" s="13">
        <v>309083</v>
      </c>
      <c r="K118" s="1" t="s">
        <v>140</v>
      </c>
      <c r="L118" s="13">
        <v>309083</v>
      </c>
      <c r="M118" s="1" t="s">
        <v>385</v>
      </c>
      <c r="N118" s="1" t="s">
        <v>382</v>
      </c>
      <c r="O118" s="1" t="s">
        <v>5312</v>
      </c>
      <c r="P118" s="1">
        <v>44</v>
      </c>
      <c r="S118" s="1" t="s">
        <v>140</v>
      </c>
      <c r="T118" s="13">
        <v>256010</v>
      </c>
      <c r="V118" s="1" t="s">
        <v>140</v>
      </c>
      <c r="W118" s="13">
        <v>256010</v>
      </c>
      <c r="X118" s="1" t="s">
        <v>385</v>
      </c>
      <c r="Y118" s="1" t="s">
        <v>382</v>
      </c>
      <c r="Z118" s="1" t="s">
        <v>5312</v>
      </c>
      <c r="AA118" s="1">
        <v>44</v>
      </c>
      <c r="AD118" s="1" t="s">
        <v>140</v>
      </c>
      <c r="AE118" s="13">
        <v>233482</v>
      </c>
      <c r="AG118" s="1" t="s">
        <v>140</v>
      </c>
      <c r="AH118" s="13">
        <v>233482</v>
      </c>
      <c r="AI118" s="1" t="s">
        <v>385</v>
      </c>
      <c r="AJ118" s="1" t="s">
        <v>382</v>
      </c>
      <c r="AK118" s="1" t="s">
        <v>5312</v>
      </c>
      <c r="AL118" s="1">
        <v>44</v>
      </c>
    </row>
    <row r="119" spans="1:39" s="1" customFormat="1" ht="15" customHeight="1" x14ac:dyDescent="0.2">
      <c r="A119" s="1" t="s">
        <v>369</v>
      </c>
      <c r="B119" s="1" t="s">
        <v>76</v>
      </c>
      <c r="C119" s="1" t="s">
        <v>5870</v>
      </c>
      <c r="D119" s="1">
        <v>9</v>
      </c>
      <c r="E119" s="1" t="s">
        <v>134</v>
      </c>
      <c r="F119" s="1" t="s">
        <v>135</v>
      </c>
      <c r="G119" s="1" t="s">
        <v>152</v>
      </c>
      <c r="I119" s="13"/>
      <c r="L119" s="13"/>
      <c r="M119" s="1" t="s">
        <v>144</v>
      </c>
      <c r="T119" s="13"/>
      <c r="W119" s="13"/>
      <c r="X119" s="1" t="s">
        <v>144</v>
      </c>
      <c r="AE119" s="13"/>
      <c r="AH119" s="13"/>
      <c r="AI119" s="34" t="s">
        <v>386</v>
      </c>
      <c r="AJ119" s="34" t="s">
        <v>382</v>
      </c>
      <c r="AK119" s="1" t="s">
        <v>5312</v>
      </c>
      <c r="AL119" s="34">
        <v>20</v>
      </c>
      <c r="AM119" s="1" t="s">
        <v>387</v>
      </c>
    </row>
    <row r="120" spans="1:39" s="1" customFormat="1" ht="15" customHeight="1" x14ac:dyDescent="0.2">
      <c r="A120" s="1" t="s">
        <v>369</v>
      </c>
      <c r="B120" s="1" t="s">
        <v>76</v>
      </c>
      <c r="C120" s="1" t="s">
        <v>5870</v>
      </c>
      <c r="D120" s="1">
        <v>10</v>
      </c>
      <c r="E120" s="1" t="s">
        <v>134</v>
      </c>
      <c r="F120" s="1" t="s">
        <v>135</v>
      </c>
      <c r="G120" s="1" t="s">
        <v>156</v>
      </c>
      <c r="I120" s="13"/>
      <c r="L120" s="13"/>
      <c r="M120" s="1" t="s">
        <v>144</v>
      </c>
      <c r="T120" s="13"/>
      <c r="W120" s="13"/>
      <c r="X120" s="1" t="s">
        <v>144</v>
      </c>
      <c r="AE120" s="13"/>
      <c r="AH120" s="13"/>
      <c r="AI120" s="1" t="s">
        <v>144</v>
      </c>
    </row>
    <row r="121" spans="1:39" s="1" customFormat="1" ht="15" customHeight="1" x14ac:dyDescent="0.2">
      <c r="A121" s="1" t="s">
        <v>369</v>
      </c>
      <c r="B121" s="1" t="s">
        <v>76</v>
      </c>
      <c r="C121" s="1" t="s">
        <v>5870</v>
      </c>
      <c r="D121" s="1">
        <v>11</v>
      </c>
      <c r="E121" s="1" t="s">
        <v>134</v>
      </c>
      <c r="F121" s="1" t="s">
        <v>135</v>
      </c>
      <c r="G121" s="1" t="s">
        <v>160</v>
      </c>
      <c r="I121" s="13"/>
      <c r="L121" s="13"/>
      <c r="M121" s="1" t="s">
        <v>144</v>
      </c>
      <c r="T121" s="13"/>
      <c r="W121" s="13"/>
      <c r="X121" s="1" t="s">
        <v>144</v>
      </c>
      <c r="AE121" s="13"/>
      <c r="AH121" s="13"/>
      <c r="AI121" s="1" t="s">
        <v>144</v>
      </c>
    </row>
    <row r="122" spans="1:39" s="1" customFormat="1" ht="15" customHeight="1" x14ac:dyDescent="0.2">
      <c r="A122" s="1" t="s">
        <v>369</v>
      </c>
      <c r="B122" s="1" t="s">
        <v>76</v>
      </c>
      <c r="C122" s="1" t="s">
        <v>5870</v>
      </c>
      <c r="D122" s="1">
        <v>12</v>
      </c>
      <c r="E122" s="1" t="s">
        <v>134</v>
      </c>
      <c r="F122" s="1" t="s">
        <v>135</v>
      </c>
      <c r="G122" s="1" t="s">
        <v>161</v>
      </c>
      <c r="I122" s="13"/>
      <c r="L122" s="13"/>
      <c r="M122" s="1" t="s">
        <v>144</v>
      </c>
      <c r="T122" s="13"/>
      <c r="W122" s="13"/>
      <c r="X122" s="1" t="s">
        <v>144</v>
      </c>
      <c r="AE122" s="13"/>
      <c r="AH122" s="13"/>
      <c r="AI122" s="1" t="s">
        <v>144</v>
      </c>
    </row>
    <row r="123" spans="1:39" s="1" customFormat="1" ht="15" customHeight="1" x14ac:dyDescent="0.2">
      <c r="A123" s="1" t="s">
        <v>369</v>
      </c>
      <c r="B123" s="1" t="s">
        <v>76</v>
      </c>
      <c r="C123" s="1" t="s">
        <v>5870</v>
      </c>
      <c r="D123" s="1">
        <v>13</v>
      </c>
      <c r="E123" s="1" t="s">
        <v>134</v>
      </c>
      <c r="F123" s="1" t="s">
        <v>135</v>
      </c>
      <c r="G123" s="1" t="s">
        <v>164</v>
      </c>
      <c r="I123" s="13"/>
      <c r="L123" s="13"/>
      <c r="M123" s="1" t="s">
        <v>144</v>
      </c>
      <c r="T123" s="13"/>
      <c r="W123" s="13"/>
      <c r="X123" s="1" t="s">
        <v>144</v>
      </c>
      <c r="AE123" s="13"/>
      <c r="AH123" s="13"/>
      <c r="AI123" s="1" t="s">
        <v>144</v>
      </c>
    </row>
    <row r="124" spans="1:39" s="1" customFormat="1" ht="15" customHeight="1" x14ac:dyDescent="0.2">
      <c r="A124" s="1" t="s">
        <v>369</v>
      </c>
      <c r="B124" s="1" t="s">
        <v>76</v>
      </c>
      <c r="C124" s="1" t="s">
        <v>5870</v>
      </c>
      <c r="D124" s="1">
        <v>14</v>
      </c>
      <c r="E124" s="1" t="s">
        <v>134</v>
      </c>
      <c r="F124" s="1" t="s">
        <v>135</v>
      </c>
      <c r="G124" s="1" t="s">
        <v>167</v>
      </c>
      <c r="I124" s="13"/>
      <c r="L124" s="13"/>
      <c r="M124" s="1" t="s">
        <v>144</v>
      </c>
      <c r="T124" s="13"/>
      <c r="W124" s="13"/>
      <c r="X124" s="1" t="s">
        <v>144</v>
      </c>
      <c r="AE124" s="13"/>
      <c r="AH124" s="13"/>
      <c r="AI124" s="1" t="s">
        <v>144</v>
      </c>
    </row>
    <row r="125" spans="1:39" s="1" customFormat="1" ht="15" customHeight="1" x14ac:dyDescent="0.2">
      <c r="A125" s="1" t="s">
        <v>369</v>
      </c>
      <c r="B125" s="1" t="s">
        <v>76</v>
      </c>
      <c r="C125" s="1" t="s">
        <v>5870</v>
      </c>
      <c r="D125" s="1">
        <v>15</v>
      </c>
      <c r="E125" s="1" t="s">
        <v>134</v>
      </c>
      <c r="F125" s="1" t="s">
        <v>135</v>
      </c>
      <c r="G125" s="1" t="s">
        <v>170</v>
      </c>
      <c r="I125" s="13"/>
      <c r="L125" s="13"/>
      <c r="M125" s="1" t="s">
        <v>144</v>
      </c>
      <c r="T125" s="13"/>
      <c r="W125" s="13"/>
      <c r="X125" s="1" t="s">
        <v>144</v>
      </c>
      <c r="AE125" s="13"/>
      <c r="AH125" s="13"/>
      <c r="AI125" s="1" t="s">
        <v>144</v>
      </c>
    </row>
    <row r="126" spans="1:39" s="1" customFormat="1" ht="15" customHeight="1" x14ac:dyDescent="0.2">
      <c r="A126" s="1" t="s">
        <v>369</v>
      </c>
      <c r="B126" s="1" t="s">
        <v>76</v>
      </c>
      <c r="C126" s="1" t="s">
        <v>5870</v>
      </c>
      <c r="D126" s="1">
        <v>16</v>
      </c>
      <c r="E126" s="1" t="s">
        <v>134</v>
      </c>
      <c r="F126" s="1" t="s">
        <v>135</v>
      </c>
      <c r="G126" s="1" t="s">
        <v>173</v>
      </c>
      <c r="I126" s="13"/>
      <c r="L126" s="13"/>
      <c r="M126" s="1" t="s">
        <v>144</v>
      </c>
      <c r="T126" s="13"/>
      <c r="W126" s="13"/>
      <c r="X126" s="1" t="s">
        <v>144</v>
      </c>
      <c r="AE126" s="13"/>
      <c r="AH126" s="13"/>
      <c r="AI126" s="1" t="s">
        <v>144</v>
      </c>
    </row>
    <row r="127" spans="1:39" s="1" customFormat="1" ht="15" customHeight="1" x14ac:dyDescent="0.2">
      <c r="A127" s="1" t="s">
        <v>369</v>
      </c>
      <c r="B127" s="1" t="s">
        <v>76</v>
      </c>
      <c r="C127" s="1" t="s">
        <v>5870</v>
      </c>
      <c r="D127" s="1">
        <v>17</v>
      </c>
      <c r="E127" s="1" t="s">
        <v>134</v>
      </c>
      <c r="F127" s="1" t="s">
        <v>135</v>
      </c>
      <c r="G127" s="1" t="s">
        <v>175</v>
      </c>
      <c r="I127" s="13"/>
      <c r="L127" s="13"/>
      <c r="M127" s="1" t="s">
        <v>144</v>
      </c>
      <c r="T127" s="13"/>
      <c r="W127" s="13"/>
      <c r="X127" s="1" t="s">
        <v>144</v>
      </c>
      <c r="AE127" s="13"/>
      <c r="AH127" s="13"/>
      <c r="AI127" s="1" t="s">
        <v>144</v>
      </c>
    </row>
    <row r="128" spans="1:39" s="1" customFormat="1" ht="15" customHeight="1" x14ac:dyDescent="0.2">
      <c r="A128" s="1" t="s">
        <v>369</v>
      </c>
      <c r="B128" s="1" t="s">
        <v>76</v>
      </c>
      <c r="C128" s="1" t="s">
        <v>5870</v>
      </c>
      <c r="D128" s="1">
        <v>18</v>
      </c>
      <c r="E128" s="1" t="s">
        <v>134</v>
      </c>
      <c r="F128" s="1" t="s">
        <v>135</v>
      </c>
      <c r="G128" s="1" t="s">
        <v>176</v>
      </c>
      <c r="I128" s="13"/>
      <c r="L128" s="13"/>
      <c r="M128" s="1" t="s">
        <v>144</v>
      </c>
      <c r="T128" s="13"/>
      <c r="W128" s="13"/>
      <c r="X128" s="1" t="s">
        <v>144</v>
      </c>
      <c r="AE128" s="13"/>
      <c r="AH128" s="13"/>
      <c r="AI128" s="1" t="s">
        <v>144</v>
      </c>
    </row>
    <row r="129" spans="1:39" s="1" customFormat="1" ht="15" customHeight="1" x14ac:dyDescent="0.2">
      <c r="A129" s="1" t="s">
        <v>369</v>
      </c>
      <c r="B129" s="1" t="s">
        <v>76</v>
      </c>
      <c r="C129" s="1" t="s">
        <v>5870</v>
      </c>
      <c r="D129" s="1">
        <v>19</v>
      </c>
      <c r="E129" s="1" t="s">
        <v>134</v>
      </c>
      <c r="F129" s="1" t="s">
        <v>135</v>
      </c>
      <c r="G129" s="1" t="s">
        <v>178</v>
      </c>
      <c r="I129" s="13"/>
      <c r="L129" s="13"/>
      <c r="M129" s="1" t="s">
        <v>144</v>
      </c>
      <c r="T129" s="13"/>
      <c r="W129" s="13"/>
      <c r="X129" s="1" t="s">
        <v>144</v>
      </c>
      <c r="AE129" s="13"/>
      <c r="AH129" s="13"/>
      <c r="AI129" s="1" t="s">
        <v>144</v>
      </c>
    </row>
    <row r="130" spans="1:39" s="1" customFormat="1" ht="15" customHeight="1" x14ac:dyDescent="0.2">
      <c r="A130" s="1" t="s">
        <v>369</v>
      </c>
      <c r="B130" s="1" t="s">
        <v>76</v>
      </c>
      <c r="C130" s="1" t="s">
        <v>5870</v>
      </c>
      <c r="D130" s="1">
        <v>20</v>
      </c>
      <c r="E130" s="1" t="s">
        <v>134</v>
      </c>
      <c r="F130" s="1" t="s">
        <v>135</v>
      </c>
      <c r="G130" s="1" t="s">
        <v>179</v>
      </c>
      <c r="I130" s="13"/>
      <c r="L130" s="13"/>
      <c r="M130" s="1" t="s">
        <v>144</v>
      </c>
      <c r="T130" s="13"/>
      <c r="W130" s="13"/>
      <c r="X130" s="1" t="s">
        <v>144</v>
      </c>
      <c r="AE130" s="13"/>
      <c r="AH130" s="13"/>
      <c r="AI130" s="1" t="s">
        <v>144</v>
      </c>
    </row>
    <row r="131" spans="1:39" s="1" customFormat="1" ht="15" customHeight="1" x14ac:dyDescent="0.2">
      <c r="A131" s="1" t="s">
        <v>369</v>
      </c>
      <c r="B131" s="1" t="s">
        <v>76</v>
      </c>
      <c r="C131" s="1" t="s">
        <v>5870</v>
      </c>
      <c r="D131" s="1">
        <v>21</v>
      </c>
      <c r="E131" s="1" t="s">
        <v>134</v>
      </c>
      <c r="F131" s="1" t="s">
        <v>135</v>
      </c>
      <c r="G131" s="1" t="s">
        <v>182</v>
      </c>
      <c r="I131" s="13"/>
      <c r="L131" s="13"/>
      <c r="M131" s="1" t="s">
        <v>144</v>
      </c>
      <c r="T131" s="13"/>
      <c r="W131" s="13"/>
      <c r="X131" s="1" t="s">
        <v>144</v>
      </c>
      <c r="AE131" s="13"/>
      <c r="AH131" s="13"/>
      <c r="AI131" s="1" t="s">
        <v>144</v>
      </c>
    </row>
    <row r="132" spans="1:39" s="1" customFormat="1" ht="15" customHeight="1" x14ac:dyDescent="0.2">
      <c r="A132" s="1" t="s">
        <v>369</v>
      </c>
      <c r="B132" s="1" t="s">
        <v>76</v>
      </c>
      <c r="C132" s="1" t="s">
        <v>5870</v>
      </c>
      <c r="D132" s="1">
        <v>22</v>
      </c>
      <c r="E132" s="1" t="s">
        <v>134</v>
      </c>
      <c r="F132" s="1" t="s">
        <v>135</v>
      </c>
      <c r="G132" s="1" t="s">
        <v>184</v>
      </c>
      <c r="I132" s="13"/>
      <c r="L132" s="13"/>
      <c r="M132" s="1" t="s">
        <v>144</v>
      </c>
      <c r="T132" s="13"/>
      <c r="W132" s="13"/>
      <c r="X132" s="1" t="s">
        <v>144</v>
      </c>
      <c r="AE132" s="13"/>
      <c r="AH132" s="13"/>
      <c r="AI132" s="1" t="s">
        <v>144</v>
      </c>
    </row>
    <row r="133" spans="1:39" s="1" customFormat="1" ht="15" customHeight="1" x14ac:dyDescent="0.2">
      <c r="A133" s="1" t="s">
        <v>369</v>
      </c>
      <c r="B133" s="1" t="s">
        <v>76</v>
      </c>
      <c r="C133" s="1" t="s">
        <v>5870</v>
      </c>
      <c r="D133" s="1">
        <v>23</v>
      </c>
      <c r="E133" s="1" t="s">
        <v>134</v>
      </c>
      <c r="F133" s="1" t="s">
        <v>135</v>
      </c>
      <c r="G133" s="1" t="s">
        <v>185</v>
      </c>
      <c r="I133" s="13"/>
      <c r="L133" s="13"/>
      <c r="M133" s="1" t="s">
        <v>144</v>
      </c>
      <c r="T133" s="13"/>
      <c r="W133" s="13"/>
      <c r="X133" s="1" t="s">
        <v>144</v>
      </c>
      <c r="AE133" s="13"/>
      <c r="AH133" s="13"/>
      <c r="AI133" s="1" t="s">
        <v>144</v>
      </c>
    </row>
    <row r="134" spans="1:39" s="1" customFormat="1" ht="15" customHeight="1" x14ac:dyDescent="0.2">
      <c r="A134" s="1" t="s">
        <v>369</v>
      </c>
      <c r="B134" s="1" t="s">
        <v>76</v>
      </c>
      <c r="C134" s="1" t="s">
        <v>5870</v>
      </c>
      <c r="D134" s="1">
        <v>24</v>
      </c>
      <c r="E134" s="1" t="s">
        <v>134</v>
      </c>
      <c r="F134" s="1" t="s">
        <v>135</v>
      </c>
      <c r="G134" s="1" t="s">
        <v>188</v>
      </c>
      <c r="I134" s="13"/>
      <c r="L134" s="13"/>
      <c r="M134" s="1" t="s">
        <v>144</v>
      </c>
      <c r="T134" s="13"/>
      <c r="W134" s="13"/>
      <c r="X134" s="1" t="s">
        <v>144</v>
      </c>
      <c r="AE134" s="13"/>
      <c r="AH134" s="13"/>
      <c r="AI134" s="1" t="s">
        <v>144</v>
      </c>
    </row>
    <row r="135" spans="1:39" s="1" customFormat="1" ht="15" customHeight="1" x14ac:dyDescent="0.2">
      <c r="A135" s="1" t="s">
        <v>369</v>
      </c>
      <c r="B135" s="1" t="s">
        <v>76</v>
      </c>
      <c r="C135" s="1" t="s">
        <v>5870</v>
      </c>
      <c r="D135" s="1">
        <v>25</v>
      </c>
      <c r="E135" s="1" t="s">
        <v>134</v>
      </c>
      <c r="F135" s="1" t="s">
        <v>135</v>
      </c>
      <c r="G135" s="1" t="s">
        <v>190</v>
      </c>
      <c r="H135" s="1" t="s">
        <v>140</v>
      </c>
      <c r="I135" s="13">
        <v>309084</v>
      </c>
      <c r="K135" s="1" t="s">
        <v>140</v>
      </c>
      <c r="L135" s="13">
        <v>309084</v>
      </c>
      <c r="M135" s="1" t="s">
        <v>5804</v>
      </c>
      <c r="N135" s="1" t="s">
        <v>382</v>
      </c>
      <c r="O135" s="1" t="s">
        <v>5312</v>
      </c>
      <c r="P135" s="1">
        <v>44</v>
      </c>
      <c r="Q135" s="1" t="s">
        <v>5805</v>
      </c>
      <c r="S135" s="1" t="s">
        <v>140</v>
      </c>
      <c r="T135" s="13">
        <v>256010</v>
      </c>
      <c r="V135" s="1" t="s">
        <v>140</v>
      </c>
      <c r="W135" s="13">
        <v>256010</v>
      </c>
      <c r="X135" s="1" t="s">
        <v>5804</v>
      </c>
      <c r="Y135" s="1" t="s">
        <v>382</v>
      </c>
      <c r="Z135" s="1" t="s">
        <v>5312</v>
      </c>
      <c r="AA135" s="1">
        <v>44</v>
      </c>
      <c r="AB135" s="1" t="s">
        <v>5805</v>
      </c>
      <c r="AD135" s="1" t="s">
        <v>140</v>
      </c>
      <c r="AE135" s="13">
        <v>233482</v>
      </c>
      <c r="AG135" s="1" t="s">
        <v>140</v>
      </c>
      <c r="AH135" s="13">
        <v>233482</v>
      </c>
      <c r="AI135" s="1" t="s">
        <v>5804</v>
      </c>
      <c r="AJ135" s="1" t="s">
        <v>382</v>
      </c>
      <c r="AK135" s="1" t="s">
        <v>5312</v>
      </c>
      <c r="AL135" s="1">
        <v>44</v>
      </c>
      <c r="AM135" s="1" t="s">
        <v>5805</v>
      </c>
    </row>
    <row r="136" spans="1:39" s="1" customFormat="1" ht="15" customHeight="1" x14ac:dyDescent="0.2">
      <c r="A136" s="1" t="s">
        <v>369</v>
      </c>
      <c r="B136" s="1" t="s">
        <v>76</v>
      </c>
      <c r="C136" s="1" t="s">
        <v>5870</v>
      </c>
      <c r="D136" s="1">
        <v>26</v>
      </c>
      <c r="E136" s="1" t="s">
        <v>134</v>
      </c>
      <c r="F136" s="1" t="s">
        <v>135</v>
      </c>
      <c r="G136" s="1" t="s">
        <v>194</v>
      </c>
      <c r="I136" s="13"/>
      <c r="L136" s="13"/>
      <c r="M136" s="1" t="s">
        <v>388</v>
      </c>
      <c r="N136" s="1" t="s">
        <v>382</v>
      </c>
      <c r="O136" s="1" t="s">
        <v>5312</v>
      </c>
      <c r="P136" s="1">
        <v>44</v>
      </c>
      <c r="Q136" s="1" t="s">
        <v>389</v>
      </c>
      <c r="T136" s="13"/>
      <c r="W136" s="13"/>
      <c r="X136" s="1" t="s">
        <v>388</v>
      </c>
      <c r="Y136" s="1" t="s">
        <v>382</v>
      </c>
      <c r="Z136" s="1" t="s">
        <v>5312</v>
      </c>
      <c r="AA136" s="1">
        <v>44</v>
      </c>
      <c r="AB136" s="1" t="s">
        <v>389</v>
      </c>
      <c r="AE136" s="13"/>
      <c r="AH136" s="13"/>
      <c r="AI136" s="1" t="s">
        <v>388</v>
      </c>
      <c r="AJ136" s="1" t="s">
        <v>382</v>
      </c>
      <c r="AK136" s="1" t="s">
        <v>5312</v>
      </c>
      <c r="AL136" s="1">
        <v>44</v>
      </c>
      <c r="AM136" s="1" t="s">
        <v>389</v>
      </c>
    </row>
    <row r="137" spans="1:39" s="1" customFormat="1" ht="15" customHeight="1" x14ac:dyDescent="0.2">
      <c r="A137" s="1" t="s">
        <v>369</v>
      </c>
      <c r="B137" s="1" t="s">
        <v>76</v>
      </c>
      <c r="C137" s="1" t="s">
        <v>5870</v>
      </c>
      <c r="D137" s="1">
        <v>27</v>
      </c>
      <c r="E137" s="1" t="s">
        <v>134</v>
      </c>
      <c r="F137" s="1" t="s">
        <v>195</v>
      </c>
      <c r="G137" s="1" t="s">
        <v>196</v>
      </c>
      <c r="H137" s="44" t="s">
        <v>198</v>
      </c>
      <c r="I137" s="45">
        <v>99.968560281270129</v>
      </c>
      <c r="J137" s="44"/>
      <c r="K137" s="44" t="s">
        <v>198</v>
      </c>
      <c r="L137" s="13">
        <v>99.968560281270129</v>
      </c>
      <c r="M137" s="44" t="s">
        <v>390</v>
      </c>
      <c r="N137" s="44" t="s">
        <v>5994</v>
      </c>
      <c r="O137" s="44" t="s">
        <v>6085</v>
      </c>
      <c r="P137" s="44">
        <v>40</v>
      </c>
      <c r="Q137" s="44" t="s">
        <v>5995</v>
      </c>
      <c r="R137" s="44"/>
      <c r="S137" s="44" t="s">
        <v>198</v>
      </c>
      <c r="T137" s="45">
        <v>99.957579839630142</v>
      </c>
      <c r="U137" s="44"/>
      <c r="V137" s="44" t="s">
        <v>198</v>
      </c>
      <c r="W137" s="13">
        <v>99.957579839630142</v>
      </c>
      <c r="X137" s="44" t="s">
        <v>390</v>
      </c>
      <c r="Y137" s="44" t="s">
        <v>5994</v>
      </c>
      <c r="Z137" s="44" t="s">
        <v>6085</v>
      </c>
      <c r="AA137" s="44">
        <v>40</v>
      </c>
      <c r="AB137" s="44" t="s">
        <v>5995</v>
      </c>
      <c r="AC137" s="44"/>
      <c r="AD137" s="44"/>
      <c r="AE137" s="45"/>
      <c r="AF137" s="44"/>
      <c r="AG137" s="44"/>
      <c r="AH137" s="13"/>
      <c r="AI137" s="44" t="s">
        <v>144</v>
      </c>
      <c r="AJ137" s="44"/>
      <c r="AK137" s="44"/>
      <c r="AL137" s="44"/>
      <c r="AM137" s="44"/>
    </row>
    <row r="138" spans="1:39" s="1" customFormat="1" ht="15" customHeight="1" x14ac:dyDescent="0.2">
      <c r="A138" s="1" t="s">
        <v>369</v>
      </c>
      <c r="B138" s="1" t="s">
        <v>76</v>
      </c>
      <c r="C138" s="1" t="s">
        <v>5870</v>
      </c>
      <c r="D138" s="1">
        <v>28</v>
      </c>
      <c r="E138" s="1" t="s">
        <v>134</v>
      </c>
      <c r="F138" s="1" t="s">
        <v>195</v>
      </c>
      <c r="G138" s="1" t="s">
        <v>201</v>
      </c>
      <c r="H138" s="44" t="s">
        <v>198</v>
      </c>
      <c r="I138" s="46">
        <v>3.8877812098609833E-2</v>
      </c>
      <c r="J138" s="44"/>
      <c r="K138" s="44" t="s">
        <v>198</v>
      </c>
      <c r="L138" s="32">
        <v>3.8877812098609833E-2</v>
      </c>
      <c r="M138" s="44" t="s">
        <v>391</v>
      </c>
      <c r="N138" s="44" t="s">
        <v>5994</v>
      </c>
      <c r="O138" s="44" t="s">
        <v>6085</v>
      </c>
      <c r="P138" s="44">
        <v>40</v>
      </c>
      <c r="Q138" s="44" t="s">
        <v>5996</v>
      </c>
      <c r="R138" s="44"/>
      <c r="S138" s="44" t="s">
        <v>198</v>
      </c>
      <c r="T138" s="46">
        <v>5.18687343733545E-2</v>
      </c>
      <c r="U138" s="44"/>
      <c r="V138" s="44" t="s">
        <v>198</v>
      </c>
      <c r="W138" s="32">
        <v>5.18687343733545E-2</v>
      </c>
      <c r="X138" s="44" t="s">
        <v>391</v>
      </c>
      <c r="Y138" s="44" t="s">
        <v>5994</v>
      </c>
      <c r="Z138" s="44" t="s">
        <v>6085</v>
      </c>
      <c r="AA138" s="44">
        <v>40</v>
      </c>
      <c r="AB138" s="44" t="s">
        <v>5996</v>
      </c>
      <c r="AC138" s="44"/>
      <c r="AD138" s="44"/>
      <c r="AE138" s="45"/>
      <c r="AF138" s="44"/>
      <c r="AG138" s="44"/>
      <c r="AH138" s="13"/>
      <c r="AI138" s="44" t="s">
        <v>144</v>
      </c>
      <c r="AJ138" s="44"/>
      <c r="AK138" s="44"/>
      <c r="AL138" s="44"/>
      <c r="AM138" s="44"/>
    </row>
    <row r="139" spans="1:39" s="1" customFormat="1" ht="15" customHeight="1" x14ac:dyDescent="0.2">
      <c r="A139" s="1" t="s">
        <v>369</v>
      </c>
      <c r="B139" s="1" t="s">
        <v>76</v>
      </c>
      <c r="C139" s="1" t="s">
        <v>5870</v>
      </c>
      <c r="D139" s="1">
        <v>29</v>
      </c>
      <c r="E139" s="1" t="s">
        <v>134</v>
      </c>
      <c r="F139" s="1" t="s">
        <v>195</v>
      </c>
      <c r="G139" s="1" t="s">
        <v>204</v>
      </c>
      <c r="H139" s="44" t="s">
        <v>392</v>
      </c>
      <c r="I139" s="45">
        <v>2903970</v>
      </c>
      <c r="J139" s="44"/>
      <c r="K139" s="44" t="s">
        <v>207</v>
      </c>
      <c r="L139" s="13">
        <v>806.65897866</v>
      </c>
      <c r="M139" s="44" t="s">
        <v>393</v>
      </c>
      <c r="N139" s="44" t="s">
        <v>5994</v>
      </c>
      <c r="O139" s="44" t="s">
        <v>6085</v>
      </c>
      <c r="P139" s="44">
        <v>40</v>
      </c>
      <c r="Q139" s="44" t="s">
        <v>5997</v>
      </c>
      <c r="R139" s="44"/>
      <c r="S139" s="44" t="s">
        <v>392</v>
      </c>
      <c r="T139" s="45">
        <v>3048079</v>
      </c>
      <c r="U139" s="44"/>
      <c r="V139" s="44" t="s">
        <v>207</v>
      </c>
      <c r="W139" s="13">
        <v>846.68928846200004</v>
      </c>
      <c r="X139" s="44" t="s">
        <v>393</v>
      </c>
      <c r="Y139" s="44" t="s">
        <v>5994</v>
      </c>
      <c r="Z139" s="44" t="s">
        <v>6085</v>
      </c>
      <c r="AA139" s="44">
        <v>40</v>
      </c>
      <c r="AB139" s="44" t="s">
        <v>5997</v>
      </c>
      <c r="AC139" s="44"/>
      <c r="AD139" s="44" t="s">
        <v>392</v>
      </c>
      <c r="AE139" s="45">
        <v>3104115</v>
      </c>
      <c r="AF139" s="44"/>
      <c r="AG139" s="44" t="s">
        <v>207</v>
      </c>
      <c r="AH139" s="13">
        <v>862.25485647000005</v>
      </c>
      <c r="AI139" s="44" t="s">
        <v>393</v>
      </c>
      <c r="AJ139" s="44" t="s">
        <v>382</v>
      </c>
      <c r="AK139" s="44" t="s">
        <v>5312</v>
      </c>
      <c r="AL139" s="44">
        <v>44</v>
      </c>
      <c r="AM139" s="44"/>
    </row>
    <row r="140" spans="1:39" s="1" customFormat="1" ht="15" customHeight="1" x14ac:dyDescent="0.2">
      <c r="A140" s="1" t="s">
        <v>369</v>
      </c>
      <c r="B140" s="1" t="s">
        <v>76</v>
      </c>
      <c r="C140" s="1" t="s">
        <v>5870</v>
      </c>
      <c r="D140" s="1">
        <v>30</v>
      </c>
      <c r="E140" s="1" t="s">
        <v>134</v>
      </c>
      <c r="F140" s="1" t="s">
        <v>195</v>
      </c>
      <c r="G140" s="1" t="s">
        <v>209</v>
      </c>
      <c r="H140" s="44" t="s">
        <v>392</v>
      </c>
      <c r="I140" s="45">
        <v>1129</v>
      </c>
      <c r="J140" s="44"/>
      <c r="K140" s="44" t="s">
        <v>207</v>
      </c>
      <c r="L140" s="32">
        <v>0.313611362</v>
      </c>
      <c r="M140" s="44" t="s">
        <v>5998</v>
      </c>
      <c r="N140" s="44" t="s">
        <v>5994</v>
      </c>
      <c r="O140" s="44" t="s">
        <v>6085</v>
      </c>
      <c r="P140" s="44">
        <v>40</v>
      </c>
      <c r="Q140" s="44" t="s">
        <v>5999</v>
      </c>
      <c r="R140" s="44"/>
      <c r="S140" s="44" t="s">
        <v>392</v>
      </c>
      <c r="T140" s="45">
        <v>1581</v>
      </c>
      <c r="U140" s="44"/>
      <c r="V140" s="44" t="s">
        <v>207</v>
      </c>
      <c r="W140" s="32">
        <v>0.43916701800000002</v>
      </c>
      <c r="X140" s="44" t="s">
        <v>5998</v>
      </c>
      <c r="Y140" s="44" t="s">
        <v>5994</v>
      </c>
      <c r="Z140" s="44" t="s">
        <v>6085</v>
      </c>
      <c r="AA140" s="44">
        <v>40</v>
      </c>
      <c r="AB140" s="44" t="s">
        <v>5999</v>
      </c>
      <c r="AC140" s="44"/>
      <c r="AD140" s="44"/>
      <c r="AE140" s="45"/>
      <c r="AF140" s="44"/>
      <c r="AG140" s="44"/>
      <c r="AH140" s="13"/>
      <c r="AI140" s="44" t="s">
        <v>144</v>
      </c>
      <c r="AJ140" s="44"/>
      <c r="AK140" s="44"/>
      <c r="AL140" s="44"/>
      <c r="AM140" s="44" t="s">
        <v>5999</v>
      </c>
    </row>
    <row r="141" spans="1:39" s="1" customFormat="1" ht="15" customHeight="1" x14ac:dyDescent="0.2">
      <c r="A141" s="1" t="s">
        <v>369</v>
      </c>
      <c r="B141" s="1" t="s">
        <v>76</v>
      </c>
      <c r="C141" s="1" t="s">
        <v>5870</v>
      </c>
      <c r="D141" s="1">
        <v>31</v>
      </c>
      <c r="E141" s="1" t="s">
        <v>134</v>
      </c>
      <c r="F141" s="1" t="s">
        <v>195</v>
      </c>
      <c r="G141" s="1" t="s">
        <v>213</v>
      </c>
      <c r="H141" s="44" t="s">
        <v>392</v>
      </c>
      <c r="I141" s="45">
        <v>2903057</v>
      </c>
      <c r="J141" s="44"/>
      <c r="K141" s="44" t="s">
        <v>207</v>
      </c>
      <c r="L141" s="13">
        <v>806.40536734600005</v>
      </c>
      <c r="M141" s="44" t="s">
        <v>6000</v>
      </c>
      <c r="N141" s="44" t="s">
        <v>5994</v>
      </c>
      <c r="O141" s="44" t="s">
        <v>6085</v>
      </c>
      <c r="P141" s="44">
        <v>40</v>
      </c>
      <c r="Q141" s="44" t="s">
        <v>6001</v>
      </c>
      <c r="R141" s="44"/>
      <c r="S141" s="44" t="s">
        <v>392</v>
      </c>
      <c r="T141" s="45">
        <v>3046786</v>
      </c>
      <c r="U141" s="44"/>
      <c r="V141" s="44" t="s">
        <v>207</v>
      </c>
      <c r="W141" s="13">
        <v>846.33012150800005</v>
      </c>
      <c r="X141" s="44" t="s">
        <v>6000</v>
      </c>
      <c r="Y141" s="44" t="s">
        <v>5994</v>
      </c>
      <c r="Z141" s="44" t="s">
        <v>6085</v>
      </c>
      <c r="AA141" s="44">
        <v>40</v>
      </c>
      <c r="AB141" s="44" t="s">
        <v>6001</v>
      </c>
      <c r="AC141" s="44"/>
      <c r="AD141" s="44"/>
      <c r="AE141" s="45"/>
      <c r="AF141" s="44"/>
      <c r="AG141" s="44"/>
      <c r="AH141" s="13"/>
      <c r="AI141" s="44" t="s">
        <v>144</v>
      </c>
      <c r="AJ141" s="44"/>
      <c r="AK141" s="44"/>
      <c r="AL141" s="44"/>
      <c r="AM141" s="44"/>
    </row>
    <row r="142" spans="1:39" s="1" customFormat="1" ht="15" customHeight="1" x14ac:dyDescent="0.2">
      <c r="A142" s="1" t="s">
        <v>369</v>
      </c>
      <c r="B142" s="1" t="s">
        <v>76</v>
      </c>
      <c r="C142" s="1" t="s">
        <v>5870</v>
      </c>
      <c r="D142" s="1">
        <v>32</v>
      </c>
      <c r="E142" s="1" t="s">
        <v>134</v>
      </c>
      <c r="F142" s="1" t="s">
        <v>215</v>
      </c>
      <c r="G142" s="1" t="s">
        <v>216</v>
      </c>
      <c r="H142" s="1" t="s">
        <v>394</v>
      </c>
      <c r="I142" s="13">
        <v>51759</v>
      </c>
      <c r="K142" s="1" t="s">
        <v>138</v>
      </c>
      <c r="L142" s="13">
        <v>51759</v>
      </c>
      <c r="M142" s="1" t="s">
        <v>395</v>
      </c>
      <c r="N142" s="1" t="s">
        <v>382</v>
      </c>
      <c r="O142" s="1" t="s">
        <v>5312</v>
      </c>
      <c r="P142" s="1">
        <v>44</v>
      </c>
      <c r="S142" s="1" t="s">
        <v>394</v>
      </c>
      <c r="T142" s="13">
        <v>64091</v>
      </c>
      <c r="V142" s="1" t="s">
        <v>138</v>
      </c>
      <c r="W142" s="13">
        <v>64091</v>
      </c>
      <c r="X142" s="1" t="s">
        <v>395</v>
      </c>
      <c r="Y142" s="1" t="s">
        <v>382</v>
      </c>
      <c r="Z142" s="1" t="s">
        <v>5312</v>
      </c>
      <c r="AA142" s="1">
        <v>44</v>
      </c>
      <c r="AD142" s="1" t="s">
        <v>394</v>
      </c>
      <c r="AE142" s="13">
        <v>52783</v>
      </c>
      <c r="AG142" s="1" t="s">
        <v>138</v>
      </c>
      <c r="AH142" s="13">
        <v>52783</v>
      </c>
      <c r="AI142" s="1" t="s">
        <v>395</v>
      </c>
      <c r="AJ142" s="1" t="s">
        <v>382</v>
      </c>
      <c r="AK142" s="1" t="s">
        <v>5312</v>
      </c>
      <c r="AL142" s="1">
        <v>44</v>
      </c>
    </row>
    <row r="143" spans="1:39" s="1" customFormat="1" ht="15" customHeight="1" x14ac:dyDescent="0.2">
      <c r="A143" s="1" t="s">
        <v>369</v>
      </c>
      <c r="B143" s="1" t="s">
        <v>76</v>
      </c>
      <c r="C143" s="1" t="s">
        <v>5870</v>
      </c>
      <c r="D143" s="1">
        <v>33</v>
      </c>
      <c r="E143" s="1" t="s">
        <v>134</v>
      </c>
      <c r="F143" s="1" t="s">
        <v>215</v>
      </c>
      <c r="G143" s="1" t="s">
        <v>219</v>
      </c>
      <c r="H143" s="1" t="s">
        <v>394</v>
      </c>
      <c r="I143" s="13">
        <v>28154</v>
      </c>
      <c r="K143" s="1" t="s">
        <v>138</v>
      </c>
      <c r="L143" s="13">
        <v>28154</v>
      </c>
      <c r="M143" s="1" t="s">
        <v>396</v>
      </c>
      <c r="N143" s="1" t="s">
        <v>382</v>
      </c>
      <c r="O143" s="1" t="s">
        <v>5312</v>
      </c>
      <c r="P143" s="1">
        <v>44</v>
      </c>
      <c r="S143" s="1" t="s">
        <v>394</v>
      </c>
      <c r="T143" s="13">
        <v>30590</v>
      </c>
      <c r="V143" s="1" t="s">
        <v>138</v>
      </c>
      <c r="W143" s="13">
        <v>30590</v>
      </c>
      <c r="X143" s="1" t="s">
        <v>396</v>
      </c>
      <c r="Y143" s="1" t="s">
        <v>382</v>
      </c>
      <c r="Z143" s="1" t="s">
        <v>5312</v>
      </c>
      <c r="AA143" s="1">
        <v>44</v>
      </c>
      <c r="AD143" s="1" t="s">
        <v>394</v>
      </c>
      <c r="AE143" s="13">
        <v>22351</v>
      </c>
      <c r="AG143" s="1" t="s">
        <v>138</v>
      </c>
      <c r="AH143" s="13">
        <v>22351</v>
      </c>
      <c r="AI143" s="1" t="s">
        <v>396</v>
      </c>
      <c r="AJ143" s="1" t="s">
        <v>382</v>
      </c>
      <c r="AK143" s="1" t="s">
        <v>5312</v>
      </c>
      <c r="AL143" s="1">
        <v>44</v>
      </c>
    </row>
    <row r="144" spans="1:39" s="1" customFormat="1" ht="15" customHeight="1" x14ac:dyDescent="0.2">
      <c r="A144" s="1" t="s">
        <v>369</v>
      </c>
      <c r="B144" s="1" t="s">
        <v>76</v>
      </c>
      <c r="C144" s="1" t="s">
        <v>5870</v>
      </c>
      <c r="D144" s="1">
        <v>34</v>
      </c>
      <c r="E144" s="1" t="s">
        <v>134</v>
      </c>
      <c r="F144" s="1" t="s">
        <v>215</v>
      </c>
      <c r="G144" s="1" t="s">
        <v>220</v>
      </c>
      <c r="H144" s="1" t="s">
        <v>394</v>
      </c>
      <c r="I144" s="13">
        <v>23605</v>
      </c>
      <c r="K144" s="1" t="s">
        <v>138</v>
      </c>
      <c r="L144" s="13">
        <v>23605</v>
      </c>
      <c r="M144" s="1" t="s">
        <v>397</v>
      </c>
      <c r="N144" s="1" t="s">
        <v>382</v>
      </c>
      <c r="O144" s="1" t="s">
        <v>5312</v>
      </c>
      <c r="P144" s="1">
        <v>44</v>
      </c>
      <c r="S144" s="1" t="s">
        <v>394</v>
      </c>
      <c r="T144" s="13">
        <v>33501</v>
      </c>
      <c r="V144" s="1" t="s">
        <v>138</v>
      </c>
      <c r="W144" s="13">
        <v>33501</v>
      </c>
      <c r="X144" s="1" t="s">
        <v>397</v>
      </c>
      <c r="Y144" s="1" t="s">
        <v>382</v>
      </c>
      <c r="Z144" s="1" t="s">
        <v>5312</v>
      </c>
      <c r="AA144" s="1">
        <v>44</v>
      </c>
      <c r="AD144" s="1" t="s">
        <v>394</v>
      </c>
      <c r="AE144" s="13">
        <v>30432</v>
      </c>
      <c r="AG144" s="1" t="s">
        <v>138</v>
      </c>
      <c r="AH144" s="13">
        <v>30432</v>
      </c>
      <c r="AI144" s="1" t="s">
        <v>397</v>
      </c>
      <c r="AJ144" s="1" t="s">
        <v>382</v>
      </c>
      <c r="AK144" s="1" t="s">
        <v>5312</v>
      </c>
      <c r="AL144" s="1">
        <v>44</v>
      </c>
    </row>
    <row r="145" spans="1:39" s="1" customFormat="1" ht="15" customHeight="1" x14ac:dyDescent="0.2">
      <c r="A145" s="1" t="s">
        <v>369</v>
      </c>
      <c r="B145" s="1" t="s">
        <v>76</v>
      </c>
      <c r="C145" s="1" t="s">
        <v>5870</v>
      </c>
      <c r="D145" s="1">
        <v>35</v>
      </c>
      <c r="E145" s="1" t="s">
        <v>134</v>
      </c>
      <c r="F145" s="1" t="s">
        <v>215</v>
      </c>
      <c r="G145" s="1" t="s">
        <v>221</v>
      </c>
      <c r="H145" s="1" t="s">
        <v>394</v>
      </c>
      <c r="I145" s="13">
        <v>12446</v>
      </c>
      <c r="K145" s="1" t="s">
        <v>138</v>
      </c>
      <c r="L145" s="13">
        <v>12446</v>
      </c>
      <c r="M145" s="1" t="s">
        <v>398</v>
      </c>
      <c r="N145" s="1" t="s">
        <v>382</v>
      </c>
      <c r="O145" s="1" t="s">
        <v>5312</v>
      </c>
      <c r="P145" s="1" t="s">
        <v>399</v>
      </c>
      <c r="Q145" s="1" t="s">
        <v>400</v>
      </c>
      <c r="S145" s="1" t="s">
        <v>394</v>
      </c>
      <c r="T145" s="13">
        <v>22835</v>
      </c>
      <c r="V145" s="1" t="s">
        <v>138</v>
      </c>
      <c r="W145" s="13">
        <v>22835</v>
      </c>
      <c r="X145" s="1" t="s">
        <v>398</v>
      </c>
      <c r="Y145" s="1" t="s">
        <v>382</v>
      </c>
      <c r="Z145" s="1" t="s">
        <v>5312</v>
      </c>
      <c r="AA145" s="1" t="s">
        <v>399</v>
      </c>
      <c r="AB145" s="1" t="s">
        <v>400</v>
      </c>
      <c r="AD145" s="1" t="s">
        <v>394</v>
      </c>
      <c r="AE145" s="13">
        <v>20204</v>
      </c>
      <c r="AG145" s="1" t="s">
        <v>138</v>
      </c>
      <c r="AH145" s="13">
        <v>20204</v>
      </c>
      <c r="AI145" s="1" t="s">
        <v>398</v>
      </c>
      <c r="AJ145" s="1" t="s">
        <v>382</v>
      </c>
      <c r="AK145" s="1" t="s">
        <v>5312</v>
      </c>
      <c r="AL145" s="1" t="s">
        <v>399</v>
      </c>
      <c r="AM145" s="1" t="s">
        <v>400</v>
      </c>
    </row>
    <row r="146" spans="1:39" s="1" customFormat="1" ht="15" customHeight="1" x14ac:dyDescent="0.2">
      <c r="A146" s="1" t="s">
        <v>369</v>
      </c>
      <c r="B146" s="1" t="s">
        <v>76</v>
      </c>
      <c r="C146" s="1" t="s">
        <v>5870</v>
      </c>
      <c r="D146" s="1">
        <v>36</v>
      </c>
      <c r="E146" s="1" t="s">
        <v>134</v>
      </c>
      <c r="F146" s="1" t="s">
        <v>215</v>
      </c>
      <c r="G146" s="1" t="s">
        <v>225</v>
      </c>
      <c r="H146" s="1" t="s">
        <v>394</v>
      </c>
      <c r="I146" s="13">
        <v>39313</v>
      </c>
      <c r="K146" s="1" t="s">
        <v>138</v>
      </c>
      <c r="L146" s="13">
        <v>39313</v>
      </c>
      <c r="M146" s="1" t="s">
        <v>401</v>
      </c>
      <c r="N146" s="1" t="s">
        <v>382</v>
      </c>
      <c r="O146" s="1" t="s">
        <v>5312</v>
      </c>
      <c r="P146" s="1">
        <v>45</v>
      </c>
      <c r="Q146" s="1" t="s">
        <v>402</v>
      </c>
      <c r="S146" s="1" t="s">
        <v>394</v>
      </c>
      <c r="T146" s="13">
        <v>41256</v>
      </c>
      <c r="V146" s="1" t="s">
        <v>138</v>
      </c>
      <c r="W146" s="13">
        <v>41256</v>
      </c>
      <c r="X146" s="1" t="s">
        <v>401</v>
      </c>
      <c r="Y146" s="1" t="s">
        <v>382</v>
      </c>
      <c r="Z146" s="1" t="s">
        <v>5312</v>
      </c>
      <c r="AA146" s="1">
        <v>45</v>
      </c>
      <c r="AB146" s="1" t="s">
        <v>402</v>
      </c>
      <c r="AD146" s="1" t="s">
        <v>394</v>
      </c>
      <c r="AE146" s="13">
        <v>32579</v>
      </c>
      <c r="AG146" s="1" t="s">
        <v>138</v>
      </c>
      <c r="AH146" s="13">
        <v>32579</v>
      </c>
      <c r="AI146" s="1" t="s">
        <v>401</v>
      </c>
      <c r="AJ146" s="1" t="s">
        <v>382</v>
      </c>
      <c r="AK146" s="1" t="s">
        <v>5312</v>
      </c>
      <c r="AL146" s="1">
        <v>45</v>
      </c>
      <c r="AM146" s="1" t="s">
        <v>402</v>
      </c>
    </row>
    <row r="147" spans="1:39" s="1" customFormat="1" ht="15" customHeight="1" x14ac:dyDescent="0.2">
      <c r="A147" s="1" t="s">
        <v>369</v>
      </c>
      <c r="B147" s="1" t="s">
        <v>76</v>
      </c>
      <c r="C147" s="1" t="s">
        <v>5870</v>
      </c>
      <c r="D147" s="1">
        <v>37</v>
      </c>
      <c r="E147" s="1" t="s">
        <v>134</v>
      </c>
      <c r="F147" s="1" t="s">
        <v>228</v>
      </c>
      <c r="G147" s="1" t="s">
        <v>229</v>
      </c>
      <c r="I147" s="13"/>
      <c r="L147" s="13"/>
      <c r="M147" s="1" t="s">
        <v>144</v>
      </c>
      <c r="T147" s="13"/>
      <c r="W147" s="13"/>
      <c r="X147" s="1" t="s">
        <v>144</v>
      </c>
      <c r="AE147" s="13"/>
      <c r="AH147" s="13"/>
      <c r="AI147" s="1" t="s">
        <v>144</v>
      </c>
    </row>
    <row r="148" spans="1:39" s="1" customFormat="1" ht="15" customHeight="1" x14ac:dyDescent="0.2">
      <c r="A148" s="1" t="s">
        <v>369</v>
      </c>
      <c r="B148" s="1" t="s">
        <v>76</v>
      </c>
      <c r="C148" s="1" t="s">
        <v>5870</v>
      </c>
      <c r="D148" s="1">
        <v>38</v>
      </c>
      <c r="E148" s="1" t="s">
        <v>134</v>
      </c>
      <c r="F148" s="1" t="s">
        <v>228</v>
      </c>
      <c r="G148" s="1" t="s">
        <v>234</v>
      </c>
      <c r="H148" s="1" t="s">
        <v>403</v>
      </c>
      <c r="I148" s="13">
        <v>4864</v>
      </c>
      <c r="K148" s="1" t="s">
        <v>232</v>
      </c>
      <c r="L148" s="13">
        <v>4864000</v>
      </c>
      <c r="M148" s="1" t="s">
        <v>404</v>
      </c>
      <c r="N148" s="1" t="s">
        <v>382</v>
      </c>
      <c r="O148" s="1" t="s">
        <v>5312</v>
      </c>
      <c r="P148" s="1">
        <v>45</v>
      </c>
      <c r="S148" s="1" t="s">
        <v>403</v>
      </c>
      <c r="T148" s="13">
        <v>5057</v>
      </c>
      <c r="V148" s="1" t="s">
        <v>232</v>
      </c>
      <c r="W148" s="13">
        <v>5057000</v>
      </c>
      <c r="X148" s="1" t="s">
        <v>404</v>
      </c>
      <c r="Y148" s="1" t="s">
        <v>382</v>
      </c>
      <c r="Z148" s="1" t="s">
        <v>5312</v>
      </c>
      <c r="AA148" s="1">
        <v>45</v>
      </c>
      <c r="AD148" s="1" t="s">
        <v>403</v>
      </c>
      <c r="AE148" s="13">
        <v>5156</v>
      </c>
      <c r="AG148" s="1" t="s">
        <v>232</v>
      </c>
      <c r="AH148" s="13">
        <v>5156000</v>
      </c>
      <c r="AI148" s="1" t="s">
        <v>404</v>
      </c>
      <c r="AJ148" s="1" t="s">
        <v>382</v>
      </c>
      <c r="AK148" s="1" t="s">
        <v>5312</v>
      </c>
      <c r="AL148" s="1">
        <v>45</v>
      </c>
    </row>
    <row r="149" spans="1:39" s="1" customFormat="1" ht="15" customHeight="1" x14ac:dyDescent="0.2">
      <c r="A149" s="1" t="s">
        <v>369</v>
      </c>
      <c r="B149" s="1" t="s">
        <v>76</v>
      </c>
      <c r="C149" s="1" t="s">
        <v>5870</v>
      </c>
      <c r="D149" s="1">
        <v>39</v>
      </c>
      <c r="E149" s="1" t="s">
        <v>134</v>
      </c>
      <c r="F149" s="1" t="s">
        <v>228</v>
      </c>
      <c r="G149" s="1" t="s">
        <v>236</v>
      </c>
      <c r="I149" s="13"/>
      <c r="L149" s="13"/>
      <c r="M149" s="1" t="s">
        <v>144</v>
      </c>
      <c r="T149" s="13"/>
      <c r="W149" s="13"/>
      <c r="X149" s="1" t="s">
        <v>144</v>
      </c>
      <c r="AE149" s="13"/>
      <c r="AH149" s="13"/>
      <c r="AI149" s="1" t="s">
        <v>144</v>
      </c>
    </row>
    <row r="150" spans="1:39" s="1" customFormat="1" ht="15" customHeight="1" x14ac:dyDescent="0.2">
      <c r="A150" s="1" t="s">
        <v>369</v>
      </c>
      <c r="B150" s="1" t="s">
        <v>76</v>
      </c>
      <c r="C150" s="1" t="s">
        <v>5870</v>
      </c>
      <c r="D150" s="1">
        <v>40</v>
      </c>
      <c r="E150" s="1" t="s">
        <v>134</v>
      </c>
      <c r="F150" s="1" t="s">
        <v>237</v>
      </c>
      <c r="G150" s="1" t="s">
        <v>238</v>
      </c>
      <c r="I150" s="13"/>
      <c r="L150" s="13"/>
      <c r="M150" s="1" t="s">
        <v>144</v>
      </c>
      <c r="T150" s="13"/>
      <c r="W150" s="13"/>
      <c r="X150" s="1" t="s">
        <v>144</v>
      </c>
      <c r="AE150" s="13"/>
      <c r="AH150" s="13"/>
      <c r="AI150" s="1" t="s">
        <v>144</v>
      </c>
    </row>
    <row r="151" spans="1:39" s="1" customFormat="1" ht="15" customHeight="1" x14ac:dyDescent="0.2">
      <c r="A151" s="1" t="s">
        <v>369</v>
      </c>
      <c r="B151" s="1" t="s">
        <v>76</v>
      </c>
      <c r="C151" s="1" t="s">
        <v>5870</v>
      </c>
      <c r="D151" s="1">
        <v>41</v>
      </c>
      <c r="E151" s="1" t="s">
        <v>241</v>
      </c>
      <c r="F151" s="1" t="s">
        <v>242</v>
      </c>
      <c r="G151" s="1" t="s">
        <v>243</v>
      </c>
      <c r="H151" s="1" t="s">
        <v>198</v>
      </c>
      <c r="I151" s="32">
        <v>11.4</v>
      </c>
      <c r="K151" s="1" t="s">
        <v>198</v>
      </c>
      <c r="L151" s="32">
        <v>11.4</v>
      </c>
      <c r="M151" s="1" t="s">
        <v>405</v>
      </c>
      <c r="N151" s="1" t="s">
        <v>382</v>
      </c>
      <c r="O151" s="1" t="s">
        <v>5312</v>
      </c>
      <c r="P151" s="1">
        <v>45</v>
      </c>
      <c r="S151" s="1" t="s">
        <v>198</v>
      </c>
      <c r="T151" s="32">
        <v>11.700000000000001</v>
      </c>
      <c r="V151" s="1" t="s">
        <v>198</v>
      </c>
      <c r="W151" s="32">
        <v>11.700000000000001</v>
      </c>
      <c r="X151" s="1" t="s">
        <v>405</v>
      </c>
      <c r="Y151" s="1" t="s">
        <v>382</v>
      </c>
      <c r="Z151" s="1" t="s">
        <v>5312</v>
      </c>
      <c r="AA151" s="1">
        <v>45</v>
      </c>
      <c r="AD151" s="1" t="s">
        <v>198</v>
      </c>
      <c r="AE151" s="32">
        <v>11.799999999999999</v>
      </c>
      <c r="AG151" s="1" t="s">
        <v>198</v>
      </c>
      <c r="AH151" s="32">
        <v>11.799999999999999</v>
      </c>
      <c r="AI151" s="1" t="s">
        <v>405</v>
      </c>
      <c r="AJ151" s="1" t="s">
        <v>382</v>
      </c>
      <c r="AK151" s="1" t="s">
        <v>5312</v>
      </c>
      <c r="AL151" s="1">
        <v>45</v>
      </c>
    </row>
    <row r="152" spans="1:39" s="1" customFormat="1" ht="15" customHeight="1" x14ac:dyDescent="0.2">
      <c r="A152" s="1" t="s">
        <v>369</v>
      </c>
      <c r="B152" s="1" t="s">
        <v>76</v>
      </c>
      <c r="C152" s="1" t="s">
        <v>5870</v>
      </c>
      <c r="D152" s="1">
        <v>42</v>
      </c>
      <c r="E152" s="1" t="s">
        <v>241</v>
      </c>
      <c r="F152" s="1" t="s">
        <v>246</v>
      </c>
      <c r="G152" s="1" t="s">
        <v>247</v>
      </c>
      <c r="H152" s="1" t="s">
        <v>239</v>
      </c>
      <c r="I152" s="13">
        <v>0</v>
      </c>
      <c r="K152" s="1" t="s">
        <v>239</v>
      </c>
      <c r="L152" s="13">
        <v>0</v>
      </c>
      <c r="M152" s="1" t="s">
        <v>406</v>
      </c>
      <c r="N152" s="1" t="s">
        <v>382</v>
      </c>
      <c r="O152" s="1" t="s">
        <v>5312</v>
      </c>
      <c r="P152" s="1">
        <v>45</v>
      </c>
      <c r="S152" s="1" t="s">
        <v>239</v>
      </c>
      <c r="T152" s="13">
        <v>0</v>
      </c>
      <c r="V152" s="1" t="s">
        <v>239</v>
      </c>
      <c r="W152" s="13">
        <v>0</v>
      </c>
      <c r="X152" s="1" t="s">
        <v>406</v>
      </c>
      <c r="Y152" s="1" t="s">
        <v>382</v>
      </c>
      <c r="Z152" s="1" t="s">
        <v>5312</v>
      </c>
      <c r="AA152" s="1">
        <v>45</v>
      </c>
      <c r="AD152" s="1" t="s">
        <v>239</v>
      </c>
      <c r="AE152" s="13">
        <v>0</v>
      </c>
      <c r="AG152" s="1" t="s">
        <v>239</v>
      </c>
      <c r="AH152" s="13">
        <v>0</v>
      </c>
      <c r="AI152" s="1" t="s">
        <v>406</v>
      </c>
      <c r="AJ152" s="1" t="s">
        <v>382</v>
      </c>
      <c r="AK152" s="1" t="s">
        <v>5312</v>
      </c>
      <c r="AL152" s="1">
        <v>45</v>
      </c>
    </row>
    <row r="153" spans="1:39" s="1" customFormat="1" ht="15" customHeight="1" x14ac:dyDescent="0.2">
      <c r="A153" s="1" t="s">
        <v>369</v>
      </c>
      <c r="B153" s="1" t="s">
        <v>76</v>
      </c>
      <c r="C153" s="1" t="s">
        <v>5870</v>
      </c>
      <c r="D153" s="1">
        <v>43</v>
      </c>
      <c r="E153" s="1" t="s">
        <v>241</v>
      </c>
      <c r="F153" s="1" t="s">
        <v>250</v>
      </c>
      <c r="G153" s="1" t="s">
        <v>251</v>
      </c>
      <c r="H153" s="1" t="s">
        <v>239</v>
      </c>
      <c r="I153" s="13">
        <v>0</v>
      </c>
      <c r="K153" s="1" t="s">
        <v>239</v>
      </c>
      <c r="L153" s="13">
        <v>0</v>
      </c>
      <c r="M153" s="1" t="s">
        <v>407</v>
      </c>
      <c r="N153" s="1" t="s">
        <v>382</v>
      </c>
      <c r="O153" s="1" t="s">
        <v>5312</v>
      </c>
      <c r="P153" s="1">
        <v>45</v>
      </c>
      <c r="S153" s="1" t="s">
        <v>239</v>
      </c>
      <c r="T153" s="13">
        <v>0</v>
      </c>
      <c r="V153" s="1" t="s">
        <v>239</v>
      </c>
      <c r="W153" s="13">
        <v>0</v>
      </c>
      <c r="X153" s="1" t="s">
        <v>407</v>
      </c>
      <c r="Y153" s="1" t="s">
        <v>382</v>
      </c>
      <c r="Z153" s="1" t="s">
        <v>5312</v>
      </c>
      <c r="AA153" s="1">
        <v>45</v>
      </c>
      <c r="AD153" s="1" t="s">
        <v>239</v>
      </c>
      <c r="AE153" s="13">
        <v>0</v>
      </c>
      <c r="AG153" s="1" t="s">
        <v>239</v>
      </c>
      <c r="AH153" s="13">
        <v>0</v>
      </c>
      <c r="AI153" s="1" t="s">
        <v>407</v>
      </c>
      <c r="AJ153" s="1" t="s">
        <v>382</v>
      </c>
      <c r="AK153" s="1" t="s">
        <v>5312</v>
      </c>
      <c r="AL153" s="1">
        <v>45</v>
      </c>
    </row>
    <row r="154" spans="1:39" s="1" customFormat="1" ht="15" customHeight="1" x14ac:dyDescent="0.2">
      <c r="A154" s="1" t="s">
        <v>369</v>
      </c>
      <c r="B154" s="1" t="s">
        <v>76</v>
      </c>
      <c r="C154" s="1" t="s">
        <v>5870</v>
      </c>
      <c r="D154" s="1">
        <v>44</v>
      </c>
      <c r="E154" s="1" t="s">
        <v>241</v>
      </c>
      <c r="F154" s="1" t="s">
        <v>252</v>
      </c>
      <c r="G154" s="1" t="s">
        <v>253</v>
      </c>
      <c r="H154" s="1" t="s">
        <v>239</v>
      </c>
      <c r="I154" s="13">
        <v>0</v>
      </c>
      <c r="K154" s="1" t="s">
        <v>239</v>
      </c>
      <c r="L154" s="13">
        <v>0</v>
      </c>
      <c r="M154" s="1" t="s">
        <v>408</v>
      </c>
      <c r="N154" s="1" t="s">
        <v>382</v>
      </c>
      <c r="O154" s="1" t="s">
        <v>5312</v>
      </c>
      <c r="P154" s="1">
        <v>45</v>
      </c>
      <c r="S154" s="1" t="s">
        <v>239</v>
      </c>
      <c r="T154" s="13">
        <v>0</v>
      </c>
      <c r="V154" s="1" t="s">
        <v>239</v>
      </c>
      <c r="W154" s="13">
        <v>0</v>
      </c>
      <c r="X154" s="1" t="s">
        <v>408</v>
      </c>
      <c r="Y154" s="1" t="s">
        <v>382</v>
      </c>
      <c r="Z154" s="1" t="s">
        <v>5312</v>
      </c>
      <c r="AA154" s="1">
        <v>45</v>
      </c>
      <c r="AD154" s="1" t="s">
        <v>239</v>
      </c>
      <c r="AE154" s="13">
        <v>0</v>
      </c>
      <c r="AG154" s="1" t="s">
        <v>239</v>
      </c>
      <c r="AH154" s="13">
        <v>0</v>
      </c>
      <c r="AI154" s="1" t="s">
        <v>408</v>
      </c>
      <c r="AJ154" s="1" t="s">
        <v>382</v>
      </c>
      <c r="AK154" s="1" t="s">
        <v>5312</v>
      </c>
      <c r="AL154" s="1">
        <v>45</v>
      </c>
    </row>
    <row r="155" spans="1:39" s="1" customFormat="1" ht="15" customHeight="1" x14ac:dyDescent="0.2">
      <c r="A155" s="1" t="s">
        <v>369</v>
      </c>
      <c r="B155" s="1" t="s">
        <v>76</v>
      </c>
      <c r="C155" s="1" t="s">
        <v>5870</v>
      </c>
      <c r="D155" s="1">
        <v>45</v>
      </c>
      <c r="E155" s="1" t="s">
        <v>241</v>
      </c>
      <c r="F155" s="1" t="s">
        <v>254</v>
      </c>
      <c r="G155" s="1" t="s">
        <v>255</v>
      </c>
      <c r="H155" s="1" t="s">
        <v>261</v>
      </c>
      <c r="I155" s="32">
        <v>0</v>
      </c>
      <c r="K155" s="1" t="s">
        <v>257</v>
      </c>
      <c r="L155" s="32">
        <v>0</v>
      </c>
      <c r="M155" s="1" t="s">
        <v>409</v>
      </c>
      <c r="N155" s="1" t="s">
        <v>382</v>
      </c>
      <c r="O155" s="1" t="s">
        <v>5312</v>
      </c>
      <c r="P155" s="1">
        <v>45</v>
      </c>
      <c r="S155" s="1" t="s">
        <v>261</v>
      </c>
      <c r="T155" s="32">
        <v>0</v>
      </c>
      <c r="V155" s="1" t="s">
        <v>257</v>
      </c>
      <c r="W155" s="32">
        <v>0</v>
      </c>
      <c r="X155" s="1" t="s">
        <v>409</v>
      </c>
      <c r="Y155" s="1" t="s">
        <v>382</v>
      </c>
      <c r="Z155" s="1" t="s">
        <v>5312</v>
      </c>
      <c r="AA155" s="1">
        <v>45</v>
      </c>
      <c r="AD155" s="1" t="s">
        <v>261</v>
      </c>
      <c r="AE155" s="32">
        <v>0</v>
      </c>
      <c r="AG155" s="1" t="s">
        <v>257</v>
      </c>
      <c r="AH155" s="32">
        <v>0</v>
      </c>
      <c r="AI155" s="1" t="s">
        <v>409</v>
      </c>
      <c r="AJ155" s="1" t="s">
        <v>382</v>
      </c>
      <c r="AK155" s="1" t="s">
        <v>5312</v>
      </c>
      <c r="AL155" s="1">
        <v>45</v>
      </c>
    </row>
    <row r="156" spans="1:39" s="1" customFormat="1" ht="15" customHeight="1" x14ac:dyDescent="0.2">
      <c r="A156" s="1" t="s">
        <v>369</v>
      </c>
      <c r="B156" s="1" t="s">
        <v>76</v>
      </c>
      <c r="C156" s="1" t="s">
        <v>5870</v>
      </c>
      <c r="D156" s="1">
        <v>46</v>
      </c>
      <c r="E156" s="1" t="s">
        <v>241</v>
      </c>
      <c r="F156" s="1" t="s">
        <v>258</v>
      </c>
      <c r="G156" s="1" t="s">
        <v>259</v>
      </c>
      <c r="H156" s="1" t="s">
        <v>261</v>
      </c>
      <c r="I156" s="32">
        <v>0.19</v>
      </c>
      <c r="K156" s="1" t="s">
        <v>257</v>
      </c>
      <c r="L156" s="32">
        <v>0.95</v>
      </c>
      <c r="M156" s="1" t="s">
        <v>410</v>
      </c>
      <c r="N156" s="1" t="s">
        <v>382</v>
      </c>
      <c r="O156" s="1" t="s">
        <v>5312</v>
      </c>
      <c r="P156" s="1">
        <v>28</v>
      </c>
      <c r="S156" s="1" t="s">
        <v>261</v>
      </c>
      <c r="T156" s="32">
        <v>0.11</v>
      </c>
      <c r="V156" s="1" t="s">
        <v>257</v>
      </c>
      <c r="W156" s="32">
        <v>0.55000000000000004</v>
      </c>
      <c r="X156" s="1" t="s">
        <v>410</v>
      </c>
      <c r="Y156" s="1" t="s">
        <v>382</v>
      </c>
      <c r="Z156" s="1" t="s">
        <v>5312</v>
      </c>
      <c r="AA156" s="1">
        <v>28</v>
      </c>
      <c r="AD156" s="1" t="s">
        <v>261</v>
      </c>
      <c r="AE156" s="32">
        <v>0.13</v>
      </c>
      <c r="AG156" s="1" t="s">
        <v>257</v>
      </c>
      <c r="AH156" s="32">
        <v>0.65</v>
      </c>
      <c r="AI156" s="1" t="s">
        <v>410</v>
      </c>
      <c r="AJ156" s="1" t="s">
        <v>382</v>
      </c>
      <c r="AK156" s="1" t="s">
        <v>5312</v>
      </c>
      <c r="AL156" s="1">
        <v>28</v>
      </c>
    </row>
    <row r="157" spans="1:39" s="1" customFormat="1" ht="15" customHeight="1" x14ac:dyDescent="0.2">
      <c r="A157" s="1" t="s">
        <v>369</v>
      </c>
      <c r="B157" s="1" t="s">
        <v>76</v>
      </c>
      <c r="C157" s="1" t="s">
        <v>5870</v>
      </c>
      <c r="D157" s="1">
        <v>47</v>
      </c>
      <c r="E157" s="1" t="s">
        <v>264</v>
      </c>
      <c r="F157" s="1" t="s">
        <v>265</v>
      </c>
      <c r="G157" s="1" t="s">
        <v>266</v>
      </c>
      <c r="H157" s="1" t="s">
        <v>268</v>
      </c>
      <c r="I157" s="1" t="s">
        <v>355</v>
      </c>
      <c r="K157" s="1" t="s">
        <v>268</v>
      </c>
      <c r="L157" s="1" t="s">
        <v>355</v>
      </c>
      <c r="M157" s="1" t="s">
        <v>411</v>
      </c>
      <c r="N157" s="1" t="s">
        <v>119</v>
      </c>
      <c r="O157" s="1" t="s">
        <v>5308</v>
      </c>
      <c r="P157" s="1" t="s">
        <v>412</v>
      </c>
      <c r="S157" s="1" t="s">
        <v>268</v>
      </c>
      <c r="T157" s="1" t="s">
        <v>355</v>
      </c>
      <c r="V157" s="1" t="s">
        <v>268</v>
      </c>
      <c r="W157" s="1" t="s">
        <v>355</v>
      </c>
      <c r="X157" s="1" t="s">
        <v>411</v>
      </c>
      <c r="Y157" s="1" t="s">
        <v>413</v>
      </c>
      <c r="Z157" s="1" t="s">
        <v>5307</v>
      </c>
      <c r="AA157" s="1" t="s">
        <v>414</v>
      </c>
      <c r="AD157" s="1" t="s">
        <v>268</v>
      </c>
      <c r="AE157" s="1" t="s">
        <v>355</v>
      </c>
      <c r="AG157" s="1" t="s">
        <v>268</v>
      </c>
      <c r="AH157" s="1" t="s">
        <v>355</v>
      </c>
      <c r="AI157" s="1" t="s">
        <v>411</v>
      </c>
      <c r="AJ157" s="1" t="s">
        <v>121</v>
      </c>
      <c r="AK157" s="1" t="s">
        <v>5306</v>
      </c>
      <c r="AL157" s="1" t="s">
        <v>415</v>
      </c>
    </row>
    <row r="158" spans="1:39" s="1" customFormat="1" ht="15" customHeight="1" x14ac:dyDescent="0.2">
      <c r="A158" s="1" t="s">
        <v>369</v>
      </c>
      <c r="B158" s="1" t="s">
        <v>76</v>
      </c>
      <c r="C158" s="1" t="s">
        <v>5870</v>
      </c>
      <c r="D158" s="1">
        <v>48</v>
      </c>
      <c r="E158" s="1" t="s">
        <v>264</v>
      </c>
      <c r="F158" s="1" t="s">
        <v>274</v>
      </c>
      <c r="G158" s="1" t="s">
        <v>275</v>
      </c>
      <c r="H158" s="1" t="s">
        <v>239</v>
      </c>
      <c r="I158" s="13">
        <v>10</v>
      </c>
      <c r="K158" s="1" t="s">
        <v>239</v>
      </c>
      <c r="L158" s="13">
        <v>10</v>
      </c>
      <c r="M158" s="1" t="s">
        <v>411</v>
      </c>
      <c r="N158" s="1" t="s">
        <v>119</v>
      </c>
      <c r="O158" s="1" t="s">
        <v>5308</v>
      </c>
      <c r="P158" s="1" t="s">
        <v>412</v>
      </c>
      <c r="S158" s="1" t="s">
        <v>239</v>
      </c>
      <c r="T158" s="13">
        <v>11</v>
      </c>
      <c r="V158" s="1" t="s">
        <v>239</v>
      </c>
      <c r="W158" s="13">
        <v>11</v>
      </c>
      <c r="X158" s="1" t="s">
        <v>411</v>
      </c>
      <c r="Y158" s="1" t="s">
        <v>413</v>
      </c>
      <c r="Z158" s="1" t="s">
        <v>5307</v>
      </c>
      <c r="AA158" s="1" t="s">
        <v>414</v>
      </c>
      <c r="AD158" s="1" t="s">
        <v>239</v>
      </c>
      <c r="AE158" s="13">
        <v>11</v>
      </c>
      <c r="AG158" s="1" t="s">
        <v>239</v>
      </c>
      <c r="AH158" s="13">
        <v>11</v>
      </c>
      <c r="AI158" s="1" t="s">
        <v>411</v>
      </c>
      <c r="AJ158" s="1" t="s">
        <v>121</v>
      </c>
      <c r="AK158" s="1" t="s">
        <v>5306</v>
      </c>
      <c r="AL158" s="1" t="s">
        <v>415</v>
      </c>
    </row>
    <row r="159" spans="1:39" s="1" customFormat="1" ht="15" customHeight="1" x14ac:dyDescent="0.2">
      <c r="A159" s="1" t="s">
        <v>369</v>
      </c>
      <c r="B159" s="1" t="s">
        <v>76</v>
      </c>
      <c r="C159" s="1" t="s">
        <v>5870</v>
      </c>
      <c r="D159" s="1">
        <v>49</v>
      </c>
      <c r="E159" s="1" t="s">
        <v>264</v>
      </c>
      <c r="F159" s="1" t="s">
        <v>274</v>
      </c>
      <c r="G159" s="1" t="s">
        <v>281</v>
      </c>
      <c r="H159" s="1" t="s">
        <v>239</v>
      </c>
      <c r="I159" s="13">
        <v>3</v>
      </c>
      <c r="K159" s="1" t="s">
        <v>239</v>
      </c>
      <c r="L159" s="13">
        <v>3</v>
      </c>
      <c r="M159" s="1" t="s">
        <v>411</v>
      </c>
      <c r="N159" s="1" t="s">
        <v>119</v>
      </c>
      <c r="O159" s="1" t="s">
        <v>5308</v>
      </c>
      <c r="P159" s="1" t="s">
        <v>412</v>
      </c>
      <c r="S159" s="1" t="s">
        <v>239</v>
      </c>
      <c r="T159" s="13">
        <v>4</v>
      </c>
      <c r="V159" s="1" t="s">
        <v>239</v>
      </c>
      <c r="W159" s="13">
        <v>4</v>
      </c>
      <c r="X159" s="1" t="s">
        <v>411</v>
      </c>
      <c r="Y159" s="1" t="s">
        <v>413</v>
      </c>
      <c r="Z159" s="1" t="s">
        <v>5307</v>
      </c>
      <c r="AA159" s="1" t="s">
        <v>414</v>
      </c>
      <c r="AD159" s="1" t="s">
        <v>239</v>
      </c>
      <c r="AE159" s="13">
        <v>4</v>
      </c>
      <c r="AG159" s="1" t="s">
        <v>239</v>
      </c>
      <c r="AH159" s="13">
        <v>4</v>
      </c>
      <c r="AI159" s="1" t="s">
        <v>411</v>
      </c>
      <c r="AJ159" s="1" t="s">
        <v>121</v>
      </c>
      <c r="AK159" s="1" t="s">
        <v>5306</v>
      </c>
      <c r="AL159" s="1" t="s">
        <v>415</v>
      </c>
    </row>
    <row r="160" spans="1:39" s="1" customFormat="1" ht="15" customHeight="1" x14ac:dyDescent="0.2">
      <c r="A160" s="1" t="s">
        <v>369</v>
      </c>
      <c r="B160" s="1" t="s">
        <v>76</v>
      </c>
      <c r="C160" s="1" t="s">
        <v>5870</v>
      </c>
      <c r="D160" s="1">
        <v>50</v>
      </c>
      <c r="E160" s="1" t="s">
        <v>264</v>
      </c>
      <c r="F160" s="1" t="s">
        <v>274</v>
      </c>
      <c r="G160" s="1" t="s">
        <v>284</v>
      </c>
      <c r="H160" s="1" t="s">
        <v>239</v>
      </c>
      <c r="I160" s="13">
        <v>7</v>
      </c>
      <c r="K160" s="1" t="s">
        <v>239</v>
      </c>
      <c r="L160" s="13">
        <v>7</v>
      </c>
      <c r="M160" s="1" t="s">
        <v>416</v>
      </c>
      <c r="N160" s="1" t="s">
        <v>371</v>
      </c>
      <c r="O160" s="1" t="s">
        <v>5311</v>
      </c>
      <c r="P160" s="1" t="s">
        <v>417</v>
      </c>
      <c r="S160" s="1" t="s">
        <v>239</v>
      </c>
      <c r="T160" s="13">
        <v>7</v>
      </c>
      <c r="V160" s="1" t="s">
        <v>239</v>
      </c>
      <c r="W160" s="13">
        <v>7</v>
      </c>
      <c r="X160" s="1" t="s">
        <v>416</v>
      </c>
      <c r="Y160" s="1" t="s">
        <v>372</v>
      </c>
      <c r="Z160" s="1" t="s">
        <v>5310</v>
      </c>
      <c r="AA160" s="1" t="s">
        <v>417</v>
      </c>
      <c r="AD160" s="1" t="s">
        <v>239</v>
      </c>
      <c r="AE160" s="13">
        <v>7</v>
      </c>
      <c r="AG160" s="1" t="s">
        <v>239</v>
      </c>
      <c r="AH160" s="13">
        <v>7</v>
      </c>
      <c r="AI160" s="1" t="s">
        <v>416</v>
      </c>
      <c r="AJ160" s="1" t="s">
        <v>373</v>
      </c>
      <c r="AK160" s="1" t="s">
        <v>5309</v>
      </c>
      <c r="AL160" s="1" t="s">
        <v>418</v>
      </c>
    </row>
    <row r="161" spans="1:39" s="1" customFormat="1" ht="15" customHeight="1" x14ac:dyDescent="0.2">
      <c r="A161" s="1" t="s">
        <v>369</v>
      </c>
      <c r="B161" s="1" t="s">
        <v>76</v>
      </c>
      <c r="C161" s="1" t="s">
        <v>5870</v>
      </c>
      <c r="D161" s="1">
        <v>51</v>
      </c>
      <c r="E161" s="1" t="s">
        <v>264</v>
      </c>
      <c r="F161" s="1" t="s">
        <v>274</v>
      </c>
      <c r="G161" s="1" t="s">
        <v>290</v>
      </c>
      <c r="H161" s="1" t="s">
        <v>239</v>
      </c>
      <c r="I161" s="13">
        <v>1</v>
      </c>
      <c r="K161" s="1" t="s">
        <v>239</v>
      </c>
      <c r="L161" s="13">
        <v>1</v>
      </c>
      <c r="M161" s="1" t="s">
        <v>416</v>
      </c>
      <c r="N161" s="1" t="s">
        <v>371</v>
      </c>
      <c r="O161" s="1" t="s">
        <v>5311</v>
      </c>
      <c r="P161" s="1" t="s">
        <v>417</v>
      </c>
      <c r="S161" s="1" t="s">
        <v>239</v>
      </c>
      <c r="T161" s="13">
        <v>1</v>
      </c>
      <c r="V161" s="1" t="s">
        <v>239</v>
      </c>
      <c r="W161" s="13">
        <v>1</v>
      </c>
      <c r="X161" s="1" t="s">
        <v>416</v>
      </c>
      <c r="Y161" s="1" t="s">
        <v>372</v>
      </c>
      <c r="Z161" s="1" t="s">
        <v>5310</v>
      </c>
      <c r="AA161" s="1" t="s">
        <v>417</v>
      </c>
      <c r="AD161" s="1" t="s">
        <v>239</v>
      </c>
      <c r="AE161" s="13">
        <v>1</v>
      </c>
      <c r="AG161" s="1" t="s">
        <v>239</v>
      </c>
      <c r="AH161" s="13">
        <v>1</v>
      </c>
      <c r="AI161" s="1" t="s">
        <v>416</v>
      </c>
      <c r="AJ161" s="1" t="s">
        <v>373</v>
      </c>
      <c r="AK161" s="1" t="s">
        <v>5309</v>
      </c>
      <c r="AL161" s="1" t="s">
        <v>418</v>
      </c>
    </row>
    <row r="162" spans="1:39" s="1" customFormat="1" ht="15" customHeight="1" x14ac:dyDescent="0.2">
      <c r="A162" s="1" t="s">
        <v>369</v>
      </c>
      <c r="B162" s="1" t="s">
        <v>76</v>
      </c>
      <c r="C162" s="1" t="s">
        <v>5870</v>
      </c>
      <c r="D162" s="1">
        <v>52</v>
      </c>
      <c r="E162" s="1" t="s">
        <v>264</v>
      </c>
      <c r="F162" s="1" t="s">
        <v>274</v>
      </c>
      <c r="G162" s="1" t="s">
        <v>293</v>
      </c>
      <c r="H162" s="1" t="s">
        <v>239</v>
      </c>
      <c r="I162" s="13">
        <v>24389</v>
      </c>
      <c r="K162" s="1" t="s">
        <v>239</v>
      </c>
      <c r="L162" s="13">
        <v>24389</v>
      </c>
      <c r="M162" s="1" t="s">
        <v>419</v>
      </c>
      <c r="N162" s="1" t="s">
        <v>121</v>
      </c>
      <c r="O162" s="1" t="s">
        <v>5306</v>
      </c>
      <c r="P162" s="1">
        <v>158</v>
      </c>
      <c r="S162" s="1" t="s">
        <v>239</v>
      </c>
      <c r="T162" s="13">
        <v>25178</v>
      </c>
      <c r="V162" s="1" t="s">
        <v>239</v>
      </c>
      <c r="W162" s="13">
        <v>25178</v>
      </c>
      <c r="X162" s="1" t="s">
        <v>419</v>
      </c>
      <c r="Y162" s="1" t="s">
        <v>121</v>
      </c>
      <c r="Z162" s="1" t="s">
        <v>5306</v>
      </c>
      <c r="AA162" s="1">
        <v>158</v>
      </c>
      <c r="AD162" s="1" t="s">
        <v>239</v>
      </c>
      <c r="AE162" s="13">
        <v>25315</v>
      </c>
      <c r="AG162" s="1" t="s">
        <v>239</v>
      </c>
      <c r="AH162" s="13">
        <v>25315</v>
      </c>
      <c r="AI162" s="1" t="s">
        <v>419</v>
      </c>
      <c r="AJ162" s="1" t="s">
        <v>121</v>
      </c>
      <c r="AK162" s="1" t="s">
        <v>5306</v>
      </c>
      <c r="AL162" s="1">
        <v>158</v>
      </c>
    </row>
    <row r="163" spans="1:39" s="1" customFormat="1" ht="15" customHeight="1" x14ac:dyDescent="0.2">
      <c r="A163" s="1" t="s">
        <v>369</v>
      </c>
      <c r="B163" s="1" t="s">
        <v>76</v>
      </c>
      <c r="C163" s="1" t="s">
        <v>5870</v>
      </c>
      <c r="D163" s="1">
        <v>53</v>
      </c>
      <c r="E163" s="1" t="s">
        <v>264</v>
      </c>
      <c r="F163" s="1" t="s">
        <v>274</v>
      </c>
      <c r="G163" s="1" t="s">
        <v>297</v>
      </c>
      <c r="H163" s="1" t="s">
        <v>239</v>
      </c>
      <c r="I163" s="13">
        <v>11707</v>
      </c>
      <c r="K163" s="1" t="s">
        <v>239</v>
      </c>
      <c r="L163" s="13">
        <v>11707</v>
      </c>
      <c r="M163" s="1" t="s">
        <v>420</v>
      </c>
      <c r="N163" s="1" t="s">
        <v>382</v>
      </c>
      <c r="O163" s="1" t="s">
        <v>5312</v>
      </c>
      <c r="P163" s="1">
        <v>27</v>
      </c>
      <c r="Q163" s="1" t="s">
        <v>421</v>
      </c>
      <c r="S163" s="1" t="s">
        <v>239</v>
      </c>
      <c r="T163" s="13">
        <v>11834</v>
      </c>
      <c r="V163" s="1" t="s">
        <v>239</v>
      </c>
      <c r="W163" s="13">
        <v>11834</v>
      </c>
      <c r="X163" s="1" t="s">
        <v>420</v>
      </c>
      <c r="Y163" s="1" t="s">
        <v>382</v>
      </c>
      <c r="Z163" s="1" t="s">
        <v>5312</v>
      </c>
      <c r="AA163" s="1">
        <v>27</v>
      </c>
      <c r="AB163" s="1" t="s">
        <v>421</v>
      </c>
      <c r="AD163" s="1" t="s">
        <v>239</v>
      </c>
      <c r="AE163" s="13">
        <v>11645</v>
      </c>
      <c r="AG163" s="1" t="s">
        <v>239</v>
      </c>
      <c r="AH163" s="13">
        <v>11645</v>
      </c>
      <c r="AI163" s="1" t="s">
        <v>420</v>
      </c>
      <c r="AJ163" s="1" t="s">
        <v>382</v>
      </c>
      <c r="AK163" s="1" t="s">
        <v>5312</v>
      </c>
      <c r="AL163" s="1">
        <v>27</v>
      </c>
      <c r="AM163" s="1" t="s">
        <v>421</v>
      </c>
    </row>
    <row r="164" spans="1:39" s="1" customFormat="1" ht="15" customHeight="1" x14ac:dyDescent="0.2">
      <c r="A164" s="1" t="s">
        <v>369</v>
      </c>
      <c r="B164" s="1" t="s">
        <v>76</v>
      </c>
      <c r="C164" s="1" t="s">
        <v>5870</v>
      </c>
      <c r="D164" s="1">
        <v>54</v>
      </c>
      <c r="E164" s="1" t="s">
        <v>264</v>
      </c>
      <c r="F164" s="1" t="s">
        <v>274</v>
      </c>
      <c r="G164" s="1" t="s">
        <v>300</v>
      </c>
      <c r="H164" s="1" t="s">
        <v>239</v>
      </c>
      <c r="I164" s="13">
        <v>12682</v>
      </c>
      <c r="K164" s="1" t="s">
        <v>239</v>
      </c>
      <c r="L164" s="13">
        <v>12682</v>
      </c>
      <c r="M164" s="1" t="s">
        <v>420</v>
      </c>
      <c r="N164" s="1" t="s">
        <v>382</v>
      </c>
      <c r="O164" s="1" t="s">
        <v>5312</v>
      </c>
      <c r="P164" s="1">
        <v>27</v>
      </c>
      <c r="Q164" s="34" t="s">
        <v>422</v>
      </c>
      <c r="S164" s="1" t="s">
        <v>239</v>
      </c>
      <c r="T164" s="13">
        <v>13344</v>
      </c>
      <c r="V164" s="1" t="s">
        <v>239</v>
      </c>
      <c r="W164" s="13">
        <v>13344</v>
      </c>
      <c r="X164" s="1" t="s">
        <v>420</v>
      </c>
      <c r="Y164" s="1" t="s">
        <v>382</v>
      </c>
      <c r="Z164" s="1" t="s">
        <v>5312</v>
      </c>
      <c r="AA164" s="1">
        <v>27</v>
      </c>
      <c r="AB164" s="34" t="s">
        <v>422</v>
      </c>
      <c r="AD164" s="1" t="s">
        <v>239</v>
      </c>
      <c r="AE164" s="13">
        <v>13670</v>
      </c>
      <c r="AG164" s="1" t="s">
        <v>239</v>
      </c>
      <c r="AH164" s="13">
        <v>13670</v>
      </c>
      <c r="AI164" s="1" t="s">
        <v>420</v>
      </c>
      <c r="AJ164" s="1" t="s">
        <v>382</v>
      </c>
      <c r="AK164" s="1" t="s">
        <v>5312</v>
      </c>
      <c r="AL164" s="1">
        <v>27</v>
      </c>
      <c r="AM164" s="34" t="s">
        <v>422</v>
      </c>
    </row>
    <row r="165" spans="1:39" s="1" customFormat="1" ht="15" customHeight="1" x14ac:dyDescent="0.2">
      <c r="A165" s="1" t="s">
        <v>423</v>
      </c>
      <c r="B165" s="1" t="s">
        <v>54</v>
      </c>
      <c r="C165" s="1" t="s">
        <v>5729</v>
      </c>
      <c r="D165" s="1">
        <v>1</v>
      </c>
      <c r="E165" s="1" t="s">
        <v>114</v>
      </c>
      <c r="F165" s="1" t="s">
        <v>115</v>
      </c>
      <c r="G165" s="1" t="s">
        <v>116</v>
      </c>
      <c r="H165" s="1" t="s">
        <v>115</v>
      </c>
      <c r="I165" s="31">
        <v>44561</v>
      </c>
      <c r="K165" s="1" t="s">
        <v>115</v>
      </c>
      <c r="L165" s="31">
        <v>44561</v>
      </c>
      <c r="M165" s="1" t="s">
        <v>424</v>
      </c>
      <c r="N165" s="1" t="s">
        <v>425</v>
      </c>
      <c r="O165" s="1" t="s">
        <v>5314</v>
      </c>
      <c r="P165" s="1">
        <v>147</v>
      </c>
      <c r="S165" s="1" t="s">
        <v>115</v>
      </c>
      <c r="T165" s="31">
        <v>44926</v>
      </c>
      <c r="V165" s="1" t="s">
        <v>115</v>
      </c>
      <c r="W165" s="31">
        <v>44926</v>
      </c>
      <c r="X165" s="1" t="s">
        <v>424</v>
      </c>
      <c r="Y165" s="1" t="s">
        <v>425</v>
      </c>
      <c r="Z165" s="1" t="s">
        <v>5314</v>
      </c>
      <c r="AA165" s="1">
        <v>163</v>
      </c>
      <c r="AD165" s="1" t="s">
        <v>115</v>
      </c>
      <c r="AE165" s="31">
        <v>45291</v>
      </c>
      <c r="AG165" s="1" t="s">
        <v>115</v>
      </c>
      <c r="AH165" s="31">
        <v>45291</v>
      </c>
      <c r="AI165" s="1" t="s">
        <v>424</v>
      </c>
      <c r="AJ165" s="1" t="s">
        <v>426</v>
      </c>
      <c r="AK165" s="1" t="s">
        <v>5313</v>
      </c>
      <c r="AL165" s="1">
        <v>199</v>
      </c>
    </row>
    <row r="166" spans="1:39" s="1" customFormat="1" ht="15" customHeight="1" x14ac:dyDescent="0.2">
      <c r="A166" s="1" t="s">
        <v>423</v>
      </c>
      <c r="B166" s="1" t="s">
        <v>54</v>
      </c>
      <c r="C166" s="1" t="s">
        <v>5729</v>
      </c>
      <c r="D166" s="1">
        <v>2</v>
      </c>
      <c r="E166" s="1" t="s">
        <v>114</v>
      </c>
      <c r="F166" s="1" t="s">
        <v>123</v>
      </c>
      <c r="G166" s="1" t="s">
        <v>124</v>
      </c>
      <c r="H166" s="1" t="s">
        <v>123</v>
      </c>
      <c r="I166" s="1" t="s">
        <v>427</v>
      </c>
      <c r="K166" s="1" t="s">
        <v>123</v>
      </c>
      <c r="L166" s="1" t="s">
        <v>427</v>
      </c>
      <c r="M166" s="1" t="s">
        <v>428</v>
      </c>
      <c r="N166" s="1" t="s">
        <v>425</v>
      </c>
      <c r="O166" s="1" t="s">
        <v>5314</v>
      </c>
      <c r="P166" s="1">
        <v>9</v>
      </c>
      <c r="Q166" s="1" t="s">
        <v>311</v>
      </c>
      <c r="S166" s="1" t="s">
        <v>123</v>
      </c>
      <c r="T166" s="1" t="s">
        <v>427</v>
      </c>
      <c r="V166" s="1" t="s">
        <v>123</v>
      </c>
      <c r="W166" s="1" t="s">
        <v>427</v>
      </c>
      <c r="X166" s="1" t="s">
        <v>428</v>
      </c>
      <c r="Y166" s="1" t="s">
        <v>425</v>
      </c>
      <c r="Z166" s="1" t="s">
        <v>5314</v>
      </c>
      <c r="AA166" s="1">
        <v>9</v>
      </c>
      <c r="AB166" s="1" t="s">
        <v>311</v>
      </c>
      <c r="AD166" s="1" t="s">
        <v>123</v>
      </c>
      <c r="AE166" s="1" t="s">
        <v>427</v>
      </c>
      <c r="AG166" s="1" t="s">
        <v>123</v>
      </c>
      <c r="AH166" s="1" t="s">
        <v>427</v>
      </c>
      <c r="AI166" s="1" t="s">
        <v>428</v>
      </c>
      <c r="AJ166" s="1" t="s">
        <v>426</v>
      </c>
      <c r="AK166" s="1" t="s">
        <v>5313</v>
      </c>
      <c r="AL166" s="1">
        <v>11</v>
      </c>
      <c r="AM166" s="1" t="s">
        <v>311</v>
      </c>
    </row>
    <row r="167" spans="1:39" s="1" customFormat="1" ht="15" customHeight="1" x14ac:dyDescent="0.2">
      <c r="A167" s="1" t="s">
        <v>423</v>
      </c>
      <c r="B167" s="1" t="s">
        <v>54</v>
      </c>
      <c r="C167" s="1" t="s">
        <v>5729</v>
      </c>
      <c r="D167" s="1">
        <v>3</v>
      </c>
      <c r="E167" s="1" t="s">
        <v>114</v>
      </c>
      <c r="F167" s="1" t="s">
        <v>128</v>
      </c>
      <c r="G167" s="1" t="s">
        <v>129</v>
      </c>
      <c r="H167" s="1" t="s">
        <v>131</v>
      </c>
      <c r="I167" s="13">
        <v>2670</v>
      </c>
      <c r="J167" s="1" t="s">
        <v>132</v>
      </c>
      <c r="K167" s="1" t="s">
        <v>133</v>
      </c>
      <c r="L167" s="13">
        <v>3156.0283687943265</v>
      </c>
      <c r="M167" s="1" t="s">
        <v>429</v>
      </c>
      <c r="N167" s="1" t="s">
        <v>426</v>
      </c>
      <c r="O167" s="1" t="s">
        <v>5313</v>
      </c>
      <c r="P167" s="1">
        <v>11</v>
      </c>
      <c r="S167" s="1" t="s">
        <v>131</v>
      </c>
      <c r="T167" s="13">
        <v>4486</v>
      </c>
      <c r="U167" s="1" t="s">
        <v>132</v>
      </c>
      <c r="V167" s="1" t="s">
        <v>133</v>
      </c>
      <c r="W167" s="13">
        <v>4717.1398527865404</v>
      </c>
      <c r="X167" s="1" t="s">
        <v>429</v>
      </c>
      <c r="Y167" s="1" t="s">
        <v>426</v>
      </c>
      <c r="Z167" s="1" t="s">
        <v>5313</v>
      </c>
      <c r="AA167" s="1">
        <v>11</v>
      </c>
      <c r="AD167" s="1" t="s">
        <v>131</v>
      </c>
      <c r="AE167" s="13">
        <v>5441</v>
      </c>
      <c r="AF167" s="1" t="s">
        <v>132</v>
      </c>
      <c r="AG167" s="1" t="s">
        <v>133</v>
      </c>
      <c r="AH167" s="13">
        <v>5888.5281385281387</v>
      </c>
      <c r="AI167" s="1" t="s">
        <v>429</v>
      </c>
      <c r="AJ167" s="1" t="s">
        <v>426</v>
      </c>
      <c r="AK167" s="1" t="s">
        <v>5313</v>
      </c>
      <c r="AL167" s="1">
        <v>11</v>
      </c>
    </row>
    <row r="168" spans="1:39" s="1" customFormat="1" ht="15" customHeight="1" x14ac:dyDescent="0.2">
      <c r="A168" s="1" t="s">
        <v>423</v>
      </c>
      <c r="B168" s="1" t="s">
        <v>54</v>
      </c>
      <c r="C168" s="1" t="s">
        <v>5729</v>
      </c>
      <c r="D168" s="1">
        <v>4</v>
      </c>
      <c r="E168" s="1" t="s">
        <v>134</v>
      </c>
      <c r="F168" s="1" t="s">
        <v>135</v>
      </c>
      <c r="G168" s="1" t="s">
        <v>136</v>
      </c>
      <c r="H168" s="1" t="s">
        <v>138</v>
      </c>
      <c r="I168" s="13">
        <v>1961</v>
      </c>
      <c r="K168" s="1" t="s">
        <v>140</v>
      </c>
      <c r="L168" s="13">
        <v>1961</v>
      </c>
      <c r="M168" s="1" t="s">
        <v>430</v>
      </c>
      <c r="N168" s="1" t="s">
        <v>425</v>
      </c>
      <c r="O168" s="1" t="s">
        <v>5314</v>
      </c>
      <c r="P168" s="1">
        <v>100</v>
      </c>
      <c r="S168" s="1" t="s">
        <v>138</v>
      </c>
      <c r="T168" s="13">
        <v>1493</v>
      </c>
      <c r="V168" s="1" t="s">
        <v>140</v>
      </c>
      <c r="W168" s="13">
        <v>1493</v>
      </c>
      <c r="X168" s="1" t="s">
        <v>430</v>
      </c>
      <c r="Y168" s="1" t="s">
        <v>426</v>
      </c>
      <c r="Z168" s="1" t="s">
        <v>5313</v>
      </c>
      <c r="AA168" s="1">
        <v>126</v>
      </c>
      <c r="AD168" s="1" t="s">
        <v>138</v>
      </c>
      <c r="AE168" s="13">
        <v>1427</v>
      </c>
      <c r="AG168" s="1" t="s">
        <v>140</v>
      </c>
      <c r="AH168" s="13">
        <v>1427</v>
      </c>
      <c r="AI168" s="1" t="s">
        <v>430</v>
      </c>
      <c r="AJ168" s="1" t="s">
        <v>426</v>
      </c>
      <c r="AK168" s="1" t="s">
        <v>5313</v>
      </c>
      <c r="AL168" s="1">
        <v>126</v>
      </c>
    </row>
    <row r="169" spans="1:39" s="1" customFormat="1" ht="15" customHeight="1" x14ac:dyDescent="0.2">
      <c r="A169" s="1" t="s">
        <v>423</v>
      </c>
      <c r="B169" s="1" t="s">
        <v>54</v>
      </c>
      <c r="C169" s="1" t="s">
        <v>5729</v>
      </c>
      <c r="D169" s="1">
        <v>5</v>
      </c>
      <c r="E169" s="1" t="s">
        <v>134</v>
      </c>
      <c r="F169" s="1" t="s">
        <v>135</v>
      </c>
      <c r="G169" s="1" t="s">
        <v>142</v>
      </c>
      <c r="I169" s="13"/>
      <c r="L169" s="13"/>
      <c r="M169" s="1" t="s">
        <v>144</v>
      </c>
      <c r="T169" s="13"/>
      <c r="W169" s="13"/>
      <c r="X169" s="1" t="s">
        <v>144</v>
      </c>
      <c r="AE169" s="13"/>
      <c r="AH169" s="13"/>
      <c r="AI169" s="1" t="s">
        <v>144</v>
      </c>
    </row>
    <row r="170" spans="1:39" s="1" customFormat="1" ht="15" customHeight="1" x14ac:dyDescent="0.2">
      <c r="A170" s="1" t="s">
        <v>423</v>
      </c>
      <c r="B170" s="1" t="s">
        <v>54</v>
      </c>
      <c r="C170" s="1" t="s">
        <v>5729</v>
      </c>
      <c r="D170" s="1">
        <v>6</v>
      </c>
      <c r="E170" s="1" t="s">
        <v>134</v>
      </c>
      <c r="F170" s="1" t="s">
        <v>135</v>
      </c>
      <c r="G170" s="1" t="s">
        <v>145</v>
      </c>
      <c r="I170" s="13"/>
      <c r="L170" s="13"/>
      <c r="M170" s="1" t="s">
        <v>144</v>
      </c>
      <c r="T170" s="13"/>
      <c r="W170" s="13"/>
      <c r="X170" s="1" t="s">
        <v>144</v>
      </c>
      <c r="AE170" s="13"/>
      <c r="AH170" s="13"/>
      <c r="AI170" s="1" t="s">
        <v>144</v>
      </c>
    </row>
    <row r="171" spans="1:39" s="1" customFormat="1" ht="15" customHeight="1" x14ac:dyDescent="0.2">
      <c r="A171" s="1" t="s">
        <v>423</v>
      </c>
      <c r="B171" s="1" t="s">
        <v>54</v>
      </c>
      <c r="C171" s="1" t="s">
        <v>5729</v>
      </c>
      <c r="D171" s="1">
        <v>7</v>
      </c>
      <c r="E171" s="1" t="s">
        <v>134</v>
      </c>
      <c r="F171" s="1" t="s">
        <v>135</v>
      </c>
      <c r="G171" s="1" t="s">
        <v>148</v>
      </c>
      <c r="H171" s="1" t="s">
        <v>138</v>
      </c>
      <c r="I171" s="13">
        <v>11767</v>
      </c>
      <c r="K171" s="1" t="s">
        <v>140</v>
      </c>
      <c r="L171" s="13">
        <v>11767</v>
      </c>
      <c r="M171" s="1" t="s">
        <v>431</v>
      </c>
      <c r="N171" s="1" t="s">
        <v>425</v>
      </c>
      <c r="O171" s="1" t="s">
        <v>5314</v>
      </c>
      <c r="P171" s="1">
        <v>100</v>
      </c>
      <c r="S171" s="1" t="s">
        <v>138</v>
      </c>
      <c r="T171" s="13">
        <v>11378</v>
      </c>
      <c r="V171" s="1" t="s">
        <v>140</v>
      </c>
      <c r="W171" s="13">
        <v>11378</v>
      </c>
      <c r="X171" s="1" t="s">
        <v>431</v>
      </c>
      <c r="Y171" s="1" t="s">
        <v>426</v>
      </c>
      <c r="Z171" s="1" t="s">
        <v>5313</v>
      </c>
      <c r="AA171" s="1">
        <v>126</v>
      </c>
      <c r="AD171" s="1" t="s">
        <v>138</v>
      </c>
      <c r="AE171" s="13">
        <v>13339</v>
      </c>
      <c r="AG171" s="1" t="s">
        <v>140</v>
      </c>
      <c r="AH171" s="13">
        <v>13339</v>
      </c>
      <c r="AI171" s="1" t="s">
        <v>431</v>
      </c>
      <c r="AJ171" s="1" t="s">
        <v>426</v>
      </c>
      <c r="AK171" s="1" t="s">
        <v>5313</v>
      </c>
      <c r="AL171" s="1">
        <v>126</v>
      </c>
    </row>
    <row r="172" spans="1:39" s="1" customFormat="1" ht="15" customHeight="1" x14ac:dyDescent="0.2">
      <c r="A172" s="1" t="s">
        <v>423</v>
      </c>
      <c r="B172" s="1" t="s">
        <v>54</v>
      </c>
      <c r="C172" s="1" t="s">
        <v>5729</v>
      </c>
      <c r="D172" s="1">
        <v>8</v>
      </c>
      <c r="E172" s="1" t="s">
        <v>134</v>
      </c>
      <c r="F172" s="1" t="s">
        <v>135</v>
      </c>
      <c r="G172" s="1" t="s">
        <v>151</v>
      </c>
      <c r="I172" s="13"/>
      <c r="L172" s="13"/>
      <c r="M172" s="1" t="s">
        <v>144</v>
      </c>
      <c r="T172" s="13"/>
      <c r="W172" s="13"/>
      <c r="X172" s="1" t="s">
        <v>144</v>
      </c>
      <c r="AE172" s="13"/>
      <c r="AH172" s="13"/>
      <c r="AI172" s="1" t="s">
        <v>144</v>
      </c>
    </row>
    <row r="173" spans="1:39" s="1" customFormat="1" ht="15" customHeight="1" x14ac:dyDescent="0.2">
      <c r="A173" s="1" t="s">
        <v>423</v>
      </c>
      <c r="B173" s="1" t="s">
        <v>54</v>
      </c>
      <c r="C173" s="1" t="s">
        <v>5729</v>
      </c>
      <c r="D173" s="1">
        <v>9</v>
      </c>
      <c r="E173" s="1" t="s">
        <v>134</v>
      </c>
      <c r="F173" s="1" t="s">
        <v>135</v>
      </c>
      <c r="G173" s="1" t="s">
        <v>152</v>
      </c>
      <c r="H173" s="1" t="s">
        <v>138</v>
      </c>
      <c r="I173" s="13">
        <v>366</v>
      </c>
      <c r="K173" s="1" t="s">
        <v>140</v>
      </c>
      <c r="L173" s="13">
        <v>366</v>
      </c>
      <c r="M173" s="1" t="s">
        <v>432</v>
      </c>
      <c r="N173" s="1" t="s">
        <v>425</v>
      </c>
      <c r="O173" s="1" t="s">
        <v>5314</v>
      </c>
      <c r="P173" s="1">
        <v>100</v>
      </c>
      <c r="Q173" s="1" t="s">
        <v>434</v>
      </c>
      <c r="S173" s="1" t="s">
        <v>138</v>
      </c>
      <c r="T173" s="13">
        <v>228829</v>
      </c>
      <c r="V173" s="1" t="s">
        <v>140</v>
      </c>
      <c r="W173" s="13">
        <v>228829</v>
      </c>
      <c r="X173" s="1" t="s">
        <v>432</v>
      </c>
      <c r="Y173" s="1" t="s">
        <v>426</v>
      </c>
      <c r="Z173" s="1" t="s">
        <v>5313</v>
      </c>
      <c r="AA173" s="1">
        <v>126</v>
      </c>
      <c r="AB173" s="1" t="s">
        <v>434</v>
      </c>
      <c r="AD173" s="1" t="s">
        <v>138</v>
      </c>
      <c r="AE173" s="13">
        <v>235447</v>
      </c>
      <c r="AG173" s="1" t="s">
        <v>140</v>
      </c>
      <c r="AH173" s="13">
        <v>235447</v>
      </c>
      <c r="AI173" s="1" t="s">
        <v>432</v>
      </c>
      <c r="AJ173" s="1" t="s">
        <v>426</v>
      </c>
      <c r="AK173" s="1" t="s">
        <v>5313</v>
      </c>
      <c r="AL173" s="1" t="s">
        <v>433</v>
      </c>
      <c r="AM173" s="1" t="s">
        <v>434</v>
      </c>
    </row>
    <row r="174" spans="1:39" s="1" customFormat="1" ht="15" customHeight="1" x14ac:dyDescent="0.2">
      <c r="A174" s="1" t="s">
        <v>423</v>
      </c>
      <c r="B174" s="1" t="s">
        <v>54</v>
      </c>
      <c r="C174" s="1" t="s">
        <v>5729</v>
      </c>
      <c r="D174" s="1">
        <v>10</v>
      </c>
      <c r="E174" s="1" t="s">
        <v>134</v>
      </c>
      <c r="F174" s="1" t="s">
        <v>135</v>
      </c>
      <c r="G174" s="1" t="s">
        <v>156</v>
      </c>
      <c r="I174" s="13"/>
      <c r="L174" s="13"/>
      <c r="M174" s="1" t="s">
        <v>144</v>
      </c>
      <c r="S174" s="1" t="s">
        <v>138</v>
      </c>
      <c r="T174" s="13">
        <v>141412</v>
      </c>
      <c r="V174" s="1" t="s">
        <v>140</v>
      </c>
      <c r="W174" s="13">
        <v>141412</v>
      </c>
      <c r="X174" s="1" t="s">
        <v>435</v>
      </c>
      <c r="Y174" s="1" t="s">
        <v>426</v>
      </c>
      <c r="Z174" s="1" t="s">
        <v>5313</v>
      </c>
      <c r="AA174" s="1">
        <v>127</v>
      </c>
      <c r="AD174" s="1" t="s">
        <v>138</v>
      </c>
      <c r="AE174" s="13">
        <v>136301</v>
      </c>
      <c r="AG174" s="1" t="s">
        <v>140</v>
      </c>
      <c r="AH174" s="13">
        <v>136301</v>
      </c>
      <c r="AI174" s="1" t="s">
        <v>435</v>
      </c>
      <c r="AJ174" s="1" t="s">
        <v>426</v>
      </c>
      <c r="AK174" s="1" t="s">
        <v>5313</v>
      </c>
      <c r="AL174" s="1">
        <v>127</v>
      </c>
    </row>
    <row r="175" spans="1:39" s="1" customFormat="1" ht="15" customHeight="1" x14ac:dyDescent="0.2">
      <c r="A175" s="1" t="s">
        <v>423</v>
      </c>
      <c r="B175" s="1" t="s">
        <v>54</v>
      </c>
      <c r="C175" s="1" t="s">
        <v>5729</v>
      </c>
      <c r="D175" s="1">
        <v>11</v>
      </c>
      <c r="E175" s="1" t="s">
        <v>134</v>
      </c>
      <c r="F175" s="1" t="s">
        <v>135</v>
      </c>
      <c r="G175" s="1" t="s">
        <v>160</v>
      </c>
      <c r="I175" s="13"/>
      <c r="L175" s="13"/>
      <c r="M175" s="1" t="s">
        <v>144</v>
      </c>
      <c r="S175" s="1" t="s">
        <v>138</v>
      </c>
      <c r="T175" s="13">
        <v>7215</v>
      </c>
      <c r="V175" s="1" t="s">
        <v>140</v>
      </c>
      <c r="W175" s="13">
        <v>7215</v>
      </c>
      <c r="X175" s="1" t="s">
        <v>436</v>
      </c>
      <c r="Y175" s="1" t="s">
        <v>426</v>
      </c>
      <c r="Z175" s="1" t="s">
        <v>5313</v>
      </c>
      <c r="AA175" s="1">
        <v>127</v>
      </c>
      <c r="AD175" s="1" t="s">
        <v>138</v>
      </c>
      <c r="AE175" s="13">
        <v>18119</v>
      </c>
      <c r="AG175" s="1" t="s">
        <v>140</v>
      </c>
      <c r="AH175" s="13">
        <v>18119</v>
      </c>
      <c r="AI175" s="1" t="s">
        <v>436</v>
      </c>
      <c r="AJ175" s="1" t="s">
        <v>426</v>
      </c>
      <c r="AK175" s="1" t="s">
        <v>5313</v>
      </c>
      <c r="AL175" s="1">
        <v>127</v>
      </c>
    </row>
    <row r="176" spans="1:39" s="1" customFormat="1" ht="15" customHeight="1" x14ac:dyDescent="0.2">
      <c r="A176" s="1" t="s">
        <v>423</v>
      </c>
      <c r="B176" s="1" t="s">
        <v>54</v>
      </c>
      <c r="C176" s="1" t="s">
        <v>5729</v>
      </c>
      <c r="D176" s="1">
        <v>12</v>
      </c>
      <c r="E176" s="1" t="s">
        <v>134</v>
      </c>
      <c r="F176" s="1" t="s">
        <v>135</v>
      </c>
      <c r="G176" s="1" t="s">
        <v>161</v>
      </c>
      <c r="I176" s="13"/>
      <c r="L176" s="13"/>
      <c r="M176" s="1" t="s">
        <v>144</v>
      </c>
      <c r="S176" s="1" t="s">
        <v>138</v>
      </c>
      <c r="T176" s="13">
        <v>8556</v>
      </c>
      <c r="V176" s="1" t="s">
        <v>140</v>
      </c>
      <c r="W176" s="13">
        <v>8556</v>
      </c>
      <c r="X176" s="1" t="s">
        <v>437</v>
      </c>
      <c r="Y176" s="1" t="s">
        <v>426</v>
      </c>
      <c r="Z176" s="1" t="s">
        <v>5313</v>
      </c>
      <c r="AA176" s="1">
        <v>127</v>
      </c>
      <c r="AD176" s="1" t="s">
        <v>138</v>
      </c>
      <c r="AE176" s="13">
        <v>8875</v>
      </c>
      <c r="AG176" s="1" t="s">
        <v>140</v>
      </c>
      <c r="AH176" s="13">
        <v>8875</v>
      </c>
      <c r="AI176" s="1" t="s">
        <v>437</v>
      </c>
      <c r="AJ176" s="1" t="s">
        <v>426</v>
      </c>
      <c r="AK176" s="1" t="s">
        <v>5313</v>
      </c>
      <c r="AL176" s="1">
        <v>127</v>
      </c>
    </row>
    <row r="177" spans="1:39" s="1" customFormat="1" ht="15" customHeight="1" x14ac:dyDescent="0.2">
      <c r="A177" s="1" t="s">
        <v>423</v>
      </c>
      <c r="B177" s="1" t="s">
        <v>54</v>
      </c>
      <c r="C177" s="1" t="s">
        <v>5729</v>
      </c>
      <c r="D177" s="1">
        <v>13</v>
      </c>
      <c r="E177" s="1" t="s">
        <v>134</v>
      </c>
      <c r="F177" s="1" t="s">
        <v>135</v>
      </c>
      <c r="G177" s="1" t="s">
        <v>164</v>
      </c>
      <c r="I177" s="13"/>
      <c r="L177" s="13"/>
      <c r="M177" s="1" t="s">
        <v>144</v>
      </c>
      <c r="S177" s="1" t="s">
        <v>138</v>
      </c>
      <c r="T177" s="13">
        <v>43</v>
      </c>
      <c r="V177" s="1" t="s">
        <v>140</v>
      </c>
      <c r="W177" s="13">
        <v>43</v>
      </c>
      <c r="X177" s="1" t="s">
        <v>438</v>
      </c>
      <c r="Y177" s="1" t="s">
        <v>426</v>
      </c>
      <c r="Z177" s="1" t="s">
        <v>5313</v>
      </c>
      <c r="AA177" s="1">
        <v>127</v>
      </c>
      <c r="AD177" s="1" t="s">
        <v>138</v>
      </c>
      <c r="AE177" s="13">
        <v>29</v>
      </c>
      <c r="AG177" s="1" t="s">
        <v>140</v>
      </c>
      <c r="AH177" s="13">
        <v>29</v>
      </c>
      <c r="AI177" s="1" t="s">
        <v>438</v>
      </c>
      <c r="AJ177" s="1" t="s">
        <v>426</v>
      </c>
      <c r="AK177" s="1" t="s">
        <v>5313</v>
      </c>
      <c r="AL177" s="1">
        <v>127</v>
      </c>
    </row>
    <row r="178" spans="1:39" s="1" customFormat="1" ht="15" customHeight="1" x14ac:dyDescent="0.2">
      <c r="A178" s="1" t="s">
        <v>423</v>
      </c>
      <c r="B178" s="1" t="s">
        <v>54</v>
      </c>
      <c r="C178" s="1" t="s">
        <v>5729</v>
      </c>
      <c r="D178" s="1">
        <v>14</v>
      </c>
      <c r="E178" s="1" t="s">
        <v>134</v>
      </c>
      <c r="F178" s="1" t="s">
        <v>135</v>
      </c>
      <c r="G178" s="1" t="s">
        <v>167</v>
      </c>
      <c r="I178" s="13"/>
      <c r="L178" s="13"/>
      <c r="M178" s="1" t="s">
        <v>144</v>
      </c>
      <c r="S178" s="1" t="s">
        <v>138</v>
      </c>
      <c r="T178" s="13">
        <v>122</v>
      </c>
      <c r="V178" s="1" t="s">
        <v>140</v>
      </c>
      <c r="W178" s="13">
        <v>122</v>
      </c>
      <c r="X178" s="1" t="s">
        <v>439</v>
      </c>
      <c r="Y178" s="1" t="s">
        <v>426</v>
      </c>
      <c r="Z178" s="1" t="s">
        <v>5313</v>
      </c>
      <c r="AA178" s="1">
        <v>127</v>
      </c>
      <c r="AD178" s="1" t="s">
        <v>138</v>
      </c>
      <c r="AE178" s="13">
        <v>22</v>
      </c>
      <c r="AG178" s="1" t="s">
        <v>140</v>
      </c>
      <c r="AH178" s="13">
        <v>22</v>
      </c>
      <c r="AI178" s="1" t="s">
        <v>439</v>
      </c>
      <c r="AJ178" s="1" t="s">
        <v>426</v>
      </c>
      <c r="AK178" s="1" t="s">
        <v>5313</v>
      </c>
      <c r="AL178" s="1">
        <v>127</v>
      </c>
    </row>
    <row r="179" spans="1:39" s="1" customFormat="1" ht="15" customHeight="1" x14ac:dyDescent="0.2">
      <c r="A179" s="1" t="s">
        <v>423</v>
      </c>
      <c r="B179" s="1" t="s">
        <v>54</v>
      </c>
      <c r="C179" s="1" t="s">
        <v>5729</v>
      </c>
      <c r="D179" s="1">
        <v>15</v>
      </c>
      <c r="E179" s="1" t="s">
        <v>134</v>
      </c>
      <c r="F179" s="1" t="s">
        <v>135</v>
      </c>
      <c r="G179" s="1" t="s">
        <v>170</v>
      </c>
      <c r="I179" s="13"/>
      <c r="L179" s="13"/>
      <c r="M179" s="1" t="s">
        <v>144</v>
      </c>
      <c r="S179" s="1" t="s">
        <v>138</v>
      </c>
      <c r="T179" s="13">
        <v>8449</v>
      </c>
      <c r="V179" s="1" t="s">
        <v>140</v>
      </c>
      <c r="W179" s="13">
        <v>8449</v>
      </c>
      <c r="X179" s="1" t="s">
        <v>440</v>
      </c>
      <c r="Y179" s="1" t="s">
        <v>426</v>
      </c>
      <c r="Z179" s="1" t="s">
        <v>5313</v>
      </c>
      <c r="AA179" s="1">
        <v>127</v>
      </c>
      <c r="AD179" s="1" t="s">
        <v>138</v>
      </c>
      <c r="AE179" s="13">
        <v>9589</v>
      </c>
      <c r="AG179" s="1" t="s">
        <v>140</v>
      </c>
      <c r="AH179" s="13">
        <v>9589</v>
      </c>
      <c r="AI179" s="1" t="s">
        <v>440</v>
      </c>
      <c r="AJ179" s="1" t="s">
        <v>426</v>
      </c>
      <c r="AK179" s="1" t="s">
        <v>5313</v>
      </c>
      <c r="AL179" s="1">
        <v>127</v>
      </c>
    </row>
    <row r="180" spans="1:39" s="1" customFormat="1" ht="15" customHeight="1" x14ac:dyDescent="0.2">
      <c r="A180" s="1" t="s">
        <v>423</v>
      </c>
      <c r="B180" s="1" t="s">
        <v>54</v>
      </c>
      <c r="C180" s="1" t="s">
        <v>5729</v>
      </c>
      <c r="D180" s="1">
        <v>16</v>
      </c>
      <c r="E180" s="1" t="s">
        <v>134</v>
      </c>
      <c r="F180" s="1" t="s">
        <v>135</v>
      </c>
      <c r="G180" s="1" t="s">
        <v>173</v>
      </c>
      <c r="I180" s="13"/>
      <c r="L180" s="13"/>
      <c r="M180" s="1" t="s">
        <v>144</v>
      </c>
      <c r="S180" s="1" t="s">
        <v>138</v>
      </c>
      <c r="T180" s="13">
        <v>5167</v>
      </c>
      <c r="V180" s="1" t="s">
        <v>140</v>
      </c>
      <c r="W180" s="13">
        <v>5167</v>
      </c>
      <c r="X180" s="1" t="s">
        <v>441</v>
      </c>
      <c r="Y180" s="1" t="s">
        <v>426</v>
      </c>
      <c r="Z180" s="1" t="s">
        <v>5313</v>
      </c>
      <c r="AA180" s="1">
        <v>127</v>
      </c>
      <c r="AD180" s="1" t="s">
        <v>138</v>
      </c>
      <c r="AE180" s="13">
        <v>5507</v>
      </c>
      <c r="AG180" s="1" t="s">
        <v>140</v>
      </c>
      <c r="AH180" s="13">
        <v>5507</v>
      </c>
      <c r="AI180" s="1" t="s">
        <v>441</v>
      </c>
      <c r="AJ180" s="1" t="s">
        <v>426</v>
      </c>
      <c r="AK180" s="1" t="s">
        <v>5313</v>
      </c>
      <c r="AL180" s="1">
        <v>127</v>
      </c>
    </row>
    <row r="181" spans="1:39" s="1" customFormat="1" ht="15" customHeight="1" x14ac:dyDescent="0.2">
      <c r="A181" s="1" t="s">
        <v>423</v>
      </c>
      <c r="B181" s="1" t="s">
        <v>54</v>
      </c>
      <c r="C181" s="1" t="s">
        <v>5729</v>
      </c>
      <c r="D181" s="1">
        <v>17</v>
      </c>
      <c r="E181" s="1" t="s">
        <v>134</v>
      </c>
      <c r="F181" s="1" t="s">
        <v>135</v>
      </c>
      <c r="G181" s="1" t="s">
        <v>175</v>
      </c>
      <c r="I181" s="13"/>
      <c r="L181" s="13"/>
      <c r="M181" s="1" t="s">
        <v>144</v>
      </c>
      <c r="S181" s="1" t="s">
        <v>138</v>
      </c>
      <c r="T181" s="13">
        <v>655</v>
      </c>
      <c r="V181" s="1" t="s">
        <v>140</v>
      </c>
      <c r="W181" s="13">
        <v>655</v>
      </c>
      <c r="X181" s="1" t="s">
        <v>442</v>
      </c>
      <c r="Y181" s="1" t="s">
        <v>426</v>
      </c>
      <c r="Z181" s="1" t="s">
        <v>5313</v>
      </c>
      <c r="AA181" s="1">
        <v>127</v>
      </c>
      <c r="AD181" s="1" t="s">
        <v>138</v>
      </c>
      <c r="AE181" s="13">
        <v>655</v>
      </c>
      <c r="AG181" s="1" t="s">
        <v>140</v>
      </c>
      <c r="AH181" s="13">
        <v>655</v>
      </c>
      <c r="AI181" s="1" t="s">
        <v>442</v>
      </c>
      <c r="AJ181" s="1" t="s">
        <v>426</v>
      </c>
      <c r="AK181" s="1" t="s">
        <v>5313</v>
      </c>
      <c r="AL181" s="1">
        <v>127</v>
      </c>
    </row>
    <row r="182" spans="1:39" s="1" customFormat="1" ht="15" customHeight="1" x14ac:dyDescent="0.2">
      <c r="A182" s="1" t="s">
        <v>423</v>
      </c>
      <c r="B182" s="1" t="s">
        <v>54</v>
      </c>
      <c r="C182" s="1" t="s">
        <v>5729</v>
      </c>
      <c r="D182" s="1">
        <v>18</v>
      </c>
      <c r="E182" s="1" t="s">
        <v>134</v>
      </c>
      <c r="F182" s="1" t="s">
        <v>135</v>
      </c>
      <c r="G182" s="1" t="s">
        <v>176</v>
      </c>
      <c r="I182" s="13"/>
      <c r="L182" s="13"/>
      <c r="M182" s="1" t="s">
        <v>144</v>
      </c>
      <c r="T182" s="13"/>
      <c r="W182" s="13"/>
      <c r="X182" s="1" t="s">
        <v>144</v>
      </c>
      <c r="AE182" s="13"/>
      <c r="AH182" s="13"/>
      <c r="AI182" s="1" t="s">
        <v>144</v>
      </c>
    </row>
    <row r="183" spans="1:39" s="1" customFormat="1" ht="15" customHeight="1" x14ac:dyDescent="0.2">
      <c r="A183" s="1" t="s">
        <v>423</v>
      </c>
      <c r="B183" s="1" t="s">
        <v>54</v>
      </c>
      <c r="C183" s="1" t="s">
        <v>5729</v>
      </c>
      <c r="D183" s="1">
        <v>19</v>
      </c>
      <c r="E183" s="1" t="s">
        <v>134</v>
      </c>
      <c r="F183" s="1" t="s">
        <v>135</v>
      </c>
      <c r="G183" s="1" t="s">
        <v>178</v>
      </c>
      <c r="I183" s="13"/>
      <c r="L183" s="13"/>
      <c r="M183" s="1" t="s">
        <v>144</v>
      </c>
      <c r="T183" s="13"/>
      <c r="W183" s="13"/>
      <c r="X183" s="1" t="s">
        <v>144</v>
      </c>
      <c r="AE183" s="13"/>
      <c r="AH183" s="13"/>
      <c r="AI183" s="1" t="s">
        <v>144</v>
      </c>
    </row>
    <row r="184" spans="1:39" s="1" customFormat="1" ht="15" customHeight="1" x14ac:dyDescent="0.2">
      <c r="A184" s="1" t="s">
        <v>423</v>
      </c>
      <c r="B184" s="1" t="s">
        <v>54</v>
      </c>
      <c r="C184" s="1" t="s">
        <v>5729</v>
      </c>
      <c r="D184" s="1">
        <v>20</v>
      </c>
      <c r="E184" s="1" t="s">
        <v>134</v>
      </c>
      <c r="F184" s="1" t="s">
        <v>135</v>
      </c>
      <c r="G184" s="1" t="s">
        <v>179</v>
      </c>
      <c r="I184" s="13"/>
      <c r="L184" s="13"/>
      <c r="M184" s="1" t="s">
        <v>144</v>
      </c>
      <c r="S184" s="1" t="s">
        <v>138</v>
      </c>
      <c r="T184" s="13">
        <v>56770</v>
      </c>
      <c r="V184" s="1" t="s">
        <v>140</v>
      </c>
      <c r="W184" s="13">
        <v>56770</v>
      </c>
      <c r="X184" s="1" t="s">
        <v>443</v>
      </c>
      <c r="Y184" s="1" t="s">
        <v>426</v>
      </c>
      <c r="Z184" s="1" t="s">
        <v>5313</v>
      </c>
      <c r="AA184" s="1">
        <v>127</v>
      </c>
      <c r="AD184" s="1" t="s">
        <v>138</v>
      </c>
      <c r="AE184" s="13">
        <v>55930</v>
      </c>
      <c r="AG184" s="1" t="s">
        <v>140</v>
      </c>
      <c r="AH184" s="13">
        <v>55930</v>
      </c>
      <c r="AI184" s="1" t="s">
        <v>443</v>
      </c>
      <c r="AJ184" s="1" t="s">
        <v>426</v>
      </c>
      <c r="AK184" s="1" t="s">
        <v>5313</v>
      </c>
      <c r="AL184" s="1">
        <v>127</v>
      </c>
    </row>
    <row r="185" spans="1:39" s="1" customFormat="1" ht="15" customHeight="1" x14ac:dyDescent="0.2">
      <c r="A185" s="1" t="s">
        <v>423</v>
      </c>
      <c r="B185" s="1" t="s">
        <v>54</v>
      </c>
      <c r="C185" s="1" t="s">
        <v>5729</v>
      </c>
      <c r="D185" s="1">
        <v>21</v>
      </c>
      <c r="E185" s="1" t="s">
        <v>134</v>
      </c>
      <c r="F185" s="1" t="s">
        <v>135</v>
      </c>
      <c r="G185" s="1" t="s">
        <v>182</v>
      </c>
      <c r="I185" s="13"/>
      <c r="L185" s="13"/>
      <c r="M185" s="1" t="s">
        <v>144</v>
      </c>
      <c r="T185" s="13"/>
      <c r="W185" s="13"/>
      <c r="X185" s="1" t="s">
        <v>144</v>
      </c>
      <c r="AE185" s="13"/>
      <c r="AH185" s="13"/>
      <c r="AI185" s="1" t="s">
        <v>144</v>
      </c>
    </row>
    <row r="186" spans="1:39" s="1" customFormat="1" ht="15" customHeight="1" x14ac:dyDescent="0.2">
      <c r="A186" s="1" t="s">
        <v>423</v>
      </c>
      <c r="B186" s="1" t="s">
        <v>54</v>
      </c>
      <c r="C186" s="1" t="s">
        <v>5729</v>
      </c>
      <c r="D186" s="1">
        <v>22</v>
      </c>
      <c r="E186" s="1" t="s">
        <v>134</v>
      </c>
      <c r="F186" s="1" t="s">
        <v>135</v>
      </c>
      <c r="G186" s="1" t="s">
        <v>184</v>
      </c>
      <c r="I186" s="13"/>
      <c r="L186" s="13"/>
      <c r="M186" s="1" t="s">
        <v>144</v>
      </c>
      <c r="T186" s="13"/>
      <c r="W186" s="13"/>
      <c r="X186" s="1" t="s">
        <v>144</v>
      </c>
      <c r="AE186" s="13"/>
      <c r="AH186" s="13"/>
      <c r="AI186" s="1" t="s">
        <v>144</v>
      </c>
    </row>
    <row r="187" spans="1:39" s="1" customFormat="1" ht="15" customHeight="1" x14ac:dyDescent="0.2">
      <c r="A187" s="1" t="s">
        <v>423</v>
      </c>
      <c r="B187" s="1" t="s">
        <v>54</v>
      </c>
      <c r="C187" s="1" t="s">
        <v>5729</v>
      </c>
      <c r="D187" s="1">
        <v>23</v>
      </c>
      <c r="E187" s="1" t="s">
        <v>134</v>
      </c>
      <c r="F187" s="1" t="s">
        <v>135</v>
      </c>
      <c r="G187" s="1" t="s">
        <v>185</v>
      </c>
      <c r="I187" s="13"/>
      <c r="L187" s="13"/>
      <c r="M187" s="1" t="s">
        <v>144</v>
      </c>
      <c r="T187" s="13"/>
      <c r="W187" s="13"/>
      <c r="X187" s="1" t="s">
        <v>144</v>
      </c>
      <c r="AE187" s="13"/>
      <c r="AH187" s="13"/>
      <c r="AI187" s="1" t="s">
        <v>144</v>
      </c>
    </row>
    <row r="188" spans="1:39" s="1" customFormat="1" ht="15" customHeight="1" x14ac:dyDescent="0.2">
      <c r="A188" s="1" t="s">
        <v>423</v>
      </c>
      <c r="B188" s="1" t="s">
        <v>54</v>
      </c>
      <c r="C188" s="1" t="s">
        <v>5729</v>
      </c>
      <c r="D188" s="1">
        <v>24</v>
      </c>
      <c r="E188" s="1" t="s">
        <v>134</v>
      </c>
      <c r="F188" s="1" t="s">
        <v>135</v>
      </c>
      <c r="G188" s="1" t="s">
        <v>188</v>
      </c>
      <c r="I188" s="13"/>
      <c r="L188" s="13"/>
      <c r="M188" s="1" t="s">
        <v>144</v>
      </c>
      <c r="S188" s="1" t="s">
        <v>138</v>
      </c>
      <c r="T188" s="13">
        <v>441</v>
      </c>
      <c r="V188" s="1" t="s">
        <v>140</v>
      </c>
      <c r="W188" s="13">
        <v>441</v>
      </c>
      <c r="X188" s="1" t="s">
        <v>444</v>
      </c>
      <c r="Y188" s="1" t="s">
        <v>426</v>
      </c>
      <c r="Z188" s="1" t="s">
        <v>5313</v>
      </c>
      <c r="AA188" s="1">
        <v>127</v>
      </c>
      <c r="AD188" s="1" t="s">
        <v>138</v>
      </c>
      <c r="AE188" s="13">
        <v>420</v>
      </c>
      <c r="AG188" s="1" t="s">
        <v>140</v>
      </c>
      <c r="AH188" s="13">
        <v>420</v>
      </c>
      <c r="AI188" s="1" t="s">
        <v>444</v>
      </c>
      <c r="AJ188" s="1" t="s">
        <v>426</v>
      </c>
      <c r="AK188" s="1" t="s">
        <v>5313</v>
      </c>
      <c r="AL188" s="1">
        <v>127</v>
      </c>
    </row>
    <row r="189" spans="1:39" s="1" customFormat="1" ht="15" customHeight="1" x14ac:dyDescent="0.2">
      <c r="A189" s="1" t="s">
        <v>423</v>
      </c>
      <c r="B189" s="1" t="s">
        <v>54</v>
      </c>
      <c r="C189" s="1" t="s">
        <v>5729</v>
      </c>
      <c r="D189" s="1">
        <v>25</v>
      </c>
      <c r="E189" s="1" t="s">
        <v>134</v>
      </c>
      <c r="F189" s="1" t="s">
        <v>135</v>
      </c>
      <c r="G189" s="1" t="s">
        <v>190</v>
      </c>
      <c r="H189" s="1" t="s">
        <v>138</v>
      </c>
      <c r="I189" s="13">
        <v>14094</v>
      </c>
      <c r="K189" s="1" t="s">
        <v>140</v>
      </c>
      <c r="L189" s="13">
        <v>14094</v>
      </c>
      <c r="M189" s="1" t="s">
        <v>445</v>
      </c>
      <c r="N189" s="1" t="s">
        <v>425</v>
      </c>
      <c r="O189" s="1" t="s">
        <v>5314</v>
      </c>
      <c r="P189" s="1">
        <v>100</v>
      </c>
      <c r="Q189" s="1" t="s">
        <v>447</v>
      </c>
      <c r="S189" s="1" t="s">
        <v>138</v>
      </c>
      <c r="T189" s="13">
        <v>241700</v>
      </c>
      <c r="V189" s="1" t="s">
        <v>140</v>
      </c>
      <c r="W189" s="13">
        <v>241700</v>
      </c>
      <c r="X189" s="1" t="s">
        <v>445</v>
      </c>
      <c r="Y189" s="1" t="s">
        <v>426</v>
      </c>
      <c r="Z189" s="1" t="s">
        <v>5313</v>
      </c>
      <c r="AA189" s="1" t="s">
        <v>446</v>
      </c>
      <c r="AB189" s="1" t="s">
        <v>447</v>
      </c>
      <c r="AD189" s="1" t="s">
        <v>138</v>
      </c>
      <c r="AE189" s="13">
        <v>250213</v>
      </c>
      <c r="AG189" s="1" t="s">
        <v>140</v>
      </c>
      <c r="AH189" s="13">
        <v>250213</v>
      </c>
      <c r="AI189" s="1" t="s">
        <v>445</v>
      </c>
      <c r="AJ189" s="1" t="s">
        <v>426</v>
      </c>
      <c r="AK189" s="1" t="s">
        <v>5313</v>
      </c>
      <c r="AL189" s="1" t="s">
        <v>446</v>
      </c>
      <c r="AM189" s="1" t="s">
        <v>447</v>
      </c>
    </row>
    <row r="190" spans="1:39" s="1" customFormat="1" ht="15" customHeight="1" x14ac:dyDescent="0.2">
      <c r="A190" s="1" t="s">
        <v>423</v>
      </c>
      <c r="B190" s="1" t="s">
        <v>54</v>
      </c>
      <c r="C190" s="1" t="s">
        <v>5729</v>
      </c>
      <c r="D190" s="1">
        <v>26</v>
      </c>
      <c r="E190" s="1" t="s">
        <v>134</v>
      </c>
      <c r="F190" s="1" t="s">
        <v>135</v>
      </c>
      <c r="G190" s="1" t="s">
        <v>194</v>
      </c>
      <c r="I190" s="13"/>
      <c r="L190" s="13"/>
      <c r="M190" s="1" t="s">
        <v>144</v>
      </c>
      <c r="T190" s="13"/>
      <c r="W190" s="13"/>
      <c r="X190" s="1" t="s">
        <v>144</v>
      </c>
      <c r="AE190" s="13"/>
      <c r="AH190" s="13"/>
      <c r="AI190" s="1" t="s">
        <v>144</v>
      </c>
    </row>
    <row r="191" spans="1:39" s="1" customFormat="1" ht="15" customHeight="1" x14ac:dyDescent="0.2">
      <c r="A191" s="1" t="s">
        <v>423</v>
      </c>
      <c r="B191" s="1" t="s">
        <v>54</v>
      </c>
      <c r="C191" s="1" t="s">
        <v>5729</v>
      </c>
      <c r="D191" s="1">
        <v>27</v>
      </c>
      <c r="E191" s="1" t="s">
        <v>134</v>
      </c>
      <c r="F191" s="1" t="s">
        <v>195</v>
      </c>
      <c r="G191" s="1" t="s">
        <v>196</v>
      </c>
      <c r="H191" s="44"/>
      <c r="I191" s="45"/>
      <c r="J191" s="44"/>
      <c r="K191" s="44"/>
      <c r="L191" s="45"/>
      <c r="M191" s="44" t="s">
        <v>144</v>
      </c>
      <c r="N191" s="44"/>
      <c r="O191" s="44"/>
      <c r="P191" s="44"/>
      <c r="Q191" s="44"/>
      <c r="R191" s="44"/>
      <c r="S191" s="44"/>
      <c r="T191" s="45"/>
      <c r="U191" s="44"/>
      <c r="V191" s="44"/>
      <c r="W191" s="45"/>
      <c r="X191" s="44" t="s">
        <v>144</v>
      </c>
      <c r="Y191" s="44"/>
      <c r="Z191" s="44"/>
      <c r="AA191" s="44"/>
      <c r="AB191" s="44"/>
      <c r="AC191" s="44"/>
      <c r="AD191" s="44" t="s">
        <v>198</v>
      </c>
      <c r="AE191" s="45">
        <v>26.200000000000003</v>
      </c>
      <c r="AF191" s="44"/>
      <c r="AG191" s="44" t="s">
        <v>198</v>
      </c>
      <c r="AH191" s="45">
        <v>26.200000000000003</v>
      </c>
      <c r="AI191" s="44" t="s">
        <v>448</v>
      </c>
      <c r="AJ191" s="44" t="s">
        <v>426</v>
      </c>
      <c r="AK191" s="44" t="s">
        <v>5313</v>
      </c>
      <c r="AL191" s="44">
        <v>192</v>
      </c>
      <c r="AM191" s="44" t="s">
        <v>6002</v>
      </c>
    </row>
    <row r="192" spans="1:39" s="1" customFormat="1" ht="15" customHeight="1" x14ac:dyDescent="0.2">
      <c r="A192" s="1" t="s">
        <v>423</v>
      </c>
      <c r="B192" s="1" t="s">
        <v>54</v>
      </c>
      <c r="C192" s="1" t="s">
        <v>5729</v>
      </c>
      <c r="D192" s="1">
        <v>28</v>
      </c>
      <c r="E192" s="1" t="s">
        <v>134</v>
      </c>
      <c r="F192" s="1" t="s">
        <v>195</v>
      </c>
      <c r="G192" s="1" t="s">
        <v>201</v>
      </c>
      <c r="H192" s="44"/>
      <c r="I192" s="45"/>
      <c r="J192" s="44"/>
      <c r="K192" s="44"/>
      <c r="L192" s="13"/>
      <c r="M192" s="44" t="s">
        <v>144</v>
      </c>
      <c r="N192" s="44"/>
      <c r="O192" s="44"/>
      <c r="P192" s="44"/>
      <c r="Q192" s="44"/>
      <c r="R192" s="44"/>
      <c r="S192" s="44"/>
      <c r="T192" s="45"/>
      <c r="U192" s="44"/>
      <c r="V192" s="44"/>
      <c r="W192" s="13"/>
      <c r="X192" s="44" t="s">
        <v>144</v>
      </c>
      <c r="Y192" s="44"/>
      <c r="Z192" s="44"/>
      <c r="AA192" s="44"/>
      <c r="AB192" s="44"/>
      <c r="AC192" s="44"/>
      <c r="AD192" s="44" t="s">
        <v>198</v>
      </c>
      <c r="AE192" s="45">
        <v>73.8</v>
      </c>
      <c r="AF192" s="44"/>
      <c r="AG192" s="44" t="s">
        <v>198</v>
      </c>
      <c r="AH192" s="45">
        <v>73.8</v>
      </c>
      <c r="AI192" s="44" t="s">
        <v>6003</v>
      </c>
      <c r="AJ192" s="44" t="s">
        <v>426</v>
      </c>
      <c r="AK192" s="44" t="s">
        <v>5313</v>
      </c>
      <c r="AL192" s="44">
        <v>192</v>
      </c>
      <c r="AM192" s="44"/>
    </row>
    <row r="193" spans="1:39" s="1" customFormat="1" ht="15" customHeight="1" x14ac:dyDescent="0.2">
      <c r="A193" s="1" t="s">
        <v>423</v>
      </c>
      <c r="B193" s="1" t="s">
        <v>54</v>
      </c>
      <c r="C193" s="1" t="s">
        <v>5729</v>
      </c>
      <c r="D193" s="1">
        <v>29</v>
      </c>
      <c r="E193" s="1" t="s">
        <v>134</v>
      </c>
      <c r="F193" s="1" t="s">
        <v>195</v>
      </c>
      <c r="G193" s="1" t="s">
        <v>204</v>
      </c>
      <c r="H193" s="44" t="s">
        <v>392</v>
      </c>
      <c r="I193" s="45">
        <v>416352</v>
      </c>
      <c r="J193" s="44"/>
      <c r="K193" s="44" t="s">
        <v>207</v>
      </c>
      <c r="L193" s="13">
        <v>115.653425856</v>
      </c>
      <c r="M193" s="44" t="s">
        <v>6004</v>
      </c>
      <c r="N193" s="44" t="s">
        <v>426</v>
      </c>
      <c r="O193" s="44" t="s">
        <v>5313</v>
      </c>
      <c r="P193" s="44">
        <v>192</v>
      </c>
      <c r="Q193" s="44"/>
      <c r="R193" s="44"/>
      <c r="S193" s="44" t="s">
        <v>392</v>
      </c>
      <c r="T193" s="45">
        <v>407899</v>
      </c>
      <c r="U193" s="44"/>
      <c r="V193" s="44" t="s">
        <v>207</v>
      </c>
      <c r="W193" s="13">
        <v>113.305368422</v>
      </c>
      <c r="X193" s="44" t="s">
        <v>6004</v>
      </c>
      <c r="Y193" s="44" t="s">
        <v>426</v>
      </c>
      <c r="Z193" s="44" t="s">
        <v>5313</v>
      </c>
      <c r="AA193" s="44">
        <v>192</v>
      </c>
      <c r="AB193" s="44"/>
      <c r="AC193" s="44"/>
      <c r="AD193" s="44" t="s">
        <v>392</v>
      </c>
      <c r="AE193" s="45">
        <v>400114</v>
      </c>
      <c r="AF193" s="44"/>
      <c r="AG193" s="44" t="s">
        <v>207</v>
      </c>
      <c r="AH193" s="13">
        <v>111.142866692</v>
      </c>
      <c r="AI193" s="44" t="s">
        <v>6004</v>
      </c>
      <c r="AJ193" s="44" t="s">
        <v>426</v>
      </c>
      <c r="AK193" s="44" t="s">
        <v>5313</v>
      </c>
      <c r="AL193" s="44">
        <v>192</v>
      </c>
      <c r="AM193" s="44"/>
    </row>
    <row r="194" spans="1:39" s="1" customFormat="1" ht="15" customHeight="1" x14ac:dyDescent="0.2">
      <c r="A194" s="1" t="s">
        <v>423</v>
      </c>
      <c r="B194" s="1" t="s">
        <v>54</v>
      </c>
      <c r="C194" s="1" t="s">
        <v>5729</v>
      </c>
      <c r="D194" s="1">
        <v>30</v>
      </c>
      <c r="E194" s="1" t="s">
        <v>134</v>
      </c>
      <c r="F194" s="1" t="s">
        <v>195</v>
      </c>
      <c r="G194" s="1" t="s">
        <v>209</v>
      </c>
      <c r="H194" s="44"/>
      <c r="I194" s="45"/>
      <c r="J194" s="44"/>
      <c r="K194" s="44"/>
      <c r="L194" s="13"/>
      <c r="M194" s="44" t="s">
        <v>6004</v>
      </c>
      <c r="N194" s="44" t="s">
        <v>426</v>
      </c>
      <c r="O194" s="44" t="s">
        <v>5313</v>
      </c>
      <c r="P194" s="44">
        <v>192</v>
      </c>
      <c r="Q194" s="44" t="s">
        <v>6005</v>
      </c>
      <c r="R194" s="44"/>
      <c r="S194" s="44"/>
      <c r="T194" s="45"/>
      <c r="U194" s="44"/>
      <c r="V194" s="44"/>
      <c r="W194" s="13"/>
      <c r="X194" s="44" t="s">
        <v>6004</v>
      </c>
      <c r="Y194" s="44" t="s">
        <v>426</v>
      </c>
      <c r="Z194" s="44" t="s">
        <v>5313</v>
      </c>
      <c r="AA194" s="44">
        <v>192</v>
      </c>
      <c r="AB194" s="44" t="s">
        <v>6005</v>
      </c>
      <c r="AC194" s="44"/>
      <c r="AD194" s="44" t="s">
        <v>392</v>
      </c>
      <c r="AE194" s="45">
        <v>295284.13199999998</v>
      </c>
      <c r="AF194" s="44"/>
      <c r="AG194" s="44" t="s">
        <v>207</v>
      </c>
      <c r="AH194" s="45">
        <v>82.023435618695999</v>
      </c>
      <c r="AI194" s="44" t="s">
        <v>6004</v>
      </c>
      <c r="AJ194" s="44" t="s">
        <v>426</v>
      </c>
      <c r="AK194" s="44" t="s">
        <v>5313</v>
      </c>
      <c r="AL194" s="44">
        <v>192</v>
      </c>
      <c r="AM194" s="44" t="s">
        <v>6006</v>
      </c>
    </row>
    <row r="195" spans="1:39" s="1" customFormat="1" ht="15" customHeight="1" x14ac:dyDescent="0.2">
      <c r="A195" s="1" t="s">
        <v>423</v>
      </c>
      <c r="B195" s="1" t="s">
        <v>54</v>
      </c>
      <c r="C195" s="1" t="s">
        <v>5729</v>
      </c>
      <c r="D195" s="1">
        <v>31</v>
      </c>
      <c r="E195" s="1" t="s">
        <v>134</v>
      </c>
      <c r="F195" s="1" t="s">
        <v>195</v>
      </c>
      <c r="G195" s="1" t="s">
        <v>213</v>
      </c>
      <c r="H195" s="44"/>
      <c r="I195" s="45"/>
      <c r="J195" s="44"/>
      <c r="K195" s="44"/>
      <c r="L195" s="13"/>
      <c r="M195" s="44" t="s">
        <v>6004</v>
      </c>
      <c r="N195" s="44" t="s">
        <v>426</v>
      </c>
      <c r="O195" s="44" t="s">
        <v>5313</v>
      </c>
      <c r="P195" s="44">
        <v>192</v>
      </c>
      <c r="Q195" s="44" t="s">
        <v>6007</v>
      </c>
      <c r="R195" s="44"/>
      <c r="S195" s="44"/>
      <c r="T195" s="45"/>
      <c r="U195" s="44"/>
      <c r="V195" s="44"/>
      <c r="W195" s="13"/>
      <c r="X195" s="44" t="s">
        <v>6004</v>
      </c>
      <c r="Y195" s="44" t="s">
        <v>426</v>
      </c>
      <c r="Z195" s="44" t="s">
        <v>5313</v>
      </c>
      <c r="AA195" s="44">
        <v>192</v>
      </c>
      <c r="AB195" s="44" t="s">
        <v>6007</v>
      </c>
      <c r="AC195" s="44"/>
      <c r="AD195" s="44" t="s">
        <v>392</v>
      </c>
      <c r="AE195" s="45">
        <v>104829.868</v>
      </c>
      <c r="AF195" s="44"/>
      <c r="AG195" s="44" t="s">
        <v>207</v>
      </c>
      <c r="AH195" s="45">
        <v>29.119431073304</v>
      </c>
      <c r="AI195" s="44" t="s">
        <v>6004</v>
      </c>
      <c r="AJ195" s="44" t="s">
        <v>426</v>
      </c>
      <c r="AK195" s="44" t="s">
        <v>5313</v>
      </c>
      <c r="AL195" s="44">
        <v>192</v>
      </c>
      <c r="AM195" s="44" t="s">
        <v>6008</v>
      </c>
    </row>
    <row r="196" spans="1:39" s="1" customFormat="1" ht="15" customHeight="1" x14ac:dyDescent="0.2">
      <c r="A196" s="1" t="s">
        <v>423</v>
      </c>
      <c r="B196" s="1" t="s">
        <v>54</v>
      </c>
      <c r="C196" s="1" t="s">
        <v>5729</v>
      </c>
      <c r="D196" s="1">
        <v>32</v>
      </c>
      <c r="E196" s="1" t="s">
        <v>134</v>
      </c>
      <c r="F196" s="1" t="s">
        <v>215</v>
      </c>
      <c r="G196" s="1" t="s">
        <v>216</v>
      </c>
      <c r="I196" s="13"/>
      <c r="L196" s="13"/>
      <c r="M196" s="1" t="s">
        <v>450</v>
      </c>
      <c r="N196" s="1" t="s">
        <v>426</v>
      </c>
      <c r="O196" s="1" t="s">
        <v>5313</v>
      </c>
      <c r="P196" s="1">
        <v>193</v>
      </c>
      <c r="Q196" s="1" t="s">
        <v>451</v>
      </c>
      <c r="T196" s="13"/>
      <c r="W196" s="13"/>
      <c r="X196" s="1" t="s">
        <v>450</v>
      </c>
      <c r="Y196" s="1" t="s">
        <v>426</v>
      </c>
      <c r="Z196" s="1" t="s">
        <v>5313</v>
      </c>
      <c r="AA196" s="1">
        <v>193</v>
      </c>
      <c r="AB196" s="1" t="s">
        <v>451</v>
      </c>
      <c r="AE196" s="13"/>
      <c r="AH196" s="13"/>
      <c r="AI196" s="1" t="s">
        <v>450</v>
      </c>
      <c r="AJ196" s="1" t="s">
        <v>426</v>
      </c>
      <c r="AK196" s="1" t="s">
        <v>5313</v>
      </c>
      <c r="AL196" s="1">
        <v>193</v>
      </c>
      <c r="AM196" s="1" t="s">
        <v>451</v>
      </c>
    </row>
    <row r="197" spans="1:39" s="1" customFormat="1" ht="15" customHeight="1" x14ac:dyDescent="0.2">
      <c r="A197" s="1" t="s">
        <v>423</v>
      </c>
      <c r="B197" s="1" t="s">
        <v>54</v>
      </c>
      <c r="C197" s="1" t="s">
        <v>5729</v>
      </c>
      <c r="D197" s="1">
        <v>33</v>
      </c>
      <c r="E197" s="1" t="s">
        <v>134</v>
      </c>
      <c r="F197" s="1" t="s">
        <v>215</v>
      </c>
      <c r="G197" s="1" t="s">
        <v>219</v>
      </c>
      <c r="H197" s="1" t="s">
        <v>138</v>
      </c>
      <c r="I197" s="13">
        <v>133</v>
      </c>
      <c r="K197" s="1" t="s">
        <v>138</v>
      </c>
      <c r="L197" s="13">
        <v>133</v>
      </c>
      <c r="M197" s="1" t="s">
        <v>5948</v>
      </c>
      <c r="N197" s="1" t="s">
        <v>452</v>
      </c>
      <c r="O197" s="1" t="s">
        <v>5315</v>
      </c>
      <c r="P197" s="1">
        <v>172</v>
      </c>
      <c r="S197" s="1" t="s">
        <v>138</v>
      </c>
      <c r="T197" s="13">
        <v>194</v>
      </c>
      <c r="V197" s="1" t="s">
        <v>138</v>
      </c>
      <c r="W197" s="13">
        <v>194</v>
      </c>
      <c r="X197" s="1" t="s">
        <v>5948</v>
      </c>
      <c r="Y197" s="1" t="s">
        <v>425</v>
      </c>
      <c r="Z197" s="1" t="s">
        <v>5314</v>
      </c>
      <c r="AA197" s="1">
        <v>170</v>
      </c>
      <c r="AD197" s="1" t="s">
        <v>138</v>
      </c>
      <c r="AE197" s="13">
        <v>304</v>
      </c>
      <c r="AG197" s="1" t="s">
        <v>138</v>
      </c>
      <c r="AH197" s="13">
        <v>304</v>
      </c>
      <c r="AI197" s="1" t="s">
        <v>5948</v>
      </c>
      <c r="AJ197" s="1" t="s">
        <v>426</v>
      </c>
      <c r="AK197" s="1" t="s">
        <v>5313</v>
      </c>
      <c r="AL197" s="1" t="s">
        <v>5952</v>
      </c>
    </row>
    <row r="198" spans="1:39" s="1" customFormat="1" ht="15" customHeight="1" x14ac:dyDescent="0.2">
      <c r="A198" s="1" t="s">
        <v>423</v>
      </c>
      <c r="B198" s="1" t="s">
        <v>54</v>
      </c>
      <c r="C198" s="1" t="s">
        <v>5729</v>
      </c>
      <c r="D198" s="1">
        <v>34</v>
      </c>
      <c r="E198" s="1" t="s">
        <v>134</v>
      </c>
      <c r="F198" s="1" t="s">
        <v>215</v>
      </c>
      <c r="G198" s="1" t="s">
        <v>220</v>
      </c>
      <c r="H198" s="1" t="s">
        <v>138</v>
      </c>
      <c r="I198" s="13">
        <v>1</v>
      </c>
      <c r="K198" s="1" t="s">
        <v>138</v>
      </c>
      <c r="L198" s="13">
        <v>1</v>
      </c>
      <c r="M198" s="1" t="s">
        <v>5949</v>
      </c>
      <c r="N198" s="1" t="s">
        <v>452</v>
      </c>
      <c r="O198" s="1" t="s">
        <v>5315</v>
      </c>
      <c r="P198" s="1">
        <v>172</v>
      </c>
      <c r="Q198" s="1" t="s">
        <v>5953</v>
      </c>
      <c r="S198" s="1" t="s">
        <v>138</v>
      </c>
      <c r="T198" s="13">
        <v>8.9</v>
      </c>
      <c r="V198" s="1" t="s">
        <v>138</v>
      </c>
      <c r="W198" s="13">
        <v>8.9</v>
      </c>
      <c r="X198" s="1" t="s">
        <v>5949</v>
      </c>
      <c r="Y198" s="1" t="s">
        <v>425</v>
      </c>
      <c r="Z198" s="1" t="s">
        <v>5314</v>
      </c>
      <c r="AA198" s="1">
        <v>170</v>
      </c>
      <c r="AB198" s="1" t="s">
        <v>5953</v>
      </c>
      <c r="AD198" s="1" t="s">
        <v>138</v>
      </c>
      <c r="AE198" s="13">
        <v>0.2</v>
      </c>
      <c r="AG198" s="1" t="s">
        <v>138</v>
      </c>
      <c r="AH198" s="13">
        <v>0.2</v>
      </c>
      <c r="AI198" s="1" t="s">
        <v>5949</v>
      </c>
      <c r="AJ198" s="1" t="s">
        <v>426</v>
      </c>
      <c r="AK198" s="1" t="s">
        <v>5313</v>
      </c>
      <c r="AL198" s="1">
        <v>205</v>
      </c>
      <c r="AM198" s="1" t="s">
        <v>5953</v>
      </c>
    </row>
    <row r="199" spans="1:39" s="1" customFormat="1" ht="15" customHeight="1" x14ac:dyDescent="0.2">
      <c r="A199" s="1" t="s">
        <v>423</v>
      </c>
      <c r="B199" s="1" t="s">
        <v>54</v>
      </c>
      <c r="C199" s="1" t="s">
        <v>5729</v>
      </c>
      <c r="D199" s="1">
        <v>35</v>
      </c>
      <c r="E199" s="1" t="s">
        <v>134</v>
      </c>
      <c r="F199" s="1" t="s">
        <v>215</v>
      </c>
      <c r="G199" s="1" t="s">
        <v>221</v>
      </c>
      <c r="H199" s="1" t="s">
        <v>138</v>
      </c>
      <c r="I199" s="13">
        <v>108</v>
      </c>
      <c r="K199" s="1" t="s">
        <v>138</v>
      </c>
      <c r="L199" s="13">
        <v>108</v>
      </c>
      <c r="M199" s="1" t="s">
        <v>5950</v>
      </c>
      <c r="N199" s="1" t="s">
        <v>452</v>
      </c>
      <c r="O199" s="1" t="s">
        <v>5315</v>
      </c>
      <c r="P199" s="1">
        <v>172</v>
      </c>
      <c r="S199" s="1" t="s">
        <v>138</v>
      </c>
      <c r="T199" s="13">
        <v>179</v>
      </c>
      <c r="V199" s="1" t="s">
        <v>138</v>
      </c>
      <c r="W199" s="13">
        <v>179</v>
      </c>
      <c r="X199" s="1" t="s">
        <v>5950</v>
      </c>
      <c r="Y199" s="1" t="s">
        <v>425</v>
      </c>
      <c r="Z199" s="1" t="s">
        <v>5314</v>
      </c>
      <c r="AA199" s="1">
        <v>170</v>
      </c>
      <c r="AD199" s="1" t="s">
        <v>138</v>
      </c>
      <c r="AE199" s="13">
        <v>217</v>
      </c>
      <c r="AG199" s="1" t="s">
        <v>138</v>
      </c>
      <c r="AH199" s="13">
        <v>217</v>
      </c>
      <c r="AI199" s="1" t="s">
        <v>5950</v>
      </c>
      <c r="AJ199" s="1" t="s">
        <v>426</v>
      </c>
      <c r="AK199" s="1" t="s">
        <v>5313</v>
      </c>
      <c r="AL199" s="1">
        <v>205</v>
      </c>
    </row>
    <row r="200" spans="1:39" s="1" customFormat="1" ht="15" customHeight="1" x14ac:dyDescent="0.2">
      <c r="A200" s="1" t="s">
        <v>423</v>
      </c>
      <c r="B200" s="1" t="s">
        <v>54</v>
      </c>
      <c r="C200" s="1" t="s">
        <v>5729</v>
      </c>
      <c r="D200" s="1">
        <v>36</v>
      </c>
      <c r="E200" s="1" t="s">
        <v>134</v>
      </c>
      <c r="F200" s="1" t="s">
        <v>215</v>
      </c>
      <c r="G200" s="1" t="s">
        <v>225</v>
      </c>
      <c r="H200" s="1" t="s">
        <v>138</v>
      </c>
      <c r="I200" s="13">
        <v>46</v>
      </c>
      <c r="K200" s="1" t="s">
        <v>138</v>
      </c>
      <c r="L200" s="13">
        <v>46</v>
      </c>
      <c r="M200" s="1" t="s">
        <v>5951</v>
      </c>
      <c r="N200" s="1" t="s">
        <v>452</v>
      </c>
      <c r="O200" s="1" t="s">
        <v>5315</v>
      </c>
      <c r="P200" s="1">
        <v>172</v>
      </c>
      <c r="S200" s="1" t="s">
        <v>138</v>
      </c>
      <c r="T200" s="13">
        <v>13</v>
      </c>
      <c r="V200" s="1" t="s">
        <v>138</v>
      </c>
      <c r="W200" s="13">
        <v>13</v>
      </c>
      <c r="X200" s="1" t="s">
        <v>5951</v>
      </c>
      <c r="Y200" s="1" t="s">
        <v>425</v>
      </c>
      <c r="Z200" s="1" t="s">
        <v>5314</v>
      </c>
      <c r="AA200" s="1">
        <v>170</v>
      </c>
      <c r="AD200" s="1" t="s">
        <v>138</v>
      </c>
      <c r="AE200" s="13">
        <v>39.5</v>
      </c>
      <c r="AG200" s="1" t="s">
        <v>138</v>
      </c>
      <c r="AH200" s="13">
        <v>39.5</v>
      </c>
      <c r="AI200" s="1" t="s">
        <v>5951</v>
      </c>
      <c r="AJ200" s="1" t="s">
        <v>426</v>
      </c>
      <c r="AK200" s="1" t="s">
        <v>5313</v>
      </c>
      <c r="AL200" s="1">
        <v>205</v>
      </c>
    </row>
    <row r="201" spans="1:39" s="1" customFormat="1" ht="15" customHeight="1" x14ac:dyDescent="0.2">
      <c r="A201" s="1" t="s">
        <v>423</v>
      </c>
      <c r="B201" s="1" t="s">
        <v>54</v>
      </c>
      <c r="C201" s="1" t="s">
        <v>5729</v>
      </c>
      <c r="D201" s="1">
        <v>37</v>
      </c>
      <c r="E201" s="1" t="s">
        <v>134</v>
      </c>
      <c r="F201" s="1" t="s">
        <v>228</v>
      </c>
      <c r="G201" s="1" t="s">
        <v>229</v>
      </c>
      <c r="H201" s="1" t="s">
        <v>231</v>
      </c>
      <c r="I201" s="13">
        <v>130707</v>
      </c>
      <c r="K201" s="1" t="s">
        <v>138</v>
      </c>
      <c r="L201" s="13">
        <v>130707</v>
      </c>
      <c r="M201" s="1" t="s">
        <v>5961</v>
      </c>
      <c r="N201" s="1" t="s">
        <v>426</v>
      </c>
      <c r="O201" s="1" t="s">
        <v>5313</v>
      </c>
      <c r="P201" s="1">
        <v>193</v>
      </c>
      <c r="S201" s="1" t="s">
        <v>231</v>
      </c>
      <c r="T201" s="13">
        <v>149269</v>
      </c>
      <c r="V201" s="1" t="s">
        <v>138</v>
      </c>
      <c r="W201" s="13">
        <v>149269</v>
      </c>
      <c r="X201" s="1" t="s">
        <v>5961</v>
      </c>
      <c r="Y201" s="1" t="s">
        <v>426</v>
      </c>
      <c r="Z201" s="1" t="s">
        <v>5313</v>
      </c>
      <c r="AA201" s="1">
        <v>193</v>
      </c>
      <c r="AD201" s="1" t="s">
        <v>231</v>
      </c>
      <c r="AE201" s="13">
        <v>158953</v>
      </c>
      <c r="AG201" s="1" t="s">
        <v>138</v>
      </c>
      <c r="AH201" s="13">
        <v>158953</v>
      </c>
      <c r="AI201" s="1" t="s">
        <v>5961</v>
      </c>
      <c r="AJ201" s="1" t="s">
        <v>426</v>
      </c>
      <c r="AK201" s="1" t="s">
        <v>5313</v>
      </c>
      <c r="AL201" s="1">
        <v>193</v>
      </c>
    </row>
    <row r="202" spans="1:39" s="1" customFormat="1" ht="15" customHeight="1" x14ac:dyDescent="0.2">
      <c r="A202" s="1" t="s">
        <v>423</v>
      </c>
      <c r="B202" s="1" t="s">
        <v>54</v>
      </c>
      <c r="C202" s="1" t="s">
        <v>5729</v>
      </c>
      <c r="D202" s="1">
        <v>38</v>
      </c>
      <c r="E202" s="1" t="s">
        <v>134</v>
      </c>
      <c r="F202" s="1" t="s">
        <v>228</v>
      </c>
      <c r="G202" s="1" t="s">
        <v>234</v>
      </c>
      <c r="I202" s="13"/>
      <c r="L202" s="13"/>
      <c r="M202" s="1" t="s">
        <v>144</v>
      </c>
      <c r="T202" s="13"/>
      <c r="W202" s="13"/>
      <c r="X202" s="1" t="s">
        <v>144</v>
      </c>
      <c r="AE202" s="13"/>
      <c r="AH202" s="13"/>
      <c r="AI202" s="1" t="s">
        <v>144</v>
      </c>
    </row>
    <row r="203" spans="1:39" s="1" customFormat="1" ht="15" customHeight="1" x14ac:dyDescent="0.2">
      <c r="A203" s="1" t="s">
        <v>423</v>
      </c>
      <c r="B203" s="1" t="s">
        <v>54</v>
      </c>
      <c r="C203" s="1" t="s">
        <v>5729</v>
      </c>
      <c r="D203" s="1">
        <v>39</v>
      </c>
      <c r="E203" s="1" t="s">
        <v>134</v>
      </c>
      <c r="F203" s="1" t="s">
        <v>228</v>
      </c>
      <c r="G203" s="1" t="s">
        <v>236</v>
      </c>
      <c r="I203" s="13"/>
      <c r="L203" s="13"/>
      <c r="M203" s="1" t="s">
        <v>144</v>
      </c>
      <c r="T203" s="13"/>
      <c r="W203" s="13"/>
      <c r="X203" s="1" t="s">
        <v>144</v>
      </c>
      <c r="AE203" s="13"/>
      <c r="AH203" s="13"/>
      <c r="AI203" s="1" t="s">
        <v>144</v>
      </c>
    </row>
    <row r="204" spans="1:39" s="1" customFormat="1" ht="15" customHeight="1" x14ac:dyDescent="0.2">
      <c r="A204" s="1" t="s">
        <v>423</v>
      </c>
      <c r="B204" s="1" t="s">
        <v>54</v>
      </c>
      <c r="C204" s="1" t="s">
        <v>5729</v>
      </c>
      <c r="D204" s="1">
        <v>40</v>
      </c>
      <c r="E204" s="1" t="s">
        <v>134</v>
      </c>
      <c r="F204" s="1" t="s">
        <v>237</v>
      </c>
      <c r="G204" s="1" t="s">
        <v>238</v>
      </c>
      <c r="H204" s="1" t="s">
        <v>239</v>
      </c>
      <c r="I204" s="13">
        <v>2050</v>
      </c>
      <c r="K204" s="1" t="s">
        <v>239</v>
      </c>
      <c r="L204" s="13">
        <v>2050</v>
      </c>
      <c r="M204" s="1" t="s">
        <v>453</v>
      </c>
      <c r="N204" s="1" t="s">
        <v>452</v>
      </c>
      <c r="O204" s="1" t="s">
        <v>5315</v>
      </c>
      <c r="P204" s="1">
        <v>58</v>
      </c>
      <c r="S204" s="1" t="s">
        <v>239</v>
      </c>
      <c r="T204" s="13">
        <v>2050</v>
      </c>
      <c r="V204" s="1" t="s">
        <v>239</v>
      </c>
      <c r="W204" s="13">
        <v>2050</v>
      </c>
      <c r="X204" s="1" t="s">
        <v>453</v>
      </c>
      <c r="Y204" s="1" t="s">
        <v>425</v>
      </c>
      <c r="Z204" s="1" t="s">
        <v>5314</v>
      </c>
      <c r="AA204" s="1">
        <v>4</v>
      </c>
      <c r="AD204" s="1" t="s">
        <v>239</v>
      </c>
      <c r="AE204" s="13">
        <v>2050</v>
      </c>
      <c r="AG204" s="1" t="s">
        <v>239</v>
      </c>
      <c r="AH204" s="13">
        <v>2050</v>
      </c>
      <c r="AI204" s="1" t="s">
        <v>453</v>
      </c>
      <c r="AJ204" s="1" t="s">
        <v>426</v>
      </c>
      <c r="AK204" s="1" t="s">
        <v>5313</v>
      </c>
      <c r="AL204" s="1">
        <v>20</v>
      </c>
    </row>
    <row r="205" spans="1:39" s="1" customFormat="1" ht="15" customHeight="1" x14ac:dyDescent="0.2">
      <c r="A205" s="1" t="s">
        <v>423</v>
      </c>
      <c r="B205" s="1" t="s">
        <v>54</v>
      </c>
      <c r="C205" s="1" t="s">
        <v>5729</v>
      </c>
      <c r="D205" s="1">
        <v>41</v>
      </c>
      <c r="E205" s="1" t="s">
        <v>241</v>
      </c>
      <c r="F205" s="1" t="s">
        <v>242</v>
      </c>
      <c r="G205" s="1" t="s">
        <v>243</v>
      </c>
      <c r="H205" s="1" t="s">
        <v>198</v>
      </c>
      <c r="I205" s="32">
        <v>18.740000000000002</v>
      </c>
      <c r="K205" s="1" t="s">
        <v>198</v>
      </c>
      <c r="L205" s="32">
        <v>18.740000000000002</v>
      </c>
      <c r="M205" s="1" t="s">
        <v>454</v>
      </c>
      <c r="N205" s="1" t="s">
        <v>452</v>
      </c>
      <c r="O205" s="1" t="s">
        <v>5315</v>
      </c>
      <c r="P205" s="1">
        <v>161</v>
      </c>
      <c r="S205" s="1" t="s">
        <v>198</v>
      </c>
      <c r="T205" s="32">
        <v>12.93</v>
      </c>
      <c r="V205" s="1" t="s">
        <v>198</v>
      </c>
      <c r="W205" s="32">
        <v>12.93</v>
      </c>
      <c r="X205" s="1" t="s">
        <v>454</v>
      </c>
      <c r="Y205" s="1" t="s">
        <v>425</v>
      </c>
      <c r="Z205" s="1" t="s">
        <v>5314</v>
      </c>
      <c r="AA205" s="1">
        <v>161</v>
      </c>
      <c r="AD205" s="1" t="s">
        <v>198</v>
      </c>
      <c r="AE205" s="32">
        <v>6.84</v>
      </c>
      <c r="AG205" s="1" t="s">
        <v>198</v>
      </c>
      <c r="AH205" s="32">
        <v>6.84</v>
      </c>
      <c r="AI205" s="1" t="s">
        <v>454</v>
      </c>
      <c r="AJ205" s="1" t="s">
        <v>426</v>
      </c>
      <c r="AK205" s="1" t="s">
        <v>5313</v>
      </c>
      <c r="AL205" s="1">
        <v>197</v>
      </c>
    </row>
    <row r="206" spans="1:39" s="1" customFormat="1" ht="15" customHeight="1" x14ac:dyDescent="0.2">
      <c r="A206" s="1" t="s">
        <v>423</v>
      </c>
      <c r="B206" s="1" t="s">
        <v>54</v>
      </c>
      <c r="C206" s="1" t="s">
        <v>5729</v>
      </c>
      <c r="D206" s="1">
        <v>42</v>
      </c>
      <c r="E206" s="1" t="s">
        <v>241</v>
      </c>
      <c r="F206" s="1" t="s">
        <v>246</v>
      </c>
      <c r="G206" s="1" t="s">
        <v>247</v>
      </c>
      <c r="H206" s="1" t="s">
        <v>239</v>
      </c>
      <c r="I206" s="13">
        <v>0</v>
      </c>
      <c r="K206" s="1" t="s">
        <v>239</v>
      </c>
      <c r="L206" s="13">
        <v>0</v>
      </c>
      <c r="M206" s="1" t="s">
        <v>455</v>
      </c>
      <c r="N206" s="1" t="s">
        <v>452</v>
      </c>
      <c r="O206" s="1" t="s">
        <v>5315</v>
      </c>
      <c r="P206" s="1">
        <v>162</v>
      </c>
      <c r="S206" s="1" t="s">
        <v>239</v>
      </c>
      <c r="T206" s="13">
        <v>0</v>
      </c>
      <c r="V206" s="1" t="s">
        <v>239</v>
      </c>
      <c r="W206" s="13">
        <v>0</v>
      </c>
      <c r="X206" s="1" t="s">
        <v>455</v>
      </c>
      <c r="Y206" s="1" t="s">
        <v>425</v>
      </c>
      <c r="Z206" s="1" t="s">
        <v>5314</v>
      </c>
      <c r="AA206" s="1">
        <v>162</v>
      </c>
      <c r="AD206" s="1" t="s">
        <v>239</v>
      </c>
      <c r="AE206" s="13">
        <v>0</v>
      </c>
      <c r="AG206" s="1" t="s">
        <v>239</v>
      </c>
      <c r="AH206" s="13">
        <v>0</v>
      </c>
      <c r="AI206" s="1" t="s">
        <v>455</v>
      </c>
      <c r="AJ206" s="1" t="s">
        <v>426</v>
      </c>
      <c r="AK206" s="1" t="s">
        <v>5313</v>
      </c>
      <c r="AL206" s="1">
        <v>198</v>
      </c>
    </row>
    <row r="207" spans="1:39" s="1" customFormat="1" ht="15" customHeight="1" x14ac:dyDescent="0.2">
      <c r="A207" s="1" t="s">
        <v>423</v>
      </c>
      <c r="B207" s="1" t="s">
        <v>54</v>
      </c>
      <c r="C207" s="1" t="s">
        <v>5729</v>
      </c>
      <c r="D207" s="1">
        <v>43</v>
      </c>
      <c r="E207" s="1" t="s">
        <v>241</v>
      </c>
      <c r="F207" s="1" t="s">
        <v>250</v>
      </c>
      <c r="G207" s="1" t="s">
        <v>251</v>
      </c>
      <c r="I207" s="13"/>
      <c r="L207" s="13"/>
      <c r="M207" s="1" t="s">
        <v>144</v>
      </c>
      <c r="T207" s="13"/>
      <c r="W207" s="13"/>
      <c r="X207" s="1" t="s">
        <v>144</v>
      </c>
      <c r="AE207" s="13"/>
      <c r="AH207" s="13"/>
      <c r="AI207" s="1" t="s">
        <v>144</v>
      </c>
    </row>
    <row r="208" spans="1:39" s="1" customFormat="1" ht="15" customHeight="1" x14ac:dyDescent="0.2">
      <c r="A208" s="1" t="s">
        <v>423</v>
      </c>
      <c r="B208" s="1" t="s">
        <v>54</v>
      </c>
      <c r="C208" s="1" t="s">
        <v>5729</v>
      </c>
      <c r="D208" s="1">
        <v>44</v>
      </c>
      <c r="E208" s="1" t="s">
        <v>241</v>
      </c>
      <c r="F208" s="1" t="s">
        <v>252</v>
      </c>
      <c r="G208" s="1" t="s">
        <v>253</v>
      </c>
      <c r="I208" s="13"/>
      <c r="L208" s="13"/>
      <c r="M208" s="1" t="s">
        <v>144</v>
      </c>
      <c r="T208" s="13"/>
      <c r="W208" s="13"/>
      <c r="X208" s="1" t="s">
        <v>144</v>
      </c>
      <c r="AE208" s="13"/>
      <c r="AH208" s="13"/>
      <c r="AI208" s="1" t="s">
        <v>144</v>
      </c>
    </row>
    <row r="209" spans="1:39" s="1" customFormat="1" ht="15" customHeight="1" x14ac:dyDescent="0.2">
      <c r="A209" s="1" t="s">
        <v>423</v>
      </c>
      <c r="B209" s="1" t="s">
        <v>54</v>
      </c>
      <c r="C209" s="1" t="s">
        <v>5729</v>
      </c>
      <c r="D209" s="1">
        <v>45</v>
      </c>
      <c r="E209" s="1" t="s">
        <v>241</v>
      </c>
      <c r="F209" s="1" t="s">
        <v>254</v>
      </c>
      <c r="G209" s="1" t="s">
        <v>255</v>
      </c>
      <c r="I209" s="13"/>
      <c r="L209" s="13"/>
      <c r="M209" s="1" t="s">
        <v>456</v>
      </c>
      <c r="N209" s="1" t="s">
        <v>452</v>
      </c>
      <c r="O209" s="1" t="s">
        <v>5315</v>
      </c>
      <c r="P209" s="1">
        <v>162</v>
      </c>
      <c r="Q209" s="1" t="s">
        <v>457</v>
      </c>
      <c r="T209" s="13"/>
      <c r="W209" s="13"/>
      <c r="X209" s="1" t="s">
        <v>456</v>
      </c>
      <c r="Y209" s="1" t="s">
        <v>425</v>
      </c>
      <c r="Z209" s="1" t="s">
        <v>5314</v>
      </c>
      <c r="AA209" s="1">
        <v>162</v>
      </c>
      <c r="AB209" s="1" t="s">
        <v>457</v>
      </c>
      <c r="AE209" s="13"/>
      <c r="AH209" s="13"/>
      <c r="AI209" s="1" t="s">
        <v>456</v>
      </c>
      <c r="AJ209" s="1" t="s">
        <v>426</v>
      </c>
      <c r="AK209" s="1" t="s">
        <v>5313</v>
      </c>
      <c r="AL209" s="1">
        <v>198</v>
      </c>
      <c r="AM209" s="1" t="s">
        <v>457</v>
      </c>
    </row>
    <row r="210" spans="1:39" s="1" customFormat="1" ht="15" customHeight="1" x14ac:dyDescent="0.2">
      <c r="A210" s="1" t="s">
        <v>423</v>
      </c>
      <c r="B210" s="1" t="s">
        <v>54</v>
      </c>
      <c r="C210" s="1" t="s">
        <v>5729</v>
      </c>
      <c r="D210" s="1">
        <v>46</v>
      </c>
      <c r="E210" s="1" t="s">
        <v>241</v>
      </c>
      <c r="F210" s="1" t="s">
        <v>258</v>
      </c>
      <c r="G210" s="1" t="s">
        <v>259</v>
      </c>
      <c r="I210" s="13"/>
      <c r="L210" s="13"/>
      <c r="M210" s="1" t="s">
        <v>144</v>
      </c>
      <c r="T210" s="13"/>
      <c r="W210" s="13"/>
      <c r="X210" s="1" t="s">
        <v>144</v>
      </c>
      <c r="AE210" s="13"/>
      <c r="AH210" s="13"/>
      <c r="AI210" s="1" t="s">
        <v>144</v>
      </c>
    </row>
    <row r="211" spans="1:39" s="1" customFormat="1" ht="15" customHeight="1" x14ac:dyDescent="0.2">
      <c r="A211" s="1" t="s">
        <v>423</v>
      </c>
      <c r="B211" s="1" t="s">
        <v>54</v>
      </c>
      <c r="C211" s="1" t="s">
        <v>5729</v>
      </c>
      <c r="D211" s="1">
        <v>47</v>
      </c>
      <c r="E211" s="1" t="s">
        <v>264</v>
      </c>
      <c r="F211" s="1" t="s">
        <v>265</v>
      </c>
      <c r="G211" s="1" t="s">
        <v>266</v>
      </c>
      <c r="H211" s="1" t="s">
        <v>268</v>
      </c>
      <c r="I211" s="1" t="s">
        <v>355</v>
      </c>
      <c r="K211" s="1" t="s">
        <v>268</v>
      </c>
      <c r="L211" s="1" t="s">
        <v>355</v>
      </c>
      <c r="M211" s="1" t="s">
        <v>458</v>
      </c>
      <c r="N211" s="1" t="s">
        <v>452</v>
      </c>
      <c r="O211" s="1" t="s">
        <v>5315</v>
      </c>
      <c r="P211" s="1">
        <v>110</v>
      </c>
      <c r="S211" s="1" t="s">
        <v>268</v>
      </c>
      <c r="T211" s="1" t="s">
        <v>355</v>
      </c>
      <c r="V211" s="1" t="s">
        <v>268</v>
      </c>
      <c r="W211" s="1" t="s">
        <v>355</v>
      </c>
      <c r="X211" s="1" t="s">
        <v>458</v>
      </c>
      <c r="Y211" s="1" t="s">
        <v>425</v>
      </c>
      <c r="Z211" s="1" t="s">
        <v>5314</v>
      </c>
      <c r="AA211" s="1">
        <v>113</v>
      </c>
      <c r="AD211" s="1" t="s">
        <v>268</v>
      </c>
      <c r="AE211" s="1" t="s">
        <v>355</v>
      </c>
      <c r="AG211" s="1" t="s">
        <v>268</v>
      </c>
      <c r="AH211" s="1" t="s">
        <v>355</v>
      </c>
      <c r="AI211" s="1" t="s">
        <v>458</v>
      </c>
      <c r="AJ211" s="1" t="s">
        <v>426</v>
      </c>
      <c r="AK211" s="1" t="s">
        <v>5313</v>
      </c>
      <c r="AL211" s="1">
        <v>143</v>
      </c>
    </row>
    <row r="212" spans="1:39" s="1" customFormat="1" ht="15" customHeight="1" x14ac:dyDescent="0.2">
      <c r="A212" s="1" t="s">
        <v>423</v>
      </c>
      <c r="B212" s="1" t="s">
        <v>54</v>
      </c>
      <c r="C212" s="1" t="s">
        <v>5729</v>
      </c>
      <c r="D212" s="1">
        <v>48</v>
      </c>
      <c r="E212" s="1" t="s">
        <v>264</v>
      </c>
      <c r="F212" s="1" t="s">
        <v>274</v>
      </c>
      <c r="G212" s="1" t="s">
        <v>275</v>
      </c>
      <c r="H212" s="1" t="s">
        <v>239</v>
      </c>
      <c r="I212" s="13">
        <v>12</v>
      </c>
      <c r="K212" s="1" t="s">
        <v>239</v>
      </c>
      <c r="L212" s="13">
        <v>12</v>
      </c>
      <c r="M212" s="1" t="s">
        <v>458</v>
      </c>
      <c r="N212" s="1" t="s">
        <v>452</v>
      </c>
      <c r="O212" s="1" t="s">
        <v>5315</v>
      </c>
      <c r="P212" s="1">
        <v>110</v>
      </c>
      <c r="S212" s="1" t="s">
        <v>239</v>
      </c>
      <c r="T212" s="13">
        <v>11</v>
      </c>
      <c r="V212" s="1" t="s">
        <v>239</v>
      </c>
      <c r="W212" s="13">
        <v>11</v>
      </c>
      <c r="X212" s="1" t="s">
        <v>458</v>
      </c>
      <c r="Y212" s="1" t="s">
        <v>425</v>
      </c>
      <c r="Z212" s="1" t="s">
        <v>5314</v>
      </c>
      <c r="AA212" s="1">
        <v>113</v>
      </c>
      <c r="AD212" s="1" t="s">
        <v>239</v>
      </c>
      <c r="AE212" s="13">
        <v>11</v>
      </c>
      <c r="AG212" s="1" t="s">
        <v>239</v>
      </c>
      <c r="AH212" s="13">
        <v>11</v>
      </c>
      <c r="AI212" s="1" t="s">
        <v>458</v>
      </c>
      <c r="AJ212" s="1" t="s">
        <v>426</v>
      </c>
      <c r="AK212" s="1" t="s">
        <v>5313</v>
      </c>
      <c r="AL212" s="1">
        <v>143</v>
      </c>
    </row>
    <row r="213" spans="1:39" s="1" customFormat="1" ht="15" customHeight="1" x14ac:dyDescent="0.2">
      <c r="A213" s="1" t="s">
        <v>423</v>
      </c>
      <c r="B213" s="1" t="s">
        <v>54</v>
      </c>
      <c r="C213" s="1" t="s">
        <v>5729</v>
      </c>
      <c r="D213" s="1">
        <v>49</v>
      </c>
      <c r="E213" s="1" t="s">
        <v>264</v>
      </c>
      <c r="F213" s="1" t="s">
        <v>274</v>
      </c>
      <c r="G213" s="1" t="s">
        <v>281</v>
      </c>
      <c r="H213" s="1" t="s">
        <v>239</v>
      </c>
      <c r="I213" s="13">
        <v>5</v>
      </c>
      <c r="K213" s="1" t="s">
        <v>239</v>
      </c>
      <c r="L213" s="13">
        <v>5</v>
      </c>
      <c r="M213" s="1" t="s">
        <v>458</v>
      </c>
      <c r="N213" s="1" t="s">
        <v>452</v>
      </c>
      <c r="O213" s="1" t="s">
        <v>5315</v>
      </c>
      <c r="P213" s="1">
        <v>110</v>
      </c>
      <c r="S213" s="1" t="s">
        <v>239</v>
      </c>
      <c r="T213" s="13">
        <v>5</v>
      </c>
      <c r="V213" s="1" t="s">
        <v>239</v>
      </c>
      <c r="W213" s="13">
        <v>5</v>
      </c>
      <c r="X213" s="1" t="s">
        <v>458</v>
      </c>
      <c r="Y213" s="1" t="s">
        <v>425</v>
      </c>
      <c r="Z213" s="1" t="s">
        <v>5314</v>
      </c>
      <c r="AA213" s="1">
        <v>113</v>
      </c>
      <c r="AD213" s="1" t="s">
        <v>239</v>
      </c>
      <c r="AE213" s="13">
        <v>5</v>
      </c>
      <c r="AG213" s="1" t="s">
        <v>239</v>
      </c>
      <c r="AH213" s="13">
        <v>5</v>
      </c>
      <c r="AI213" s="1" t="s">
        <v>458</v>
      </c>
      <c r="AJ213" s="1" t="s">
        <v>426</v>
      </c>
      <c r="AK213" s="1" t="s">
        <v>5313</v>
      </c>
      <c r="AL213" s="1">
        <v>143</v>
      </c>
    </row>
    <row r="214" spans="1:39" s="1" customFormat="1" ht="15" customHeight="1" x14ac:dyDescent="0.2">
      <c r="A214" s="1" t="s">
        <v>423</v>
      </c>
      <c r="B214" s="1" t="s">
        <v>54</v>
      </c>
      <c r="C214" s="1" t="s">
        <v>5729</v>
      </c>
      <c r="D214" s="1">
        <v>50</v>
      </c>
      <c r="E214" s="1" t="s">
        <v>264</v>
      </c>
      <c r="F214" s="1" t="s">
        <v>274</v>
      </c>
      <c r="G214" s="1" t="s">
        <v>284</v>
      </c>
      <c r="H214" s="1" t="s">
        <v>239</v>
      </c>
      <c r="I214" s="13">
        <v>8</v>
      </c>
      <c r="K214" s="1" t="s">
        <v>239</v>
      </c>
      <c r="L214" s="13">
        <v>8</v>
      </c>
      <c r="M214" s="1" t="s">
        <v>459</v>
      </c>
      <c r="N214" s="1" t="s">
        <v>452</v>
      </c>
      <c r="O214" s="1" t="s">
        <v>5315</v>
      </c>
      <c r="P214" s="1">
        <v>24</v>
      </c>
      <c r="S214" s="1" t="s">
        <v>239</v>
      </c>
      <c r="T214" s="13">
        <v>8</v>
      </c>
      <c r="V214" s="1" t="s">
        <v>239</v>
      </c>
      <c r="W214" s="13">
        <v>8</v>
      </c>
      <c r="X214" s="1" t="s">
        <v>459</v>
      </c>
      <c r="Y214" s="1" t="s">
        <v>425</v>
      </c>
      <c r="Z214" s="1" t="s">
        <v>5314</v>
      </c>
      <c r="AA214" s="1">
        <v>27</v>
      </c>
      <c r="AD214" s="1" t="s">
        <v>239</v>
      </c>
      <c r="AE214" s="13">
        <v>8</v>
      </c>
      <c r="AG214" s="1" t="s">
        <v>239</v>
      </c>
      <c r="AH214" s="13">
        <v>8</v>
      </c>
      <c r="AI214" s="1" t="s">
        <v>459</v>
      </c>
      <c r="AJ214" s="1" t="s">
        <v>426</v>
      </c>
      <c r="AK214" s="1" t="s">
        <v>5313</v>
      </c>
      <c r="AL214" s="1">
        <v>33</v>
      </c>
    </row>
    <row r="215" spans="1:39" s="1" customFormat="1" ht="15" customHeight="1" x14ac:dyDescent="0.2">
      <c r="A215" s="1" t="s">
        <v>423</v>
      </c>
      <c r="B215" s="1" t="s">
        <v>54</v>
      </c>
      <c r="C215" s="1" t="s">
        <v>5729</v>
      </c>
      <c r="D215" s="1">
        <v>51</v>
      </c>
      <c r="E215" s="1" t="s">
        <v>264</v>
      </c>
      <c r="F215" s="1" t="s">
        <v>274</v>
      </c>
      <c r="G215" s="1" t="s">
        <v>290</v>
      </c>
      <c r="H215" s="1" t="s">
        <v>239</v>
      </c>
      <c r="I215" s="13">
        <v>1</v>
      </c>
      <c r="K215" s="1" t="s">
        <v>239</v>
      </c>
      <c r="L215" s="13">
        <v>1</v>
      </c>
      <c r="M215" s="1" t="s">
        <v>459</v>
      </c>
      <c r="N215" s="1" t="s">
        <v>452</v>
      </c>
      <c r="O215" s="1" t="s">
        <v>5315</v>
      </c>
      <c r="P215" s="1">
        <v>24</v>
      </c>
      <c r="S215" s="1" t="s">
        <v>239</v>
      </c>
      <c r="T215" s="13">
        <v>1</v>
      </c>
      <c r="V215" s="1" t="s">
        <v>239</v>
      </c>
      <c r="W215" s="13">
        <v>1</v>
      </c>
      <c r="X215" s="1" t="s">
        <v>459</v>
      </c>
      <c r="Y215" s="1" t="s">
        <v>425</v>
      </c>
      <c r="Z215" s="1" t="s">
        <v>5314</v>
      </c>
      <c r="AA215" s="1">
        <v>27</v>
      </c>
      <c r="AD215" s="1" t="s">
        <v>239</v>
      </c>
      <c r="AE215" s="13">
        <v>1</v>
      </c>
      <c r="AG215" s="1" t="s">
        <v>239</v>
      </c>
      <c r="AH215" s="13">
        <v>1</v>
      </c>
      <c r="AI215" s="1" t="s">
        <v>459</v>
      </c>
      <c r="AJ215" s="1" t="s">
        <v>426</v>
      </c>
      <c r="AK215" s="1" t="s">
        <v>5313</v>
      </c>
      <c r="AL215" s="1">
        <v>33</v>
      </c>
    </row>
    <row r="216" spans="1:39" s="1" customFormat="1" ht="15" customHeight="1" x14ac:dyDescent="0.2">
      <c r="A216" s="1" t="s">
        <v>423</v>
      </c>
      <c r="B216" s="1" t="s">
        <v>54</v>
      </c>
      <c r="C216" s="1" t="s">
        <v>5729</v>
      </c>
      <c r="D216" s="1">
        <v>52</v>
      </c>
      <c r="E216" s="1" t="s">
        <v>264</v>
      </c>
      <c r="F216" s="1" t="s">
        <v>274</v>
      </c>
      <c r="G216" s="1" t="s">
        <v>293</v>
      </c>
      <c r="H216" s="1" t="s">
        <v>239</v>
      </c>
      <c r="I216" s="13">
        <v>15802</v>
      </c>
      <c r="K216" s="1" t="s">
        <v>239</v>
      </c>
      <c r="L216" s="13">
        <v>15802</v>
      </c>
      <c r="M216" s="1" t="s">
        <v>460</v>
      </c>
      <c r="N216" s="1" t="s">
        <v>452</v>
      </c>
      <c r="O216" s="1" t="s">
        <v>5315</v>
      </c>
      <c r="P216" s="1">
        <v>159</v>
      </c>
      <c r="S216" s="1" t="s">
        <v>239</v>
      </c>
      <c r="T216" s="13">
        <v>16992</v>
      </c>
      <c r="V216" s="1" t="s">
        <v>239</v>
      </c>
      <c r="W216" s="13">
        <v>16992</v>
      </c>
      <c r="X216" s="1" t="s">
        <v>460</v>
      </c>
      <c r="Y216" s="1" t="s">
        <v>425</v>
      </c>
      <c r="Z216" s="1" t="s">
        <v>5314</v>
      </c>
      <c r="AA216" s="1">
        <v>159</v>
      </c>
      <c r="AD216" s="1" t="s">
        <v>239</v>
      </c>
      <c r="AE216" s="13">
        <v>18434</v>
      </c>
      <c r="AG216" s="1" t="s">
        <v>239</v>
      </c>
      <c r="AH216" s="13">
        <v>18434</v>
      </c>
      <c r="AI216" s="1" t="s">
        <v>460</v>
      </c>
      <c r="AJ216" s="1" t="s">
        <v>426</v>
      </c>
      <c r="AK216" s="1" t="s">
        <v>5313</v>
      </c>
      <c r="AL216" s="1">
        <v>194</v>
      </c>
    </row>
    <row r="217" spans="1:39" s="1" customFormat="1" ht="15" customHeight="1" x14ac:dyDescent="0.2">
      <c r="A217" s="1" t="s">
        <v>423</v>
      </c>
      <c r="B217" s="1" t="s">
        <v>54</v>
      </c>
      <c r="C217" s="1" t="s">
        <v>5729</v>
      </c>
      <c r="D217" s="1">
        <v>53</v>
      </c>
      <c r="E217" s="1" t="s">
        <v>264</v>
      </c>
      <c r="F217" s="1" t="s">
        <v>274</v>
      </c>
      <c r="G217" s="1" t="s">
        <v>297</v>
      </c>
      <c r="H217" s="1" t="s">
        <v>239</v>
      </c>
      <c r="I217" s="13">
        <v>6118</v>
      </c>
      <c r="K217" s="1" t="s">
        <v>239</v>
      </c>
      <c r="L217" s="13">
        <v>6118</v>
      </c>
      <c r="M217" s="1" t="s">
        <v>460</v>
      </c>
      <c r="N217" s="1" t="s">
        <v>452</v>
      </c>
      <c r="O217" s="1" t="s">
        <v>5315</v>
      </c>
      <c r="P217" s="1">
        <v>159</v>
      </c>
      <c r="S217" s="1" t="s">
        <v>239</v>
      </c>
      <c r="T217" s="13">
        <v>6606</v>
      </c>
      <c r="V217" s="1" t="s">
        <v>239</v>
      </c>
      <c r="W217" s="13">
        <v>6606</v>
      </c>
      <c r="X217" s="1" t="s">
        <v>460</v>
      </c>
      <c r="Y217" s="1" t="s">
        <v>425</v>
      </c>
      <c r="Z217" s="1" t="s">
        <v>5314</v>
      </c>
      <c r="AA217" s="1">
        <v>159</v>
      </c>
      <c r="AD217" s="1" t="s">
        <v>239</v>
      </c>
      <c r="AE217" s="13">
        <v>7069</v>
      </c>
      <c r="AG217" s="1" t="s">
        <v>239</v>
      </c>
      <c r="AH217" s="13">
        <v>7069</v>
      </c>
      <c r="AI217" s="1" t="s">
        <v>460</v>
      </c>
      <c r="AJ217" s="1" t="s">
        <v>426</v>
      </c>
      <c r="AK217" s="1" t="s">
        <v>5313</v>
      </c>
      <c r="AL217" s="1">
        <v>194</v>
      </c>
    </row>
    <row r="218" spans="1:39" s="1" customFormat="1" ht="15" customHeight="1" x14ac:dyDescent="0.2">
      <c r="A218" s="1" t="s">
        <v>423</v>
      </c>
      <c r="B218" s="1" t="s">
        <v>54</v>
      </c>
      <c r="C218" s="1" t="s">
        <v>5729</v>
      </c>
      <c r="D218" s="1">
        <v>54</v>
      </c>
      <c r="E218" s="1" t="s">
        <v>264</v>
      </c>
      <c r="F218" s="1" t="s">
        <v>274</v>
      </c>
      <c r="G218" s="1" t="s">
        <v>300</v>
      </c>
      <c r="H218" s="1" t="s">
        <v>239</v>
      </c>
      <c r="I218" s="13">
        <v>9684</v>
      </c>
      <c r="K218" s="1" t="s">
        <v>239</v>
      </c>
      <c r="L218" s="13">
        <v>9684</v>
      </c>
      <c r="M218" s="1" t="s">
        <v>460</v>
      </c>
      <c r="N218" s="1" t="s">
        <v>452</v>
      </c>
      <c r="O218" s="1" t="s">
        <v>5315</v>
      </c>
      <c r="P218" s="1">
        <v>159</v>
      </c>
      <c r="S218" s="1" t="s">
        <v>239</v>
      </c>
      <c r="T218" s="13">
        <v>10386</v>
      </c>
      <c r="V218" s="1" t="s">
        <v>239</v>
      </c>
      <c r="W218" s="13">
        <v>10386</v>
      </c>
      <c r="X218" s="1" t="s">
        <v>460</v>
      </c>
      <c r="Y218" s="1" t="s">
        <v>425</v>
      </c>
      <c r="Z218" s="1" t="s">
        <v>5314</v>
      </c>
      <c r="AA218" s="1">
        <v>159</v>
      </c>
      <c r="AD218" s="1" t="s">
        <v>239</v>
      </c>
      <c r="AE218" s="13">
        <v>11365</v>
      </c>
      <c r="AG218" s="1" t="s">
        <v>239</v>
      </c>
      <c r="AH218" s="13">
        <v>11365</v>
      </c>
      <c r="AI218" s="1" t="s">
        <v>460</v>
      </c>
      <c r="AJ218" s="1" t="s">
        <v>426</v>
      </c>
      <c r="AK218" s="1" t="s">
        <v>5313</v>
      </c>
      <c r="AL218" s="1">
        <v>194</v>
      </c>
    </row>
    <row r="219" spans="1:39" s="1" customFormat="1" ht="15" customHeight="1" x14ac:dyDescent="0.2">
      <c r="A219" s="1" t="s">
        <v>461</v>
      </c>
      <c r="B219" s="1" t="s">
        <v>88</v>
      </c>
      <c r="C219" s="1" t="s">
        <v>5732</v>
      </c>
      <c r="D219" s="1">
        <v>1</v>
      </c>
      <c r="E219" s="1" t="s">
        <v>114</v>
      </c>
      <c r="F219" s="1" t="s">
        <v>115</v>
      </c>
      <c r="G219" s="1" t="s">
        <v>116</v>
      </c>
      <c r="H219" s="1" t="s">
        <v>115</v>
      </c>
      <c r="I219" s="31">
        <v>44561</v>
      </c>
      <c r="K219" s="1" t="s">
        <v>115</v>
      </c>
      <c r="L219" s="31">
        <v>44561</v>
      </c>
      <c r="M219" s="1" t="s">
        <v>462</v>
      </c>
      <c r="N219" s="1" t="s">
        <v>371</v>
      </c>
      <c r="O219" s="1" t="s">
        <v>5316</v>
      </c>
      <c r="P219" s="1">
        <v>1</v>
      </c>
      <c r="S219" s="1" t="s">
        <v>115</v>
      </c>
      <c r="T219" s="31">
        <v>44926</v>
      </c>
      <c r="V219" s="1" t="s">
        <v>115</v>
      </c>
      <c r="W219" s="31">
        <v>44926</v>
      </c>
      <c r="X219" s="1" t="s">
        <v>462</v>
      </c>
      <c r="Y219" s="1" t="s">
        <v>372</v>
      </c>
      <c r="Z219" s="1" t="s">
        <v>5317</v>
      </c>
      <c r="AA219" s="1">
        <v>1</v>
      </c>
      <c r="AD219" s="1" t="s">
        <v>115</v>
      </c>
      <c r="AE219" s="31">
        <v>45291</v>
      </c>
      <c r="AG219" s="1" t="s">
        <v>115</v>
      </c>
      <c r="AH219" s="31">
        <v>45291</v>
      </c>
      <c r="AI219" s="1" t="s">
        <v>462</v>
      </c>
      <c r="AJ219" s="1" t="s">
        <v>373</v>
      </c>
      <c r="AK219" s="1" t="s">
        <v>5318</v>
      </c>
      <c r="AL219" s="1">
        <v>1</v>
      </c>
    </row>
    <row r="220" spans="1:39" s="1" customFormat="1" ht="15" customHeight="1" x14ac:dyDescent="0.2">
      <c r="A220" s="1" t="s">
        <v>461</v>
      </c>
      <c r="B220" s="1" t="s">
        <v>88</v>
      </c>
      <c r="C220" s="1" t="s">
        <v>5732</v>
      </c>
      <c r="D220" s="1">
        <v>2</v>
      </c>
      <c r="E220" s="1" t="s">
        <v>114</v>
      </c>
      <c r="F220" s="1" t="s">
        <v>123</v>
      </c>
      <c r="G220" s="1" t="s">
        <v>124</v>
      </c>
      <c r="H220" s="1" t="s">
        <v>123</v>
      </c>
      <c r="I220" s="1" t="s">
        <v>374</v>
      </c>
      <c r="K220" s="1" t="s">
        <v>123</v>
      </c>
      <c r="L220" s="1" t="s">
        <v>374</v>
      </c>
      <c r="M220" s="1" t="s">
        <v>463</v>
      </c>
      <c r="N220" s="1" t="s">
        <v>119</v>
      </c>
      <c r="O220" s="1" t="s">
        <v>5321</v>
      </c>
      <c r="P220" s="1">
        <v>88</v>
      </c>
      <c r="S220" s="1" t="s">
        <v>123</v>
      </c>
      <c r="T220" s="1" t="s">
        <v>374</v>
      </c>
      <c r="V220" s="1" t="s">
        <v>123</v>
      </c>
      <c r="W220" s="1" t="s">
        <v>374</v>
      </c>
      <c r="X220" s="1" t="s">
        <v>463</v>
      </c>
      <c r="Y220" s="1" t="s">
        <v>120</v>
      </c>
      <c r="Z220" s="1" t="s">
        <v>5320</v>
      </c>
      <c r="AA220" s="1">
        <v>82</v>
      </c>
      <c r="AD220" s="1" t="s">
        <v>123</v>
      </c>
      <c r="AE220" s="1" t="s">
        <v>374</v>
      </c>
      <c r="AG220" s="1" t="s">
        <v>123</v>
      </c>
      <c r="AH220" s="1" t="s">
        <v>374</v>
      </c>
      <c r="AI220" s="1" t="s">
        <v>463</v>
      </c>
      <c r="AJ220" s="1" t="s">
        <v>121</v>
      </c>
      <c r="AK220" s="1" t="s">
        <v>5319</v>
      </c>
      <c r="AL220" s="1">
        <v>83</v>
      </c>
    </row>
    <row r="221" spans="1:39" s="1" customFormat="1" ht="15" customHeight="1" x14ac:dyDescent="0.2">
      <c r="A221" s="1" t="s">
        <v>461</v>
      </c>
      <c r="B221" s="1" t="s">
        <v>88</v>
      </c>
      <c r="C221" s="1" t="s">
        <v>5732</v>
      </c>
      <c r="D221" s="1">
        <v>3</v>
      </c>
      <c r="E221" s="1" t="s">
        <v>114</v>
      </c>
      <c r="F221" s="1" t="s">
        <v>128</v>
      </c>
      <c r="G221" s="1" t="s">
        <v>129</v>
      </c>
      <c r="H221" s="1" t="s">
        <v>374</v>
      </c>
      <c r="I221" s="13">
        <v>54304</v>
      </c>
      <c r="J221" s="1" t="s">
        <v>132</v>
      </c>
      <c r="K221" s="1" t="s">
        <v>133</v>
      </c>
      <c r="L221" s="13">
        <v>54304</v>
      </c>
      <c r="M221" s="1" t="s">
        <v>464</v>
      </c>
      <c r="N221" s="1" t="s">
        <v>120</v>
      </c>
      <c r="O221" s="1" t="s">
        <v>5320</v>
      </c>
      <c r="P221" s="1">
        <v>76</v>
      </c>
      <c r="S221" s="1" t="s">
        <v>374</v>
      </c>
      <c r="T221" s="13">
        <v>57786</v>
      </c>
      <c r="U221" s="1" t="s">
        <v>132</v>
      </c>
      <c r="V221" s="1" t="s">
        <v>133</v>
      </c>
      <c r="W221" s="13">
        <v>57786</v>
      </c>
      <c r="X221" s="1" t="s">
        <v>464</v>
      </c>
      <c r="Y221" s="1" t="s">
        <v>121</v>
      </c>
      <c r="Z221" s="1" t="s">
        <v>5319</v>
      </c>
      <c r="AA221" s="1">
        <v>53</v>
      </c>
      <c r="AD221" s="1" t="s">
        <v>374</v>
      </c>
      <c r="AE221" s="13">
        <v>59380</v>
      </c>
      <c r="AF221" s="1" t="s">
        <v>132</v>
      </c>
      <c r="AG221" s="1" t="s">
        <v>133</v>
      </c>
      <c r="AH221" s="13">
        <v>59380</v>
      </c>
      <c r="AI221" s="1" t="s">
        <v>464</v>
      </c>
      <c r="AJ221" s="1" t="s">
        <v>121</v>
      </c>
      <c r="AK221" s="1" t="s">
        <v>5319</v>
      </c>
      <c r="AL221" s="1">
        <v>53</v>
      </c>
    </row>
    <row r="222" spans="1:39" s="1" customFormat="1" ht="15" customHeight="1" x14ac:dyDescent="0.2">
      <c r="A222" s="1" t="s">
        <v>461</v>
      </c>
      <c r="B222" s="1" t="s">
        <v>88</v>
      </c>
      <c r="C222" s="1" t="s">
        <v>5732</v>
      </c>
      <c r="D222" s="1">
        <v>4</v>
      </c>
      <c r="E222" s="1" t="s">
        <v>134</v>
      </c>
      <c r="F222" s="1" t="s">
        <v>135</v>
      </c>
      <c r="G222" s="1" t="s">
        <v>136</v>
      </c>
      <c r="H222" s="1" t="s">
        <v>140</v>
      </c>
      <c r="I222" s="13">
        <v>2953896</v>
      </c>
      <c r="K222" s="1" t="s">
        <v>140</v>
      </c>
      <c r="L222" s="13">
        <v>2953896</v>
      </c>
      <c r="M222" s="1" t="s">
        <v>465</v>
      </c>
      <c r="N222" s="1" t="s">
        <v>466</v>
      </c>
      <c r="O222" s="1" t="s">
        <v>5324</v>
      </c>
      <c r="P222" s="1">
        <v>34</v>
      </c>
      <c r="S222" s="1" t="s">
        <v>140</v>
      </c>
      <c r="T222" s="13">
        <v>2845376</v>
      </c>
      <c r="V222" s="1" t="s">
        <v>140</v>
      </c>
      <c r="W222" s="13">
        <v>2845376</v>
      </c>
      <c r="X222" s="1" t="s">
        <v>465</v>
      </c>
      <c r="Y222" s="1" t="s">
        <v>467</v>
      </c>
      <c r="Z222" s="1" t="s">
        <v>5322</v>
      </c>
      <c r="AA222" s="1">
        <v>82</v>
      </c>
      <c r="AB222" s="1" t="s">
        <v>5989</v>
      </c>
      <c r="AE222" s="13"/>
      <c r="AH222" s="13"/>
      <c r="AI222" s="1" t="s">
        <v>144</v>
      </c>
    </row>
    <row r="223" spans="1:39" s="1" customFormat="1" ht="15" customHeight="1" x14ac:dyDescent="0.2">
      <c r="A223" s="1" t="s">
        <v>461</v>
      </c>
      <c r="B223" s="1" t="s">
        <v>88</v>
      </c>
      <c r="C223" s="1" t="s">
        <v>5732</v>
      </c>
      <c r="D223" s="1">
        <v>5</v>
      </c>
      <c r="E223" s="1" t="s">
        <v>134</v>
      </c>
      <c r="F223" s="1" t="s">
        <v>135</v>
      </c>
      <c r="G223" s="1" t="s">
        <v>142</v>
      </c>
      <c r="I223" s="13"/>
      <c r="L223" s="13"/>
      <c r="M223" s="1" t="s">
        <v>144</v>
      </c>
      <c r="T223" s="13"/>
      <c r="W223" s="13"/>
      <c r="X223" s="1" t="s">
        <v>144</v>
      </c>
      <c r="AE223" s="13"/>
      <c r="AH223" s="13"/>
      <c r="AI223" s="1" t="s">
        <v>144</v>
      </c>
    </row>
    <row r="224" spans="1:39" s="1" customFormat="1" ht="15" customHeight="1" x14ac:dyDescent="0.2">
      <c r="A224" s="1" t="s">
        <v>461</v>
      </c>
      <c r="B224" s="1" t="s">
        <v>88</v>
      </c>
      <c r="C224" s="1" t="s">
        <v>5732</v>
      </c>
      <c r="D224" s="1">
        <v>6</v>
      </c>
      <c r="E224" s="1" t="s">
        <v>134</v>
      </c>
      <c r="F224" s="1" t="s">
        <v>135</v>
      </c>
      <c r="G224" s="1" t="s">
        <v>145</v>
      </c>
      <c r="H224" s="1" t="s">
        <v>140</v>
      </c>
      <c r="I224" s="13">
        <v>2243989.98</v>
      </c>
      <c r="K224" s="1" t="s">
        <v>140</v>
      </c>
      <c r="L224" s="13">
        <v>2243989.98</v>
      </c>
      <c r="M224" s="1" t="s">
        <v>468</v>
      </c>
      <c r="N224" s="1" t="s">
        <v>466</v>
      </c>
      <c r="O224" s="1" t="s">
        <v>5324</v>
      </c>
      <c r="P224" s="1">
        <v>34</v>
      </c>
      <c r="T224" s="13"/>
      <c r="W224" s="13"/>
      <c r="X224" s="1" t="s">
        <v>144</v>
      </c>
      <c r="AE224" s="13"/>
      <c r="AH224" s="13"/>
      <c r="AI224" s="1" t="s">
        <v>144</v>
      </c>
    </row>
    <row r="225" spans="1:38" s="1" customFormat="1" ht="15" customHeight="1" x14ac:dyDescent="0.2">
      <c r="A225" s="1" t="s">
        <v>461</v>
      </c>
      <c r="B225" s="1" t="s">
        <v>88</v>
      </c>
      <c r="C225" s="1" t="s">
        <v>5732</v>
      </c>
      <c r="D225" s="1">
        <v>7</v>
      </c>
      <c r="E225" s="1" t="s">
        <v>134</v>
      </c>
      <c r="F225" s="1" t="s">
        <v>135</v>
      </c>
      <c r="G225" s="1" t="s">
        <v>148</v>
      </c>
      <c r="H225" s="1" t="s">
        <v>140</v>
      </c>
      <c r="I225" s="13">
        <v>1456822.81</v>
      </c>
      <c r="K225" s="1" t="s">
        <v>140</v>
      </c>
      <c r="L225" s="13">
        <v>1456822.81</v>
      </c>
      <c r="M225" s="1" t="s">
        <v>469</v>
      </c>
      <c r="N225" s="1" t="s">
        <v>466</v>
      </c>
      <c r="O225" s="1" t="s">
        <v>5324</v>
      </c>
      <c r="P225" s="1">
        <v>34</v>
      </c>
      <c r="S225" s="1" t="s">
        <v>140</v>
      </c>
      <c r="T225" s="13">
        <v>835360</v>
      </c>
      <c r="V225" s="1" t="s">
        <v>140</v>
      </c>
      <c r="W225" s="13">
        <v>835360</v>
      </c>
      <c r="X225" s="1" t="s">
        <v>469</v>
      </c>
      <c r="Y225" s="1" t="s">
        <v>467</v>
      </c>
      <c r="Z225" s="1" t="s">
        <v>5322</v>
      </c>
      <c r="AA225" s="1">
        <v>82</v>
      </c>
      <c r="AB225" s="1" t="s">
        <v>5990</v>
      </c>
      <c r="AE225" s="13"/>
      <c r="AH225" s="13"/>
      <c r="AI225" s="1" t="s">
        <v>144</v>
      </c>
    </row>
    <row r="226" spans="1:38" s="1" customFormat="1" ht="15" customHeight="1" x14ac:dyDescent="0.2">
      <c r="A226" s="1" t="s">
        <v>461</v>
      </c>
      <c r="B226" s="1" t="s">
        <v>88</v>
      </c>
      <c r="C226" s="1" t="s">
        <v>5732</v>
      </c>
      <c r="D226" s="1">
        <v>8</v>
      </c>
      <c r="E226" s="1" t="s">
        <v>134</v>
      </c>
      <c r="F226" s="1" t="s">
        <v>135</v>
      </c>
      <c r="G226" s="1" t="s">
        <v>151</v>
      </c>
      <c r="H226" s="1" t="s">
        <v>140</v>
      </c>
      <c r="I226" s="13">
        <v>4.1399999999999997</v>
      </c>
      <c r="J226" s="1" t="s">
        <v>132</v>
      </c>
      <c r="K226" s="1" t="s">
        <v>140</v>
      </c>
      <c r="L226" s="13">
        <v>4139999.9999999995</v>
      </c>
      <c r="M226" s="1" t="s">
        <v>470</v>
      </c>
      <c r="N226" s="1" t="s">
        <v>121</v>
      </c>
      <c r="O226" s="1" t="s">
        <v>5319</v>
      </c>
      <c r="P226" s="1">
        <v>39</v>
      </c>
      <c r="S226" s="1" t="s">
        <v>140</v>
      </c>
      <c r="T226" s="13">
        <v>3.68</v>
      </c>
      <c r="U226" s="1" t="s">
        <v>132</v>
      </c>
      <c r="V226" s="1" t="s">
        <v>140</v>
      </c>
      <c r="W226" s="13">
        <v>3680000</v>
      </c>
      <c r="X226" s="1" t="s">
        <v>470</v>
      </c>
      <c r="Y226" s="1" t="s">
        <v>121</v>
      </c>
      <c r="Z226" s="1" t="s">
        <v>5319</v>
      </c>
      <c r="AA226" s="1">
        <v>39</v>
      </c>
      <c r="AD226" s="1" t="s">
        <v>140</v>
      </c>
      <c r="AE226" s="13">
        <v>3.39</v>
      </c>
      <c r="AF226" s="1" t="s">
        <v>132</v>
      </c>
      <c r="AG226" s="1" t="s">
        <v>140</v>
      </c>
      <c r="AH226" s="13">
        <v>3390000</v>
      </c>
      <c r="AI226" s="1" t="s">
        <v>470</v>
      </c>
      <c r="AJ226" s="1" t="s">
        <v>121</v>
      </c>
      <c r="AK226" s="1" t="s">
        <v>5319</v>
      </c>
      <c r="AL226" s="1">
        <v>39</v>
      </c>
    </row>
    <row r="227" spans="1:38" s="1" customFormat="1" ht="15" customHeight="1" x14ac:dyDescent="0.2">
      <c r="A227" s="1" t="s">
        <v>461</v>
      </c>
      <c r="B227" s="1" t="s">
        <v>88</v>
      </c>
      <c r="C227" s="1" t="s">
        <v>5732</v>
      </c>
      <c r="D227" s="1">
        <v>9</v>
      </c>
      <c r="E227" s="1" t="s">
        <v>134</v>
      </c>
      <c r="F227" s="1" t="s">
        <v>135</v>
      </c>
      <c r="G227" s="1" t="s">
        <v>152</v>
      </c>
      <c r="H227" s="1" t="s">
        <v>140</v>
      </c>
      <c r="I227" s="13">
        <v>26.53</v>
      </c>
      <c r="J227" s="1" t="s">
        <v>132</v>
      </c>
      <c r="K227" s="1" t="s">
        <v>140</v>
      </c>
      <c r="L227" s="13">
        <v>26530000</v>
      </c>
      <c r="M227" s="1" t="s">
        <v>471</v>
      </c>
      <c r="N227" s="1" t="s">
        <v>472</v>
      </c>
      <c r="O227" s="1" t="s">
        <v>5323</v>
      </c>
      <c r="P227" s="1">
        <v>62</v>
      </c>
      <c r="S227" s="1" t="s">
        <v>140</v>
      </c>
      <c r="T227" s="13">
        <v>24.09</v>
      </c>
      <c r="U227" s="1" t="s">
        <v>132</v>
      </c>
      <c r="V227" s="1" t="s">
        <v>140</v>
      </c>
      <c r="W227" s="13">
        <v>24090000</v>
      </c>
      <c r="X227" s="1" t="s">
        <v>471</v>
      </c>
      <c r="Y227" s="1" t="s">
        <v>467</v>
      </c>
      <c r="Z227" s="1" t="s">
        <v>5322</v>
      </c>
      <c r="AA227" s="1">
        <v>167</v>
      </c>
      <c r="AD227" s="1" t="s">
        <v>140</v>
      </c>
      <c r="AE227" s="13">
        <v>22.98</v>
      </c>
      <c r="AF227" s="1" t="s">
        <v>132</v>
      </c>
      <c r="AG227" s="1" t="s">
        <v>140</v>
      </c>
      <c r="AH227" s="13">
        <v>22980000</v>
      </c>
      <c r="AI227" s="1" t="s">
        <v>471</v>
      </c>
      <c r="AJ227" s="1" t="s">
        <v>467</v>
      </c>
      <c r="AK227" s="1" t="s">
        <v>5322</v>
      </c>
      <c r="AL227" s="1">
        <v>167</v>
      </c>
    </row>
    <row r="228" spans="1:38" s="1" customFormat="1" ht="15" customHeight="1" x14ac:dyDescent="0.2">
      <c r="A228" s="1" t="s">
        <v>461</v>
      </c>
      <c r="B228" s="1" t="s">
        <v>88</v>
      </c>
      <c r="C228" s="1" t="s">
        <v>5732</v>
      </c>
      <c r="D228" s="1">
        <v>10</v>
      </c>
      <c r="E228" s="1" t="s">
        <v>134</v>
      </c>
      <c r="F228" s="1" t="s">
        <v>135</v>
      </c>
      <c r="G228" s="1" t="s">
        <v>156</v>
      </c>
      <c r="H228" s="1" t="s">
        <v>140</v>
      </c>
      <c r="I228" s="13">
        <v>15937409</v>
      </c>
      <c r="K228" s="1" t="s">
        <v>140</v>
      </c>
      <c r="L228" s="13">
        <v>15937409</v>
      </c>
      <c r="M228" s="1" t="s">
        <v>473</v>
      </c>
      <c r="N228" s="1" t="s">
        <v>466</v>
      </c>
      <c r="O228" s="1" t="s">
        <v>5324</v>
      </c>
      <c r="P228" s="1">
        <v>35</v>
      </c>
      <c r="T228" s="13"/>
      <c r="W228" s="13"/>
      <c r="X228" s="1" t="s">
        <v>144</v>
      </c>
      <c r="AE228" s="13"/>
      <c r="AH228" s="13"/>
      <c r="AI228" s="1" t="s">
        <v>144</v>
      </c>
    </row>
    <row r="229" spans="1:38" s="1" customFormat="1" ht="15" customHeight="1" x14ac:dyDescent="0.2">
      <c r="A229" s="1" t="s">
        <v>461</v>
      </c>
      <c r="B229" s="1" t="s">
        <v>88</v>
      </c>
      <c r="C229" s="1" t="s">
        <v>5732</v>
      </c>
      <c r="D229" s="1">
        <v>11</v>
      </c>
      <c r="E229" s="1" t="s">
        <v>134</v>
      </c>
      <c r="F229" s="1" t="s">
        <v>135</v>
      </c>
      <c r="G229" s="1" t="s">
        <v>160</v>
      </c>
      <c r="I229" s="13"/>
      <c r="L229" s="13"/>
      <c r="M229" s="1" t="s">
        <v>144</v>
      </c>
      <c r="T229" s="13"/>
      <c r="W229" s="13"/>
      <c r="X229" s="1" t="s">
        <v>144</v>
      </c>
      <c r="AE229" s="13"/>
      <c r="AH229" s="13"/>
      <c r="AI229" s="1" t="s">
        <v>144</v>
      </c>
    </row>
    <row r="230" spans="1:38" s="1" customFormat="1" ht="15" customHeight="1" x14ac:dyDescent="0.2">
      <c r="A230" s="1" t="s">
        <v>461</v>
      </c>
      <c r="B230" s="1" t="s">
        <v>88</v>
      </c>
      <c r="C230" s="1" t="s">
        <v>5732</v>
      </c>
      <c r="D230" s="1">
        <v>12</v>
      </c>
      <c r="E230" s="1" t="s">
        <v>134</v>
      </c>
      <c r="F230" s="1" t="s">
        <v>135</v>
      </c>
      <c r="G230" s="1" t="s">
        <v>161</v>
      </c>
      <c r="H230" s="1" t="s">
        <v>140</v>
      </c>
      <c r="I230" s="13">
        <v>698488</v>
      </c>
      <c r="K230" s="1" t="s">
        <v>140</v>
      </c>
      <c r="L230" s="13">
        <v>698488</v>
      </c>
      <c r="M230" s="1" t="s">
        <v>474</v>
      </c>
      <c r="N230" s="1" t="s">
        <v>466</v>
      </c>
      <c r="O230" s="1" t="s">
        <v>5324</v>
      </c>
      <c r="P230" s="1">
        <v>36</v>
      </c>
      <c r="T230" s="13"/>
      <c r="W230" s="13"/>
      <c r="X230" s="1" t="s">
        <v>144</v>
      </c>
      <c r="AE230" s="13"/>
      <c r="AH230" s="13"/>
      <c r="AI230" s="1" t="s">
        <v>144</v>
      </c>
    </row>
    <row r="231" spans="1:38" s="1" customFormat="1" ht="15" customHeight="1" x14ac:dyDescent="0.2">
      <c r="A231" s="1" t="s">
        <v>461</v>
      </c>
      <c r="B231" s="1" t="s">
        <v>88</v>
      </c>
      <c r="C231" s="1" t="s">
        <v>5732</v>
      </c>
      <c r="D231" s="1">
        <v>13</v>
      </c>
      <c r="E231" s="1" t="s">
        <v>134</v>
      </c>
      <c r="F231" s="1" t="s">
        <v>135</v>
      </c>
      <c r="G231" s="1" t="s">
        <v>164</v>
      </c>
      <c r="H231" s="1" t="s">
        <v>140</v>
      </c>
      <c r="I231" s="13">
        <v>474935</v>
      </c>
      <c r="K231" s="1" t="s">
        <v>140</v>
      </c>
      <c r="L231" s="13">
        <v>474935</v>
      </c>
      <c r="M231" s="1" t="s">
        <v>475</v>
      </c>
      <c r="N231" s="1" t="s">
        <v>466</v>
      </c>
      <c r="O231" s="1" t="s">
        <v>5324</v>
      </c>
      <c r="P231" s="1">
        <v>36</v>
      </c>
      <c r="T231" s="13"/>
      <c r="W231" s="13"/>
      <c r="X231" s="1" t="s">
        <v>144</v>
      </c>
      <c r="AE231" s="13"/>
      <c r="AH231" s="13"/>
      <c r="AI231" s="1" t="s">
        <v>144</v>
      </c>
    </row>
    <row r="232" spans="1:38" s="1" customFormat="1" ht="15" customHeight="1" x14ac:dyDescent="0.2">
      <c r="A232" s="1" t="s">
        <v>461</v>
      </c>
      <c r="B232" s="1" t="s">
        <v>88</v>
      </c>
      <c r="C232" s="1" t="s">
        <v>5732</v>
      </c>
      <c r="D232" s="1">
        <v>14</v>
      </c>
      <c r="E232" s="1" t="s">
        <v>134</v>
      </c>
      <c r="F232" s="1" t="s">
        <v>135</v>
      </c>
      <c r="G232" s="1" t="s">
        <v>167</v>
      </c>
      <c r="I232" s="13"/>
      <c r="L232" s="13"/>
      <c r="M232" s="1" t="s">
        <v>144</v>
      </c>
      <c r="T232" s="13"/>
      <c r="W232" s="13"/>
      <c r="X232" s="1" t="s">
        <v>144</v>
      </c>
      <c r="AE232" s="13"/>
      <c r="AH232" s="13"/>
      <c r="AI232" s="1" t="s">
        <v>144</v>
      </c>
    </row>
    <row r="233" spans="1:38" s="1" customFormat="1" ht="15" customHeight="1" x14ac:dyDescent="0.2">
      <c r="A233" s="1" t="s">
        <v>461</v>
      </c>
      <c r="B233" s="1" t="s">
        <v>88</v>
      </c>
      <c r="C233" s="1" t="s">
        <v>5732</v>
      </c>
      <c r="D233" s="1">
        <v>15</v>
      </c>
      <c r="E233" s="1" t="s">
        <v>134</v>
      </c>
      <c r="F233" s="1" t="s">
        <v>135</v>
      </c>
      <c r="G233" s="1" t="s">
        <v>170</v>
      </c>
      <c r="I233" s="13"/>
      <c r="L233" s="13"/>
      <c r="M233" s="1" t="s">
        <v>144</v>
      </c>
      <c r="T233" s="13"/>
      <c r="W233" s="13"/>
      <c r="X233" s="1" t="s">
        <v>144</v>
      </c>
      <c r="AE233" s="13"/>
      <c r="AH233" s="13"/>
      <c r="AI233" s="1" t="s">
        <v>144</v>
      </c>
    </row>
    <row r="234" spans="1:38" s="1" customFormat="1" ht="15" customHeight="1" x14ac:dyDescent="0.2">
      <c r="A234" s="1" t="s">
        <v>461</v>
      </c>
      <c r="B234" s="1" t="s">
        <v>88</v>
      </c>
      <c r="C234" s="1" t="s">
        <v>5732</v>
      </c>
      <c r="D234" s="1">
        <v>16</v>
      </c>
      <c r="E234" s="1" t="s">
        <v>134</v>
      </c>
      <c r="F234" s="1" t="s">
        <v>135</v>
      </c>
      <c r="G234" s="1" t="s">
        <v>173</v>
      </c>
      <c r="I234" s="13"/>
      <c r="L234" s="13"/>
      <c r="M234" s="1" t="s">
        <v>144</v>
      </c>
      <c r="T234" s="13"/>
      <c r="W234" s="13"/>
      <c r="X234" s="1" t="s">
        <v>144</v>
      </c>
      <c r="AE234" s="13"/>
      <c r="AH234" s="13"/>
      <c r="AI234" s="1" t="s">
        <v>144</v>
      </c>
    </row>
    <row r="235" spans="1:38" s="1" customFormat="1" ht="15" customHeight="1" x14ac:dyDescent="0.2">
      <c r="A235" s="1" t="s">
        <v>461</v>
      </c>
      <c r="B235" s="1" t="s">
        <v>88</v>
      </c>
      <c r="C235" s="1" t="s">
        <v>5732</v>
      </c>
      <c r="D235" s="1">
        <v>17</v>
      </c>
      <c r="E235" s="1" t="s">
        <v>134</v>
      </c>
      <c r="F235" s="1" t="s">
        <v>135</v>
      </c>
      <c r="G235" s="1" t="s">
        <v>175</v>
      </c>
      <c r="I235" s="13"/>
      <c r="L235" s="13"/>
      <c r="M235" s="1" t="s">
        <v>144</v>
      </c>
      <c r="T235" s="13"/>
      <c r="W235" s="13"/>
      <c r="X235" s="1" t="s">
        <v>144</v>
      </c>
      <c r="AE235" s="13"/>
      <c r="AH235" s="13"/>
      <c r="AI235" s="1" t="s">
        <v>144</v>
      </c>
    </row>
    <row r="236" spans="1:38" s="1" customFormat="1" ht="15" customHeight="1" x14ac:dyDescent="0.2">
      <c r="A236" s="1" t="s">
        <v>461</v>
      </c>
      <c r="B236" s="1" t="s">
        <v>88</v>
      </c>
      <c r="C236" s="1" t="s">
        <v>5732</v>
      </c>
      <c r="D236" s="1">
        <v>18</v>
      </c>
      <c r="E236" s="1" t="s">
        <v>134</v>
      </c>
      <c r="F236" s="1" t="s">
        <v>135</v>
      </c>
      <c r="G236" s="1" t="s">
        <v>176</v>
      </c>
      <c r="H236" s="1" t="s">
        <v>140</v>
      </c>
      <c r="I236" s="13">
        <v>2427035.77</v>
      </c>
      <c r="K236" s="1" t="s">
        <v>140</v>
      </c>
      <c r="L236" s="13">
        <v>2427035.77</v>
      </c>
      <c r="M236" s="1" t="s">
        <v>476</v>
      </c>
      <c r="N236" s="1" t="s">
        <v>466</v>
      </c>
      <c r="O236" s="1" t="s">
        <v>5324</v>
      </c>
      <c r="P236" s="1">
        <v>37</v>
      </c>
      <c r="T236" s="13"/>
      <c r="W236" s="13"/>
      <c r="X236" s="1" t="s">
        <v>144</v>
      </c>
      <c r="AE236" s="13"/>
      <c r="AH236" s="13"/>
      <c r="AI236" s="1" t="s">
        <v>144</v>
      </c>
    </row>
    <row r="237" spans="1:38" s="1" customFormat="1" ht="15" customHeight="1" x14ac:dyDescent="0.2">
      <c r="A237" s="1" t="s">
        <v>461</v>
      </c>
      <c r="B237" s="1" t="s">
        <v>88</v>
      </c>
      <c r="C237" s="1" t="s">
        <v>5732</v>
      </c>
      <c r="D237" s="1">
        <v>19</v>
      </c>
      <c r="E237" s="1" t="s">
        <v>134</v>
      </c>
      <c r="F237" s="1" t="s">
        <v>135</v>
      </c>
      <c r="G237" s="1" t="s">
        <v>178</v>
      </c>
      <c r="I237" s="13"/>
      <c r="L237" s="13"/>
      <c r="M237" s="1" t="s">
        <v>144</v>
      </c>
      <c r="T237" s="13"/>
      <c r="W237" s="13"/>
      <c r="X237" s="1" t="s">
        <v>144</v>
      </c>
      <c r="AE237" s="13"/>
      <c r="AH237" s="13"/>
      <c r="AI237" s="1" t="s">
        <v>144</v>
      </c>
    </row>
    <row r="238" spans="1:38" s="1" customFormat="1" ht="15" customHeight="1" x14ac:dyDescent="0.2">
      <c r="A238" s="1" t="s">
        <v>461</v>
      </c>
      <c r="B238" s="1" t="s">
        <v>88</v>
      </c>
      <c r="C238" s="1" t="s">
        <v>5732</v>
      </c>
      <c r="D238" s="1">
        <v>20</v>
      </c>
      <c r="E238" s="1" t="s">
        <v>134</v>
      </c>
      <c r="F238" s="1" t="s">
        <v>135</v>
      </c>
      <c r="G238" s="1" t="s">
        <v>179</v>
      </c>
      <c r="H238" s="1" t="s">
        <v>140</v>
      </c>
      <c r="I238" s="13">
        <v>6252188</v>
      </c>
      <c r="K238" s="1" t="s">
        <v>140</v>
      </c>
      <c r="L238" s="13">
        <v>6252188</v>
      </c>
      <c r="M238" s="1" t="s">
        <v>477</v>
      </c>
      <c r="N238" s="1" t="s">
        <v>466</v>
      </c>
      <c r="O238" s="1" t="s">
        <v>5324</v>
      </c>
      <c r="P238" s="1">
        <v>37</v>
      </c>
      <c r="T238" s="13"/>
      <c r="W238" s="13"/>
      <c r="X238" s="1" t="s">
        <v>144</v>
      </c>
      <c r="AE238" s="13"/>
      <c r="AH238" s="13"/>
      <c r="AI238" s="1" t="s">
        <v>144</v>
      </c>
    </row>
    <row r="239" spans="1:38" s="1" customFormat="1" ht="15" customHeight="1" x14ac:dyDescent="0.2">
      <c r="A239" s="1" t="s">
        <v>461</v>
      </c>
      <c r="B239" s="1" t="s">
        <v>88</v>
      </c>
      <c r="C239" s="1" t="s">
        <v>5732</v>
      </c>
      <c r="D239" s="1">
        <v>21</v>
      </c>
      <c r="E239" s="1" t="s">
        <v>134</v>
      </c>
      <c r="F239" s="1" t="s">
        <v>135</v>
      </c>
      <c r="G239" s="1" t="s">
        <v>182</v>
      </c>
      <c r="H239" s="1" t="s">
        <v>140</v>
      </c>
      <c r="I239" s="13">
        <v>737388</v>
      </c>
      <c r="K239" s="1" t="s">
        <v>140</v>
      </c>
      <c r="L239" s="13">
        <v>737388</v>
      </c>
      <c r="M239" s="1" t="s">
        <v>478</v>
      </c>
      <c r="N239" s="1" t="s">
        <v>466</v>
      </c>
      <c r="O239" s="1" t="s">
        <v>5324</v>
      </c>
      <c r="P239" s="1">
        <v>37</v>
      </c>
      <c r="T239" s="13"/>
      <c r="W239" s="13"/>
      <c r="X239" s="1" t="s">
        <v>144</v>
      </c>
      <c r="AE239" s="13"/>
      <c r="AH239" s="13"/>
      <c r="AI239" s="1" t="s">
        <v>144</v>
      </c>
    </row>
    <row r="240" spans="1:38" s="1" customFormat="1" ht="15" customHeight="1" x14ac:dyDescent="0.2">
      <c r="A240" s="1" t="s">
        <v>461</v>
      </c>
      <c r="B240" s="1" t="s">
        <v>88</v>
      </c>
      <c r="C240" s="1" t="s">
        <v>5732</v>
      </c>
      <c r="D240" s="1">
        <v>22</v>
      </c>
      <c r="E240" s="1" t="s">
        <v>134</v>
      </c>
      <c r="F240" s="1" t="s">
        <v>135</v>
      </c>
      <c r="G240" s="1" t="s">
        <v>184</v>
      </c>
      <c r="I240" s="13"/>
      <c r="L240" s="13"/>
      <c r="M240" s="1" t="s">
        <v>144</v>
      </c>
      <c r="T240" s="13"/>
      <c r="W240" s="13"/>
      <c r="X240" s="1" t="s">
        <v>144</v>
      </c>
      <c r="AE240" s="13"/>
      <c r="AH240" s="13"/>
      <c r="AI240" s="1" t="s">
        <v>144</v>
      </c>
    </row>
    <row r="241" spans="1:39" s="1" customFormat="1" ht="15" customHeight="1" x14ac:dyDescent="0.2">
      <c r="A241" s="1" t="s">
        <v>461</v>
      </c>
      <c r="B241" s="1" t="s">
        <v>88</v>
      </c>
      <c r="C241" s="1" t="s">
        <v>5732</v>
      </c>
      <c r="D241" s="1">
        <v>23</v>
      </c>
      <c r="E241" s="1" t="s">
        <v>134</v>
      </c>
      <c r="F241" s="1" t="s">
        <v>135</v>
      </c>
      <c r="G241" s="1" t="s">
        <v>185</v>
      </c>
      <c r="I241" s="13"/>
      <c r="L241" s="13"/>
      <c r="M241" s="1" t="s">
        <v>144</v>
      </c>
      <c r="T241" s="13"/>
      <c r="W241" s="13"/>
      <c r="X241" s="1" t="s">
        <v>144</v>
      </c>
      <c r="AE241" s="13"/>
      <c r="AH241" s="13"/>
      <c r="AI241" s="1" t="s">
        <v>144</v>
      </c>
    </row>
    <row r="242" spans="1:39" s="1" customFormat="1" ht="15" customHeight="1" x14ac:dyDescent="0.2">
      <c r="A242" s="1" t="s">
        <v>461</v>
      </c>
      <c r="B242" s="1" t="s">
        <v>88</v>
      </c>
      <c r="C242" s="1" t="s">
        <v>5732</v>
      </c>
      <c r="D242" s="1">
        <v>24</v>
      </c>
      <c r="E242" s="1" t="s">
        <v>134</v>
      </c>
      <c r="F242" s="1" t="s">
        <v>135</v>
      </c>
      <c r="G242" s="1" t="s">
        <v>188</v>
      </c>
      <c r="I242" s="13"/>
      <c r="L242" s="13"/>
      <c r="M242" s="1" t="s">
        <v>144</v>
      </c>
      <c r="T242" s="13"/>
      <c r="W242" s="13"/>
      <c r="X242" s="1" t="s">
        <v>144</v>
      </c>
      <c r="AE242" s="13"/>
      <c r="AH242" s="13"/>
      <c r="AI242" s="1" t="s">
        <v>144</v>
      </c>
    </row>
    <row r="243" spans="1:39" s="1" customFormat="1" ht="15" customHeight="1" x14ac:dyDescent="0.2">
      <c r="A243" s="1" t="s">
        <v>461</v>
      </c>
      <c r="B243" s="1" t="s">
        <v>88</v>
      </c>
      <c r="C243" s="1" t="s">
        <v>5732</v>
      </c>
      <c r="D243" s="1">
        <v>25</v>
      </c>
      <c r="E243" s="1" t="s">
        <v>134</v>
      </c>
      <c r="F243" s="1" t="s">
        <v>135</v>
      </c>
      <c r="G243" s="1" t="s">
        <v>190</v>
      </c>
      <c r="H243" s="1" t="s">
        <v>140</v>
      </c>
      <c r="I243" s="13">
        <v>28.83</v>
      </c>
      <c r="J243" s="1" t="s">
        <v>132</v>
      </c>
      <c r="K243" s="1" t="s">
        <v>140</v>
      </c>
      <c r="L243" s="13">
        <v>28830000</v>
      </c>
      <c r="M243" s="1" t="s">
        <v>479</v>
      </c>
      <c r="N243" s="1" t="s">
        <v>121</v>
      </c>
      <c r="O243" s="1" t="s">
        <v>5319</v>
      </c>
      <c r="P243" s="1">
        <v>39</v>
      </c>
      <c r="S243" s="1" t="s">
        <v>140</v>
      </c>
      <c r="T243" s="13">
        <v>27.77</v>
      </c>
      <c r="U243" s="1" t="s">
        <v>132</v>
      </c>
      <c r="V243" s="1" t="s">
        <v>140</v>
      </c>
      <c r="W243" s="13">
        <v>27770000</v>
      </c>
      <c r="X243" s="1" t="s">
        <v>479</v>
      </c>
      <c r="Y243" s="1" t="s">
        <v>121</v>
      </c>
      <c r="Z243" s="1" t="s">
        <v>5319</v>
      </c>
      <c r="AA243" s="1">
        <v>39</v>
      </c>
      <c r="AD243" s="1" t="s">
        <v>140</v>
      </c>
      <c r="AE243" s="13">
        <v>25.77</v>
      </c>
      <c r="AF243" s="1" t="s">
        <v>132</v>
      </c>
      <c r="AG243" s="1" t="s">
        <v>140</v>
      </c>
      <c r="AH243" s="13">
        <v>25770000</v>
      </c>
      <c r="AI243" s="1" t="s">
        <v>479</v>
      </c>
      <c r="AJ243" s="1" t="s">
        <v>121</v>
      </c>
      <c r="AK243" s="1" t="s">
        <v>5319</v>
      </c>
      <c r="AL243" s="1">
        <v>39</v>
      </c>
    </row>
    <row r="244" spans="1:39" s="1" customFormat="1" ht="15" customHeight="1" x14ac:dyDescent="0.2">
      <c r="A244" s="1" t="s">
        <v>461</v>
      </c>
      <c r="B244" s="1" t="s">
        <v>88</v>
      </c>
      <c r="C244" s="1" t="s">
        <v>5732</v>
      </c>
      <c r="D244" s="1">
        <v>26</v>
      </c>
      <c r="E244" s="1" t="s">
        <v>134</v>
      </c>
      <c r="F244" s="1" t="s">
        <v>135</v>
      </c>
      <c r="G244" s="1" t="s">
        <v>194</v>
      </c>
      <c r="H244" s="1" t="s">
        <v>480</v>
      </c>
      <c r="I244" s="13">
        <v>50.03</v>
      </c>
      <c r="K244" s="32" t="s">
        <v>480</v>
      </c>
      <c r="L244" s="13">
        <v>50.03</v>
      </c>
      <c r="M244" s="1" t="s">
        <v>481</v>
      </c>
      <c r="N244" s="1" t="s">
        <v>121</v>
      </c>
      <c r="O244" s="1" t="s">
        <v>5319</v>
      </c>
      <c r="P244" s="1">
        <v>39</v>
      </c>
      <c r="S244" s="1" t="s">
        <v>480</v>
      </c>
      <c r="T244" s="13">
        <v>47.29</v>
      </c>
      <c r="V244" s="32" t="s">
        <v>480</v>
      </c>
      <c r="W244" s="13">
        <v>47.29</v>
      </c>
      <c r="X244" s="1" t="s">
        <v>481</v>
      </c>
      <c r="Y244" s="1" t="s">
        <v>121</v>
      </c>
      <c r="Z244" s="1" t="s">
        <v>5319</v>
      </c>
      <c r="AA244" s="1">
        <v>39</v>
      </c>
      <c r="AD244" s="1" t="s">
        <v>480</v>
      </c>
      <c r="AE244" s="13">
        <v>45.24</v>
      </c>
      <c r="AG244" s="32" t="s">
        <v>480</v>
      </c>
      <c r="AH244" s="13">
        <v>45.24</v>
      </c>
      <c r="AI244" s="1" t="s">
        <v>481</v>
      </c>
      <c r="AJ244" s="1" t="s">
        <v>121</v>
      </c>
      <c r="AK244" s="1" t="s">
        <v>5319</v>
      </c>
      <c r="AL244" s="1">
        <v>39</v>
      </c>
    </row>
    <row r="245" spans="1:39" s="1" customFormat="1" ht="15" customHeight="1" x14ac:dyDescent="0.2">
      <c r="A245" s="1" t="s">
        <v>461</v>
      </c>
      <c r="B245" s="1" t="s">
        <v>88</v>
      </c>
      <c r="C245" s="1" t="s">
        <v>5732</v>
      </c>
      <c r="D245" s="1">
        <v>27</v>
      </c>
      <c r="E245" s="1" t="s">
        <v>134</v>
      </c>
      <c r="F245" s="1" t="s">
        <v>195</v>
      </c>
      <c r="G245" s="1" t="s">
        <v>196</v>
      </c>
      <c r="H245" s="44" t="s">
        <v>198</v>
      </c>
      <c r="I245" s="45">
        <v>58.8</v>
      </c>
      <c r="J245" s="44"/>
      <c r="K245" s="44" t="s">
        <v>198</v>
      </c>
      <c r="L245" s="45">
        <v>58.8</v>
      </c>
      <c r="M245" s="44" t="s">
        <v>6009</v>
      </c>
      <c r="N245" s="44" t="s">
        <v>121</v>
      </c>
      <c r="O245" s="44" t="s">
        <v>5319</v>
      </c>
      <c r="P245" s="44">
        <v>167</v>
      </c>
      <c r="Q245" s="44" t="s">
        <v>6010</v>
      </c>
      <c r="R245" s="44"/>
      <c r="S245" s="44" t="s">
        <v>198</v>
      </c>
      <c r="T245" s="45">
        <v>32.400000000000006</v>
      </c>
      <c r="U245" s="44"/>
      <c r="V245" s="44" t="s">
        <v>198</v>
      </c>
      <c r="W245" s="45">
        <v>32.400000000000006</v>
      </c>
      <c r="X245" s="44" t="s">
        <v>6009</v>
      </c>
      <c r="Y245" s="44" t="s">
        <v>121</v>
      </c>
      <c r="Z245" s="44" t="s">
        <v>5319</v>
      </c>
      <c r="AA245" s="44">
        <v>167</v>
      </c>
      <c r="AB245" s="44" t="s">
        <v>6010</v>
      </c>
      <c r="AC245" s="44"/>
      <c r="AD245" s="44" t="s">
        <v>198</v>
      </c>
      <c r="AE245" s="45">
        <v>26.400000000000006</v>
      </c>
      <c r="AF245" s="44"/>
      <c r="AG245" s="44" t="s">
        <v>198</v>
      </c>
      <c r="AH245" s="45">
        <v>26.400000000000006</v>
      </c>
      <c r="AI245" s="44" t="s">
        <v>6009</v>
      </c>
      <c r="AJ245" s="44" t="s">
        <v>121</v>
      </c>
      <c r="AK245" s="44" t="s">
        <v>5319</v>
      </c>
      <c r="AL245" s="44">
        <v>167</v>
      </c>
      <c r="AM245" s="44" t="s">
        <v>6010</v>
      </c>
    </row>
    <row r="246" spans="1:39" s="1" customFormat="1" ht="15" customHeight="1" x14ac:dyDescent="0.2">
      <c r="A246" s="1" t="s">
        <v>461</v>
      </c>
      <c r="B246" s="1" t="s">
        <v>88</v>
      </c>
      <c r="C246" s="1" t="s">
        <v>5732</v>
      </c>
      <c r="D246" s="1">
        <v>28</v>
      </c>
      <c r="E246" s="1" t="s">
        <v>134</v>
      </c>
      <c r="F246" s="1" t="s">
        <v>195</v>
      </c>
      <c r="G246" s="1" t="s">
        <v>201</v>
      </c>
      <c r="H246" s="44" t="s">
        <v>198</v>
      </c>
      <c r="I246" s="13">
        <v>41.2</v>
      </c>
      <c r="J246" s="44"/>
      <c r="K246" s="44" t="s">
        <v>198</v>
      </c>
      <c r="L246" s="13">
        <v>41.2</v>
      </c>
      <c r="M246" s="44" t="s">
        <v>6009</v>
      </c>
      <c r="N246" s="44" t="s">
        <v>121</v>
      </c>
      <c r="O246" s="44" t="s">
        <v>5319</v>
      </c>
      <c r="P246" s="44">
        <v>167</v>
      </c>
      <c r="Q246" s="44"/>
      <c r="R246" s="44"/>
      <c r="S246" s="44" t="s">
        <v>198</v>
      </c>
      <c r="T246" s="13">
        <v>67.599999999999994</v>
      </c>
      <c r="U246" s="44"/>
      <c r="V246" s="44" t="s">
        <v>198</v>
      </c>
      <c r="W246" s="13">
        <v>67.599999999999994</v>
      </c>
      <c r="X246" s="44" t="s">
        <v>6009</v>
      </c>
      <c r="Y246" s="44" t="s">
        <v>121</v>
      </c>
      <c r="Z246" s="44" t="s">
        <v>5319</v>
      </c>
      <c r="AA246" s="44">
        <v>167</v>
      </c>
      <c r="AB246" s="44"/>
      <c r="AC246" s="44"/>
      <c r="AD246" s="44" t="s">
        <v>198</v>
      </c>
      <c r="AE246" s="13">
        <v>73.599999999999994</v>
      </c>
      <c r="AF246" s="44"/>
      <c r="AG246" s="44" t="s">
        <v>198</v>
      </c>
      <c r="AH246" s="13">
        <v>73.599999999999994</v>
      </c>
      <c r="AI246" s="44" t="s">
        <v>6009</v>
      </c>
      <c r="AJ246" s="44" t="s">
        <v>121</v>
      </c>
      <c r="AK246" s="44" t="s">
        <v>5319</v>
      </c>
      <c r="AL246" s="44">
        <v>167</v>
      </c>
      <c r="AM246" s="44"/>
    </row>
    <row r="247" spans="1:39" s="1" customFormat="1" ht="15" customHeight="1" x14ac:dyDescent="0.2">
      <c r="A247" s="1" t="s">
        <v>461</v>
      </c>
      <c r="B247" s="1" t="s">
        <v>88</v>
      </c>
      <c r="C247" s="1" t="s">
        <v>5732</v>
      </c>
      <c r="D247" s="1">
        <v>29</v>
      </c>
      <c r="E247" s="1" t="s">
        <v>134</v>
      </c>
      <c r="F247" s="1" t="s">
        <v>195</v>
      </c>
      <c r="G247" s="1" t="s">
        <v>204</v>
      </c>
      <c r="H247" s="44" t="s">
        <v>392</v>
      </c>
      <c r="I247" s="45">
        <v>56.23</v>
      </c>
      <c r="J247" s="44" t="s">
        <v>132</v>
      </c>
      <c r="K247" s="44" t="s">
        <v>207</v>
      </c>
      <c r="L247" s="13">
        <v>15619.45694</v>
      </c>
      <c r="M247" s="44" t="s">
        <v>482</v>
      </c>
      <c r="N247" s="44" t="s">
        <v>121</v>
      </c>
      <c r="O247" s="44" t="s">
        <v>5319</v>
      </c>
      <c r="P247" s="44">
        <v>167</v>
      </c>
      <c r="Q247" s="44"/>
      <c r="R247" s="44"/>
      <c r="S247" s="44" t="s">
        <v>392</v>
      </c>
      <c r="T247" s="45">
        <v>55.45</v>
      </c>
      <c r="U247" s="44" t="s">
        <v>132</v>
      </c>
      <c r="V247" s="44" t="s">
        <v>207</v>
      </c>
      <c r="W247" s="13">
        <v>15402.7901</v>
      </c>
      <c r="X247" s="44" t="s">
        <v>482</v>
      </c>
      <c r="Y247" s="44" t="s">
        <v>121</v>
      </c>
      <c r="Z247" s="44" t="s">
        <v>5319</v>
      </c>
      <c r="AA247" s="44">
        <v>167</v>
      </c>
      <c r="AB247" s="44"/>
      <c r="AC247" s="44"/>
      <c r="AD247" s="44" t="s">
        <v>392</v>
      </c>
      <c r="AE247" s="45">
        <v>52.94</v>
      </c>
      <c r="AF247" s="44" t="s">
        <v>132</v>
      </c>
      <c r="AG247" s="44" t="s">
        <v>207</v>
      </c>
      <c r="AH247" s="13">
        <v>14705.56732</v>
      </c>
      <c r="AI247" s="44" t="s">
        <v>482</v>
      </c>
      <c r="AJ247" s="44" t="s">
        <v>121</v>
      </c>
      <c r="AK247" s="44" t="s">
        <v>5319</v>
      </c>
      <c r="AL247" s="44">
        <v>167</v>
      </c>
      <c r="AM247" s="44"/>
    </row>
    <row r="248" spans="1:39" s="1" customFormat="1" ht="15" customHeight="1" x14ac:dyDescent="0.2">
      <c r="A248" s="1" t="s">
        <v>461</v>
      </c>
      <c r="B248" s="1" t="s">
        <v>88</v>
      </c>
      <c r="C248" s="1" t="s">
        <v>5732</v>
      </c>
      <c r="D248" s="1">
        <v>30</v>
      </c>
      <c r="E248" s="1" t="s">
        <v>134</v>
      </c>
      <c r="F248" s="1" t="s">
        <v>195</v>
      </c>
      <c r="G248" s="1" t="s">
        <v>209</v>
      </c>
      <c r="H248" s="44" t="s">
        <v>392</v>
      </c>
      <c r="I248" s="45">
        <v>23.16676</v>
      </c>
      <c r="J248" s="44" t="s">
        <v>132</v>
      </c>
      <c r="K248" s="44" t="s">
        <v>207</v>
      </c>
      <c r="L248" s="45">
        <v>6435.2162592800005</v>
      </c>
      <c r="M248" s="44" t="s">
        <v>6009</v>
      </c>
      <c r="N248" s="44" t="s">
        <v>121</v>
      </c>
      <c r="O248" s="44" t="s">
        <v>5319</v>
      </c>
      <c r="P248" s="44">
        <v>167</v>
      </c>
      <c r="Q248" s="44" t="s">
        <v>6011</v>
      </c>
      <c r="R248" s="44"/>
      <c r="S248" s="44" t="s">
        <v>392</v>
      </c>
      <c r="T248" s="45">
        <v>37.484200000000001</v>
      </c>
      <c r="U248" s="44" t="s">
        <v>132</v>
      </c>
      <c r="V248" s="44" t="s">
        <v>207</v>
      </c>
      <c r="W248" s="45">
        <v>10412.286107599999</v>
      </c>
      <c r="X248" s="44" t="s">
        <v>6009</v>
      </c>
      <c r="Y248" s="44" t="s">
        <v>121</v>
      </c>
      <c r="Z248" s="44" t="s">
        <v>5319</v>
      </c>
      <c r="AA248" s="44">
        <v>167</v>
      </c>
      <c r="AB248" s="44" t="s">
        <v>6011</v>
      </c>
      <c r="AC248" s="44"/>
      <c r="AD248" s="44" t="s">
        <v>392</v>
      </c>
      <c r="AE248" s="45">
        <v>38.963839999999998</v>
      </c>
      <c r="AF248" s="44" t="s">
        <v>132</v>
      </c>
      <c r="AG248" s="44" t="s">
        <v>207</v>
      </c>
      <c r="AH248" s="45">
        <v>10823.297547519998</v>
      </c>
      <c r="AI248" s="44" t="s">
        <v>6009</v>
      </c>
      <c r="AJ248" s="44" t="s">
        <v>121</v>
      </c>
      <c r="AK248" s="44" t="s">
        <v>5319</v>
      </c>
      <c r="AL248" s="44">
        <v>167</v>
      </c>
      <c r="AM248" s="44" t="s">
        <v>6011</v>
      </c>
    </row>
    <row r="249" spans="1:39" s="1" customFormat="1" ht="15" customHeight="1" x14ac:dyDescent="0.2">
      <c r="A249" s="1" t="s">
        <v>461</v>
      </c>
      <c r="B249" s="1" t="s">
        <v>88</v>
      </c>
      <c r="C249" s="1" t="s">
        <v>5732</v>
      </c>
      <c r="D249" s="1">
        <v>31</v>
      </c>
      <c r="E249" s="1" t="s">
        <v>134</v>
      </c>
      <c r="F249" s="1" t="s">
        <v>195</v>
      </c>
      <c r="G249" s="1" t="s">
        <v>213</v>
      </c>
      <c r="H249" s="44" t="s">
        <v>392</v>
      </c>
      <c r="I249" s="45">
        <v>33.063239999999993</v>
      </c>
      <c r="J249" s="44" t="s">
        <v>132</v>
      </c>
      <c r="K249" s="44" t="s">
        <v>207</v>
      </c>
      <c r="L249" s="45">
        <v>9184.2406807199986</v>
      </c>
      <c r="M249" s="44" t="s">
        <v>6009</v>
      </c>
      <c r="N249" s="44" t="s">
        <v>121</v>
      </c>
      <c r="O249" s="44" t="s">
        <v>5319</v>
      </c>
      <c r="P249" s="44">
        <v>167</v>
      </c>
      <c r="Q249" s="44" t="s">
        <v>6012</v>
      </c>
      <c r="R249" s="44"/>
      <c r="S249" s="44" t="s">
        <v>392</v>
      </c>
      <c r="T249" s="45">
        <v>17.965800000000005</v>
      </c>
      <c r="U249" s="44" t="s">
        <v>132</v>
      </c>
      <c r="V249" s="44" t="s">
        <v>207</v>
      </c>
      <c r="W249" s="45">
        <v>4990.5039924000012</v>
      </c>
      <c r="X249" s="44" t="s">
        <v>6009</v>
      </c>
      <c r="Y249" s="44" t="s">
        <v>121</v>
      </c>
      <c r="Z249" s="44" t="s">
        <v>5319</v>
      </c>
      <c r="AA249" s="44">
        <v>167</v>
      </c>
      <c r="AB249" s="44" t="s">
        <v>6012</v>
      </c>
      <c r="AC249" s="44"/>
      <c r="AD249" s="44" t="s">
        <v>392</v>
      </c>
      <c r="AE249" s="45">
        <v>13.976160000000002</v>
      </c>
      <c r="AF249" s="44" t="s">
        <v>132</v>
      </c>
      <c r="AG249" s="44" t="s">
        <v>207</v>
      </c>
      <c r="AH249" s="45">
        <v>3882.2697724800009</v>
      </c>
      <c r="AI249" s="44" t="s">
        <v>6009</v>
      </c>
      <c r="AJ249" s="44" t="s">
        <v>121</v>
      </c>
      <c r="AK249" s="44" t="s">
        <v>5319</v>
      </c>
      <c r="AL249" s="44">
        <v>167</v>
      </c>
      <c r="AM249" s="44" t="s">
        <v>6012</v>
      </c>
    </row>
    <row r="250" spans="1:39" s="1" customFormat="1" ht="15" customHeight="1" x14ac:dyDescent="0.2">
      <c r="A250" s="1" t="s">
        <v>461</v>
      </c>
      <c r="B250" s="1" t="s">
        <v>88</v>
      </c>
      <c r="C250" s="1" t="s">
        <v>5732</v>
      </c>
      <c r="D250" s="1">
        <v>32</v>
      </c>
      <c r="E250" s="1" t="s">
        <v>134</v>
      </c>
      <c r="F250" s="1" t="s">
        <v>215</v>
      </c>
      <c r="G250" s="1" t="s">
        <v>216</v>
      </c>
      <c r="I250" s="13"/>
      <c r="L250" s="13"/>
      <c r="M250" s="1" t="s">
        <v>144</v>
      </c>
      <c r="T250" s="13"/>
      <c r="W250" s="13"/>
      <c r="X250" s="1" t="s">
        <v>144</v>
      </c>
      <c r="AE250" s="13"/>
      <c r="AH250" s="13"/>
      <c r="AI250" s="1" t="s">
        <v>144</v>
      </c>
    </row>
    <row r="251" spans="1:39" s="1" customFormat="1" ht="15" customHeight="1" x14ac:dyDescent="0.2">
      <c r="A251" s="1" t="s">
        <v>461</v>
      </c>
      <c r="B251" s="1" t="s">
        <v>88</v>
      </c>
      <c r="C251" s="1" t="s">
        <v>5732</v>
      </c>
      <c r="D251" s="1">
        <v>33</v>
      </c>
      <c r="E251" s="1" t="s">
        <v>134</v>
      </c>
      <c r="F251" s="1" t="s">
        <v>215</v>
      </c>
      <c r="G251" s="1" t="s">
        <v>219</v>
      </c>
      <c r="I251" s="13"/>
      <c r="L251" s="13"/>
      <c r="M251" s="1" t="s">
        <v>144</v>
      </c>
      <c r="T251" s="13"/>
      <c r="W251" s="13"/>
      <c r="X251" s="1" t="s">
        <v>144</v>
      </c>
      <c r="AE251" s="13"/>
      <c r="AH251" s="13"/>
      <c r="AI251" s="1" t="s">
        <v>144</v>
      </c>
    </row>
    <row r="252" spans="1:39" s="1" customFormat="1" ht="15" customHeight="1" x14ac:dyDescent="0.2">
      <c r="A252" s="1" t="s">
        <v>461</v>
      </c>
      <c r="B252" s="1" t="s">
        <v>88</v>
      </c>
      <c r="C252" s="1" t="s">
        <v>5732</v>
      </c>
      <c r="D252" s="1">
        <v>34</v>
      </c>
      <c r="E252" s="1" t="s">
        <v>134</v>
      </c>
      <c r="F252" s="1" t="s">
        <v>215</v>
      </c>
      <c r="G252" s="1" t="s">
        <v>220</v>
      </c>
      <c r="I252" s="13"/>
      <c r="L252" s="13"/>
      <c r="M252" s="1" t="s">
        <v>144</v>
      </c>
      <c r="T252" s="13"/>
      <c r="W252" s="13"/>
      <c r="X252" s="1" t="s">
        <v>144</v>
      </c>
      <c r="AE252" s="13"/>
      <c r="AH252" s="13"/>
      <c r="AI252" s="1" t="s">
        <v>144</v>
      </c>
    </row>
    <row r="253" spans="1:39" s="1" customFormat="1" ht="15" customHeight="1" x14ac:dyDescent="0.2">
      <c r="A253" s="1" t="s">
        <v>461</v>
      </c>
      <c r="B253" s="1" t="s">
        <v>88</v>
      </c>
      <c r="C253" s="1" t="s">
        <v>5732</v>
      </c>
      <c r="D253" s="1">
        <v>35</v>
      </c>
      <c r="E253" s="1" t="s">
        <v>134</v>
      </c>
      <c r="F253" s="1" t="s">
        <v>215</v>
      </c>
      <c r="G253" s="1" t="s">
        <v>221</v>
      </c>
      <c r="I253" s="13"/>
      <c r="L253" s="13"/>
      <c r="M253" s="1" t="s">
        <v>144</v>
      </c>
      <c r="T253" s="13"/>
      <c r="W253" s="13"/>
      <c r="X253" s="1" t="s">
        <v>144</v>
      </c>
      <c r="AE253" s="13"/>
      <c r="AH253" s="13"/>
      <c r="AI253" s="1" t="s">
        <v>144</v>
      </c>
    </row>
    <row r="254" spans="1:39" s="1" customFormat="1" ht="15" customHeight="1" x14ac:dyDescent="0.2">
      <c r="A254" s="1" t="s">
        <v>461</v>
      </c>
      <c r="B254" s="1" t="s">
        <v>88</v>
      </c>
      <c r="C254" s="1" t="s">
        <v>5732</v>
      </c>
      <c r="D254" s="1">
        <v>36</v>
      </c>
      <c r="E254" s="1" t="s">
        <v>134</v>
      </c>
      <c r="F254" s="1" t="s">
        <v>215</v>
      </c>
      <c r="G254" s="1" t="s">
        <v>225</v>
      </c>
      <c r="I254" s="13"/>
      <c r="L254" s="13"/>
      <c r="M254" s="1" t="s">
        <v>484</v>
      </c>
      <c r="N254" s="1" t="s">
        <v>472</v>
      </c>
      <c r="O254" s="1" t="s">
        <v>5323</v>
      </c>
      <c r="P254" s="1">
        <v>63</v>
      </c>
      <c r="Q254" s="35" t="s">
        <v>485</v>
      </c>
      <c r="T254" s="13"/>
      <c r="W254" s="13"/>
      <c r="X254" s="1" t="s">
        <v>484</v>
      </c>
      <c r="Y254" s="1" t="s">
        <v>467</v>
      </c>
      <c r="Z254" s="1" t="s">
        <v>5322</v>
      </c>
      <c r="AA254" s="1">
        <v>76</v>
      </c>
      <c r="AB254" s="35" t="s">
        <v>485</v>
      </c>
      <c r="AE254" s="13"/>
      <c r="AH254" s="13"/>
      <c r="AI254" s="1" t="s">
        <v>484</v>
      </c>
      <c r="AJ254" s="1" t="s">
        <v>121</v>
      </c>
      <c r="AK254" s="1" t="s">
        <v>5319</v>
      </c>
      <c r="AL254" s="1">
        <v>168</v>
      </c>
      <c r="AM254" s="35" t="s">
        <v>485</v>
      </c>
    </row>
    <row r="255" spans="1:39" s="1" customFormat="1" ht="15" customHeight="1" x14ac:dyDescent="0.2">
      <c r="A255" s="1" t="s">
        <v>461</v>
      </c>
      <c r="B255" s="1" t="s">
        <v>88</v>
      </c>
      <c r="C255" s="1" t="s">
        <v>5732</v>
      </c>
      <c r="D255" s="1">
        <v>37</v>
      </c>
      <c r="E255" s="1" t="s">
        <v>134</v>
      </c>
      <c r="F255" s="1" t="s">
        <v>228</v>
      </c>
      <c r="G255" s="1" t="s">
        <v>229</v>
      </c>
      <c r="H255" s="1" t="s">
        <v>486</v>
      </c>
      <c r="I255" s="13">
        <v>1.52</v>
      </c>
      <c r="J255" s="1" t="s">
        <v>487</v>
      </c>
      <c r="K255" s="1" t="s">
        <v>232</v>
      </c>
      <c r="L255" s="13">
        <v>152000000.00000003</v>
      </c>
      <c r="M255" s="1" t="s">
        <v>488</v>
      </c>
      <c r="N255" s="1" t="s">
        <v>121</v>
      </c>
      <c r="O255" s="1" t="s">
        <v>5319</v>
      </c>
      <c r="P255" s="1">
        <v>163</v>
      </c>
      <c r="S255" s="1" t="s">
        <v>486</v>
      </c>
      <c r="T255" s="13">
        <v>1.55</v>
      </c>
      <c r="U255" s="1" t="s">
        <v>487</v>
      </c>
      <c r="V255" s="1" t="s">
        <v>232</v>
      </c>
      <c r="W255" s="13">
        <v>155000000.00000003</v>
      </c>
      <c r="X255" s="1" t="s">
        <v>488</v>
      </c>
      <c r="Y255" s="1" t="s">
        <v>121</v>
      </c>
      <c r="Z255" s="1" t="s">
        <v>5319</v>
      </c>
      <c r="AA255" s="1">
        <v>163</v>
      </c>
      <c r="AD255" s="1" t="s">
        <v>486</v>
      </c>
      <c r="AE255" s="13">
        <v>1.44</v>
      </c>
      <c r="AF255" s="1" t="s">
        <v>487</v>
      </c>
      <c r="AG255" s="1" t="s">
        <v>232</v>
      </c>
      <c r="AH255" s="13">
        <v>144000000</v>
      </c>
      <c r="AI255" s="1" t="s">
        <v>488</v>
      </c>
      <c r="AJ255" s="1" t="s">
        <v>121</v>
      </c>
      <c r="AK255" s="1" t="s">
        <v>5319</v>
      </c>
      <c r="AL255" s="1">
        <v>163</v>
      </c>
    </row>
    <row r="256" spans="1:39" s="1" customFormat="1" ht="15" customHeight="1" x14ac:dyDescent="0.2">
      <c r="A256" s="1" t="s">
        <v>461</v>
      </c>
      <c r="B256" s="1" t="s">
        <v>88</v>
      </c>
      <c r="C256" s="1" t="s">
        <v>5732</v>
      </c>
      <c r="D256" s="1">
        <v>38</v>
      </c>
      <c r="E256" s="1" t="s">
        <v>134</v>
      </c>
      <c r="F256" s="1" t="s">
        <v>228</v>
      </c>
      <c r="G256" s="1" t="s">
        <v>234</v>
      </c>
      <c r="I256" s="13"/>
      <c r="L256" s="13"/>
      <c r="M256" s="1" t="s">
        <v>489</v>
      </c>
      <c r="N256" s="1" t="s">
        <v>121</v>
      </c>
      <c r="O256" s="1" t="s">
        <v>5319</v>
      </c>
      <c r="P256" s="1">
        <v>163</v>
      </c>
      <c r="Q256" s="1" t="s">
        <v>490</v>
      </c>
      <c r="T256" s="13"/>
      <c r="W256" s="13"/>
      <c r="X256" s="1" t="s">
        <v>489</v>
      </c>
      <c r="Y256" s="1" t="s">
        <v>121</v>
      </c>
      <c r="Z256" s="1" t="s">
        <v>5319</v>
      </c>
      <c r="AA256" s="1">
        <v>163</v>
      </c>
      <c r="AB256" s="1" t="s">
        <v>490</v>
      </c>
      <c r="AD256" s="1" t="s">
        <v>486</v>
      </c>
      <c r="AE256" s="13">
        <v>1.7</v>
      </c>
      <c r="AF256" s="1" t="s">
        <v>487</v>
      </c>
      <c r="AG256" s="1" t="s">
        <v>232</v>
      </c>
      <c r="AH256" s="13">
        <v>170000000</v>
      </c>
      <c r="AI256" s="1" t="s">
        <v>489</v>
      </c>
      <c r="AJ256" s="1" t="s">
        <v>121</v>
      </c>
      <c r="AK256" s="1" t="s">
        <v>5319</v>
      </c>
      <c r="AL256" s="1">
        <v>163</v>
      </c>
      <c r="AM256" s="1" t="s">
        <v>490</v>
      </c>
    </row>
    <row r="257" spans="1:39" s="1" customFormat="1" ht="15" customHeight="1" x14ac:dyDescent="0.2">
      <c r="A257" s="1" t="s">
        <v>461</v>
      </c>
      <c r="B257" s="1" t="s">
        <v>88</v>
      </c>
      <c r="C257" s="1" t="s">
        <v>5732</v>
      </c>
      <c r="D257" s="1">
        <v>39</v>
      </c>
      <c r="E257" s="1" t="s">
        <v>134</v>
      </c>
      <c r="F257" s="1" t="s">
        <v>228</v>
      </c>
      <c r="G257" s="1" t="s">
        <v>236</v>
      </c>
      <c r="I257" s="13"/>
      <c r="L257" s="13"/>
      <c r="M257" s="1" t="s">
        <v>491</v>
      </c>
      <c r="N257" s="1" t="s">
        <v>121</v>
      </c>
      <c r="O257" s="1" t="s">
        <v>5319</v>
      </c>
      <c r="P257" s="1">
        <v>163</v>
      </c>
      <c r="Q257" s="1" t="s">
        <v>490</v>
      </c>
      <c r="T257" s="13"/>
      <c r="W257" s="13"/>
      <c r="X257" s="1" t="s">
        <v>491</v>
      </c>
      <c r="Y257" s="1" t="s">
        <v>121</v>
      </c>
      <c r="Z257" s="1" t="s">
        <v>5319</v>
      </c>
      <c r="AA257" s="1">
        <v>163</v>
      </c>
      <c r="AB257" s="1" t="s">
        <v>490</v>
      </c>
      <c r="AD257" s="1" t="s">
        <v>486</v>
      </c>
      <c r="AE257" s="13">
        <v>1.01</v>
      </c>
      <c r="AF257" s="1" t="s">
        <v>487</v>
      </c>
      <c r="AG257" s="1" t="s">
        <v>232</v>
      </c>
      <c r="AH257" s="13">
        <v>101000000</v>
      </c>
      <c r="AI257" s="1" t="s">
        <v>491</v>
      </c>
      <c r="AJ257" s="1" t="s">
        <v>121</v>
      </c>
      <c r="AK257" s="1" t="s">
        <v>5319</v>
      </c>
      <c r="AL257" s="1">
        <v>163</v>
      </c>
      <c r="AM257" s="1" t="s">
        <v>490</v>
      </c>
    </row>
    <row r="258" spans="1:39" s="1" customFormat="1" ht="15" customHeight="1" x14ac:dyDescent="0.2">
      <c r="A258" s="1" t="s">
        <v>461</v>
      </c>
      <c r="B258" s="1" t="s">
        <v>88</v>
      </c>
      <c r="C258" s="1" t="s">
        <v>5732</v>
      </c>
      <c r="D258" s="1">
        <v>40</v>
      </c>
      <c r="E258" s="1" t="s">
        <v>134</v>
      </c>
      <c r="F258" s="1" t="s">
        <v>237</v>
      </c>
      <c r="G258" s="1" t="s">
        <v>238</v>
      </c>
      <c r="H258" s="1" t="s">
        <v>239</v>
      </c>
      <c r="I258" s="13">
        <v>2040</v>
      </c>
      <c r="K258" s="1" t="s">
        <v>239</v>
      </c>
      <c r="L258" s="13">
        <v>2040</v>
      </c>
      <c r="M258" s="1" t="s">
        <v>492</v>
      </c>
      <c r="N258" s="1" t="s">
        <v>119</v>
      </c>
      <c r="O258" s="1" t="s">
        <v>5321</v>
      </c>
      <c r="P258" s="1">
        <v>44</v>
      </c>
      <c r="S258" s="1" t="s">
        <v>239</v>
      </c>
      <c r="T258" s="13">
        <v>2040</v>
      </c>
      <c r="V258" s="1" t="s">
        <v>239</v>
      </c>
      <c r="W258" s="13">
        <v>2040</v>
      </c>
      <c r="X258" s="1" t="s">
        <v>492</v>
      </c>
      <c r="Y258" s="1" t="s">
        <v>120</v>
      </c>
      <c r="Z258" s="1" t="s">
        <v>5320</v>
      </c>
      <c r="AA258" s="1">
        <v>5</v>
      </c>
      <c r="AD258" s="1" t="s">
        <v>239</v>
      </c>
      <c r="AE258" s="13">
        <v>2040</v>
      </c>
      <c r="AG258" s="1" t="s">
        <v>239</v>
      </c>
      <c r="AH258" s="13">
        <v>2040</v>
      </c>
      <c r="AI258" s="1" t="s">
        <v>492</v>
      </c>
      <c r="AJ258" s="1" t="s">
        <v>121</v>
      </c>
      <c r="AK258" s="1" t="s">
        <v>5319</v>
      </c>
      <c r="AL258" s="1">
        <v>166</v>
      </c>
    </row>
    <row r="259" spans="1:39" s="1" customFormat="1" ht="15" customHeight="1" x14ac:dyDescent="0.2">
      <c r="A259" s="1" t="s">
        <v>461</v>
      </c>
      <c r="B259" s="1" t="s">
        <v>88</v>
      </c>
      <c r="C259" s="1" t="s">
        <v>5732</v>
      </c>
      <c r="D259" s="1">
        <v>41</v>
      </c>
      <c r="E259" s="1" t="s">
        <v>241</v>
      </c>
      <c r="F259" s="1" t="s">
        <v>242</v>
      </c>
      <c r="G259" s="1" t="s">
        <v>243</v>
      </c>
      <c r="I259" s="13"/>
      <c r="L259" s="13"/>
      <c r="M259" s="1" t="s">
        <v>493</v>
      </c>
      <c r="N259" s="1" t="s">
        <v>472</v>
      </c>
      <c r="O259" s="1" t="s">
        <v>5323</v>
      </c>
      <c r="P259" s="1">
        <v>68</v>
      </c>
      <c r="S259" s="1" t="s">
        <v>198</v>
      </c>
      <c r="T259" s="32">
        <v>9.5</v>
      </c>
      <c r="V259" s="1" t="s">
        <v>198</v>
      </c>
      <c r="W259" s="32">
        <v>9.5</v>
      </c>
      <c r="X259" s="1" t="s">
        <v>493</v>
      </c>
      <c r="Y259" s="1" t="s">
        <v>467</v>
      </c>
      <c r="Z259" s="1" t="s">
        <v>5322</v>
      </c>
      <c r="AA259" s="1">
        <v>80</v>
      </c>
      <c r="AE259" s="13"/>
      <c r="AH259" s="13"/>
      <c r="AI259" s="1" t="s">
        <v>144</v>
      </c>
    </row>
    <row r="260" spans="1:39" s="1" customFormat="1" ht="15" customHeight="1" x14ac:dyDescent="0.2">
      <c r="A260" s="1" t="s">
        <v>461</v>
      </c>
      <c r="B260" s="1" t="s">
        <v>88</v>
      </c>
      <c r="C260" s="1" t="s">
        <v>5732</v>
      </c>
      <c r="D260" s="1">
        <v>42</v>
      </c>
      <c r="E260" s="1" t="s">
        <v>241</v>
      </c>
      <c r="F260" s="1" t="s">
        <v>246</v>
      </c>
      <c r="G260" s="1" t="s">
        <v>247</v>
      </c>
      <c r="H260" s="1" t="s">
        <v>239</v>
      </c>
      <c r="I260" s="13">
        <v>6</v>
      </c>
      <c r="K260" s="1" t="s">
        <v>239</v>
      </c>
      <c r="L260" s="13">
        <v>6</v>
      </c>
      <c r="M260" s="1" t="s">
        <v>494</v>
      </c>
      <c r="N260" s="1" t="s">
        <v>121</v>
      </c>
      <c r="O260" s="1" t="s">
        <v>5319</v>
      </c>
      <c r="P260" s="1">
        <v>170</v>
      </c>
      <c r="Q260" s="1" t="s">
        <v>5815</v>
      </c>
      <c r="S260" s="1" t="s">
        <v>239</v>
      </c>
      <c r="T260" s="13">
        <v>9</v>
      </c>
      <c r="V260" s="1" t="s">
        <v>239</v>
      </c>
      <c r="W260" s="13">
        <v>9</v>
      </c>
      <c r="X260" s="1" t="s">
        <v>494</v>
      </c>
      <c r="Y260" s="1" t="s">
        <v>121</v>
      </c>
      <c r="Z260" s="1" t="s">
        <v>5319</v>
      </c>
      <c r="AA260" s="1">
        <v>170</v>
      </c>
      <c r="AB260" s="1" t="s">
        <v>5815</v>
      </c>
      <c r="AD260" s="1" t="s">
        <v>239</v>
      </c>
      <c r="AE260" s="13">
        <v>5</v>
      </c>
      <c r="AG260" s="1" t="s">
        <v>239</v>
      </c>
      <c r="AH260" s="13">
        <v>5</v>
      </c>
      <c r="AI260" s="1" t="s">
        <v>494</v>
      </c>
      <c r="AJ260" s="1" t="s">
        <v>121</v>
      </c>
      <c r="AK260" s="1" t="s">
        <v>5319</v>
      </c>
      <c r="AL260" s="1">
        <v>170</v>
      </c>
      <c r="AM260" s="1" t="s">
        <v>5815</v>
      </c>
    </row>
    <row r="261" spans="1:39" s="1" customFormat="1" ht="15" customHeight="1" x14ac:dyDescent="0.2">
      <c r="A261" s="1" t="s">
        <v>461</v>
      </c>
      <c r="B261" s="1" t="s">
        <v>88</v>
      </c>
      <c r="C261" s="1" t="s">
        <v>5732</v>
      </c>
      <c r="D261" s="1">
        <v>43</v>
      </c>
      <c r="E261" s="1" t="s">
        <v>241</v>
      </c>
      <c r="F261" s="1" t="s">
        <v>250</v>
      </c>
      <c r="G261" s="1" t="s">
        <v>251</v>
      </c>
      <c r="H261" s="1" t="s">
        <v>239</v>
      </c>
      <c r="I261" s="13">
        <v>2</v>
      </c>
      <c r="K261" s="1" t="s">
        <v>239</v>
      </c>
      <c r="L261" s="13">
        <v>2</v>
      </c>
      <c r="M261" s="1" t="s">
        <v>495</v>
      </c>
      <c r="N261" s="1" t="s">
        <v>121</v>
      </c>
      <c r="O261" s="1" t="s">
        <v>5319</v>
      </c>
      <c r="P261" s="1">
        <v>170</v>
      </c>
      <c r="S261" s="1" t="s">
        <v>239</v>
      </c>
      <c r="T261" s="13">
        <v>7</v>
      </c>
      <c r="V261" s="1" t="s">
        <v>239</v>
      </c>
      <c r="W261" s="13">
        <v>7</v>
      </c>
      <c r="X261" s="1" t="s">
        <v>495</v>
      </c>
      <c r="Y261" s="1" t="s">
        <v>121</v>
      </c>
      <c r="Z261" s="1" t="s">
        <v>5319</v>
      </c>
      <c r="AA261" s="1">
        <v>170</v>
      </c>
      <c r="AD261" s="1" t="s">
        <v>239</v>
      </c>
      <c r="AE261" s="13">
        <v>3</v>
      </c>
      <c r="AG261" s="1" t="s">
        <v>239</v>
      </c>
      <c r="AH261" s="13">
        <v>3</v>
      </c>
      <c r="AI261" s="1" t="s">
        <v>495</v>
      </c>
      <c r="AJ261" s="1" t="s">
        <v>121</v>
      </c>
      <c r="AK261" s="1" t="s">
        <v>5319</v>
      </c>
      <c r="AL261" s="1">
        <v>170</v>
      </c>
    </row>
    <row r="262" spans="1:39" s="1" customFormat="1" ht="15" customHeight="1" x14ac:dyDescent="0.2">
      <c r="A262" s="1" t="s">
        <v>461</v>
      </c>
      <c r="B262" s="1" t="s">
        <v>88</v>
      </c>
      <c r="C262" s="1" t="s">
        <v>5732</v>
      </c>
      <c r="D262" s="1">
        <v>44</v>
      </c>
      <c r="E262" s="1" t="s">
        <v>241</v>
      </c>
      <c r="F262" s="1" t="s">
        <v>252</v>
      </c>
      <c r="G262" s="1" t="s">
        <v>253</v>
      </c>
      <c r="H262" s="1" t="s">
        <v>239</v>
      </c>
      <c r="I262" s="13">
        <v>4</v>
      </c>
      <c r="K262" s="1" t="s">
        <v>239</v>
      </c>
      <c r="L262" s="13">
        <v>4</v>
      </c>
      <c r="M262" s="1" t="s">
        <v>496</v>
      </c>
      <c r="N262" s="1" t="s">
        <v>121</v>
      </c>
      <c r="O262" s="1" t="s">
        <v>5319</v>
      </c>
      <c r="P262" s="1">
        <v>170</v>
      </c>
      <c r="S262" s="1" t="s">
        <v>239</v>
      </c>
      <c r="T262" s="13">
        <v>2</v>
      </c>
      <c r="V262" s="1" t="s">
        <v>239</v>
      </c>
      <c r="W262" s="13">
        <v>2</v>
      </c>
      <c r="X262" s="1" t="s">
        <v>496</v>
      </c>
      <c r="Y262" s="1" t="s">
        <v>121</v>
      </c>
      <c r="Z262" s="1" t="s">
        <v>5319</v>
      </c>
      <c r="AA262" s="1">
        <v>170</v>
      </c>
      <c r="AD262" s="1" t="s">
        <v>239</v>
      </c>
      <c r="AE262" s="13">
        <v>2</v>
      </c>
      <c r="AG262" s="1" t="s">
        <v>239</v>
      </c>
      <c r="AH262" s="13">
        <v>2</v>
      </c>
      <c r="AI262" s="1" t="s">
        <v>496</v>
      </c>
      <c r="AJ262" s="1" t="s">
        <v>121</v>
      </c>
      <c r="AK262" s="1" t="s">
        <v>5319</v>
      </c>
      <c r="AL262" s="1">
        <v>170</v>
      </c>
    </row>
    <row r="263" spans="1:39" s="1" customFormat="1" ht="15" customHeight="1" x14ac:dyDescent="0.2">
      <c r="A263" s="1" t="s">
        <v>461</v>
      </c>
      <c r="B263" s="1" t="s">
        <v>88</v>
      </c>
      <c r="C263" s="1" t="s">
        <v>5732</v>
      </c>
      <c r="D263" s="1">
        <v>45</v>
      </c>
      <c r="E263" s="1" t="s">
        <v>241</v>
      </c>
      <c r="F263" s="1" t="s">
        <v>254</v>
      </c>
      <c r="G263" s="1" t="s">
        <v>255</v>
      </c>
      <c r="I263" s="13"/>
      <c r="L263" s="13"/>
      <c r="M263" s="1" t="s">
        <v>497</v>
      </c>
      <c r="N263" s="1" t="s">
        <v>121</v>
      </c>
      <c r="O263" s="1" t="s">
        <v>5319</v>
      </c>
      <c r="P263" s="1">
        <v>170</v>
      </c>
      <c r="Q263" s="1" t="s">
        <v>498</v>
      </c>
      <c r="T263" s="13"/>
      <c r="W263" s="13"/>
      <c r="X263" s="1" t="s">
        <v>497</v>
      </c>
      <c r="Y263" s="1" t="s">
        <v>121</v>
      </c>
      <c r="Z263" s="1" t="s">
        <v>5319</v>
      </c>
      <c r="AA263" s="1">
        <v>170</v>
      </c>
      <c r="AB263" s="1" t="s">
        <v>498</v>
      </c>
      <c r="AE263" s="13"/>
      <c r="AH263" s="13"/>
      <c r="AI263" s="1" t="s">
        <v>497</v>
      </c>
      <c r="AJ263" s="1" t="s">
        <v>121</v>
      </c>
      <c r="AK263" s="1" t="s">
        <v>5319</v>
      </c>
      <c r="AL263" s="1">
        <v>170</v>
      </c>
      <c r="AM263" s="1" t="s">
        <v>498</v>
      </c>
    </row>
    <row r="264" spans="1:39" s="1" customFormat="1" ht="15" customHeight="1" x14ac:dyDescent="0.2">
      <c r="A264" s="1" t="s">
        <v>461</v>
      </c>
      <c r="B264" s="1" t="s">
        <v>88</v>
      </c>
      <c r="C264" s="1" t="s">
        <v>5732</v>
      </c>
      <c r="D264" s="1">
        <v>46</v>
      </c>
      <c r="E264" s="1" t="s">
        <v>241</v>
      </c>
      <c r="F264" s="1" t="s">
        <v>258</v>
      </c>
      <c r="G264" s="1" t="s">
        <v>259</v>
      </c>
      <c r="I264" s="13"/>
      <c r="L264" s="13"/>
      <c r="M264" s="1" t="s">
        <v>499</v>
      </c>
      <c r="N264" s="1" t="s">
        <v>121</v>
      </c>
      <c r="O264" s="1" t="s">
        <v>5319</v>
      </c>
      <c r="P264" s="1">
        <v>170</v>
      </c>
      <c r="Q264" s="1" t="s">
        <v>498</v>
      </c>
      <c r="T264" s="13"/>
      <c r="W264" s="13"/>
      <c r="X264" s="1" t="s">
        <v>499</v>
      </c>
      <c r="Y264" s="1" t="s">
        <v>121</v>
      </c>
      <c r="Z264" s="1" t="s">
        <v>5319</v>
      </c>
      <c r="AA264" s="1">
        <v>170</v>
      </c>
      <c r="AB264" s="1" t="s">
        <v>498</v>
      </c>
      <c r="AE264" s="13"/>
      <c r="AH264" s="13"/>
      <c r="AI264" s="1" t="s">
        <v>499</v>
      </c>
      <c r="AJ264" s="1" t="s">
        <v>121</v>
      </c>
      <c r="AK264" s="1" t="s">
        <v>5319</v>
      </c>
      <c r="AL264" s="1">
        <v>170</v>
      </c>
      <c r="AM264" s="1" t="s">
        <v>498</v>
      </c>
    </row>
    <row r="265" spans="1:39" s="1" customFormat="1" ht="15" customHeight="1" x14ac:dyDescent="0.2">
      <c r="A265" s="1" t="s">
        <v>461</v>
      </c>
      <c r="B265" s="1" t="s">
        <v>88</v>
      </c>
      <c r="C265" s="1" t="s">
        <v>5732</v>
      </c>
      <c r="D265" s="1">
        <v>47</v>
      </c>
      <c r="E265" s="1" t="s">
        <v>264</v>
      </c>
      <c r="F265" s="1" t="s">
        <v>265</v>
      </c>
      <c r="G265" s="1" t="s">
        <v>266</v>
      </c>
      <c r="H265" s="1" t="s">
        <v>268</v>
      </c>
      <c r="I265" s="1" t="s">
        <v>355</v>
      </c>
      <c r="K265" s="1" t="s">
        <v>268</v>
      </c>
      <c r="L265" s="1" t="s">
        <v>355</v>
      </c>
      <c r="M265" s="1" t="s">
        <v>500</v>
      </c>
      <c r="N265" s="1" t="s">
        <v>119</v>
      </c>
      <c r="O265" s="1" t="s">
        <v>5321</v>
      </c>
      <c r="P265" s="1">
        <v>175</v>
      </c>
      <c r="S265" s="1" t="s">
        <v>268</v>
      </c>
      <c r="T265" s="1" t="s">
        <v>355</v>
      </c>
      <c r="V265" s="1" t="s">
        <v>268</v>
      </c>
      <c r="W265" s="1" t="s">
        <v>355</v>
      </c>
      <c r="X265" s="1" t="s">
        <v>500</v>
      </c>
      <c r="Y265" s="1" t="s">
        <v>120</v>
      </c>
      <c r="Z265" s="1" t="s">
        <v>5320</v>
      </c>
      <c r="AA265" s="1">
        <v>161</v>
      </c>
      <c r="AD265" s="1" t="s">
        <v>268</v>
      </c>
      <c r="AE265" s="1" t="s">
        <v>355</v>
      </c>
      <c r="AG265" s="1" t="s">
        <v>268</v>
      </c>
      <c r="AH265" s="1" t="s">
        <v>355</v>
      </c>
      <c r="AI265" s="1" t="s">
        <v>500</v>
      </c>
      <c r="AJ265" s="1" t="s">
        <v>121</v>
      </c>
      <c r="AK265" s="1" t="s">
        <v>5319</v>
      </c>
      <c r="AL265" s="1">
        <v>193</v>
      </c>
    </row>
    <row r="266" spans="1:39" s="1" customFormat="1" ht="15" customHeight="1" x14ac:dyDescent="0.2">
      <c r="A266" s="1" t="s">
        <v>461</v>
      </c>
      <c r="B266" s="1" t="s">
        <v>88</v>
      </c>
      <c r="C266" s="1" t="s">
        <v>5732</v>
      </c>
      <c r="D266" s="1">
        <v>48</v>
      </c>
      <c r="E266" s="1" t="s">
        <v>264</v>
      </c>
      <c r="F266" s="1" t="s">
        <v>274</v>
      </c>
      <c r="G266" s="1" t="s">
        <v>275</v>
      </c>
      <c r="H266" s="1" t="s">
        <v>239</v>
      </c>
      <c r="I266" s="13">
        <v>15</v>
      </c>
      <c r="K266" s="1" t="s">
        <v>239</v>
      </c>
      <c r="L266" s="13">
        <v>15</v>
      </c>
      <c r="M266" s="1" t="s">
        <v>501</v>
      </c>
      <c r="N266" s="1" t="s">
        <v>472</v>
      </c>
      <c r="O266" s="1" t="s">
        <v>5323</v>
      </c>
      <c r="P266" s="1">
        <v>56</v>
      </c>
      <c r="S266" s="1" t="s">
        <v>239</v>
      </c>
      <c r="T266" s="13">
        <v>15</v>
      </c>
      <c r="V266" s="1" t="s">
        <v>239</v>
      </c>
      <c r="W266" s="13">
        <v>15</v>
      </c>
      <c r="X266" s="1" t="s">
        <v>501</v>
      </c>
      <c r="Y266" s="1" t="s">
        <v>467</v>
      </c>
      <c r="Z266" s="1" t="s">
        <v>5322</v>
      </c>
      <c r="AA266" s="1">
        <v>68</v>
      </c>
      <c r="AD266" s="1" t="s">
        <v>239</v>
      </c>
      <c r="AE266" s="13">
        <v>15</v>
      </c>
      <c r="AG266" s="1" t="s">
        <v>239</v>
      </c>
      <c r="AH266" s="13">
        <v>15</v>
      </c>
      <c r="AI266" s="1" t="s">
        <v>501</v>
      </c>
      <c r="AJ266" s="1" t="s">
        <v>121</v>
      </c>
      <c r="AK266" s="1" t="s">
        <v>5319</v>
      </c>
      <c r="AL266" s="1">
        <v>192</v>
      </c>
    </row>
    <row r="267" spans="1:39" s="1" customFormat="1" ht="15" customHeight="1" x14ac:dyDescent="0.2">
      <c r="A267" s="1" t="s">
        <v>461</v>
      </c>
      <c r="B267" s="1" t="s">
        <v>88</v>
      </c>
      <c r="C267" s="1" t="s">
        <v>5732</v>
      </c>
      <c r="D267" s="1">
        <v>49</v>
      </c>
      <c r="E267" s="1" t="s">
        <v>264</v>
      </c>
      <c r="F267" s="1" t="s">
        <v>274</v>
      </c>
      <c r="G267" s="1" t="s">
        <v>281</v>
      </c>
      <c r="H267" s="1" t="s">
        <v>239</v>
      </c>
      <c r="I267" s="13">
        <v>5</v>
      </c>
      <c r="K267" s="1" t="s">
        <v>239</v>
      </c>
      <c r="L267" s="13">
        <v>5</v>
      </c>
      <c r="M267" s="1" t="s">
        <v>502</v>
      </c>
      <c r="N267" s="1" t="s">
        <v>120</v>
      </c>
      <c r="O267" s="1" t="s">
        <v>5320</v>
      </c>
      <c r="P267" s="1">
        <v>160</v>
      </c>
      <c r="S267" s="1" t="s">
        <v>239</v>
      </c>
      <c r="T267" s="13">
        <v>5</v>
      </c>
      <c r="V267" s="1" t="s">
        <v>239</v>
      </c>
      <c r="W267" s="13">
        <v>5</v>
      </c>
      <c r="X267" s="1" t="s">
        <v>502</v>
      </c>
      <c r="Y267" s="1" t="s">
        <v>120</v>
      </c>
      <c r="Z267" s="1" t="s">
        <v>5320</v>
      </c>
      <c r="AA267" s="1">
        <v>160</v>
      </c>
      <c r="AD267" s="1" t="s">
        <v>239</v>
      </c>
      <c r="AE267" s="13">
        <v>5</v>
      </c>
      <c r="AG267" s="1" t="s">
        <v>239</v>
      </c>
      <c r="AH267" s="13">
        <v>5</v>
      </c>
      <c r="AI267" s="1" t="s">
        <v>502</v>
      </c>
      <c r="AJ267" s="1" t="s">
        <v>121</v>
      </c>
      <c r="AK267" s="1" t="s">
        <v>5319</v>
      </c>
      <c r="AL267" s="1">
        <v>192</v>
      </c>
    </row>
    <row r="268" spans="1:39" s="1" customFormat="1" ht="15" customHeight="1" x14ac:dyDescent="0.2">
      <c r="A268" s="1" t="s">
        <v>461</v>
      </c>
      <c r="B268" s="1" t="s">
        <v>88</v>
      </c>
      <c r="C268" s="1" t="s">
        <v>5732</v>
      </c>
      <c r="D268" s="1">
        <v>50</v>
      </c>
      <c r="E268" s="1" t="s">
        <v>264</v>
      </c>
      <c r="F268" s="1" t="s">
        <v>274</v>
      </c>
      <c r="G268" s="1" t="s">
        <v>284</v>
      </c>
      <c r="H268" s="1" t="s">
        <v>239</v>
      </c>
      <c r="I268" s="13">
        <v>18</v>
      </c>
      <c r="K268" s="1" t="s">
        <v>239</v>
      </c>
      <c r="L268" s="13">
        <v>18</v>
      </c>
      <c r="M268" s="1" t="s">
        <v>503</v>
      </c>
      <c r="N268" s="1" t="s">
        <v>119</v>
      </c>
      <c r="O268" s="1" t="s">
        <v>5321</v>
      </c>
      <c r="P268" s="1">
        <v>183</v>
      </c>
      <c r="S268" s="1" t="s">
        <v>239</v>
      </c>
      <c r="T268" s="13">
        <v>18</v>
      </c>
      <c r="V268" s="1" t="s">
        <v>239</v>
      </c>
      <c r="W268" s="13">
        <v>18</v>
      </c>
      <c r="X268" s="1" t="s">
        <v>503</v>
      </c>
      <c r="Y268" s="1" t="s">
        <v>120</v>
      </c>
      <c r="Z268" s="1" t="s">
        <v>5320</v>
      </c>
      <c r="AA268" s="1">
        <v>169</v>
      </c>
      <c r="AD268" s="1" t="s">
        <v>239</v>
      </c>
      <c r="AE268" s="13">
        <v>18</v>
      </c>
      <c r="AG268" s="1" t="s">
        <v>239</v>
      </c>
      <c r="AH268" s="13">
        <v>18</v>
      </c>
      <c r="AI268" s="1" t="s">
        <v>503</v>
      </c>
      <c r="AJ268" s="1" t="s">
        <v>121</v>
      </c>
      <c r="AK268" s="1" t="s">
        <v>5319</v>
      </c>
      <c r="AL268" s="1">
        <v>201</v>
      </c>
    </row>
    <row r="269" spans="1:39" s="1" customFormat="1" ht="15" customHeight="1" x14ac:dyDescent="0.2">
      <c r="A269" s="1" t="s">
        <v>461</v>
      </c>
      <c r="B269" s="1" t="s">
        <v>88</v>
      </c>
      <c r="C269" s="1" t="s">
        <v>5732</v>
      </c>
      <c r="D269" s="1">
        <v>51</v>
      </c>
      <c r="E269" s="1" t="s">
        <v>264</v>
      </c>
      <c r="F269" s="1" t="s">
        <v>274</v>
      </c>
      <c r="G269" s="1" t="s">
        <v>290</v>
      </c>
      <c r="H269" s="1" t="s">
        <v>239</v>
      </c>
      <c r="I269" s="13">
        <v>2</v>
      </c>
      <c r="K269" s="1" t="s">
        <v>239</v>
      </c>
      <c r="L269" s="13">
        <v>2</v>
      </c>
      <c r="M269" s="1" t="s">
        <v>504</v>
      </c>
      <c r="N269" s="1" t="s">
        <v>119</v>
      </c>
      <c r="O269" s="1" t="s">
        <v>5321</v>
      </c>
      <c r="P269" s="1">
        <v>183</v>
      </c>
      <c r="S269" s="1" t="s">
        <v>239</v>
      </c>
      <c r="T269" s="13">
        <v>2</v>
      </c>
      <c r="V269" s="1" t="s">
        <v>239</v>
      </c>
      <c r="W269" s="13">
        <v>2</v>
      </c>
      <c r="X269" s="1" t="s">
        <v>504</v>
      </c>
      <c r="Y269" s="1" t="s">
        <v>120</v>
      </c>
      <c r="Z269" s="1" t="s">
        <v>5320</v>
      </c>
      <c r="AA269" s="1">
        <v>169</v>
      </c>
      <c r="AD269" s="1" t="s">
        <v>239</v>
      </c>
      <c r="AE269" s="13">
        <v>2</v>
      </c>
      <c r="AG269" s="1" t="s">
        <v>239</v>
      </c>
      <c r="AH269" s="13">
        <v>2</v>
      </c>
      <c r="AI269" s="1" t="s">
        <v>504</v>
      </c>
      <c r="AJ269" s="1" t="s">
        <v>121</v>
      </c>
      <c r="AK269" s="1" t="s">
        <v>5319</v>
      </c>
      <c r="AL269" s="1">
        <v>201</v>
      </c>
    </row>
    <row r="270" spans="1:39" s="1" customFormat="1" ht="15" customHeight="1" x14ac:dyDescent="0.2">
      <c r="A270" s="1" t="s">
        <v>461</v>
      </c>
      <c r="B270" s="1" t="s">
        <v>88</v>
      </c>
      <c r="C270" s="1" t="s">
        <v>5732</v>
      </c>
      <c r="D270" s="1">
        <v>52</v>
      </c>
      <c r="E270" s="1" t="s">
        <v>264</v>
      </c>
      <c r="F270" s="1" t="s">
        <v>274</v>
      </c>
      <c r="G270" s="1" t="s">
        <v>293</v>
      </c>
      <c r="H270" s="1" t="s">
        <v>239</v>
      </c>
      <c r="I270" s="13">
        <v>169000</v>
      </c>
      <c r="K270" s="1" t="s">
        <v>239</v>
      </c>
      <c r="L270" s="13">
        <v>169000</v>
      </c>
      <c r="M270" s="1" t="s">
        <v>505</v>
      </c>
      <c r="N270" s="1" t="s">
        <v>372</v>
      </c>
      <c r="O270" s="1" t="s">
        <v>5317</v>
      </c>
      <c r="P270" s="1">
        <v>158</v>
      </c>
      <c r="Q270" s="1" t="s">
        <v>506</v>
      </c>
      <c r="S270" s="1" t="s">
        <v>239</v>
      </c>
      <c r="T270" s="13">
        <v>165000</v>
      </c>
      <c r="V270" s="1" t="s">
        <v>239</v>
      </c>
      <c r="W270" s="13">
        <v>165000</v>
      </c>
      <c r="X270" s="1" t="s">
        <v>505</v>
      </c>
      <c r="Y270" s="1" t="s">
        <v>373</v>
      </c>
      <c r="Z270" s="1" t="s">
        <v>5318</v>
      </c>
      <c r="AA270" s="1">
        <v>159</v>
      </c>
      <c r="AB270" s="1" t="s">
        <v>506</v>
      </c>
      <c r="AD270" s="1" t="s">
        <v>239</v>
      </c>
      <c r="AE270" s="13">
        <v>155000</v>
      </c>
      <c r="AG270" s="1" t="s">
        <v>239</v>
      </c>
      <c r="AH270" s="13">
        <v>155000</v>
      </c>
      <c r="AI270" s="1" t="s">
        <v>505</v>
      </c>
      <c r="AJ270" s="1" t="s">
        <v>373</v>
      </c>
      <c r="AK270" s="1" t="s">
        <v>5318</v>
      </c>
      <c r="AL270" s="1">
        <v>159</v>
      </c>
      <c r="AM270" s="1" t="s">
        <v>506</v>
      </c>
    </row>
    <row r="271" spans="1:39" s="1" customFormat="1" ht="15" customHeight="1" x14ac:dyDescent="0.2">
      <c r="A271" s="1" t="s">
        <v>461</v>
      </c>
      <c r="B271" s="1" t="s">
        <v>88</v>
      </c>
      <c r="C271" s="1" t="s">
        <v>5732</v>
      </c>
      <c r="D271" s="1">
        <v>53</v>
      </c>
      <c r="E271" s="1" t="s">
        <v>264</v>
      </c>
      <c r="F271" s="1" t="s">
        <v>274</v>
      </c>
      <c r="G271" s="1" t="s">
        <v>297</v>
      </c>
      <c r="H271" s="1" t="s">
        <v>239</v>
      </c>
      <c r="I271" s="13">
        <v>35490</v>
      </c>
      <c r="K271" s="1" t="s">
        <v>239</v>
      </c>
      <c r="L271" s="13">
        <v>35490</v>
      </c>
      <c r="M271" s="1" t="s">
        <v>507</v>
      </c>
      <c r="N271" s="1" t="s">
        <v>121</v>
      </c>
      <c r="O271" s="1" t="s">
        <v>5319</v>
      </c>
      <c r="P271" s="1">
        <v>170</v>
      </c>
      <c r="Q271" s="1" t="s">
        <v>508</v>
      </c>
      <c r="S271" s="1" t="s">
        <v>239</v>
      </c>
      <c r="T271" s="13">
        <v>36300</v>
      </c>
      <c r="V271" s="1" t="s">
        <v>239</v>
      </c>
      <c r="W271" s="13">
        <v>36300</v>
      </c>
      <c r="X271" s="1" t="s">
        <v>507</v>
      </c>
      <c r="Y271" s="1" t="s">
        <v>121</v>
      </c>
      <c r="Z271" s="1" t="s">
        <v>5319</v>
      </c>
      <c r="AA271" s="1">
        <v>170</v>
      </c>
      <c r="AB271" s="1" t="s">
        <v>508</v>
      </c>
      <c r="AD271" s="1" t="s">
        <v>239</v>
      </c>
      <c r="AE271" s="13">
        <v>34100</v>
      </c>
      <c r="AG271" s="1" t="s">
        <v>239</v>
      </c>
      <c r="AH271" s="13">
        <v>34100</v>
      </c>
      <c r="AI271" s="1" t="s">
        <v>507</v>
      </c>
      <c r="AJ271" s="1" t="s">
        <v>121</v>
      </c>
      <c r="AK271" s="1" t="s">
        <v>5319</v>
      </c>
      <c r="AL271" s="1">
        <v>170</v>
      </c>
      <c r="AM271" s="1" t="s">
        <v>508</v>
      </c>
    </row>
    <row r="272" spans="1:39" s="1" customFormat="1" ht="15" customHeight="1" x14ac:dyDescent="0.2">
      <c r="A272" s="1" t="s">
        <v>461</v>
      </c>
      <c r="B272" s="1" t="s">
        <v>88</v>
      </c>
      <c r="C272" s="1" t="s">
        <v>5732</v>
      </c>
      <c r="D272" s="1">
        <v>54</v>
      </c>
      <c r="E272" s="1" t="s">
        <v>264</v>
      </c>
      <c r="F272" s="1" t="s">
        <v>274</v>
      </c>
      <c r="G272" s="1" t="s">
        <v>300</v>
      </c>
      <c r="H272" s="1" t="s">
        <v>239</v>
      </c>
      <c r="I272" s="13">
        <v>133510</v>
      </c>
      <c r="K272" s="1" t="s">
        <v>239</v>
      </c>
      <c r="L272" s="13">
        <v>133510</v>
      </c>
      <c r="M272" s="1" t="s">
        <v>507</v>
      </c>
      <c r="N272" s="1" t="s">
        <v>121</v>
      </c>
      <c r="O272" s="1" t="s">
        <v>5319</v>
      </c>
      <c r="P272" s="1">
        <v>170</v>
      </c>
      <c r="Q272" s="1" t="s">
        <v>509</v>
      </c>
      <c r="S272" s="1" t="s">
        <v>239</v>
      </c>
      <c r="T272" s="13">
        <v>128700</v>
      </c>
      <c r="V272" s="1" t="s">
        <v>239</v>
      </c>
      <c r="W272" s="13">
        <v>128700</v>
      </c>
      <c r="X272" s="1" t="s">
        <v>507</v>
      </c>
      <c r="Y272" s="1" t="s">
        <v>121</v>
      </c>
      <c r="Z272" s="1" t="s">
        <v>5319</v>
      </c>
      <c r="AA272" s="1">
        <v>170</v>
      </c>
      <c r="AB272" s="1" t="s">
        <v>509</v>
      </c>
      <c r="AD272" s="1" t="s">
        <v>239</v>
      </c>
      <c r="AE272" s="13">
        <v>120900</v>
      </c>
      <c r="AG272" s="1" t="s">
        <v>239</v>
      </c>
      <c r="AH272" s="13">
        <v>120900</v>
      </c>
      <c r="AI272" s="1" t="s">
        <v>507</v>
      </c>
      <c r="AJ272" s="1" t="s">
        <v>121</v>
      </c>
      <c r="AK272" s="1" t="s">
        <v>5319</v>
      </c>
      <c r="AL272" s="1">
        <v>170</v>
      </c>
      <c r="AM272" s="1" t="s">
        <v>509</v>
      </c>
    </row>
    <row r="273" spans="1:38" s="1" customFormat="1" ht="15" customHeight="1" x14ac:dyDescent="0.2">
      <c r="A273" s="1" t="s">
        <v>510</v>
      </c>
      <c r="B273" s="1" t="s">
        <v>12</v>
      </c>
      <c r="C273" s="1" t="s">
        <v>5735</v>
      </c>
      <c r="D273" s="1">
        <v>1</v>
      </c>
      <c r="E273" s="1" t="s">
        <v>114</v>
      </c>
      <c r="F273" s="1" t="s">
        <v>115</v>
      </c>
      <c r="G273" s="1" t="s">
        <v>116</v>
      </c>
      <c r="H273" s="1" t="s">
        <v>115</v>
      </c>
      <c r="I273" s="31">
        <v>44681</v>
      </c>
      <c r="K273" s="1" t="s">
        <v>115</v>
      </c>
      <c r="L273" s="31">
        <v>44681</v>
      </c>
      <c r="M273" s="1" t="s">
        <v>511</v>
      </c>
      <c r="N273" s="1" t="s">
        <v>512</v>
      </c>
      <c r="O273" s="1" t="s">
        <v>5326</v>
      </c>
      <c r="P273" s="1">
        <v>132</v>
      </c>
      <c r="S273" s="1" t="s">
        <v>115</v>
      </c>
      <c r="T273" s="31">
        <v>45046</v>
      </c>
      <c r="V273" s="1" t="s">
        <v>115</v>
      </c>
      <c r="W273" s="31">
        <v>45046</v>
      </c>
      <c r="X273" s="1" t="s">
        <v>511</v>
      </c>
      <c r="Y273" s="1" t="s">
        <v>513</v>
      </c>
      <c r="Z273" s="1" t="s">
        <v>5325</v>
      </c>
      <c r="AA273" s="1">
        <v>136</v>
      </c>
      <c r="AD273" s="1" t="s">
        <v>115</v>
      </c>
      <c r="AE273" s="31">
        <v>45412</v>
      </c>
      <c r="AG273" s="1" t="s">
        <v>115</v>
      </c>
      <c r="AH273" s="31">
        <v>45412</v>
      </c>
      <c r="AI273" s="1" t="s">
        <v>511</v>
      </c>
      <c r="AJ273" s="1" t="s">
        <v>514</v>
      </c>
      <c r="AK273" s="1" t="s">
        <v>5329</v>
      </c>
      <c r="AL273" s="1">
        <v>141</v>
      </c>
    </row>
    <row r="274" spans="1:38" s="1" customFormat="1" ht="15" customHeight="1" x14ac:dyDescent="0.2">
      <c r="A274" s="1" t="s">
        <v>510</v>
      </c>
      <c r="B274" s="1" t="s">
        <v>12</v>
      </c>
      <c r="C274" s="1" t="s">
        <v>5735</v>
      </c>
      <c r="D274" s="1">
        <v>2</v>
      </c>
      <c r="E274" s="1" t="s">
        <v>114</v>
      </c>
      <c r="F274" s="1" t="s">
        <v>123</v>
      </c>
      <c r="G274" s="1" t="s">
        <v>124</v>
      </c>
      <c r="H274" s="1" t="s">
        <v>123</v>
      </c>
      <c r="I274" s="1" t="s">
        <v>374</v>
      </c>
      <c r="K274" s="1" t="s">
        <v>123</v>
      </c>
      <c r="L274" s="1" t="s">
        <v>374</v>
      </c>
      <c r="M274" s="1" t="s">
        <v>515</v>
      </c>
      <c r="N274" s="1" t="s">
        <v>512</v>
      </c>
      <c r="O274" s="1" t="s">
        <v>5326</v>
      </c>
      <c r="P274" s="1">
        <v>136</v>
      </c>
      <c r="S274" s="1" t="s">
        <v>123</v>
      </c>
      <c r="T274" s="1" t="s">
        <v>374</v>
      </c>
      <c r="V274" s="1" t="s">
        <v>123</v>
      </c>
      <c r="W274" s="1" t="s">
        <v>374</v>
      </c>
      <c r="X274" s="1" t="s">
        <v>515</v>
      </c>
      <c r="Y274" s="1" t="s">
        <v>513</v>
      </c>
      <c r="Z274" s="1" t="s">
        <v>5325</v>
      </c>
      <c r="AA274" s="1">
        <v>140</v>
      </c>
      <c r="AD274" s="1" t="s">
        <v>123</v>
      </c>
      <c r="AE274" s="1" t="s">
        <v>374</v>
      </c>
      <c r="AG274" s="1" t="s">
        <v>123</v>
      </c>
      <c r="AH274" s="1" t="s">
        <v>374</v>
      </c>
      <c r="AI274" s="1" t="s">
        <v>515</v>
      </c>
      <c r="AJ274" s="1" t="s">
        <v>514</v>
      </c>
      <c r="AK274" s="1" t="s">
        <v>5329</v>
      </c>
      <c r="AL274" s="1">
        <v>145</v>
      </c>
    </row>
    <row r="275" spans="1:38" s="1" customFormat="1" ht="15" customHeight="1" x14ac:dyDescent="0.2">
      <c r="A275" s="1" t="s">
        <v>510</v>
      </c>
      <c r="B275" s="1" t="s">
        <v>12</v>
      </c>
      <c r="C275" s="1" t="s">
        <v>5735</v>
      </c>
      <c r="D275" s="1">
        <v>3</v>
      </c>
      <c r="E275" s="1" t="s">
        <v>114</v>
      </c>
      <c r="F275" s="1" t="s">
        <v>128</v>
      </c>
      <c r="G275" s="1" t="s">
        <v>129</v>
      </c>
      <c r="H275" s="1" t="s">
        <v>374</v>
      </c>
      <c r="I275" s="13">
        <v>7962.3</v>
      </c>
      <c r="J275" s="1" t="s">
        <v>132</v>
      </c>
      <c r="K275" s="1" t="s">
        <v>133</v>
      </c>
      <c r="L275" s="13">
        <v>7962.3</v>
      </c>
      <c r="M275" s="1" t="s">
        <v>516</v>
      </c>
      <c r="N275" s="1" t="s">
        <v>514</v>
      </c>
      <c r="O275" s="1" t="s">
        <v>5329</v>
      </c>
      <c r="P275" s="1">
        <v>182</v>
      </c>
      <c r="S275" s="1" t="s">
        <v>374</v>
      </c>
      <c r="T275" s="13">
        <v>9667.2999999999993</v>
      </c>
      <c r="U275" s="1" t="s">
        <v>132</v>
      </c>
      <c r="V275" s="1" t="s">
        <v>133</v>
      </c>
      <c r="W275" s="13">
        <v>9667.2999999999993</v>
      </c>
      <c r="X275" s="1" t="s">
        <v>516</v>
      </c>
      <c r="Y275" s="1" t="s">
        <v>514</v>
      </c>
      <c r="Z275" s="1" t="s">
        <v>5329</v>
      </c>
      <c r="AA275" s="1">
        <v>140</v>
      </c>
      <c r="AD275" s="1" t="s">
        <v>374</v>
      </c>
      <c r="AE275" s="13">
        <v>10858.7</v>
      </c>
      <c r="AF275" s="1" t="s">
        <v>132</v>
      </c>
      <c r="AG275" s="1" t="s">
        <v>133</v>
      </c>
      <c r="AH275" s="13">
        <v>10858.7</v>
      </c>
      <c r="AI275" s="1" t="s">
        <v>516</v>
      </c>
      <c r="AJ275" s="1" t="s">
        <v>514</v>
      </c>
      <c r="AK275" s="1" t="s">
        <v>5329</v>
      </c>
      <c r="AL275" s="1">
        <v>140</v>
      </c>
    </row>
    <row r="276" spans="1:38" s="1" customFormat="1" ht="15" customHeight="1" x14ac:dyDescent="0.2">
      <c r="A276" s="1" t="s">
        <v>510</v>
      </c>
      <c r="B276" s="1" t="s">
        <v>12</v>
      </c>
      <c r="C276" s="1" t="s">
        <v>5735</v>
      </c>
      <c r="D276" s="1">
        <v>4</v>
      </c>
      <c r="E276" s="1" t="s">
        <v>134</v>
      </c>
      <c r="F276" s="1" t="s">
        <v>135</v>
      </c>
      <c r="G276" s="1" t="s">
        <v>136</v>
      </c>
      <c r="H276" s="1" t="s">
        <v>140</v>
      </c>
      <c r="I276" s="13">
        <v>302843</v>
      </c>
      <c r="K276" s="1" t="s">
        <v>140</v>
      </c>
      <c r="L276" s="13">
        <v>302843</v>
      </c>
      <c r="M276" s="1" t="s">
        <v>517</v>
      </c>
      <c r="N276" s="1" t="s">
        <v>513</v>
      </c>
      <c r="O276" s="1" t="s">
        <v>5325</v>
      </c>
      <c r="P276" s="1">
        <v>71</v>
      </c>
      <c r="S276" s="1" t="s">
        <v>140</v>
      </c>
      <c r="T276" s="13">
        <v>340782</v>
      </c>
      <c r="V276" s="1" t="s">
        <v>140</v>
      </c>
      <c r="W276" s="13">
        <v>340782</v>
      </c>
      <c r="X276" s="1" t="s">
        <v>517</v>
      </c>
      <c r="Y276" s="1" t="s">
        <v>514</v>
      </c>
      <c r="Z276" s="1" t="s">
        <v>5329</v>
      </c>
      <c r="AA276" s="1">
        <v>64</v>
      </c>
      <c r="AD276" s="1" t="s">
        <v>140</v>
      </c>
      <c r="AE276" s="13">
        <v>371404</v>
      </c>
      <c r="AG276" s="1" t="s">
        <v>140</v>
      </c>
      <c r="AH276" s="13">
        <v>371404</v>
      </c>
      <c r="AI276" s="1" t="s">
        <v>517</v>
      </c>
      <c r="AJ276" s="1" t="s">
        <v>514</v>
      </c>
      <c r="AK276" s="1" t="s">
        <v>5329</v>
      </c>
      <c r="AL276" s="1">
        <v>64</v>
      </c>
    </row>
    <row r="277" spans="1:38" s="1" customFormat="1" ht="15" customHeight="1" x14ac:dyDescent="0.2">
      <c r="A277" s="1" t="s">
        <v>510</v>
      </c>
      <c r="B277" s="1" t="s">
        <v>12</v>
      </c>
      <c r="C277" s="1" t="s">
        <v>5735</v>
      </c>
      <c r="D277" s="1">
        <v>5</v>
      </c>
      <c r="E277" s="1" t="s">
        <v>134</v>
      </c>
      <c r="F277" s="1" t="s">
        <v>135</v>
      </c>
      <c r="G277" s="1" t="s">
        <v>142</v>
      </c>
      <c r="I277" s="13"/>
      <c r="L277" s="13"/>
      <c r="M277" s="1" t="s">
        <v>144</v>
      </c>
      <c r="T277" s="13"/>
      <c r="W277" s="13"/>
      <c r="X277" s="1" t="s">
        <v>144</v>
      </c>
      <c r="AE277" s="13"/>
      <c r="AH277" s="13"/>
      <c r="AI277" s="1" t="s">
        <v>144</v>
      </c>
    </row>
    <row r="278" spans="1:38" s="1" customFormat="1" ht="15" customHeight="1" x14ac:dyDescent="0.2">
      <c r="A278" s="1" t="s">
        <v>510</v>
      </c>
      <c r="B278" s="1" t="s">
        <v>12</v>
      </c>
      <c r="C278" s="1" t="s">
        <v>5735</v>
      </c>
      <c r="D278" s="1">
        <v>6</v>
      </c>
      <c r="E278" s="1" t="s">
        <v>134</v>
      </c>
      <c r="F278" s="1" t="s">
        <v>135</v>
      </c>
      <c r="G278" s="1" t="s">
        <v>145</v>
      </c>
      <c r="I278" s="13"/>
      <c r="L278" s="13"/>
      <c r="M278" s="1" t="s">
        <v>144</v>
      </c>
      <c r="S278" s="1" t="s">
        <v>140</v>
      </c>
      <c r="T278" s="13">
        <v>36831</v>
      </c>
      <c r="V278" s="1" t="s">
        <v>140</v>
      </c>
      <c r="W278" s="13">
        <v>36831</v>
      </c>
      <c r="X278" s="1" t="s">
        <v>518</v>
      </c>
      <c r="Y278" s="1" t="s">
        <v>314</v>
      </c>
      <c r="Z278" s="1" t="s">
        <v>5327</v>
      </c>
      <c r="AA278" s="1">
        <v>44</v>
      </c>
      <c r="AE278" s="13"/>
      <c r="AH278" s="13"/>
      <c r="AI278" s="1" t="s">
        <v>144</v>
      </c>
    </row>
    <row r="279" spans="1:38" s="1" customFormat="1" ht="15" customHeight="1" x14ac:dyDescent="0.2">
      <c r="A279" s="1" t="s">
        <v>510</v>
      </c>
      <c r="B279" s="1" t="s">
        <v>12</v>
      </c>
      <c r="C279" s="1" t="s">
        <v>5735</v>
      </c>
      <c r="D279" s="1">
        <v>7</v>
      </c>
      <c r="E279" s="1" t="s">
        <v>134</v>
      </c>
      <c r="F279" s="1" t="s">
        <v>135</v>
      </c>
      <c r="G279" s="1" t="s">
        <v>148</v>
      </c>
      <c r="H279" s="1" t="s">
        <v>140</v>
      </c>
      <c r="I279" s="13">
        <v>26977</v>
      </c>
      <c r="K279" s="1" t="s">
        <v>140</v>
      </c>
      <c r="L279" s="13">
        <v>26977</v>
      </c>
      <c r="M279" s="1" t="s">
        <v>519</v>
      </c>
      <c r="N279" s="1" t="s">
        <v>513</v>
      </c>
      <c r="O279" s="1" t="s">
        <v>5325</v>
      </c>
      <c r="P279" s="1">
        <v>71</v>
      </c>
      <c r="S279" s="1" t="s">
        <v>140</v>
      </c>
      <c r="T279" s="13">
        <v>30380</v>
      </c>
      <c r="V279" s="1" t="s">
        <v>140</v>
      </c>
      <c r="W279" s="13">
        <v>30380</v>
      </c>
      <c r="X279" s="1" t="s">
        <v>519</v>
      </c>
      <c r="Y279" s="1" t="s">
        <v>514</v>
      </c>
      <c r="Z279" s="1" t="s">
        <v>5329</v>
      </c>
      <c r="AA279" s="1">
        <v>64</v>
      </c>
      <c r="AD279" s="1" t="s">
        <v>140</v>
      </c>
      <c r="AE279" s="13">
        <v>34544</v>
      </c>
      <c r="AG279" s="1" t="s">
        <v>140</v>
      </c>
      <c r="AH279" s="13">
        <v>34544</v>
      </c>
      <c r="AI279" s="1" t="s">
        <v>519</v>
      </c>
      <c r="AJ279" s="1" t="s">
        <v>514</v>
      </c>
      <c r="AK279" s="1" t="s">
        <v>5329</v>
      </c>
      <c r="AL279" s="1">
        <v>64</v>
      </c>
    </row>
    <row r="280" spans="1:38" s="1" customFormat="1" ht="15" customHeight="1" x14ac:dyDescent="0.2">
      <c r="A280" s="1" t="s">
        <v>510</v>
      </c>
      <c r="B280" s="1" t="s">
        <v>12</v>
      </c>
      <c r="C280" s="1" t="s">
        <v>5735</v>
      </c>
      <c r="D280" s="1">
        <v>8</v>
      </c>
      <c r="E280" s="1" t="s">
        <v>134</v>
      </c>
      <c r="F280" s="1" t="s">
        <v>135</v>
      </c>
      <c r="G280" s="1" t="s">
        <v>151</v>
      </c>
      <c r="H280" s="1" t="s">
        <v>140</v>
      </c>
      <c r="I280" s="13">
        <v>329820</v>
      </c>
      <c r="K280" s="1" t="s">
        <v>140</v>
      </c>
      <c r="L280" s="13">
        <v>329820</v>
      </c>
      <c r="M280" s="1" t="s">
        <v>520</v>
      </c>
      <c r="N280" s="1" t="s">
        <v>513</v>
      </c>
      <c r="O280" s="1" t="s">
        <v>5325</v>
      </c>
      <c r="P280" s="1">
        <v>71</v>
      </c>
      <c r="S280" s="1" t="s">
        <v>140</v>
      </c>
      <c r="T280" s="13">
        <v>371161</v>
      </c>
      <c r="V280" s="1" t="s">
        <v>140</v>
      </c>
      <c r="W280" s="13">
        <v>371161</v>
      </c>
      <c r="X280" s="1" t="s">
        <v>520</v>
      </c>
      <c r="Y280" s="1" t="s">
        <v>514</v>
      </c>
      <c r="Z280" s="1" t="s">
        <v>5329</v>
      </c>
      <c r="AA280" s="1">
        <v>64</v>
      </c>
      <c r="AD280" s="1" t="s">
        <v>140</v>
      </c>
      <c r="AE280" s="13">
        <v>405948</v>
      </c>
      <c r="AG280" s="1" t="s">
        <v>140</v>
      </c>
      <c r="AH280" s="13">
        <v>405948</v>
      </c>
      <c r="AI280" s="1" t="s">
        <v>520</v>
      </c>
      <c r="AJ280" s="1" t="s">
        <v>514</v>
      </c>
      <c r="AK280" s="1" t="s">
        <v>5329</v>
      </c>
      <c r="AL280" s="1">
        <v>64</v>
      </c>
    </row>
    <row r="281" spans="1:38" s="1" customFormat="1" ht="15" customHeight="1" x14ac:dyDescent="0.2">
      <c r="A281" s="1" t="s">
        <v>510</v>
      </c>
      <c r="B281" s="1" t="s">
        <v>12</v>
      </c>
      <c r="C281" s="1" t="s">
        <v>5735</v>
      </c>
      <c r="D281" s="1">
        <v>9</v>
      </c>
      <c r="E281" s="1" t="s">
        <v>134</v>
      </c>
      <c r="F281" s="1" t="s">
        <v>135</v>
      </c>
      <c r="G281" s="1" t="s">
        <v>152</v>
      </c>
      <c r="H281" s="1" t="s">
        <v>140</v>
      </c>
      <c r="I281" s="13">
        <v>4669121</v>
      </c>
      <c r="K281" s="1" t="s">
        <v>140</v>
      </c>
      <c r="L281" s="13">
        <v>4669121</v>
      </c>
      <c r="M281" s="1" t="s">
        <v>521</v>
      </c>
      <c r="N281" s="1" t="s">
        <v>314</v>
      </c>
      <c r="O281" s="1" t="s">
        <v>5327</v>
      </c>
      <c r="P281" s="1">
        <v>30</v>
      </c>
      <c r="S281" s="1" t="s">
        <v>140</v>
      </c>
      <c r="T281" s="13">
        <v>6095300</v>
      </c>
      <c r="V281" s="1" t="s">
        <v>140</v>
      </c>
      <c r="W281" s="13">
        <v>6095300</v>
      </c>
      <c r="X281" s="1" t="s">
        <v>521</v>
      </c>
      <c r="Y281" s="1" t="s">
        <v>522</v>
      </c>
      <c r="Z281" s="1" t="s">
        <v>5330</v>
      </c>
      <c r="AA281" s="1">
        <v>22</v>
      </c>
      <c r="AD281" s="1" t="s">
        <v>140</v>
      </c>
      <c r="AE281" s="13">
        <v>7496544</v>
      </c>
      <c r="AG281" s="1" t="s">
        <v>140</v>
      </c>
      <c r="AH281" s="13">
        <v>7496544</v>
      </c>
      <c r="AI281" s="1" t="s">
        <v>521</v>
      </c>
      <c r="AJ281" s="1" t="s">
        <v>522</v>
      </c>
      <c r="AK281" s="1" t="s">
        <v>5330</v>
      </c>
      <c r="AL281" s="1">
        <v>22</v>
      </c>
    </row>
    <row r="282" spans="1:38" s="1" customFormat="1" ht="15" customHeight="1" x14ac:dyDescent="0.2">
      <c r="A282" s="1" t="s">
        <v>510</v>
      </c>
      <c r="B282" s="1" t="s">
        <v>12</v>
      </c>
      <c r="C282" s="1" t="s">
        <v>5735</v>
      </c>
      <c r="D282" s="1">
        <v>10</v>
      </c>
      <c r="E282" s="1" t="s">
        <v>134</v>
      </c>
      <c r="F282" s="1" t="s">
        <v>135</v>
      </c>
      <c r="G282" s="1" t="s">
        <v>156</v>
      </c>
      <c r="H282" s="1" t="s">
        <v>140</v>
      </c>
      <c r="I282" s="13">
        <v>436020</v>
      </c>
      <c r="K282" s="1" t="s">
        <v>140</v>
      </c>
      <c r="L282" s="13">
        <v>436020</v>
      </c>
      <c r="M282" s="1" t="s">
        <v>523</v>
      </c>
      <c r="N282" s="1" t="s">
        <v>314</v>
      </c>
      <c r="O282" s="1" t="s">
        <v>5327</v>
      </c>
      <c r="P282" s="1">
        <v>30</v>
      </c>
      <c r="S282" s="1" t="s">
        <v>140</v>
      </c>
      <c r="T282" s="13">
        <v>456982</v>
      </c>
      <c r="V282" s="1" t="s">
        <v>140</v>
      </c>
      <c r="W282" s="13">
        <v>456982</v>
      </c>
      <c r="X282" s="1" t="s">
        <v>523</v>
      </c>
      <c r="Y282" s="1" t="s">
        <v>522</v>
      </c>
      <c r="Z282" s="1" t="s">
        <v>5330</v>
      </c>
      <c r="AA282" s="1">
        <v>22</v>
      </c>
      <c r="AD282" s="1" t="s">
        <v>140</v>
      </c>
      <c r="AE282" s="13">
        <v>521026</v>
      </c>
      <c r="AG282" s="1" t="s">
        <v>140</v>
      </c>
      <c r="AH282" s="13">
        <v>521026</v>
      </c>
      <c r="AI282" s="1" t="s">
        <v>523</v>
      </c>
      <c r="AJ282" s="1" t="s">
        <v>522</v>
      </c>
      <c r="AK282" s="1" t="s">
        <v>5330</v>
      </c>
      <c r="AL282" s="1">
        <v>22</v>
      </c>
    </row>
    <row r="283" spans="1:38" s="1" customFormat="1" ht="15" customHeight="1" x14ac:dyDescent="0.2">
      <c r="A283" s="1" t="s">
        <v>510</v>
      </c>
      <c r="B283" s="1" t="s">
        <v>12</v>
      </c>
      <c r="C283" s="1" t="s">
        <v>5735</v>
      </c>
      <c r="D283" s="1">
        <v>11</v>
      </c>
      <c r="E283" s="1" t="s">
        <v>134</v>
      </c>
      <c r="F283" s="1" t="s">
        <v>135</v>
      </c>
      <c r="G283" s="1" t="s">
        <v>160</v>
      </c>
      <c r="H283" s="1" t="s">
        <v>140</v>
      </c>
      <c r="I283" s="13">
        <v>905394</v>
      </c>
      <c r="K283" s="1" t="s">
        <v>140</v>
      </c>
      <c r="L283" s="13">
        <v>905394</v>
      </c>
      <c r="M283" s="1" t="s">
        <v>524</v>
      </c>
      <c r="N283" s="1" t="s">
        <v>314</v>
      </c>
      <c r="O283" s="1" t="s">
        <v>5327</v>
      </c>
      <c r="P283" s="1">
        <v>30</v>
      </c>
      <c r="S283" s="1" t="s">
        <v>140</v>
      </c>
      <c r="T283" s="13">
        <v>1359344</v>
      </c>
      <c r="V283" s="1" t="s">
        <v>140</v>
      </c>
      <c r="W283" s="13">
        <v>1359344</v>
      </c>
      <c r="X283" s="1" t="s">
        <v>524</v>
      </c>
      <c r="Y283" s="1" t="s">
        <v>522</v>
      </c>
      <c r="Z283" s="1" t="s">
        <v>5330</v>
      </c>
      <c r="AA283" s="1">
        <v>22</v>
      </c>
      <c r="AD283" s="1" t="s">
        <v>140</v>
      </c>
      <c r="AE283" s="13">
        <v>1616509</v>
      </c>
      <c r="AG283" s="1" t="s">
        <v>140</v>
      </c>
      <c r="AH283" s="13">
        <v>1616509</v>
      </c>
      <c r="AI283" s="1" t="s">
        <v>524</v>
      </c>
      <c r="AJ283" s="1" t="s">
        <v>522</v>
      </c>
      <c r="AK283" s="1" t="s">
        <v>5330</v>
      </c>
      <c r="AL283" s="1">
        <v>22</v>
      </c>
    </row>
    <row r="284" spans="1:38" s="1" customFormat="1" ht="15" customHeight="1" x14ac:dyDescent="0.2">
      <c r="A284" s="1" t="s">
        <v>510</v>
      </c>
      <c r="B284" s="1" t="s">
        <v>12</v>
      </c>
      <c r="C284" s="1" t="s">
        <v>5735</v>
      </c>
      <c r="D284" s="1">
        <v>12</v>
      </c>
      <c r="E284" s="1" t="s">
        <v>134</v>
      </c>
      <c r="F284" s="1" t="s">
        <v>135</v>
      </c>
      <c r="G284" s="1" t="s">
        <v>161</v>
      </c>
      <c r="H284" s="1" t="s">
        <v>140</v>
      </c>
      <c r="I284" s="13">
        <v>75630</v>
      </c>
      <c r="K284" s="1" t="s">
        <v>140</v>
      </c>
      <c r="L284" s="13">
        <v>75630</v>
      </c>
      <c r="M284" s="1" t="s">
        <v>525</v>
      </c>
      <c r="N284" s="1" t="s">
        <v>314</v>
      </c>
      <c r="O284" s="1" t="s">
        <v>5327</v>
      </c>
      <c r="P284" s="1">
        <v>30</v>
      </c>
      <c r="S284" s="1" t="s">
        <v>140</v>
      </c>
      <c r="T284" s="13">
        <v>84518</v>
      </c>
      <c r="V284" s="1" t="s">
        <v>140</v>
      </c>
      <c r="W284" s="13">
        <v>84518</v>
      </c>
      <c r="X284" s="1" t="s">
        <v>525</v>
      </c>
      <c r="Y284" s="1" t="s">
        <v>522</v>
      </c>
      <c r="Z284" s="1" t="s">
        <v>5330</v>
      </c>
      <c r="AA284" s="1">
        <v>22</v>
      </c>
      <c r="AD284" s="1" t="s">
        <v>140</v>
      </c>
      <c r="AE284" s="13">
        <v>90821</v>
      </c>
      <c r="AG284" s="1" t="s">
        <v>140</v>
      </c>
      <c r="AH284" s="13">
        <v>90821</v>
      </c>
      <c r="AI284" s="1" t="s">
        <v>525</v>
      </c>
      <c r="AJ284" s="1" t="s">
        <v>522</v>
      </c>
      <c r="AK284" s="1" t="s">
        <v>5330</v>
      </c>
      <c r="AL284" s="1">
        <v>22</v>
      </c>
    </row>
    <row r="285" spans="1:38" s="1" customFormat="1" ht="15" customHeight="1" x14ac:dyDescent="0.2">
      <c r="A285" s="1" t="s">
        <v>510</v>
      </c>
      <c r="B285" s="1" t="s">
        <v>12</v>
      </c>
      <c r="C285" s="1" t="s">
        <v>5735</v>
      </c>
      <c r="D285" s="1">
        <v>13</v>
      </c>
      <c r="E285" s="1" t="s">
        <v>134</v>
      </c>
      <c r="F285" s="1" t="s">
        <v>135</v>
      </c>
      <c r="G285" s="1" t="s">
        <v>164</v>
      </c>
      <c r="H285" s="1" t="s">
        <v>140</v>
      </c>
      <c r="I285" s="13">
        <v>108230</v>
      </c>
      <c r="K285" s="1" t="s">
        <v>140</v>
      </c>
      <c r="L285" s="13">
        <v>108230</v>
      </c>
      <c r="M285" s="1" t="s">
        <v>526</v>
      </c>
      <c r="N285" s="1" t="s">
        <v>314</v>
      </c>
      <c r="O285" s="1" t="s">
        <v>5327</v>
      </c>
      <c r="P285" s="1">
        <v>30</v>
      </c>
      <c r="S285" s="1" t="s">
        <v>140</v>
      </c>
      <c r="T285" s="13">
        <v>159113</v>
      </c>
      <c r="V285" s="1" t="s">
        <v>140</v>
      </c>
      <c r="W285" s="13">
        <v>159113</v>
      </c>
      <c r="X285" s="1" t="s">
        <v>526</v>
      </c>
      <c r="Y285" s="1" t="s">
        <v>522</v>
      </c>
      <c r="Z285" s="1" t="s">
        <v>5330</v>
      </c>
      <c r="AA285" s="1">
        <v>22</v>
      </c>
      <c r="AD285" s="1" t="s">
        <v>140</v>
      </c>
      <c r="AE285" s="13">
        <v>199994</v>
      </c>
      <c r="AG285" s="1" t="s">
        <v>140</v>
      </c>
      <c r="AH285" s="13">
        <v>199994</v>
      </c>
      <c r="AI285" s="1" t="s">
        <v>526</v>
      </c>
      <c r="AJ285" s="1" t="s">
        <v>522</v>
      </c>
      <c r="AK285" s="1" t="s">
        <v>5330</v>
      </c>
      <c r="AL285" s="1">
        <v>22</v>
      </c>
    </row>
    <row r="286" spans="1:38" s="1" customFormat="1" ht="15" customHeight="1" x14ac:dyDescent="0.2">
      <c r="A286" s="1" t="s">
        <v>510</v>
      </c>
      <c r="B286" s="1" t="s">
        <v>12</v>
      </c>
      <c r="C286" s="1" t="s">
        <v>5735</v>
      </c>
      <c r="D286" s="1">
        <v>14</v>
      </c>
      <c r="E286" s="1" t="s">
        <v>134</v>
      </c>
      <c r="F286" s="1" t="s">
        <v>135</v>
      </c>
      <c r="G286" s="1" t="s">
        <v>167</v>
      </c>
      <c r="H286" s="1" t="s">
        <v>140</v>
      </c>
      <c r="I286" s="13">
        <v>14021</v>
      </c>
      <c r="K286" s="1" t="s">
        <v>140</v>
      </c>
      <c r="L286" s="13">
        <v>14021</v>
      </c>
      <c r="M286" s="1" t="s">
        <v>527</v>
      </c>
      <c r="N286" s="1" t="s">
        <v>314</v>
      </c>
      <c r="O286" s="1" t="s">
        <v>5327</v>
      </c>
      <c r="P286" s="1">
        <v>30</v>
      </c>
      <c r="S286" s="1" t="s">
        <v>140</v>
      </c>
      <c r="T286" s="13">
        <v>18724</v>
      </c>
      <c r="V286" s="1" t="s">
        <v>140</v>
      </c>
      <c r="W286" s="13">
        <v>18724</v>
      </c>
      <c r="X286" s="1" t="s">
        <v>527</v>
      </c>
      <c r="Y286" s="1" t="s">
        <v>522</v>
      </c>
      <c r="Z286" s="1" t="s">
        <v>5330</v>
      </c>
      <c r="AA286" s="1">
        <v>22</v>
      </c>
      <c r="AD286" s="1" t="s">
        <v>140</v>
      </c>
      <c r="AE286" s="13">
        <v>19684</v>
      </c>
      <c r="AG286" s="1" t="s">
        <v>140</v>
      </c>
      <c r="AH286" s="13">
        <v>19684</v>
      </c>
      <c r="AI286" s="1" t="s">
        <v>527</v>
      </c>
      <c r="AJ286" s="1" t="s">
        <v>522</v>
      </c>
      <c r="AK286" s="1" t="s">
        <v>5330</v>
      </c>
      <c r="AL286" s="1">
        <v>22</v>
      </c>
    </row>
    <row r="287" spans="1:38" s="1" customFormat="1" ht="15" customHeight="1" x14ac:dyDescent="0.2">
      <c r="A287" s="1" t="s">
        <v>510</v>
      </c>
      <c r="B287" s="1" t="s">
        <v>12</v>
      </c>
      <c r="C287" s="1" t="s">
        <v>5735</v>
      </c>
      <c r="D287" s="1">
        <v>15</v>
      </c>
      <c r="E287" s="1" t="s">
        <v>134</v>
      </c>
      <c r="F287" s="1" t="s">
        <v>135</v>
      </c>
      <c r="G287" s="1" t="s">
        <v>170</v>
      </c>
      <c r="H287" s="1" t="s">
        <v>140</v>
      </c>
      <c r="I287" s="13">
        <v>14879</v>
      </c>
      <c r="K287" s="1" t="s">
        <v>140</v>
      </c>
      <c r="L287" s="13">
        <v>14879</v>
      </c>
      <c r="M287" s="1" t="s">
        <v>528</v>
      </c>
      <c r="N287" s="1" t="s">
        <v>314</v>
      </c>
      <c r="O287" s="1" t="s">
        <v>5327</v>
      </c>
      <c r="P287" s="1">
        <v>30</v>
      </c>
      <c r="S287" s="1" t="s">
        <v>140</v>
      </c>
      <c r="T287" s="13">
        <v>22078</v>
      </c>
      <c r="V287" s="1" t="s">
        <v>140</v>
      </c>
      <c r="W287" s="13">
        <v>22078</v>
      </c>
      <c r="X287" s="1" t="s">
        <v>528</v>
      </c>
      <c r="Y287" s="1" t="s">
        <v>522</v>
      </c>
      <c r="Z287" s="1" t="s">
        <v>5330</v>
      </c>
      <c r="AA287" s="1">
        <v>22</v>
      </c>
      <c r="AD287" s="1" t="s">
        <v>140</v>
      </c>
      <c r="AE287" s="13">
        <v>23337</v>
      </c>
      <c r="AG287" s="1" t="s">
        <v>140</v>
      </c>
      <c r="AH287" s="13">
        <v>23337</v>
      </c>
      <c r="AI287" s="1" t="s">
        <v>528</v>
      </c>
      <c r="AJ287" s="1" t="s">
        <v>522</v>
      </c>
      <c r="AK287" s="1" t="s">
        <v>5330</v>
      </c>
      <c r="AL287" s="1">
        <v>22</v>
      </c>
    </row>
    <row r="288" spans="1:38" s="1" customFormat="1" ht="15" customHeight="1" x14ac:dyDescent="0.2">
      <c r="A288" s="1" t="s">
        <v>510</v>
      </c>
      <c r="B288" s="1" t="s">
        <v>12</v>
      </c>
      <c r="C288" s="1" t="s">
        <v>5735</v>
      </c>
      <c r="D288" s="1">
        <v>16</v>
      </c>
      <c r="E288" s="1" t="s">
        <v>134</v>
      </c>
      <c r="F288" s="1" t="s">
        <v>135</v>
      </c>
      <c r="G288" s="1" t="s">
        <v>173</v>
      </c>
      <c r="H288" s="1" t="s">
        <v>140</v>
      </c>
      <c r="I288" s="13">
        <v>32216</v>
      </c>
      <c r="K288" s="1" t="s">
        <v>140</v>
      </c>
      <c r="L288" s="13">
        <v>32216</v>
      </c>
      <c r="M288" s="1" t="s">
        <v>529</v>
      </c>
      <c r="N288" s="1" t="s">
        <v>314</v>
      </c>
      <c r="O288" s="1" t="s">
        <v>5327</v>
      </c>
      <c r="P288" s="1">
        <v>30</v>
      </c>
      <c r="S288" s="1" t="s">
        <v>140</v>
      </c>
      <c r="T288" s="13">
        <v>37986</v>
      </c>
      <c r="V288" s="1" t="s">
        <v>140</v>
      </c>
      <c r="W288" s="13">
        <v>37986</v>
      </c>
      <c r="X288" s="1" t="s">
        <v>529</v>
      </c>
      <c r="Y288" s="1" t="s">
        <v>522</v>
      </c>
      <c r="Z288" s="1" t="s">
        <v>5330</v>
      </c>
      <c r="AA288" s="1">
        <v>22</v>
      </c>
      <c r="AD288" s="1" t="s">
        <v>140</v>
      </c>
      <c r="AE288" s="13">
        <v>40686</v>
      </c>
      <c r="AG288" s="1" t="s">
        <v>140</v>
      </c>
      <c r="AH288" s="13">
        <v>40686</v>
      </c>
      <c r="AI288" s="1" t="s">
        <v>529</v>
      </c>
      <c r="AJ288" s="1" t="s">
        <v>522</v>
      </c>
      <c r="AK288" s="1" t="s">
        <v>5330</v>
      </c>
      <c r="AL288" s="1">
        <v>22</v>
      </c>
    </row>
    <row r="289" spans="1:39" s="1" customFormat="1" ht="15" customHeight="1" x14ac:dyDescent="0.2">
      <c r="A289" s="1" t="s">
        <v>510</v>
      </c>
      <c r="B289" s="1" t="s">
        <v>12</v>
      </c>
      <c r="C289" s="1" t="s">
        <v>5735</v>
      </c>
      <c r="D289" s="1">
        <v>17</v>
      </c>
      <c r="E289" s="1" t="s">
        <v>134</v>
      </c>
      <c r="F289" s="1" t="s">
        <v>135</v>
      </c>
      <c r="G289" s="1" t="s">
        <v>175</v>
      </c>
      <c r="I289" s="13"/>
      <c r="L289" s="13"/>
      <c r="M289" s="1" t="s">
        <v>144</v>
      </c>
      <c r="T289" s="13"/>
      <c r="W289" s="13"/>
      <c r="X289" s="1" t="s">
        <v>530</v>
      </c>
      <c r="Y289" s="1" t="s">
        <v>314</v>
      </c>
      <c r="Z289" s="1" t="s">
        <v>5327</v>
      </c>
      <c r="AA289" s="1">
        <v>49</v>
      </c>
      <c r="AB289" s="1" t="s">
        <v>531</v>
      </c>
      <c r="AE289" s="13"/>
      <c r="AH289" s="13"/>
      <c r="AI289" s="1" t="s">
        <v>530</v>
      </c>
      <c r="AJ289" s="1" t="s">
        <v>522</v>
      </c>
      <c r="AK289" s="1" t="s">
        <v>5330</v>
      </c>
      <c r="AL289" s="1">
        <v>60</v>
      </c>
      <c r="AM289" s="1" t="s">
        <v>531</v>
      </c>
    </row>
    <row r="290" spans="1:39" s="1" customFormat="1" ht="15" customHeight="1" x14ac:dyDescent="0.2">
      <c r="A290" s="1" t="s">
        <v>510</v>
      </c>
      <c r="B290" s="1" t="s">
        <v>12</v>
      </c>
      <c r="C290" s="1" t="s">
        <v>5735</v>
      </c>
      <c r="D290" s="1">
        <v>18</v>
      </c>
      <c r="E290" s="1" t="s">
        <v>134</v>
      </c>
      <c r="F290" s="1" t="s">
        <v>135</v>
      </c>
      <c r="G290" s="1" t="s">
        <v>176</v>
      </c>
      <c r="H290" s="1" t="s">
        <v>140</v>
      </c>
      <c r="I290" s="13">
        <v>15167</v>
      </c>
      <c r="K290" s="1" t="s">
        <v>140</v>
      </c>
      <c r="L290" s="13">
        <v>15167</v>
      </c>
      <c r="M290" s="1" t="s">
        <v>532</v>
      </c>
      <c r="N290" s="1" t="s">
        <v>314</v>
      </c>
      <c r="O290" s="1" t="s">
        <v>5327</v>
      </c>
      <c r="P290" s="1">
        <v>30</v>
      </c>
      <c r="S290" s="1" t="s">
        <v>140</v>
      </c>
      <c r="T290" s="13">
        <v>16439</v>
      </c>
      <c r="V290" s="1" t="s">
        <v>140</v>
      </c>
      <c r="W290" s="13">
        <v>16439</v>
      </c>
      <c r="X290" s="1" t="s">
        <v>532</v>
      </c>
      <c r="Y290" s="1" t="s">
        <v>522</v>
      </c>
      <c r="Z290" s="1" t="s">
        <v>5330</v>
      </c>
      <c r="AA290" s="1">
        <v>22</v>
      </c>
      <c r="AD290" s="1" t="s">
        <v>140</v>
      </c>
      <c r="AE290" s="13">
        <v>16997</v>
      </c>
      <c r="AG290" s="1" t="s">
        <v>140</v>
      </c>
      <c r="AH290" s="13">
        <v>16997</v>
      </c>
      <c r="AI290" s="1" t="s">
        <v>532</v>
      </c>
      <c r="AJ290" s="1" t="s">
        <v>522</v>
      </c>
      <c r="AK290" s="1" t="s">
        <v>5330</v>
      </c>
      <c r="AL290" s="1">
        <v>22</v>
      </c>
    </row>
    <row r="291" spans="1:39" s="1" customFormat="1" ht="15" customHeight="1" x14ac:dyDescent="0.2">
      <c r="A291" s="1" t="s">
        <v>510</v>
      </c>
      <c r="B291" s="1" t="s">
        <v>12</v>
      </c>
      <c r="C291" s="1" t="s">
        <v>5735</v>
      </c>
      <c r="D291" s="1">
        <v>19</v>
      </c>
      <c r="E291" s="1" t="s">
        <v>134</v>
      </c>
      <c r="F291" s="1" t="s">
        <v>135</v>
      </c>
      <c r="G291" s="1" t="s">
        <v>178</v>
      </c>
      <c r="I291" s="13"/>
      <c r="L291" s="13"/>
      <c r="M291" s="1" t="s">
        <v>144</v>
      </c>
      <c r="T291" s="13"/>
      <c r="W291" s="13"/>
      <c r="X291" s="1" t="s">
        <v>533</v>
      </c>
      <c r="Y291" s="1" t="s">
        <v>314</v>
      </c>
      <c r="Z291" s="1" t="s">
        <v>5327</v>
      </c>
      <c r="AA291" s="1">
        <v>49</v>
      </c>
      <c r="AB291" s="1" t="s">
        <v>534</v>
      </c>
      <c r="AE291" s="13"/>
      <c r="AH291" s="13"/>
      <c r="AI291" s="1" t="s">
        <v>533</v>
      </c>
      <c r="AJ291" s="1" t="s">
        <v>522</v>
      </c>
      <c r="AK291" s="1" t="s">
        <v>5330</v>
      </c>
      <c r="AL291" s="1">
        <v>60</v>
      </c>
      <c r="AM291" s="1" t="s">
        <v>534</v>
      </c>
    </row>
    <row r="292" spans="1:39" s="1" customFormat="1" ht="15" customHeight="1" x14ac:dyDescent="0.2">
      <c r="A292" s="1" t="s">
        <v>510</v>
      </c>
      <c r="B292" s="1" t="s">
        <v>12</v>
      </c>
      <c r="C292" s="1" t="s">
        <v>5735</v>
      </c>
      <c r="D292" s="1">
        <v>20</v>
      </c>
      <c r="E292" s="1" t="s">
        <v>134</v>
      </c>
      <c r="F292" s="1" t="s">
        <v>135</v>
      </c>
      <c r="G292" s="1" t="s">
        <v>179</v>
      </c>
      <c r="H292" s="1" t="s">
        <v>140</v>
      </c>
      <c r="I292" s="13">
        <v>750352</v>
      </c>
      <c r="K292" s="1" t="s">
        <v>140</v>
      </c>
      <c r="L292" s="13">
        <v>750352</v>
      </c>
      <c r="M292" s="1" t="s">
        <v>535</v>
      </c>
      <c r="N292" s="1" t="s">
        <v>314</v>
      </c>
      <c r="O292" s="1" t="s">
        <v>5327</v>
      </c>
      <c r="P292" s="1">
        <v>30</v>
      </c>
      <c r="S292" s="1" t="s">
        <v>140</v>
      </c>
      <c r="T292" s="13">
        <v>1483332</v>
      </c>
      <c r="V292" s="1" t="s">
        <v>140</v>
      </c>
      <c r="W292" s="13">
        <v>1483332</v>
      </c>
      <c r="X292" s="1" t="s">
        <v>535</v>
      </c>
      <c r="Y292" s="1" t="s">
        <v>522</v>
      </c>
      <c r="Z292" s="1" t="s">
        <v>5330</v>
      </c>
      <c r="AA292" s="1">
        <v>22</v>
      </c>
      <c r="AD292" s="1" t="s">
        <v>140</v>
      </c>
      <c r="AE292" s="13">
        <v>2491806</v>
      </c>
      <c r="AG292" s="1" t="s">
        <v>140</v>
      </c>
      <c r="AH292" s="13">
        <v>2491806</v>
      </c>
      <c r="AI292" s="1" t="s">
        <v>535</v>
      </c>
      <c r="AJ292" s="1" t="s">
        <v>522</v>
      </c>
      <c r="AK292" s="1" t="s">
        <v>5330</v>
      </c>
      <c r="AL292" s="1">
        <v>22</v>
      </c>
    </row>
    <row r="293" spans="1:39" s="1" customFormat="1" ht="15" customHeight="1" x14ac:dyDescent="0.2">
      <c r="A293" s="1" t="s">
        <v>510</v>
      </c>
      <c r="B293" s="1" t="s">
        <v>12</v>
      </c>
      <c r="C293" s="1" t="s">
        <v>5735</v>
      </c>
      <c r="D293" s="1">
        <v>21</v>
      </c>
      <c r="E293" s="1" t="s">
        <v>134</v>
      </c>
      <c r="F293" s="1" t="s">
        <v>135</v>
      </c>
      <c r="G293" s="1" t="s">
        <v>182</v>
      </c>
      <c r="H293" s="1" t="s">
        <v>140</v>
      </c>
      <c r="I293" s="13">
        <v>7326</v>
      </c>
      <c r="K293" s="1" t="s">
        <v>140</v>
      </c>
      <c r="L293" s="13">
        <v>7326</v>
      </c>
      <c r="M293" s="1" t="s">
        <v>536</v>
      </c>
      <c r="N293" s="1" t="s">
        <v>314</v>
      </c>
      <c r="O293" s="1" t="s">
        <v>5327</v>
      </c>
      <c r="P293" s="1">
        <v>30</v>
      </c>
      <c r="S293" s="1" t="s">
        <v>140</v>
      </c>
      <c r="T293" s="13">
        <v>12578</v>
      </c>
      <c r="V293" s="1" t="s">
        <v>140</v>
      </c>
      <c r="W293" s="13">
        <v>12578</v>
      </c>
      <c r="X293" s="1" t="s">
        <v>536</v>
      </c>
      <c r="Y293" s="1" t="s">
        <v>522</v>
      </c>
      <c r="Z293" s="1" t="s">
        <v>5330</v>
      </c>
      <c r="AA293" s="1">
        <v>22</v>
      </c>
      <c r="AD293" s="1" t="s">
        <v>140</v>
      </c>
      <c r="AE293" s="13">
        <v>22356</v>
      </c>
      <c r="AG293" s="1" t="s">
        <v>140</v>
      </c>
      <c r="AH293" s="13">
        <v>22356</v>
      </c>
      <c r="AI293" s="1" t="s">
        <v>536</v>
      </c>
      <c r="AJ293" s="1" t="s">
        <v>522</v>
      </c>
      <c r="AK293" s="1" t="s">
        <v>5330</v>
      </c>
      <c r="AL293" s="1">
        <v>22</v>
      </c>
    </row>
    <row r="294" spans="1:39" s="1" customFormat="1" ht="15" customHeight="1" x14ac:dyDescent="0.2">
      <c r="A294" s="1" t="s">
        <v>510</v>
      </c>
      <c r="B294" s="1" t="s">
        <v>12</v>
      </c>
      <c r="C294" s="1" t="s">
        <v>5735</v>
      </c>
      <c r="D294" s="1">
        <v>22</v>
      </c>
      <c r="E294" s="1" t="s">
        <v>134</v>
      </c>
      <c r="F294" s="1" t="s">
        <v>135</v>
      </c>
      <c r="G294" s="1" t="s">
        <v>184</v>
      </c>
      <c r="H294" s="1" t="s">
        <v>140</v>
      </c>
      <c r="I294" s="13">
        <v>2309886</v>
      </c>
      <c r="K294" s="1" t="s">
        <v>140</v>
      </c>
      <c r="L294" s="13">
        <v>2309886</v>
      </c>
      <c r="M294" s="1" t="s">
        <v>537</v>
      </c>
      <c r="N294" s="1" t="s">
        <v>314</v>
      </c>
      <c r="O294" s="1" t="s">
        <v>5327</v>
      </c>
      <c r="P294" s="1">
        <v>30</v>
      </c>
      <c r="S294" s="1" t="s">
        <v>140</v>
      </c>
      <c r="T294" s="13">
        <v>2444206</v>
      </c>
      <c r="V294" s="1" t="s">
        <v>140</v>
      </c>
      <c r="W294" s="13">
        <v>2444206</v>
      </c>
      <c r="X294" s="1" t="s">
        <v>537</v>
      </c>
      <c r="Y294" s="1" t="s">
        <v>522</v>
      </c>
      <c r="Z294" s="1" t="s">
        <v>5330</v>
      </c>
      <c r="AA294" s="1">
        <v>22</v>
      </c>
      <c r="AD294" s="1" t="s">
        <v>140</v>
      </c>
      <c r="AE294" s="13">
        <v>2453328</v>
      </c>
      <c r="AG294" s="1" t="s">
        <v>140</v>
      </c>
      <c r="AH294" s="13">
        <v>2453328</v>
      </c>
      <c r="AI294" s="1" t="s">
        <v>537</v>
      </c>
      <c r="AJ294" s="1" t="s">
        <v>522</v>
      </c>
      <c r="AK294" s="1" t="s">
        <v>5330</v>
      </c>
      <c r="AL294" s="1">
        <v>22</v>
      </c>
    </row>
    <row r="295" spans="1:39" s="1" customFormat="1" ht="15" customHeight="1" x14ac:dyDescent="0.2">
      <c r="A295" s="1" t="s">
        <v>510</v>
      </c>
      <c r="B295" s="1" t="s">
        <v>12</v>
      </c>
      <c r="C295" s="1" t="s">
        <v>5735</v>
      </c>
      <c r="D295" s="1">
        <v>23</v>
      </c>
      <c r="E295" s="1" t="s">
        <v>134</v>
      </c>
      <c r="F295" s="1" t="s">
        <v>135</v>
      </c>
      <c r="G295" s="1" t="s">
        <v>185</v>
      </c>
      <c r="I295" s="13"/>
      <c r="L295" s="13"/>
      <c r="M295" s="1" t="s">
        <v>144</v>
      </c>
      <c r="T295" s="13"/>
      <c r="W295" s="13"/>
      <c r="X295" s="1" t="s">
        <v>538</v>
      </c>
      <c r="Y295" s="1" t="s">
        <v>314</v>
      </c>
      <c r="Z295" s="1" t="s">
        <v>5327</v>
      </c>
      <c r="AA295" s="1">
        <v>49</v>
      </c>
      <c r="AB295" s="1" t="s">
        <v>539</v>
      </c>
      <c r="AE295" s="13"/>
      <c r="AH295" s="13"/>
      <c r="AI295" s="1" t="s">
        <v>538</v>
      </c>
      <c r="AJ295" s="1" t="s">
        <v>522</v>
      </c>
      <c r="AK295" s="1" t="s">
        <v>5330</v>
      </c>
      <c r="AL295" s="1">
        <v>60</v>
      </c>
      <c r="AM295" s="1" t="s">
        <v>539</v>
      </c>
    </row>
    <row r="296" spans="1:39" s="1" customFormat="1" ht="15" customHeight="1" x14ac:dyDescent="0.2">
      <c r="A296" s="1" t="s">
        <v>510</v>
      </c>
      <c r="B296" s="1" t="s">
        <v>12</v>
      </c>
      <c r="C296" s="1" t="s">
        <v>5735</v>
      </c>
      <c r="D296" s="1">
        <v>24</v>
      </c>
      <c r="E296" s="1" t="s">
        <v>134</v>
      </c>
      <c r="F296" s="1" t="s">
        <v>135</v>
      </c>
      <c r="G296" s="1" t="s">
        <v>188</v>
      </c>
      <c r="I296" s="13"/>
      <c r="L296" s="13"/>
      <c r="M296" s="1" t="s">
        <v>144</v>
      </c>
      <c r="T296" s="13"/>
      <c r="W296" s="13"/>
      <c r="X296" s="1" t="s">
        <v>540</v>
      </c>
      <c r="Y296" s="1" t="s">
        <v>314</v>
      </c>
      <c r="Z296" s="1" t="s">
        <v>5327</v>
      </c>
      <c r="AA296" s="1">
        <v>49</v>
      </c>
      <c r="AB296" s="1" t="s">
        <v>541</v>
      </c>
      <c r="AE296" s="13"/>
      <c r="AH296" s="13"/>
      <c r="AI296" s="1" t="s">
        <v>540</v>
      </c>
      <c r="AJ296" s="1" t="s">
        <v>522</v>
      </c>
      <c r="AK296" s="1" t="s">
        <v>5330</v>
      </c>
      <c r="AL296" s="1">
        <v>60</v>
      </c>
      <c r="AM296" s="1" t="s">
        <v>541</v>
      </c>
    </row>
    <row r="297" spans="1:39" s="1" customFormat="1" ht="15" customHeight="1" x14ac:dyDescent="0.2">
      <c r="A297" s="1" t="s">
        <v>510</v>
      </c>
      <c r="B297" s="1" t="s">
        <v>12</v>
      </c>
      <c r="C297" s="1" t="s">
        <v>5735</v>
      </c>
      <c r="D297" s="1">
        <v>25</v>
      </c>
      <c r="E297" s="1" t="s">
        <v>134</v>
      </c>
      <c r="F297" s="1" t="s">
        <v>135</v>
      </c>
      <c r="G297" s="1" t="s">
        <v>190</v>
      </c>
      <c r="H297" s="1" t="s">
        <v>140</v>
      </c>
      <c r="I297" s="13">
        <v>4998941</v>
      </c>
      <c r="K297" s="1" t="s">
        <v>140</v>
      </c>
      <c r="L297" s="13">
        <v>4998941</v>
      </c>
      <c r="M297" s="1" t="s">
        <v>542</v>
      </c>
      <c r="N297" s="1" t="s">
        <v>314</v>
      </c>
      <c r="O297" s="1" t="s">
        <v>5327</v>
      </c>
      <c r="P297" s="1" t="s">
        <v>543</v>
      </c>
      <c r="Q297" s="1" t="s">
        <v>546</v>
      </c>
      <c r="S297" s="1" t="s">
        <v>140</v>
      </c>
      <c r="T297" s="13">
        <v>6466461</v>
      </c>
      <c r="V297" s="1" t="s">
        <v>140</v>
      </c>
      <c r="W297" s="13">
        <v>6466461</v>
      </c>
      <c r="X297" s="1" t="s">
        <v>542</v>
      </c>
      <c r="Y297" s="1" t="s">
        <v>522</v>
      </c>
      <c r="Z297" s="1" t="s">
        <v>5330</v>
      </c>
      <c r="AA297" s="1" t="s">
        <v>544</v>
      </c>
      <c r="AB297" s="1" t="s">
        <v>546</v>
      </c>
      <c r="AD297" s="1" t="s">
        <v>140</v>
      </c>
      <c r="AE297" s="13">
        <v>7902492</v>
      </c>
      <c r="AG297" s="1" t="s">
        <v>140</v>
      </c>
      <c r="AH297" s="13">
        <v>7902492</v>
      </c>
      <c r="AI297" s="1" t="s">
        <v>542</v>
      </c>
      <c r="AJ297" s="1" t="s">
        <v>522</v>
      </c>
      <c r="AK297" s="1" t="s">
        <v>5330</v>
      </c>
      <c r="AL297" s="1" t="s">
        <v>545</v>
      </c>
      <c r="AM297" s="1" t="s">
        <v>546</v>
      </c>
    </row>
    <row r="298" spans="1:39" s="1" customFormat="1" ht="15" customHeight="1" x14ac:dyDescent="0.2">
      <c r="A298" s="1" t="s">
        <v>510</v>
      </c>
      <c r="B298" s="1" t="s">
        <v>12</v>
      </c>
      <c r="C298" s="1" t="s">
        <v>5735</v>
      </c>
      <c r="D298" s="1">
        <v>26</v>
      </c>
      <c r="E298" s="1" t="s">
        <v>134</v>
      </c>
      <c r="F298" s="1" t="s">
        <v>135</v>
      </c>
      <c r="G298" s="1" t="s">
        <v>194</v>
      </c>
      <c r="H298" s="34" t="s">
        <v>547</v>
      </c>
      <c r="I298" s="13">
        <v>42.2</v>
      </c>
      <c r="K298" s="32" t="s">
        <v>547</v>
      </c>
      <c r="L298" s="13">
        <v>42.2</v>
      </c>
      <c r="M298" s="1" t="s">
        <v>548</v>
      </c>
      <c r="N298" s="1" t="s">
        <v>314</v>
      </c>
      <c r="O298" s="1" t="s">
        <v>5327</v>
      </c>
      <c r="P298" s="1">
        <v>30</v>
      </c>
      <c r="S298" s="34" t="s">
        <v>547</v>
      </c>
      <c r="T298" s="13">
        <v>38.4</v>
      </c>
      <c r="V298" s="32" t="s">
        <v>547</v>
      </c>
      <c r="W298" s="13">
        <v>38.4</v>
      </c>
      <c r="X298" s="1" t="s">
        <v>548</v>
      </c>
      <c r="Y298" s="1" t="s">
        <v>522</v>
      </c>
      <c r="Z298" s="1" t="s">
        <v>5330</v>
      </c>
      <c r="AA298" s="1">
        <v>20</v>
      </c>
      <c r="AD298" s="34" t="s">
        <v>547</v>
      </c>
      <c r="AE298" s="13">
        <v>37.4</v>
      </c>
      <c r="AG298" s="32" t="s">
        <v>547</v>
      </c>
      <c r="AH298" s="13">
        <v>37.4</v>
      </c>
      <c r="AI298" s="1" t="s">
        <v>548</v>
      </c>
      <c r="AJ298" s="1" t="s">
        <v>522</v>
      </c>
      <c r="AK298" s="1" t="s">
        <v>5330</v>
      </c>
      <c r="AL298" s="1">
        <v>20</v>
      </c>
    </row>
    <row r="299" spans="1:39" s="1" customFormat="1" ht="15" customHeight="1" x14ac:dyDescent="0.2">
      <c r="A299" s="1" t="s">
        <v>510</v>
      </c>
      <c r="B299" s="1" t="s">
        <v>12</v>
      </c>
      <c r="C299" s="1" t="s">
        <v>5735</v>
      </c>
      <c r="D299" s="1">
        <v>27</v>
      </c>
      <c r="E299" s="1" t="s">
        <v>134</v>
      </c>
      <c r="F299" s="1" t="s">
        <v>195</v>
      </c>
      <c r="G299" s="1" t="s">
        <v>196</v>
      </c>
      <c r="H299" s="1" t="s">
        <v>198</v>
      </c>
      <c r="I299" s="13">
        <v>99.370338935098729</v>
      </c>
      <c r="K299" s="1" t="s">
        <v>198</v>
      </c>
      <c r="L299" s="13">
        <v>99.370338935098729</v>
      </c>
      <c r="M299" s="1" t="s">
        <v>549</v>
      </c>
      <c r="N299" s="1" t="s">
        <v>314</v>
      </c>
      <c r="O299" s="1" t="s">
        <v>5327</v>
      </c>
      <c r="P299" s="1">
        <v>28</v>
      </c>
      <c r="Q299" s="1" t="s">
        <v>550</v>
      </c>
      <c r="S299" s="1" t="s">
        <v>198</v>
      </c>
      <c r="T299" s="13">
        <v>98.569065452716828</v>
      </c>
      <c r="V299" s="1" t="s">
        <v>198</v>
      </c>
      <c r="W299" s="13">
        <v>98.569065452716828</v>
      </c>
      <c r="X299" s="1" t="s">
        <v>549</v>
      </c>
      <c r="Y299" s="1" t="s">
        <v>522</v>
      </c>
      <c r="Z299" s="1" t="s">
        <v>5330</v>
      </c>
      <c r="AA299" s="1">
        <v>20</v>
      </c>
      <c r="AB299" s="1" t="s">
        <v>550</v>
      </c>
      <c r="AD299" s="1" t="s">
        <v>198</v>
      </c>
      <c r="AE299" s="13">
        <v>98.745246917329766</v>
      </c>
      <c r="AG299" s="1" t="s">
        <v>198</v>
      </c>
      <c r="AH299" s="13">
        <v>98.745246917329766</v>
      </c>
      <c r="AI299" s="1" t="s">
        <v>549</v>
      </c>
      <c r="AJ299" s="1" t="s">
        <v>522</v>
      </c>
      <c r="AK299" s="1" t="s">
        <v>5330</v>
      </c>
      <c r="AL299" s="1">
        <v>20</v>
      </c>
      <c r="AM299" s="1" t="s">
        <v>550</v>
      </c>
    </row>
    <row r="300" spans="1:39" s="1" customFormat="1" ht="15" customHeight="1" x14ac:dyDescent="0.2">
      <c r="A300" s="1" t="s">
        <v>510</v>
      </c>
      <c r="B300" s="1" t="s">
        <v>12</v>
      </c>
      <c r="C300" s="1" t="s">
        <v>5735</v>
      </c>
      <c r="D300" s="1">
        <v>28</v>
      </c>
      <c r="E300" s="1" t="s">
        <v>134</v>
      </c>
      <c r="F300" s="1" t="s">
        <v>195</v>
      </c>
      <c r="G300" s="1" t="s">
        <v>201</v>
      </c>
      <c r="H300" s="1" t="s">
        <v>198</v>
      </c>
      <c r="I300" s="32">
        <v>0.62966106490126184</v>
      </c>
      <c r="K300" s="1" t="s">
        <v>198</v>
      </c>
      <c r="L300" s="32">
        <v>0.62966106490126184</v>
      </c>
      <c r="M300" s="1" t="s">
        <v>551</v>
      </c>
      <c r="N300" s="1" t="s">
        <v>314</v>
      </c>
      <c r="O300" s="1" t="s">
        <v>5327</v>
      </c>
      <c r="P300" s="1">
        <v>28</v>
      </c>
      <c r="Q300" s="1" t="s">
        <v>552</v>
      </c>
      <c r="S300" s="1" t="s">
        <v>198</v>
      </c>
      <c r="T300" s="32">
        <v>1.4309345472831696</v>
      </c>
      <c r="V300" s="1" t="s">
        <v>198</v>
      </c>
      <c r="W300" s="32">
        <v>1.4309345472831696</v>
      </c>
      <c r="X300" s="1" t="s">
        <v>551</v>
      </c>
      <c r="Y300" s="1" t="s">
        <v>522</v>
      </c>
      <c r="Z300" s="1" t="s">
        <v>5330</v>
      </c>
      <c r="AA300" s="1">
        <v>20</v>
      </c>
      <c r="AB300" s="1" t="s">
        <v>552</v>
      </c>
      <c r="AD300" s="1" t="s">
        <v>198</v>
      </c>
      <c r="AE300" s="32">
        <v>1.2546923403996841</v>
      </c>
      <c r="AG300" s="1" t="s">
        <v>198</v>
      </c>
      <c r="AH300" s="32">
        <v>1.2546923403996841</v>
      </c>
      <c r="AI300" s="1" t="s">
        <v>551</v>
      </c>
      <c r="AJ300" s="1" t="s">
        <v>522</v>
      </c>
      <c r="AK300" s="1" t="s">
        <v>5330</v>
      </c>
      <c r="AL300" s="1">
        <v>20</v>
      </c>
      <c r="AM300" s="1" t="s">
        <v>552</v>
      </c>
    </row>
    <row r="301" spans="1:39" s="1" customFormat="1" ht="15" customHeight="1" x14ac:dyDescent="0.2">
      <c r="A301" s="1" t="s">
        <v>510</v>
      </c>
      <c r="B301" s="1" t="s">
        <v>12</v>
      </c>
      <c r="C301" s="1" t="s">
        <v>5735</v>
      </c>
      <c r="D301" s="1">
        <v>29</v>
      </c>
      <c r="E301" s="1" t="s">
        <v>134</v>
      </c>
      <c r="F301" s="1" t="s">
        <v>195</v>
      </c>
      <c r="G301" s="1" t="s">
        <v>204</v>
      </c>
      <c r="H301" s="1" t="s">
        <v>483</v>
      </c>
      <c r="I301" s="13">
        <v>1325475</v>
      </c>
      <c r="K301" s="1" t="s">
        <v>207</v>
      </c>
      <c r="L301" s="13">
        <v>1325.4750000000001</v>
      </c>
      <c r="M301" s="1" t="s">
        <v>553</v>
      </c>
      <c r="N301" s="1" t="s">
        <v>314</v>
      </c>
      <c r="O301" s="1" t="s">
        <v>5327</v>
      </c>
      <c r="P301" s="1">
        <v>28</v>
      </c>
      <c r="S301" s="1" t="s">
        <v>483</v>
      </c>
      <c r="T301" s="13">
        <v>1511320</v>
      </c>
      <c r="V301" s="1" t="s">
        <v>207</v>
      </c>
      <c r="W301" s="13">
        <v>1511.32</v>
      </c>
      <c r="X301" s="1" t="s">
        <v>553</v>
      </c>
      <c r="Y301" s="1" t="s">
        <v>522</v>
      </c>
      <c r="Z301" s="1" t="s">
        <v>5330</v>
      </c>
      <c r="AA301" s="1">
        <v>20</v>
      </c>
      <c r="AD301" s="1" t="s">
        <v>483</v>
      </c>
      <c r="AE301" s="13">
        <v>1646300</v>
      </c>
      <c r="AG301" s="1" t="s">
        <v>207</v>
      </c>
      <c r="AH301" s="13">
        <v>1646.3</v>
      </c>
      <c r="AI301" s="1" t="s">
        <v>553</v>
      </c>
      <c r="AJ301" s="1" t="s">
        <v>522</v>
      </c>
      <c r="AK301" s="1" t="s">
        <v>5330</v>
      </c>
      <c r="AL301" s="1">
        <v>20</v>
      </c>
    </row>
    <row r="302" spans="1:39" s="1" customFormat="1" ht="15" customHeight="1" x14ac:dyDescent="0.2">
      <c r="A302" s="1" t="s">
        <v>510</v>
      </c>
      <c r="B302" s="1" t="s">
        <v>12</v>
      </c>
      <c r="C302" s="1" t="s">
        <v>5735</v>
      </c>
      <c r="D302" s="1">
        <v>30</v>
      </c>
      <c r="E302" s="1" t="s">
        <v>134</v>
      </c>
      <c r="F302" s="1" t="s">
        <v>195</v>
      </c>
      <c r="G302" s="1" t="s">
        <v>209</v>
      </c>
      <c r="H302" s="1" t="s">
        <v>483</v>
      </c>
      <c r="I302" s="13">
        <v>8346</v>
      </c>
      <c r="K302" s="1" t="s">
        <v>207</v>
      </c>
      <c r="L302" s="13">
        <v>8.3460000000000001</v>
      </c>
      <c r="M302" s="1" t="s">
        <v>554</v>
      </c>
      <c r="N302" s="1" t="s">
        <v>314</v>
      </c>
      <c r="O302" s="1" t="s">
        <v>5327</v>
      </c>
      <c r="P302" s="1">
        <v>28</v>
      </c>
      <c r="S302" s="1" t="s">
        <v>483</v>
      </c>
      <c r="T302" s="13">
        <v>21626</v>
      </c>
      <c r="V302" s="1" t="s">
        <v>207</v>
      </c>
      <c r="W302" s="13">
        <v>21.626000000000001</v>
      </c>
      <c r="X302" s="1" t="s">
        <v>554</v>
      </c>
      <c r="Y302" s="1" t="s">
        <v>522</v>
      </c>
      <c r="Z302" s="1" t="s">
        <v>5330</v>
      </c>
      <c r="AA302" s="1">
        <v>20</v>
      </c>
      <c r="AD302" s="1" t="s">
        <v>483</v>
      </c>
      <c r="AE302" s="13">
        <v>20656</v>
      </c>
      <c r="AG302" s="1" t="s">
        <v>207</v>
      </c>
      <c r="AH302" s="13">
        <v>20.655999999999999</v>
      </c>
      <c r="AI302" s="1" t="s">
        <v>554</v>
      </c>
      <c r="AJ302" s="1" t="s">
        <v>522</v>
      </c>
      <c r="AK302" s="1" t="s">
        <v>5330</v>
      </c>
      <c r="AL302" s="1">
        <v>20</v>
      </c>
    </row>
    <row r="303" spans="1:39" s="1" customFormat="1" ht="15" customHeight="1" x14ac:dyDescent="0.2">
      <c r="A303" s="1" t="s">
        <v>510</v>
      </c>
      <c r="B303" s="1" t="s">
        <v>12</v>
      </c>
      <c r="C303" s="1" t="s">
        <v>5735</v>
      </c>
      <c r="D303" s="1">
        <v>31</v>
      </c>
      <c r="E303" s="1" t="s">
        <v>134</v>
      </c>
      <c r="F303" s="1" t="s">
        <v>195</v>
      </c>
      <c r="G303" s="1" t="s">
        <v>213</v>
      </c>
      <c r="H303" s="1" t="s">
        <v>483</v>
      </c>
      <c r="I303" s="13">
        <v>1317129</v>
      </c>
      <c r="K303" s="1" t="s">
        <v>207</v>
      </c>
      <c r="L303" s="13">
        <v>1317.1290000000001</v>
      </c>
      <c r="M303" s="1" t="s">
        <v>555</v>
      </c>
      <c r="N303" s="1" t="s">
        <v>314</v>
      </c>
      <c r="O303" s="1" t="s">
        <v>5327</v>
      </c>
      <c r="P303" s="1">
        <v>28</v>
      </c>
      <c r="S303" s="1" t="s">
        <v>483</v>
      </c>
      <c r="T303" s="13">
        <v>1489694</v>
      </c>
      <c r="V303" s="1" t="s">
        <v>207</v>
      </c>
      <c r="W303" s="13">
        <v>1489.694</v>
      </c>
      <c r="X303" s="1" t="s">
        <v>555</v>
      </c>
      <c r="Y303" s="1" t="s">
        <v>522</v>
      </c>
      <c r="Z303" s="1" t="s">
        <v>5330</v>
      </c>
      <c r="AA303" s="1">
        <v>20</v>
      </c>
      <c r="AD303" s="1" t="s">
        <v>483</v>
      </c>
      <c r="AE303" s="13">
        <v>1625643</v>
      </c>
      <c r="AG303" s="1" t="s">
        <v>207</v>
      </c>
      <c r="AH303" s="13">
        <v>1625.643</v>
      </c>
      <c r="AI303" s="1" t="s">
        <v>555</v>
      </c>
      <c r="AJ303" s="1" t="s">
        <v>522</v>
      </c>
      <c r="AK303" s="1" t="s">
        <v>5330</v>
      </c>
      <c r="AL303" s="1">
        <v>20</v>
      </c>
    </row>
    <row r="304" spans="1:39" s="1" customFormat="1" ht="15" customHeight="1" x14ac:dyDescent="0.2">
      <c r="A304" s="1" t="s">
        <v>510</v>
      </c>
      <c r="B304" s="1" t="s">
        <v>12</v>
      </c>
      <c r="C304" s="1" t="s">
        <v>5735</v>
      </c>
      <c r="D304" s="1">
        <v>32</v>
      </c>
      <c r="E304" s="1" t="s">
        <v>134</v>
      </c>
      <c r="F304" s="1" t="s">
        <v>215</v>
      </c>
      <c r="G304" s="1" t="s">
        <v>216</v>
      </c>
      <c r="I304" s="13"/>
      <c r="L304" s="13"/>
      <c r="M304" s="1" t="s">
        <v>144</v>
      </c>
      <c r="T304" s="13"/>
      <c r="W304" s="13"/>
      <c r="X304" s="1" t="s">
        <v>144</v>
      </c>
      <c r="AE304" s="13"/>
      <c r="AH304" s="13"/>
      <c r="AI304" s="1" t="s">
        <v>144</v>
      </c>
    </row>
    <row r="305" spans="1:39" s="1" customFormat="1" ht="15" customHeight="1" x14ac:dyDescent="0.2">
      <c r="A305" s="1" t="s">
        <v>510</v>
      </c>
      <c r="B305" s="1" t="s">
        <v>12</v>
      </c>
      <c r="C305" s="1" t="s">
        <v>5735</v>
      </c>
      <c r="D305" s="1">
        <v>33</v>
      </c>
      <c r="E305" s="1" t="s">
        <v>134</v>
      </c>
      <c r="F305" s="1" t="s">
        <v>215</v>
      </c>
      <c r="G305" s="1" t="s">
        <v>219</v>
      </c>
      <c r="I305" s="13"/>
      <c r="L305" s="13"/>
      <c r="M305" s="1" t="s">
        <v>144</v>
      </c>
      <c r="T305" s="13"/>
      <c r="W305" s="13"/>
      <c r="X305" s="1" t="s">
        <v>144</v>
      </c>
      <c r="AE305" s="13"/>
      <c r="AH305" s="13"/>
      <c r="AI305" s="1" t="s">
        <v>144</v>
      </c>
    </row>
    <row r="306" spans="1:39" s="1" customFormat="1" ht="15" customHeight="1" x14ac:dyDescent="0.2">
      <c r="A306" s="1" t="s">
        <v>510</v>
      </c>
      <c r="B306" s="1" t="s">
        <v>12</v>
      </c>
      <c r="C306" s="1" t="s">
        <v>5735</v>
      </c>
      <c r="D306" s="1">
        <v>34</v>
      </c>
      <c r="E306" s="1" t="s">
        <v>134</v>
      </c>
      <c r="F306" s="1" t="s">
        <v>215</v>
      </c>
      <c r="G306" s="1" t="s">
        <v>220</v>
      </c>
      <c r="I306" s="13"/>
      <c r="L306" s="13"/>
      <c r="M306" s="1" t="s">
        <v>144</v>
      </c>
      <c r="T306" s="13"/>
      <c r="W306" s="13"/>
      <c r="X306" s="1" t="s">
        <v>144</v>
      </c>
      <c r="AE306" s="13"/>
      <c r="AH306" s="13"/>
      <c r="AI306" s="1" t="s">
        <v>144</v>
      </c>
    </row>
    <row r="307" spans="1:39" s="1" customFormat="1" ht="15" customHeight="1" x14ac:dyDescent="0.2">
      <c r="A307" s="1" t="s">
        <v>510</v>
      </c>
      <c r="B307" s="1" t="s">
        <v>12</v>
      </c>
      <c r="C307" s="1" t="s">
        <v>5735</v>
      </c>
      <c r="D307" s="1">
        <v>35</v>
      </c>
      <c r="E307" s="1" t="s">
        <v>134</v>
      </c>
      <c r="F307" s="1" t="s">
        <v>215</v>
      </c>
      <c r="G307" s="1" t="s">
        <v>221</v>
      </c>
      <c r="I307" s="13"/>
      <c r="L307" s="13"/>
      <c r="M307" s="1" t="s">
        <v>144</v>
      </c>
      <c r="T307" s="13"/>
      <c r="W307" s="13"/>
      <c r="X307" s="1" t="s">
        <v>144</v>
      </c>
      <c r="AE307" s="13"/>
      <c r="AH307" s="13"/>
      <c r="AI307" s="1" t="s">
        <v>144</v>
      </c>
    </row>
    <row r="308" spans="1:39" s="1" customFormat="1" ht="15" customHeight="1" x14ac:dyDescent="0.2">
      <c r="A308" s="1" t="s">
        <v>510</v>
      </c>
      <c r="B308" s="1" t="s">
        <v>12</v>
      </c>
      <c r="C308" s="1" t="s">
        <v>5735</v>
      </c>
      <c r="D308" s="1">
        <v>36</v>
      </c>
      <c r="E308" s="1" t="s">
        <v>134</v>
      </c>
      <c r="F308" s="1" t="s">
        <v>215</v>
      </c>
      <c r="G308" s="1" t="s">
        <v>225</v>
      </c>
      <c r="I308" s="13"/>
      <c r="L308" s="13"/>
      <c r="M308" s="1" t="s">
        <v>144</v>
      </c>
      <c r="T308" s="13"/>
      <c r="W308" s="13"/>
      <c r="X308" s="1" t="s">
        <v>144</v>
      </c>
      <c r="AE308" s="13"/>
      <c r="AH308" s="13"/>
      <c r="AI308" s="1" t="s">
        <v>144</v>
      </c>
    </row>
    <row r="309" spans="1:39" s="1" customFormat="1" ht="15" customHeight="1" x14ac:dyDescent="0.2">
      <c r="A309" s="1" t="s">
        <v>510</v>
      </c>
      <c r="B309" s="1" t="s">
        <v>12</v>
      </c>
      <c r="C309" s="1" t="s">
        <v>5735</v>
      </c>
      <c r="D309" s="1">
        <v>37</v>
      </c>
      <c r="E309" s="1" t="s">
        <v>134</v>
      </c>
      <c r="F309" s="1" t="s">
        <v>228</v>
      </c>
      <c r="G309" s="1" t="s">
        <v>229</v>
      </c>
      <c r="H309" s="1" t="s">
        <v>5956</v>
      </c>
      <c r="I309" s="13">
        <v>751.4</v>
      </c>
      <c r="J309" s="1" t="s">
        <v>132</v>
      </c>
      <c r="K309" s="1" t="s">
        <v>232</v>
      </c>
      <c r="L309" s="13">
        <v>751400000</v>
      </c>
      <c r="M309" s="1" t="s">
        <v>556</v>
      </c>
      <c r="N309" s="1" t="s">
        <v>314</v>
      </c>
      <c r="O309" s="1" t="s">
        <v>5327</v>
      </c>
      <c r="P309" s="1">
        <v>30</v>
      </c>
      <c r="Q309" s="1" t="s">
        <v>5957</v>
      </c>
      <c r="S309" s="1" t="s">
        <v>5956</v>
      </c>
      <c r="T309" s="13">
        <v>879.6</v>
      </c>
      <c r="U309" s="1" t="s">
        <v>132</v>
      </c>
      <c r="V309" s="1" t="s">
        <v>232</v>
      </c>
      <c r="W309" s="13">
        <v>879600000</v>
      </c>
      <c r="X309" s="1" t="s">
        <v>556</v>
      </c>
      <c r="Y309" s="1" t="s">
        <v>522</v>
      </c>
      <c r="Z309" s="1" t="s">
        <v>5330</v>
      </c>
      <c r="AA309" s="1">
        <v>24</v>
      </c>
      <c r="AB309" s="1" t="s">
        <v>5957</v>
      </c>
      <c r="AD309" s="1" t="s">
        <v>5956</v>
      </c>
      <c r="AE309" s="13">
        <v>891.8</v>
      </c>
      <c r="AF309" s="1" t="s">
        <v>132</v>
      </c>
      <c r="AG309" s="1" t="s">
        <v>232</v>
      </c>
      <c r="AH309" s="13">
        <v>891800000</v>
      </c>
      <c r="AI309" s="1" t="s">
        <v>556</v>
      </c>
      <c r="AJ309" s="1" t="s">
        <v>522</v>
      </c>
      <c r="AK309" s="1" t="s">
        <v>5330</v>
      </c>
      <c r="AL309" s="1">
        <v>24</v>
      </c>
      <c r="AM309" s="1" t="s">
        <v>5957</v>
      </c>
    </row>
    <row r="310" spans="1:39" s="1" customFormat="1" ht="15" customHeight="1" x14ac:dyDescent="0.2">
      <c r="A310" s="1" t="s">
        <v>510</v>
      </c>
      <c r="B310" s="1" t="s">
        <v>12</v>
      </c>
      <c r="C310" s="1" t="s">
        <v>5735</v>
      </c>
      <c r="D310" s="1">
        <v>38</v>
      </c>
      <c r="E310" s="1" t="s">
        <v>134</v>
      </c>
      <c r="F310" s="1" t="s">
        <v>228</v>
      </c>
      <c r="G310" s="1" t="s">
        <v>234</v>
      </c>
      <c r="I310" s="13"/>
      <c r="L310" s="13"/>
      <c r="M310" s="1" t="s">
        <v>144</v>
      </c>
      <c r="T310" s="13"/>
      <c r="W310" s="13"/>
      <c r="X310" s="1" t="s">
        <v>144</v>
      </c>
      <c r="AE310" s="13"/>
      <c r="AH310" s="13"/>
      <c r="AI310" s="1" t="s">
        <v>144</v>
      </c>
    </row>
    <row r="311" spans="1:39" s="1" customFormat="1" ht="15" customHeight="1" x14ac:dyDescent="0.2">
      <c r="A311" s="1" t="s">
        <v>510</v>
      </c>
      <c r="B311" s="1" t="s">
        <v>12</v>
      </c>
      <c r="C311" s="1" t="s">
        <v>5735</v>
      </c>
      <c r="D311" s="1">
        <v>39</v>
      </c>
      <c r="E311" s="1" t="s">
        <v>134</v>
      </c>
      <c r="F311" s="1" t="s">
        <v>228</v>
      </c>
      <c r="G311" s="1" t="s">
        <v>236</v>
      </c>
      <c r="I311" s="13"/>
      <c r="L311" s="13"/>
      <c r="M311" s="1" t="s">
        <v>144</v>
      </c>
      <c r="T311" s="13"/>
      <c r="W311" s="13"/>
      <c r="X311" s="1" t="s">
        <v>144</v>
      </c>
      <c r="AE311" s="13"/>
      <c r="AH311" s="13"/>
      <c r="AI311" s="1" t="s">
        <v>144</v>
      </c>
    </row>
    <row r="312" spans="1:39" s="1" customFormat="1" ht="15" customHeight="1" x14ac:dyDescent="0.2">
      <c r="A312" s="1" t="s">
        <v>510</v>
      </c>
      <c r="B312" s="1" t="s">
        <v>12</v>
      </c>
      <c r="C312" s="1" t="s">
        <v>5735</v>
      </c>
      <c r="D312" s="1">
        <v>40</v>
      </c>
      <c r="E312" s="1" t="s">
        <v>134</v>
      </c>
      <c r="F312" s="1" t="s">
        <v>237</v>
      </c>
      <c r="G312" s="1" t="s">
        <v>238</v>
      </c>
      <c r="I312" s="13"/>
      <c r="L312" s="13"/>
      <c r="M312" s="1" t="s">
        <v>144</v>
      </c>
      <c r="T312" s="13"/>
      <c r="W312" s="13"/>
      <c r="X312" s="1" t="s">
        <v>144</v>
      </c>
      <c r="AD312" s="1" t="s">
        <v>239</v>
      </c>
      <c r="AE312" s="13">
        <v>2050</v>
      </c>
      <c r="AG312" s="1" t="s">
        <v>239</v>
      </c>
      <c r="AH312" s="13">
        <v>2050</v>
      </c>
      <c r="AI312" s="1" t="s">
        <v>557</v>
      </c>
      <c r="AJ312" s="1" t="s">
        <v>514</v>
      </c>
      <c r="AK312" s="1" t="s">
        <v>5329</v>
      </c>
      <c r="AL312" s="1">
        <v>32</v>
      </c>
    </row>
    <row r="313" spans="1:39" s="1" customFormat="1" ht="15" customHeight="1" x14ac:dyDescent="0.2">
      <c r="A313" s="1" t="s">
        <v>510</v>
      </c>
      <c r="B313" s="1" t="s">
        <v>12</v>
      </c>
      <c r="C313" s="1" t="s">
        <v>5735</v>
      </c>
      <c r="D313" s="1">
        <v>41</v>
      </c>
      <c r="E313" s="1" t="s">
        <v>241</v>
      </c>
      <c r="F313" s="1" t="s">
        <v>242</v>
      </c>
      <c r="G313" s="1" t="s">
        <v>243</v>
      </c>
      <c r="H313" s="1" t="s">
        <v>198</v>
      </c>
      <c r="I313" s="32">
        <v>22</v>
      </c>
      <c r="K313" s="1" t="s">
        <v>198</v>
      </c>
      <c r="L313" s="32">
        <v>22</v>
      </c>
      <c r="M313" s="1" t="s">
        <v>558</v>
      </c>
      <c r="N313" s="1" t="s">
        <v>314</v>
      </c>
      <c r="O313" s="1" t="s">
        <v>5327</v>
      </c>
      <c r="P313" s="1">
        <v>21</v>
      </c>
      <c r="S313" s="1" t="s">
        <v>198</v>
      </c>
      <c r="T313" s="32">
        <v>23</v>
      </c>
      <c r="V313" s="1" t="s">
        <v>198</v>
      </c>
      <c r="W313" s="32">
        <v>23</v>
      </c>
      <c r="X313" s="1" t="s">
        <v>558</v>
      </c>
      <c r="Y313" s="1" t="s">
        <v>522</v>
      </c>
      <c r="Z313" s="1" t="s">
        <v>5330</v>
      </c>
      <c r="AA313" s="1">
        <v>32</v>
      </c>
      <c r="AD313" s="1" t="s">
        <v>198</v>
      </c>
      <c r="AE313" s="32">
        <v>21</v>
      </c>
      <c r="AG313" s="1" t="s">
        <v>198</v>
      </c>
      <c r="AH313" s="32">
        <v>21</v>
      </c>
      <c r="AI313" s="1" t="s">
        <v>558</v>
      </c>
      <c r="AJ313" s="1" t="s">
        <v>522</v>
      </c>
      <c r="AK313" s="1" t="s">
        <v>5330</v>
      </c>
      <c r="AL313" s="1">
        <v>32</v>
      </c>
    </row>
    <row r="314" spans="1:39" s="1" customFormat="1" ht="15" customHeight="1" x14ac:dyDescent="0.2">
      <c r="A314" s="1" t="s">
        <v>510</v>
      </c>
      <c r="B314" s="1" t="s">
        <v>12</v>
      </c>
      <c r="C314" s="1" t="s">
        <v>5735</v>
      </c>
      <c r="D314" s="1">
        <v>42</v>
      </c>
      <c r="E314" s="1" t="s">
        <v>241</v>
      </c>
      <c r="F314" s="1" t="s">
        <v>246</v>
      </c>
      <c r="G314" s="1" t="s">
        <v>247</v>
      </c>
      <c r="I314" s="13"/>
      <c r="L314" s="13"/>
      <c r="M314" s="1" t="s">
        <v>144</v>
      </c>
      <c r="T314" s="13"/>
      <c r="W314" s="13"/>
      <c r="X314" s="1" t="s">
        <v>144</v>
      </c>
      <c r="AE314" s="13"/>
      <c r="AH314" s="13"/>
      <c r="AI314" s="1" t="s">
        <v>144</v>
      </c>
    </row>
    <row r="315" spans="1:39" s="1" customFormat="1" ht="15" customHeight="1" x14ac:dyDescent="0.2">
      <c r="A315" s="1" t="s">
        <v>510</v>
      </c>
      <c r="B315" s="1" t="s">
        <v>12</v>
      </c>
      <c r="C315" s="1" t="s">
        <v>5735</v>
      </c>
      <c r="D315" s="1">
        <v>43</v>
      </c>
      <c r="E315" s="1" t="s">
        <v>241</v>
      </c>
      <c r="F315" s="1" t="s">
        <v>250</v>
      </c>
      <c r="G315" s="1" t="s">
        <v>251</v>
      </c>
      <c r="I315" s="13"/>
      <c r="L315" s="13"/>
      <c r="M315" s="1" t="s">
        <v>144</v>
      </c>
      <c r="T315" s="13"/>
      <c r="W315" s="13"/>
      <c r="X315" s="1" t="s">
        <v>144</v>
      </c>
      <c r="AE315" s="13"/>
      <c r="AH315" s="13"/>
      <c r="AI315" s="1" t="s">
        <v>144</v>
      </c>
    </row>
    <row r="316" spans="1:39" s="1" customFormat="1" ht="15" customHeight="1" x14ac:dyDescent="0.2">
      <c r="A316" s="1" t="s">
        <v>510</v>
      </c>
      <c r="B316" s="1" t="s">
        <v>12</v>
      </c>
      <c r="C316" s="1" t="s">
        <v>5735</v>
      </c>
      <c r="D316" s="1">
        <v>44</v>
      </c>
      <c r="E316" s="1" t="s">
        <v>241</v>
      </c>
      <c r="F316" s="1" t="s">
        <v>252</v>
      </c>
      <c r="G316" s="1" t="s">
        <v>253</v>
      </c>
      <c r="I316" s="13"/>
      <c r="L316" s="13"/>
      <c r="M316" s="1" t="s">
        <v>144</v>
      </c>
      <c r="T316" s="13"/>
      <c r="W316" s="13"/>
      <c r="X316" s="1" t="s">
        <v>144</v>
      </c>
      <c r="AE316" s="13"/>
      <c r="AH316" s="13"/>
      <c r="AI316" s="1" t="s">
        <v>144</v>
      </c>
    </row>
    <row r="317" spans="1:39" s="1" customFormat="1" ht="15" customHeight="1" x14ac:dyDescent="0.2">
      <c r="A317" s="1" t="s">
        <v>510</v>
      </c>
      <c r="B317" s="1" t="s">
        <v>12</v>
      </c>
      <c r="C317" s="1" t="s">
        <v>5735</v>
      </c>
      <c r="D317" s="1">
        <v>45</v>
      </c>
      <c r="E317" s="1" t="s">
        <v>241</v>
      </c>
      <c r="F317" s="1" t="s">
        <v>254</v>
      </c>
      <c r="G317" s="1" t="s">
        <v>255</v>
      </c>
      <c r="I317" s="13"/>
      <c r="L317" s="13"/>
      <c r="M317" s="1" t="s">
        <v>144</v>
      </c>
      <c r="T317" s="13"/>
      <c r="W317" s="13"/>
      <c r="X317" s="1" t="s">
        <v>144</v>
      </c>
      <c r="AE317" s="13"/>
      <c r="AH317" s="13"/>
      <c r="AI317" s="1" t="s">
        <v>144</v>
      </c>
    </row>
    <row r="318" spans="1:39" s="1" customFormat="1" ht="15" customHeight="1" x14ac:dyDescent="0.2">
      <c r="A318" s="1" t="s">
        <v>510</v>
      </c>
      <c r="B318" s="1" t="s">
        <v>12</v>
      </c>
      <c r="C318" s="1" t="s">
        <v>5735</v>
      </c>
      <c r="D318" s="1">
        <v>46</v>
      </c>
      <c r="E318" s="1" t="s">
        <v>241</v>
      </c>
      <c r="F318" s="1" t="s">
        <v>258</v>
      </c>
      <c r="G318" s="1" t="s">
        <v>259</v>
      </c>
      <c r="I318" s="13"/>
      <c r="L318" s="13"/>
      <c r="M318" s="1" t="s">
        <v>559</v>
      </c>
      <c r="N318" s="1" t="s">
        <v>513</v>
      </c>
      <c r="O318" s="1" t="s">
        <v>5325</v>
      </c>
      <c r="P318" s="1" t="s">
        <v>560</v>
      </c>
      <c r="Q318" s="1" t="s">
        <v>5816</v>
      </c>
      <c r="T318" s="13"/>
      <c r="W318" s="13"/>
      <c r="X318" s="1" t="s">
        <v>559</v>
      </c>
      <c r="Y318" s="1" t="s">
        <v>514</v>
      </c>
      <c r="Z318" s="1" t="s">
        <v>5329</v>
      </c>
      <c r="AA318" s="33">
        <v>62185</v>
      </c>
      <c r="AB318" s="1" t="s">
        <v>5816</v>
      </c>
      <c r="AE318" s="13"/>
      <c r="AH318" s="13"/>
      <c r="AI318" s="1" t="s">
        <v>559</v>
      </c>
      <c r="AJ318" s="1" t="s">
        <v>514</v>
      </c>
      <c r="AK318" s="1" t="s">
        <v>5329</v>
      </c>
      <c r="AL318" s="33">
        <v>62185</v>
      </c>
      <c r="AM318" s="1" t="s">
        <v>5816</v>
      </c>
    </row>
    <row r="319" spans="1:39" s="1" customFormat="1" ht="15" customHeight="1" x14ac:dyDescent="0.2">
      <c r="A319" s="1" t="s">
        <v>510</v>
      </c>
      <c r="B319" s="1" t="s">
        <v>12</v>
      </c>
      <c r="C319" s="1" t="s">
        <v>5735</v>
      </c>
      <c r="D319" s="1">
        <v>47</v>
      </c>
      <c r="E319" s="1" t="s">
        <v>264</v>
      </c>
      <c r="F319" s="1" t="s">
        <v>265</v>
      </c>
      <c r="G319" s="1" t="s">
        <v>266</v>
      </c>
      <c r="H319" s="1" t="s">
        <v>268</v>
      </c>
      <c r="I319" s="1" t="s">
        <v>355</v>
      </c>
      <c r="K319" s="1" t="s">
        <v>268</v>
      </c>
      <c r="L319" s="1" t="s">
        <v>355</v>
      </c>
      <c r="M319" s="1" t="s">
        <v>561</v>
      </c>
      <c r="N319" s="1" t="s">
        <v>512</v>
      </c>
      <c r="O319" s="1" t="s">
        <v>5326</v>
      </c>
      <c r="P319" s="1" t="s">
        <v>562</v>
      </c>
      <c r="S319" s="1" t="s">
        <v>268</v>
      </c>
      <c r="T319" s="1" t="s">
        <v>355</v>
      </c>
      <c r="V319" s="1" t="s">
        <v>268</v>
      </c>
      <c r="W319" s="1" t="s">
        <v>355</v>
      </c>
      <c r="X319" s="1" t="s">
        <v>561</v>
      </c>
      <c r="Y319" s="1" t="s">
        <v>513</v>
      </c>
      <c r="Z319" s="1" t="s">
        <v>5325</v>
      </c>
      <c r="AA319" s="1" t="s">
        <v>563</v>
      </c>
      <c r="AD319" s="1" t="s">
        <v>268</v>
      </c>
      <c r="AE319" s="1" t="s">
        <v>355</v>
      </c>
      <c r="AG319" s="1" t="s">
        <v>268</v>
      </c>
      <c r="AH319" s="1" t="s">
        <v>355</v>
      </c>
      <c r="AI319" s="1" t="s">
        <v>561</v>
      </c>
      <c r="AJ319" s="1" t="s">
        <v>514</v>
      </c>
      <c r="AK319" s="1" t="s">
        <v>5329</v>
      </c>
      <c r="AL319" s="1" t="s">
        <v>564</v>
      </c>
    </row>
    <row r="320" spans="1:39" s="1" customFormat="1" ht="15" customHeight="1" x14ac:dyDescent="0.2">
      <c r="A320" s="1" t="s">
        <v>510</v>
      </c>
      <c r="B320" s="1" t="s">
        <v>12</v>
      </c>
      <c r="C320" s="1" t="s">
        <v>5735</v>
      </c>
      <c r="D320" s="1">
        <v>48</v>
      </c>
      <c r="E320" s="1" t="s">
        <v>264</v>
      </c>
      <c r="F320" s="1" t="s">
        <v>274</v>
      </c>
      <c r="G320" s="1" t="s">
        <v>275</v>
      </c>
      <c r="H320" s="1" t="s">
        <v>239</v>
      </c>
      <c r="I320" s="13">
        <v>9</v>
      </c>
      <c r="K320" s="1" t="s">
        <v>239</v>
      </c>
      <c r="L320" s="13">
        <v>9</v>
      </c>
      <c r="M320" s="1" t="s">
        <v>565</v>
      </c>
      <c r="N320" s="1" t="s">
        <v>512</v>
      </c>
      <c r="O320" s="1" t="s">
        <v>5326</v>
      </c>
      <c r="P320" s="1">
        <v>64</v>
      </c>
      <c r="S320" s="1" t="s">
        <v>239</v>
      </c>
      <c r="T320" s="13">
        <v>9</v>
      </c>
      <c r="V320" s="1" t="s">
        <v>239</v>
      </c>
      <c r="W320" s="13">
        <v>9</v>
      </c>
      <c r="X320" s="1" t="s">
        <v>565</v>
      </c>
      <c r="Y320" s="1" t="s">
        <v>513</v>
      </c>
      <c r="Z320" s="1" t="s">
        <v>5325</v>
      </c>
      <c r="AA320" s="1">
        <v>97</v>
      </c>
      <c r="AD320" s="1" t="s">
        <v>239</v>
      </c>
      <c r="AE320" s="13">
        <v>9</v>
      </c>
      <c r="AG320" s="1" t="s">
        <v>239</v>
      </c>
      <c r="AH320" s="13">
        <v>9</v>
      </c>
      <c r="AI320" s="1" t="s">
        <v>565</v>
      </c>
      <c r="AJ320" s="1" t="s">
        <v>514</v>
      </c>
      <c r="AK320" s="1" t="s">
        <v>5329</v>
      </c>
      <c r="AL320" s="1">
        <v>93</v>
      </c>
    </row>
    <row r="321" spans="1:39" s="1" customFormat="1" ht="15" customHeight="1" x14ac:dyDescent="0.2">
      <c r="A321" s="1" t="s">
        <v>510</v>
      </c>
      <c r="B321" s="1" t="s">
        <v>12</v>
      </c>
      <c r="C321" s="1" t="s">
        <v>5735</v>
      </c>
      <c r="D321" s="1">
        <v>49</v>
      </c>
      <c r="E321" s="1" t="s">
        <v>264</v>
      </c>
      <c r="F321" s="1" t="s">
        <v>274</v>
      </c>
      <c r="G321" s="1" t="s">
        <v>281</v>
      </c>
      <c r="H321" s="1" t="s">
        <v>239</v>
      </c>
      <c r="I321" s="13">
        <v>4</v>
      </c>
      <c r="K321" s="1" t="s">
        <v>239</v>
      </c>
      <c r="L321" s="13">
        <v>4</v>
      </c>
      <c r="M321" s="1" t="s">
        <v>565</v>
      </c>
      <c r="N321" s="1" t="s">
        <v>512</v>
      </c>
      <c r="O321" s="1" t="s">
        <v>5326</v>
      </c>
      <c r="P321" s="1">
        <v>64</v>
      </c>
      <c r="S321" s="1" t="s">
        <v>239</v>
      </c>
      <c r="T321" s="13">
        <v>4</v>
      </c>
      <c r="V321" s="1" t="s">
        <v>239</v>
      </c>
      <c r="W321" s="13">
        <v>4</v>
      </c>
      <c r="X321" s="1" t="s">
        <v>565</v>
      </c>
      <c r="Y321" s="1" t="s">
        <v>513</v>
      </c>
      <c r="Z321" s="1" t="s">
        <v>5325</v>
      </c>
      <c r="AA321" s="1">
        <v>97</v>
      </c>
      <c r="AD321" s="1" t="s">
        <v>239</v>
      </c>
      <c r="AE321" s="13">
        <v>4</v>
      </c>
      <c r="AG321" s="1" t="s">
        <v>239</v>
      </c>
      <c r="AH321" s="13">
        <v>4</v>
      </c>
      <c r="AI321" s="1" t="s">
        <v>565</v>
      </c>
      <c r="AJ321" s="1" t="s">
        <v>514</v>
      </c>
      <c r="AK321" s="1" t="s">
        <v>5329</v>
      </c>
      <c r="AL321" s="1">
        <v>93</v>
      </c>
    </row>
    <row r="322" spans="1:39" s="1" customFormat="1" ht="15" customHeight="1" x14ac:dyDescent="0.2">
      <c r="A322" s="1" t="s">
        <v>510</v>
      </c>
      <c r="B322" s="1" t="s">
        <v>12</v>
      </c>
      <c r="C322" s="1" t="s">
        <v>5735</v>
      </c>
      <c r="D322" s="1">
        <v>50</v>
      </c>
      <c r="E322" s="1" t="s">
        <v>264</v>
      </c>
      <c r="F322" s="1" t="s">
        <v>274</v>
      </c>
      <c r="G322" s="1" t="s">
        <v>284</v>
      </c>
      <c r="H322" s="1" t="s">
        <v>239</v>
      </c>
      <c r="I322" s="13">
        <v>2</v>
      </c>
      <c r="K322" s="1" t="s">
        <v>239</v>
      </c>
      <c r="L322" s="13">
        <v>2</v>
      </c>
      <c r="M322" s="1" t="s">
        <v>566</v>
      </c>
      <c r="N322" s="1" t="s">
        <v>512</v>
      </c>
      <c r="O322" s="1" t="s">
        <v>5326</v>
      </c>
      <c r="P322" s="1">
        <v>10</v>
      </c>
      <c r="S322" s="1" t="s">
        <v>239</v>
      </c>
      <c r="T322" s="13">
        <v>2</v>
      </c>
      <c r="V322" s="1" t="s">
        <v>239</v>
      </c>
      <c r="W322" s="13">
        <v>2</v>
      </c>
      <c r="X322" s="1" t="s">
        <v>566</v>
      </c>
      <c r="Y322" s="1" t="s">
        <v>513</v>
      </c>
      <c r="Z322" s="1" t="s">
        <v>5325</v>
      </c>
      <c r="AA322" s="1">
        <v>10</v>
      </c>
      <c r="AD322" s="1" t="s">
        <v>239</v>
      </c>
      <c r="AE322" s="13">
        <v>2</v>
      </c>
      <c r="AG322" s="1" t="s">
        <v>239</v>
      </c>
      <c r="AH322" s="13">
        <v>2</v>
      </c>
      <c r="AI322" s="1" t="s">
        <v>566</v>
      </c>
      <c r="AJ322" s="1" t="s">
        <v>514</v>
      </c>
      <c r="AK322" s="1" t="s">
        <v>5329</v>
      </c>
      <c r="AL322" s="1">
        <v>10</v>
      </c>
    </row>
    <row r="323" spans="1:39" s="1" customFormat="1" ht="15" customHeight="1" x14ac:dyDescent="0.2">
      <c r="A323" s="1" t="s">
        <v>510</v>
      </c>
      <c r="B323" s="1" t="s">
        <v>12</v>
      </c>
      <c r="C323" s="1" t="s">
        <v>5735</v>
      </c>
      <c r="D323" s="1">
        <v>51</v>
      </c>
      <c r="E323" s="1" t="s">
        <v>264</v>
      </c>
      <c r="F323" s="1" t="s">
        <v>274</v>
      </c>
      <c r="G323" s="1" t="s">
        <v>290</v>
      </c>
      <c r="H323" s="1" t="s">
        <v>239</v>
      </c>
      <c r="I323" s="13">
        <v>0</v>
      </c>
      <c r="K323" s="1" t="s">
        <v>239</v>
      </c>
      <c r="L323" s="13">
        <v>0</v>
      </c>
      <c r="M323" s="1" t="s">
        <v>567</v>
      </c>
      <c r="N323" s="1" t="s">
        <v>512</v>
      </c>
      <c r="O323" s="1" t="s">
        <v>5326</v>
      </c>
      <c r="P323" s="1">
        <v>10</v>
      </c>
      <c r="S323" s="1" t="s">
        <v>239</v>
      </c>
      <c r="T323" s="13">
        <v>0</v>
      </c>
      <c r="V323" s="1" t="s">
        <v>239</v>
      </c>
      <c r="W323" s="13">
        <v>0</v>
      </c>
      <c r="X323" s="1" t="s">
        <v>567</v>
      </c>
      <c r="Y323" s="1" t="s">
        <v>513</v>
      </c>
      <c r="Z323" s="1" t="s">
        <v>5325</v>
      </c>
      <c r="AA323" s="1">
        <v>10</v>
      </c>
      <c r="AD323" s="1" t="s">
        <v>239</v>
      </c>
      <c r="AE323" s="13">
        <v>0</v>
      </c>
      <c r="AG323" s="1" t="s">
        <v>239</v>
      </c>
      <c r="AH323" s="13">
        <v>0</v>
      </c>
      <c r="AI323" s="1" t="s">
        <v>567</v>
      </c>
      <c r="AJ323" s="1" t="s">
        <v>514</v>
      </c>
      <c r="AK323" s="1" t="s">
        <v>5329</v>
      </c>
      <c r="AL323" s="1">
        <v>10</v>
      </c>
    </row>
    <row r="324" spans="1:39" s="1" customFormat="1" ht="15" customHeight="1" x14ac:dyDescent="0.2">
      <c r="A324" s="1" t="s">
        <v>510</v>
      </c>
      <c r="B324" s="1" t="s">
        <v>12</v>
      </c>
      <c r="C324" s="1" t="s">
        <v>5735</v>
      </c>
      <c r="D324" s="1">
        <v>52</v>
      </c>
      <c r="E324" s="1" t="s">
        <v>264</v>
      </c>
      <c r="F324" s="1" t="s">
        <v>274</v>
      </c>
      <c r="G324" s="1" t="s">
        <v>293</v>
      </c>
      <c r="H324" s="1" t="s">
        <v>239</v>
      </c>
      <c r="I324" s="13">
        <v>21752</v>
      </c>
      <c r="K324" s="1" t="s">
        <v>239</v>
      </c>
      <c r="L324" s="13">
        <v>21752</v>
      </c>
      <c r="M324" s="1" t="s">
        <v>568</v>
      </c>
      <c r="N324" s="1" t="s">
        <v>514</v>
      </c>
      <c r="O324" s="1" t="s">
        <v>5329</v>
      </c>
      <c r="P324" s="1">
        <v>182</v>
      </c>
      <c r="Q324" s="1" t="s">
        <v>569</v>
      </c>
      <c r="S324" s="1" t="s">
        <v>239</v>
      </c>
      <c r="T324" s="13">
        <v>25347</v>
      </c>
      <c r="V324" s="1" t="s">
        <v>239</v>
      </c>
      <c r="W324" s="13">
        <v>25347</v>
      </c>
      <c r="X324" s="1" t="s">
        <v>568</v>
      </c>
      <c r="Y324" s="1" t="s">
        <v>514</v>
      </c>
      <c r="Z324" s="1" t="s">
        <v>5329</v>
      </c>
      <c r="AA324" s="1">
        <v>182</v>
      </c>
      <c r="AB324" s="1" t="s">
        <v>569</v>
      </c>
      <c r="AD324" s="1" t="s">
        <v>239</v>
      </c>
      <c r="AE324" s="13">
        <v>25958</v>
      </c>
      <c r="AG324" s="1" t="s">
        <v>239</v>
      </c>
      <c r="AH324" s="13">
        <v>25958</v>
      </c>
      <c r="AI324" s="1" t="s">
        <v>568</v>
      </c>
      <c r="AJ324" s="1" t="s">
        <v>514</v>
      </c>
      <c r="AK324" s="1" t="s">
        <v>5329</v>
      </c>
      <c r="AL324" s="1">
        <v>182</v>
      </c>
      <c r="AM324" s="1" t="s">
        <v>569</v>
      </c>
    </row>
    <row r="325" spans="1:39" s="1" customFormat="1" ht="15" customHeight="1" x14ac:dyDescent="0.2">
      <c r="A325" s="1" t="s">
        <v>510</v>
      </c>
      <c r="B325" s="1" t="s">
        <v>12</v>
      </c>
      <c r="C325" s="1" t="s">
        <v>5735</v>
      </c>
      <c r="D325" s="1">
        <v>53</v>
      </c>
      <c r="E325" s="1" t="s">
        <v>264</v>
      </c>
      <c r="F325" s="1" t="s">
        <v>274</v>
      </c>
      <c r="G325" s="1" t="s">
        <v>297</v>
      </c>
      <c r="H325" s="1" t="s">
        <v>239</v>
      </c>
      <c r="I325" s="13">
        <v>2560</v>
      </c>
      <c r="K325" s="1" t="s">
        <v>239</v>
      </c>
      <c r="L325" s="13">
        <v>2560</v>
      </c>
      <c r="M325" s="1" t="s">
        <v>570</v>
      </c>
      <c r="N325" s="1" t="s">
        <v>318</v>
      </c>
      <c r="O325" s="1" t="s">
        <v>5328</v>
      </c>
      <c r="P325" s="1">
        <v>22</v>
      </c>
      <c r="S325" s="1" t="s">
        <v>239</v>
      </c>
      <c r="T325" s="13">
        <v>3129</v>
      </c>
      <c r="V325" s="1" t="s">
        <v>239</v>
      </c>
      <c r="W325" s="13">
        <v>3129</v>
      </c>
      <c r="X325" s="1" t="s">
        <v>570</v>
      </c>
      <c r="Y325" s="1" t="s">
        <v>314</v>
      </c>
      <c r="Z325" s="1" t="s">
        <v>5327</v>
      </c>
      <c r="AA325" s="1">
        <v>23</v>
      </c>
      <c r="AD325" s="1" t="s">
        <v>239</v>
      </c>
      <c r="AE325" s="13">
        <v>3254</v>
      </c>
      <c r="AG325" s="1" t="s">
        <v>239</v>
      </c>
      <c r="AH325" s="13">
        <v>3254</v>
      </c>
      <c r="AI325" s="1" t="s">
        <v>570</v>
      </c>
      <c r="AJ325" s="1" t="s">
        <v>514</v>
      </c>
      <c r="AK325" s="1" t="s">
        <v>5329</v>
      </c>
      <c r="AL325" s="1">
        <v>69</v>
      </c>
    </row>
    <row r="326" spans="1:39" s="1" customFormat="1" ht="15" customHeight="1" x14ac:dyDescent="0.2">
      <c r="A326" s="1" t="s">
        <v>510</v>
      </c>
      <c r="B326" s="1" t="s">
        <v>12</v>
      </c>
      <c r="C326" s="1" t="s">
        <v>5735</v>
      </c>
      <c r="D326" s="1">
        <v>54</v>
      </c>
      <c r="E326" s="1" t="s">
        <v>264</v>
      </c>
      <c r="F326" s="1" t="s">
        <v>274</v>
      </c>
      <c r="G326" s="1" t="s">
        <v>300</v>
      </c>
      <c r="H326" s="1" t="s">
        <v>239</v>
      </c>
      <c r="I326" s="13">
        <v>19199</v>
      </c>
      <c r="K326" s="1" t="s">
        <v>239</v>
      </c>
      <c r="L326" s="13">
        <v>19199</v>
      </c>
      <c r="M326" s="1" t="s">
        <v>571</v>
      </c>
      <c r="N326" s="1" t="s">
        <v>318</v>
      </c>
      <c r="O326" s="1" t="s">
        <v>5328</v>
      </c>
      <c r="P326" s="1">
        <v>22</v>
      </c>
      <c r="S326" s="1" t="s">
        <v>239</v>
      </c>
      <c r="T326" s="13">
        <v>22226</v>
      </c>
      <c r="V326" s="1" t="s">
        <v>239</v>
      </c>
      <c r="W326" s="13">
        <v>22226</v>
      </c>
      <c r="X326" s="1" t="s">
        <v>571</v>
      </c>
      <c r="Y326" s="1" t="s">
        <v>314</v>
      </c>
      <c r="Z326" s="1" t="s">
        <v>5327</v>
      </c>
      <c r="AA326" s="1">
        <v>23</v>
      </c>
      <c r="AD326" s="1" t="s">
        <v>239</v>
      </c>
      <c r="AE326" s="13">
        <v>22711</v>
      </c>
      <c r="AG326" s="1" t="s">
        <v>239</v>
      </c>
      <c r="AH326" s="13">
        <v>22711</v>
      </c>
      <c r="AI326" s="1" t="s">
        <v>571</v>
      </c>
      <c r="AJ326" s="1" t="s">
        <v>514</v>
      </c>
      <c r="AK326" s="1" t="s">
        <v>5329</v>
      </c>
      <c r="AL326" s="1">
        <v>69</v>
      </c>
    </row>
    <row r="327" spans="1:39" s="1" customFormat="1" ht="15" customHeight="1" x14ac:dyDescent="0.2">
      <c r="A327" s="1" t="s">
        <v>572</v>
      </c>
      <c r="B327" s="1" t="s">
        <v>56</v>
      </c>
      <c r="C327" s="1" t="s">
        <v>5871</v>
      </c>
      <c r="D327" s="1">
        <v>1</v>
      </c>
      <c r="E327" s="1" t="s">
        <v>114</v>
      </c>
      <c r="F327" s="1" t="s">
        <v>115</v>
      </c>
      <c r="G327" s="1" t="s">
        <v>116</v>
      </c>
      <c r="H327" s="1" t="s">
        <v>115</v>
      </c>
      <c r="I327" s="31">
        <v>44561</v>
      </c>
      <c r="K327" s="1" t="s">
        <v>115</v>
      </c>
      <c r="L327" s="31">
        <v>44561</v>
      </c>
      <c r="M327" s="1" t="s">
        <v>573</v>
      </c>
      <c r="N327" s="1" t="s">
        <v>119</v>
      </c>
      <c r="O327" s="1" t="s">
        <v>5333</v>
      </c>
      <c r="P327" s="1">
        <v>127</v>
      </c>
      <c r="S327" s="1" t="s">
        <v>115</v>
      </c>
      <c r="T327" s="31">
        <v>44926</v>
      </c>
      <c r="V327" s="1" t="s">
        <v>115</v>
      </c>
      <c r="W327" s="31">
        <v>44926</v>
      </c>
      <c r="X327" s="1" t="s">
        <v>573</v>
      </c>
      <c r="Y327" s="1" t="s">
        <v>120</v>
      </c>
      <c r="Z327" s="1" t="s">
        <v>5332</v>
      </c>
      <c r="AA327" s="1">
        <v>143</v>
      </c>
      <c r="AD327" s="1" t="s">
        <v>115</v>
      </c>
      <c r="AE327" s="31">
        <v>45291</v>
      </c>
      <c r="AG327" s="1" t="s">
        <v>115</v>
      </c>
      <c r="AH327" s="31">
        <v>45291</v>
      </c>
      <c r="AI327" s="1" t="s">
        <v>573</v>
      </c>
      <c r="AJ327" s="1" t="s">
        <v>121</v>
      </c>
      <c r="AK327" s="1" t="s">
        <v>5331</v>
      </c>
      <c r="AL327" s="1">
        <v>174</v>
      </c>
    </row>
    <row r="328" spans="1:39" s="1" customFormat="1" ht="15" customHeight="1" x14ac:dyDescent="0.2">
      <c r="A328" s="1" t="s">
        <v>572</v>
      </c>
      <c r="B328" s="1" t="s">
        <v>56</v>
      </c>
      <c r="C328" s="1" t="s">
        <v>5871</v>
      </c>
      <c r="D328" s="1">
        <v>2</v>
      </c>
      <c r="E328" s="1" t="s">
        <v>114</v>
      </c>
      <c r="F328" s="1" t="s">
        <v>123</v>
      </c>
      <c r="G328" s="1" t="s">
        <v>124</v>
      </c>
      <c r="H328" s="1" t="s">
        <v>123</v>
      </c>
      <c r="I328" s="1" t="s">
        <v>427</v>
      </c>
      <c r="K328" s="1" t="s">
        <v>123</v>
      </c>
      <c r="L328" s="1" t="s">
        <v>427</v>
      </c>
      <c r="M328" s="1" t="s">
        <v>574</v>
      </c>
      <c r="N328" s="1" t="s">
        <v>119</v>
      </c>
      <c r="O328" s="1" t="s">
        <v>5333</v>
      </c>
      <c r="P328" s="1">
        <v>127</v>
      </c>
      <c r="S328" s="1" t="s">
        <v>123</v>
      </c>
      <c r="T328" s="1" t="s">
        <v>427</v>
      </c>
      <c r="V328" s="1" t="s">
        <v>123</v>
      </c>
      <c r="W328" s="1" t="s">
        <v>427</v>
      </c>
      <c r="X328" s="1" t="s">
        <v>574</v>
      </c>
      <c r="Y328" s="1" t="s">
        <v>120</v>
      </c>
      <c r="Z328" s="1" t="s">
        <v>5332</v>
      </c>
      <c r="AA328" s="1">
        <v>143</v>
      </c>
      <c r="AD328" s="1" t="s">
        <v>123</v>
      </c>
      <c r="AE328" s="1" t="s">
        <v>427</v>
      </c>
      <c r="AG328" s="1" t="s">
        <v>123</v>
      </c>
      <c r="AH328" s="1" t="s">
        <v>427</v>
      </c>
      <c r="AI328" s="1" t="s">
        <v>574</v>
      </c>
      <c r="AJ328" s="1" t="s">
        <v>121</v>
      </c>
      <c r="AK328" s="1" t="s">
        <v>5331</v>
      </c>
      <c r="AL328" s="1">
        <v>174</v>
      </c>
    </row>
    <row r="329" spans="1:39" s="1" customFormat="1" ht="15" customHeight="1" x14ac:dyDescent="0.2">
      <c r="A329" s="1" t="s">
        <v>572</v>
      </c>
      <c r="B329" s="1" t="s">
        <v>56</v>
      </c>
      <c r="C329" s="1" t="s">
        <v>5871</v>
      </c>
      <c r="D329" s="1">
        <v>3</v>
      </c>
      <c r="E329" s="1" t="s">
        <v>114</v>
      </c>
      <c r="F329" s="1" t="s">
        <v>128</v>
      </c>
      <c r="G329" s="1" t="s">
        <v>129</v>
      </c>
      <c r="H329" s="1" t="s">
        <v>131</v>
      </c>
      <c r="I329" s="13">
        <v>1729911</v>
      </c>
      <c r="J329" s="1" t="s">
        <v>139</v>
      </c>
      <c r="K329" s="1" t="s">
        <v>133</v>
      </c>
      <c r="L329" s="13">
        <v>2044.8120567375886</v>
      </c>
      <c r="M329" s="1" t="s">
        <v>575</v>
      </c>
      <c r="N329" s="1" t="s">
        <v>120</v>
      </c>
      <c r="O329" s="1" t="s">
        <v>5332</v>
      </c>
      <c r="P329" s="1">
        <v>138</v>
      </c>
      <c r="S329" s="1" t="s">
        <v>131</v>
      </c>
      <c r="T329" s="13">
        <v>2410927</v>
      </c>
      <c r="U329" s="1" t="s">
        <v>139</v>
      </c>
      <c r="V329" s="1" t="s">
        <v>133</v>
      </c>
      <c r="W329" s="13">
        <v>2535.1493165089382</v>
      </c>
      <c r="X329" s="1" t="s">
        <v>575</v>
      </c>
      <c r="Y329" s="1" t="s">
        <v>121</v>
      </c>
      <c r="Z329" s="1" t="s">
        <v>5331</v>
      </c>
      <c r="AA329" s="1">
        <v>169</v>
      </c>
      <c r="AD329" s="1" t="s">
        <v>131</v>
      </c>
      <c r="AE329" s="13">
        <v>2634331</v>
      </c>
      <c r="AF329" s="1" t="s">
        <v>139</v>
      </c>
      <c r="AG329" s="1" t="s">
        <v>133</v>
      </c>
      <c r="AH329" s="13">
        <v>2851.0075757575755</v>
      </c>
      <c r="AI329" s="1" t="s">
        <v>575</v>
      </c>
      <c r="AJ329" s="1" t="s">
        <v>121</v>
      </c>
      <c r="AK329" s="1" t="s">
        <v>5331</v>
      </c>
      <c r="AL329" s="1">
        <v>169</v>
      </c>
    </row>
    <row r="330" spans="1:39" s="1" customFormat="1" ht="15" customHeight="1" x14ac:dyDescent="0.2">
      <c r="A330" s="1" t="s">
        <v>572</v>
      </c>
      <c r="B330" s="1" t="s">
        <v>56</v>
      </c>
      <c r="C330" s="1" t="s">
        <v>5871</v>
      </c>
      <c r="D330" s="1">
        <v>4</v>
      </c>
      <c r="E330" s="1" t="s">
        <v>134</v>
      </c>
      <c r="F330" s="1" t="s">
        <v>135</v>
      </c>
      <c r="G330" s="1" t="s">
        <v>136</v>
      </c>
      <c r="H330" s="1" t="s">
        <v>138</v>
      </c>
      <c r="I330" s="13">
        <v>1.3</v>
      </c>
      <c r="J330" s="1" t="s">
        <v>139</v>
      </c>
      <c r="K330" s="1" t="s">
        <v>140</v>
      </c>
      <c r="L330" s="13">
        <v>1300</v>
      </c>
      <c r="M330" s="1" t="s">
        <v>576</v>
      </c>
      <c r="N330" s="1" t="s">
        <v>121</v>
      </c>
      <c r="O330" s="1" t="s">
        <v>5331</v>
      </c>
      <c r="P330" s="1">
        <v>90</v>
      </c>
      <c r="S330" s="1" t="s">
        <v>138</v>
      </c>
      <c r="T330" s="13">
        <v>2</v>
      </c>
      <c r="U330" s="1" t="s">
        <v>139</v>
      </c>
      <c r="V330" s="1" t="s">
        <v>140</v>
      </c>
      <c r="W330" s="13">
        <v>2000</v>
      </c>
      <c r="X330" s="1" t="s">
        <v>576</v>
      </c>
      <c r="Y330" s="1" t="s">
        <v>121</v>
      </c>
      <c r="Z330" s="1" t="s">
        <v>5331</v>
      </c>
      <c r="AA330" s="1">
        <v>90</v>
      </c>
      <c r="AD330" s="1" t="s">
        <v>138</v>
      </c>
      <c r="AE330" s="13">
        <v>2.5</v>
      </c>
      <c r="AF330" s="1" t="s">
        <v>139</v>
      </c>
      <c r="AG330" s="1" t="s">
        <v>140</v>
      </c>
      <c r="AH330" s="13">
        <v>2500</v>
      </c>
      <c r="AI330" s="1" t="s">
        <v>576</v>
      </c>
      <c r="AJ330" s="1" t="s">
        <v>121</v>
      </c>
      <c r="AK330" s="1" t="s">
        <v>5331</v>
      </c>
      <c r="AL330" s="1">
        <v>90</v>
      </c>
    </row>
    <row r="331" spans="1:39" s="1" customFormat="1" ht="15" customHeight="1" x14ac:dyDescent="0.2">
      <c r="A331" s="1" t="s">
        <v>572</v>
      </c>
      <c r="B331" s="1" t="s">
        <v>56</v>
      </c>
      <c r="C331" s="1" t="s">
        <v>5871</v>
      </c>
      <c r="D331" s="1">
        <v>5</v>
      </c>
      <c r="E331" s="1" t="s">
        <v>134</v>
      </c>
      <c r="F331" s="1" t="s">
        <v>135</v>
      </c>
      <c r="G331" s="1" t="s">
        <v>142</v>
      </c>
      <c r="I331" s="13"/>
      <c r="L331" s="13"/>
      <c r="M331" s="1" t="s">
        <v>144</v>
      </c>
      <c r="T331" s="13"/>
      <c r="W331" s="13"/>
      <c r="X331" s="1" t="s">
        <v>144</v>
      </c>
      <c r="AE331" s="13"/>
      <c r="AH331" s="13"/>
      <c r="AI331" s="1" t="s">
        <v>144</v>
      </c>
    </row>
    <row r="332" spans="1:39" s="1" customFormat="1" ht="15" customHeight="1" x14ac:dyDescent="0.2">
      <c r="A332" s="1" t="s">
        <v>572</v>
      </c>
      <c r="B332" s="1" t="s">
        <v>56</v>
      </c>
      <c r="C332" s="1" t="s">
        <v>5871</v>
      </c>
      <c r="D332" s="1">
        <v>6</v>
      </c>
      <c r="E332" s="1" t="s">
        <v>134</v>
      </c>
      <c r="F332" s="1" t="s">
        <v>135</v>
      </c>
      <c r="G332" s="1" t="s">
        <v>145</v>
      </c>
      <c r="H332" s="1" t="s">
        <v>138</v>
      </c>
      <c r="I332" s="13">
        <v>24.4</v>
      </c>
      <c r="J332" s="1" t="s">
        <v>139</v>
      </c>
      <c r="K332" s="1" t="s">
        <v>140</v>
      </c>
      <c r="L332" s="13">
        <v>24400</v>
      </c>
      <c r="M332" s="1" t="s">
        <v>577</v>
      </c>
      <c r="N332" s="1" t="s">
        <v>121</v>
      </c>
      <c r="O332" s="1" t="s">
        <v>5331</v>
      </c>
      <c r="P332" s="1">
        <v>90</v>
      </c>
      <c r="S332" s="1" t="s">
        <v>138</v>
      </c>
      <c r="T332" s="13">
        <v>27.1</v>
      </c>
      <c r="U332" s="1" t="s">
        <v>139</v>
      </c>
      <c r="V332" s="1" t="s">
        <v>140</v>
      </c>
      <c r="W332" s="13">
        <v>27100</v>
      </c>
      <c r="X332" s="1" t="s">
        <v>577</v>
      </c>
      <c r="Y332" s="1" t="s">
        <v>121</v>
      </c>
      <c r="Z332" s="1" t="s">
        <v>5331</v>
      </c>
      <c r="AA332" s="1">
        <v>90</v>
      </c>
      <c r="AD332" s="1" t="s">
        <v>138</v>
      </c>
      <c r="AE332" s="13">
        <v>32.299999999999997</v>
      </c>
      <c r="AF332" s="1" t="s">
        <v>139</v>
      </c>
      <c r="AG332" s="1" t="s">
        <v>140</v>
      </c>
      <c r="AH332" s="13">
        <v>32299.999999999996</v>
      </c>
      <c r="AI332" s="1" t="s">
        <v>577</v>
      </c>
      <c r="AJ332" s="1" t="s">
        <v>121</v>
      </c>
      <c r="AK332" s="1" t="s">
        <v>5331</v>
      </c>
      <c r="AL332" s="1">
        <v>90</v>
      </c>
    </row>
    <row r="333" spans="1:39" s="1" customFormat="1" ht="15" customHeight="1" x14ac:dyDescent="0.2">
      <c r="A333" s="1" t="s">
        <v>572</v>
      </c>
      <c r="B333" s="1" t="s">
        <v>56</v>
      </c>
      <c r="C333" s="1" t="s">
        <v>5871</v>
      </c>
      <c r="D333" s="1">
        <v>7</v>
      </c>
      <c r="E333" s="1" t="s">
        <v>134</v>
      </c>
      <c r="F333" s="1" t="s">
        <v>135</v>
      </c>
      <c r="G333" s="1" t="s">
        <v>148</v>
      </c>
      <c r="H333" s="1" t="s">
        <v>138</v>
      </c>
      <c r="I333" s="13">
        <v>8.4</v>
      </c>
      <c r="J333" s="1" t="s">
        <v>139</v>
      </c>
      <c r="K333" s="1" t="s">
        <v>140</v>
      </c>
      <c r="L333" s="13">
        <v>8400</v>
      </c>
      <c r="M333" s="1" t="s">
        <v>578</v>
      </c>
      <c r="N333" s="1" t="s">
        <v>121</v>
      </c>
      <c r="O333" s="1" t="s">
        <v>5331</v>
      </c>
      <c r="P333" s="1">
        <v>90</v>
      </c>
      <c r="S333" s="1" t="s">
        <v>138</v>
      </c>
      <c r="T333" s="13">
        <v>9.1</v>
      </c>
      <c r="U333" s="1" t="s">
        <v>139</v>
      </c>
      <c r="V333" s="1" t="s">
        <v>140</v>
      </c>
      <c r="W333" s="13">
        <v>9100</v>
      </c>
      <c r="X333" s="1" t="s">
        <v>578</v>
      </c>
      <c r="Y333" s="1" t="s">
        <v>121</v>
      </c>
      <c r="Z333" s="1" t="s">
        <v>5331</v>
      </c>
      <c r="AA333" s="1">
        <v>90</v>
      </c>
      <c r="AD333" s="1" t="s">
        <v>138</v>
      </c>
      <c r="AE333" s="13">
        <v>5.4</v>
      </c>
      <c r="AF333" s="1" t="s">
        <v>139</v>
      </c>
      <c r="AG333" s="1" t="s">
        <v>140</v>
      </c>
      <c r="AH333" s="13">
        <v>5400</v>
      </c>
      <c r="AI333" s="1" t="s">
        <v>578</v>
      </c>
      <c r="AJ333" s="1" t="s">
        <v>121</v>
      </c>
      <c r="AK333" s="1" t="s">
        <v>5331</v>
      </c>
      <c r="AL333" s="1">
        <v>90</v>
      </c>
    </row>
    <row r="334" spans="1:39" s="1" customFormat="1" ht="15" customHeight="1" x14ac:dyDescent="0.2">
      <c r="A334" s="1" t="s">
        <v>572</v>
      </c>
      <c r="B334" s="1" t="s">
        <v>56</v>
      </c>
      <c r="C334" s="1" t="s">
        <v>5871</v>
      </c>
      <c r="D334" s="1">
        <v>8</v>
      </c>
      <c r="E334" s="1" t="s">
        <v>134</v>
      </c>
      <c r="F334" s="1" t="s">
        <v>135</v>
      </c>
      <c r="G334" s="1" t="s">
        <v>151</v>
      </c>
      <c r="H334" s="1" t="s">
        <v>138</v>
      </c>
      <c r="I334" s="13">
        <v>9.8000000000000007</v>
      </c>
      <c r="J334" s="1" t="s">
        <v>139</v>
      </c>
      <c r="K334" s="1" t="s">
        <v>140</v>
      </c>
      <c r="L334" s="13">
        <v>9800</v>
      </c>
      <c r="M334" s="1" t="s">
        <v>579</v>
      </c>
      <c r="N334" s="1" t="s">
        <v>121</v>
      </c>
      <c r="O334" s="1" t="s">
        <v>5331</v>
      </c>
      <c r="P334" s="1">
        <v>249</v>
      </c>
      <c r="S334" s="1" t="s">
        <v>138</v>
      </c>
      <c r="T334" s="13">
        <v>11.1</v>
      </c>
      <c r="U334" s="1" t="s">
        <v>139</v>
      </c>
      <c r="V334" s="1" t="s">
        <v>140</v>
      </c>
      <c r="W334" s="13">
        <v>11100</v>
      </c>
      <c r="X334" s="1" t="s">
        <v>579</v>
      </c>
      <c r="Y334" s="1" t="s">
        <v>121</v>
      </c>
      <c r="Z334" s="1" t="s">
        <v>5331</v>
      </c>
      <c r="AA334" s="1">
        <v>249</v>
      </c>
      <c r="AD334" s="1" t="s">
        <v>138</v>
      </c>
      <c r="AE334" s="13">
        <v>7.9</v>
      </c>
      <c r="AF334" s="1" t="s">
        <v>139</v>
      </c>
      <c r="AG334" s="1" t="s">
        <v>140</v>
      </c>
      <c r="AH334" s="13">
        <v>7900</v>
      </c>
      <c r="AI334" s="1" t="s">
        <v>579</v>
      </c>
      <c r="AJ334" s="1" t="s">
        <v>121</v>
      </c>
      <c r="AK334" s="1" t="s">
        <v>5331</v>
      </c>
      <c r="AL334" s="1">
        <v>249</v>
      </c>
    </row>
    <row r="335" spans="1:39" s="1" customFormat="1" ht="15" customHeight="1" x14ac:dyDescent="0.2">
      <c r="A335" s="1" t="s">
        <v>572</v>
      </c>
      <c r="B335" s="1" t="s">
        <v>56</v>
      </c>
      <c r="C335" s="1" t="s">
        <v>5871</v>
      </c>
      <c r="D335" s="1">
        <v>9</v>
      </c>
      <c r="E335" s="1" t="s">
        <v>134</v>
      </c>
      <c r="F335" s="1" t="s">
        <v>135</v>
      </c>
      <c r="G335" s="1" t="s">
        <v>152</v>
      </c>
      <c r="H335" s="1" t="s">
        <v>138</v>
      </c>
      <c r="I335" s="13">
        <v>1834</v>
      </c>
      <c r="J335" s="1" t="s">
        <v>139</v>
      </c>
      <c r="K335" s="1" t="s">
        <v>140</v>
      </c>
      <c r="L335" s="13">
        <v>1834000</v>
      </c>
      <c r="M335" s="1" t="s">
        <v>580</v>
      </c>
      <c r="N335" s="1" t="s">
        <v>121</v>
      </c>
      <c r="O335" s="1" t="s">
        <v>5331</v>
      </c>
      <c r="P335" s="1">
        <v>90</v>
      </c>
      <c r="S335" s="1" t="s">
        <v>138</v>
      </c>
      <c r="T335" s="13">
        <v>2266.4</v>
      </c>
      <c r="U335" s="1" t="s">
        <v>139</v>
      </c>
      <c r="V335" s="1" t="s">
        <v>140</v>
      </c>
      <c r="W335" s="13">
        <v>2266400</v>
      </c>
      <c r="X335" s="1" t="s">
        <v>580</v>
      </c>
      <c r="Y335" s="1" t="s">
        <v>121</v>
      </c>
      <c r="Z335" s="1" t="s">
        <v>5331</v>
      </c>
      <c r="AA335" s="1">
        <v>90</v>
      </c>
      <c r="AE335" s="13"/>
      <c r="AH335" s="13"/>
      <c r="AI335" s="1" t="s">
        <v>580</v>
      </c>
      <c r="AJ335" s="1" t="s">
        <v>121</v>
      </c>
      <c r="AK335" s="1" t="s">
        <v>5331</v>
      </c>
      <c r="AL335" s="1">
        <v>90</v>
      </c>
      <c r="AM335" s="1" t="s">
        <v>581</v>
      </c>
    </row>
    <row r="336" spans="1:39" s="1" customFormat="1" ht="15" customHeight="1" x14ac:dyDescent="0.2">
      <c r="A336" s="1" t="s">
        <v>572</v>
      </c>
      <c r="B336" s="1" t="s">
        <v>56</v>
      </c>
      <c r="C336" s="1" t="s">
        <v>5871</v>
      </c>
      <c r="D336" s="1">
        <v>10</v>
      </c>
      <c r="E336" s="1" t="s">
        <v>134</v>
      </c>
      <c r="F336" s="1" t="s">
        <v>135</v>
      </c>
      <c r="G336" s="1" t="s">
        <v>156</v>
      </c>
      <c r="H336" s="1" t="s">
        <v>138</v>
      </c>
      <c r="I336" s="13">
        <v>402.2</v>
      </c>
      <c r="J336" s="1" t="s">
        <v>139</v>
      </c>
      <c r="K336" s="1" t="s">
        <v>140</v>
      </c>
      <c r="L336" s="13">
        <v>402200</v>
      </c>
      <c r="M336" s="1" t="s">
        <v>582</v>
      </c>
      <c r="N336" s="1" t="s">
        <v>121</v>
      </c>
      <c r="O336" s="1" t="s">
        <v>5331</v>
      </c>
      <c r="P336" s="1">
        <v>90</v>
      </c>
      <c r="S336" s="1" t="s">
        <v>138</v>
      </c>
      <c r="T336" s="13">
        <v>663</v>
      </c>
      <c r="U336" s="1" t="s">
        <v>139</v>
      </c>
      <c r="V336" s="1" t="s">
        <v>140</v>
      </c>
      <c r="W336" s="13">
        <v>663000</v>
      </c>
      <c r="X336" s="1" t="s">
        <v>582</v>
      </c>
      <c r="Y336" s="1" t="s">
        <v>121</v>
      </c>
      <c r="Z336" s="1" t="s">
        <v>5331</v>
      </c>
      <c r="AA336" s="1">
        <v>90</v>
      </c>
      <c r="AE336" s="13"/>
      <c r="AH336" s="13"/>
      <c r="AI336" s="1" t="s">
        <v>582</v>
      </c>
      <c r="AJ336" s="1" t="s">
        <v>121</v>
      </c>
      <c r="AK336" s="1" t="s">
        <v>5331</v>
      </c>
      <c r="AL336" s="1">
        <v>90</v>
      </c>
      <c r="AM336" s="1" t="s">
        <v>581</v>
      </c>
    </row>
    <row r="337" spans="1:39" s="1" customFormat="1" ht="15" customHeight="1" x14ac:dyDescent="0.2">
      <c r="A337" s="1" t="s">
        <v>572</v>
      </c>
      <c r="B337" s="1" t="s">
        <v>56</v>
      </c>
      <c r="C337" s="1" t="s">
        <v>5871</v>
      </c>
      <c r="D337" s="1">
        <v>11</v>
      </c>
      <c r="E337" s="1" t="s">
        <v>134</v>
      </c>
      <c r="F337" s="1" t="s">
        <v>135</v>
      </c>
      <c r="G337" s="1" t="s">
        <v>160</v>
      </c>
      <c r="H337" s="1" t="s">
        <v>138</v>
      </c>
      <c r="I337" s="13">
        <v>4.3</v>
      </c>
      <c r="J337" s="1" t="s">
        <v>139</v>
      </c>
      <c r="K337" s="1" t="s">
        <v>140</v>
      </c>
      <c r="L337" s="13">
        <v>4300</v>
      </c>
      <c r="M337" s="1" t="s">
        <v>583</v>
      </c>
      <c r="N337" s="1" t="s">
        <v>121</v>
      </c>
      <c r="O337" s="1" t="s">
        <v>5331</v>
      </c>
      <c r="P337" s="1">
        <v>90</v>
      </c>
      <c r="S337" s="1" t="s">
        <v>138</v>
      </c>
      <c r="T337" s="13">
        <v>23.6</v>
      </c>
      <c r="U337" s="1" t="s">
        <v>139</v>
      </c>
      <c r="V337" s="1" t="s">
        <v>140</v>
      </c>
      <c r="W337" s="13">
        <v>23600</v>
      </c>
      <c r="X337" s="1" t="s">
        <v>583</v>
      </c>
      <c r="Y337" s="1" t="s">
        <v>121</v>
      </c>
      <c r="Z337" s="1" t="s">
        <v>5331</v>
      </c>
      <c r="AA337" s="1">
        <v>90</v>
      </c>
      <c r="AE337" s="13"/>
      <c r="AH337" s="13"/>
      <c r="AI337" s="1" t="s">
        <v>583</v>
      </c>
      <c r="AJ337" s="1" t="s">
        <v>121</v>
      </c>
      <c r="AK337" s="1" t="s">
        <v>5331</v>
      </c>
      <c r="AL337" s="1">
        <v>90</v>
      </c>
      <c r="AM337" s="1" t="s">
        <v>581</v>
      </c>
    </row>
    <row r="338" spans="1:39" s="1" customFormat="1" ht="15" customHeight="1" x14ac:dyDescent="0.2">
      <c r="A338" s="1" t="s">
        <v>572</v>
      </c>
      <c r="B338" s="1" t="s">
        <v>56</v>
      </c>
      <c r="C338" s="1" t="s">
        <v>5871</v>
      </c>
      <c r="D338" s="1">
        <v>12</v>
      </c>
      <c r="E338" s="1" t="s">
        <v>134</v>
      </c>
      <c r="F338" s="1" t="s">
        <v>135</v>
      </c>
      <c r="G338" s="1" t="s">
        <v>161</v>
      </c>
      <c r="H338" s="1" t="s">
        <v>138</v>
      </c>
      <c r="I338" s="13">
        <v>4.9000000000000004</v>
      </c>
      <c r="J338" s="1" t="s">
        <v>139</v>
      </c>
      <c r="K338" s="1" t="s">
        <v>140</v>
      </c>
      <c r="L338" s="13">
        <v>4900</v>
      </c>
      <c r="M338" s="1" t="s">
        <v>584</v>
      </c>
      <c r="N338" s="1" t="s">
        <v>121</v>
      </c>
      <c r="O338" s="1" t="s">
        <v>5331</v>
      </c>
      <c r="P338" s="1">
        <v>90</v>
      </c>
      <c r="S338" s="1" t="s">
        <v>138</v>
      </c>
      <c r="T338" s="13">
        <v>4.7</v>
      </c>
      <c r="U338" s="1" t="s">
        <v>139</v>
      </c>
      <c r="V338" s="1" t="s">
        <v>140</v>
      </c>
      <c r="W338" s="13">
        <v>4700</v>
      </c>
      <c r="X338" s="1" t="s">
        <v>584</v>
      </c>
      <c r="Y338" s="1" t="s">
        <v>121</v>
      </c>
      <c r="Z338" s="1" t="s">
        <v>5331</v>
      </c>
      <c r="AA338" s="1">
        <v>90</v>
      </c>
      <c r="AE338" s="13"/>
      <c r="AH338" s="13"/>
      <c r="AI338" s="1" t="s">
        <v>584</v>
      </c>
      <c r="AJ338" s="1" t="s">
        <v>121</v>
      </c>
      <c r="AK338" s="1" t="s">
        <v>5331</v>
      </c>
      <c r="AL338" s="1">
        <v>90</v>
      </c>
      <c r="AM338" s="1" t="s">
        <v>581</v>
      </c>
    </row>
    <row r="339" spans="1:39" s="1" customFormat="1" ht="15" customHeight="1" x14ac:dyDescent="0.2">
      <c r="A339" s="1" t="s">
        <v>572</v>
      </c>
      <c r="B339" s="1" t="s">
        <v>56</v>
      </c>
      <c r="C339" s="1" t="s">
        <v>5871</v>
      </c>
      <c r="D339" s="1">
        <v>13</v>
      </c>
      <c r="E339" s="1" t="s">
        <v>134</v>
      </c>
      <c r="F339" s="1" t="s">
        <v>135</v>
      </c>
      <c r="G339" s="1" t="s">
        <v>164</v>
      </c>
      <c r="H339" s="1" t="s">
        <v>138</v>
      </c>
      <c r="I339" s="13">
        <v>20.399999999999999</v>
      </c>
      <c r="J339" s="1" t="s">
        <v>139</v>
      </c>
      <c r="K339" s="1" t="s">
        <v>140</v>
      </c>
      <c r="L339" s="13">
        <v>20400</v>
      </c>
      <c r="M339" s="1" t="s">
        <v>585</v>
      </c>
      <c r="N339" s="1" t="s">
        <v>121</v>
      </c>
      <c r="O339" s="1" t="s">
        <v>5331</v>
      </c>
      <c r="P339" s="1">
        <v>90</v>
      </c>
      <c r="S339" s="1" t="s">
        <v>138</v>
      </c>
      <c r="T339" s="13">
        <v>42.9</v>
      </c>
      <c r="U339" s="1" t="s">
        <v>139</v>
      </c>
      <c r="V339" s="1" t="s">
        <v>140</v>
      </c>
      <c r="W339" s="13">
        <v>42900</v>
      </c>
      <c r="X339" s="1" t="s">
        <v>585</v>
      </c>
      <c r="Y339" s="1" t="s">
        <v>121</v>
      </c>
      <c r="Z339" s="1" t="s">
        <v>5331</v>
      </c>
      <c r="AA339" s="1">
        <v>90</v>
      </c>
      <c r="AE339" s="13"/>
      <c r="AH339" s="13"/>
      <c r="AI339" s="1" t="s">
        <v>585</v>
      </c>
      <c r="AJ339" s="1" t="s">
        <v>121</v>
      </c>
      <c r="AK339" s="1" t="s">
        <v>5331</v>
      </c>
      <c r="AL339" s="1">
        <v>90</v>
      </c>
      <c r="AM339" s="1" t="s">
        <v>581</v>
      </c>
    </row>
    <row r="340" spans="1:39" s="1" customFormat="1" ht="15" customHeight="1" x14ac:dyDescent="0.2">
      <c r="A340" s="1" t="s">
        <v>572</v>
      </c>
      <c r="B340" s="1" t="s">
        <v>56</v>
      </c>
      <c r="C340" s="1" t="s">
        <v>5871</v>
      </c>
      <c r="D340" s="1">
        <v>14</v>
      </c>
      <c r="E340" s="1" t="s">
        <v>134</v>
      </c>
      <c r="F340" s="1" t="s">
        <v>135</v>
      </c>
      <c r="G340" s="1" t="s">
        <v>167</v>
      </c>
      <c r="H340" s="1" t="s">
        <v>138</v>
      </c>
      <c r="I340" s="13">
        <v>0.3</v>
      </c>
      <c r="J340" s="1" t="s">
        <v>139</v>
      </c>
      <c r="K340" s="1" t="s">
        <v>140</v>
      </c>
      <c r="L340" s="13">
        <v>300</v>
      </c>
      <c r="M340" s="1" t="s">
        <v>586</v>
      </c>
      <c r="N340" s="1" t="s">
        <v>121</v>
      </c>
      <c r="O340" s="1" t="s">
        <v>5331</v>
      </c>
      <c r="P340" s="1">
        <v>90</v>
      </c>
      <c r="S340" s="1" t="s">
        <v>138</v>
      </c>
      <c r="T340" s="13">
        <v>0.5</v>
      </c>
      <c r="U340" s="1" t="s">
        <v>139</v>
      </c>
      <c r="V340" s="1" t="s">
        <v>140</v>
      </c>
      <c r="W340" s="13">
        <v>500</v>
      </c>
      <c r="X340" s="1" t="s">
        <v>586</v>
      </c>
      <c r="Y340" s="1" t="s">
        <v>121</v>
      </c>
      <c r="Z340" s="1" t="s">
        <v>5331</v>
      </c>
      <c r="AA340" s="1">
        <v>90</v>
      </c>
      <c r="AE340" s="13"/>
      <c r="AH340" s="13"/>
      <c r="AI340" s="1" t="s">
        <v>586</v>
      </c>
      <c r="AJ340" s="1" t="s">
        <v>121</v>
      </c>
      <c r="AK340" s="1" t="s">
        <v>5331</v>
      </c>
      <c r="AL340" s="1">
        <v>90</v>
      </c>
      <c r="AM340" s="1" t="s">
        <v>581</v>
      </c>
    </row>
    <row r="341" spans="1:39" s="1" customFormat="1" ht="15" customHeight="1" x14ac:dyDescent="0.2">
      <c r="A341" s="1" t="s">
        <v>572</v>
      </c>
      <c r="B341" s="1" t="s">
        <v>56</v>
      </c>
      <c r="C341" s="1" t="s">
        <v>5871</v>
      </c>
      <c r="D341" s="1">
        <v>15</v>
      </c>
      <c r="E341" s="1" t="s">
        <v>134</v>
      </c>
      <c r="F341" s="1" t="s">
        <v>135</v>
      </c>
      <c r="G341" s="1" t="s">
        <v>170</v>
      </c>
      <c r="H341" s="1" t="s">
        <v>138</v>
      </c>
      <c r="I341" s="13">
        <v>7.8</v>
      </c>
      <c r="J341" s="1" t="s">
        <v>139</v>
      </c>
      <c r="K341" s="1" t="s">
        <v>140</v>
      </c>
      <c r="L341" s="13">
        <v>7800</v>
      </c>
      <c r="M341" s="1" t="s">
        <v>587</v>
      </c>
      <c r="N341" s="1" t="s">
        <v>121</v>
      </c>
      <c r="O341" s="1" t="s">
        <v>5331</v>
      </c>
      <c r="P341" s="1">
        <v>90</v>
      </c>
      <c r="S341" s="1" t="s">
        <v>138</v>
      </c>
      <c r="T341" s="13">
        <v>14.7</v>
      </c>
      <c r="U341" s="1" t="s">
        <v>139</v>
      </c>
      <c r="V341" s="1" t="s">
        <v>140</v>
      </c>
      <c r="W341" s="13">
        <v>14700</v>
      </c>
      <c r="X341" s="1" t="s">
        <v>587</v>
      </c>
      <c r="Y341" s="1" t="s">
        <v>121</v>
      </c>
      <c r="Z341" s="1" t="s">
        <v>5331</v>
      </c>
      <c r="AA341" s="1">
        <v>90</v>
      </c>
      <c r="AE341" s="13"/>
      <c r="AH341" s="13"/>
      <c r="AI341" s="1" t="s">
        <v>587</v>
      </c>
      <c r="AJ341" s="1" t="s">
        <v>121</v>
      </c>
      <c r="AK341" s="1" t="s">
        <v>5331</v>
      </c>
      <c r="AL341" s="1">
        <v>90</v>
      </c>
      <c r="AM341" s="1" t="s">
        <v>581</v>
      </c>
    </row>
    <row r="342" spans="1:39" s="1" customFormat="1" ht="15" customHeight="1" x14ac:dyDescent="0.2">
      <c r="A342" s="1" t="s">
        <v>572</v>
      </c>
      <c r="B342" s="1" t="s">
        <v>56</v>
      </c>
      <c r="C342" s="1" t="s">
        <v>5871</v>
      </c>
      <c r="D342" s="1">
        <v>16</v>
      </c>
      <c r="E342" s="1" t="s">
        <v>134</v>
      </c>
      <c r="F342" s="1" t="s">
        <v>135</v>
      </c>
      <c r="G342" s="1" t="s">
        <v>173</v>
      </c>
      <c r="H342" s="1" t="s">
        <v>138</v>
      </c>
      <c r="I342" s="13">
        <v>2</v>
      </c>
      <c r="J342" s="1" t="s">
        <v>139</v>
      </c>
      <c r="K342" s="1" t="s">
        <v>140</v>
      </c>
      <c r="L342" s="13">
        <v>2000</v>
      </c>
      <c r="M342" s="1" t="s">
        <v>588</v>
      </c>
      <c r="N342" s="1" t="s">
        <v>121</v>
      </c>
      <c r="O342" s="1" t="s">
        <v>5331</v>
      </c>
      <c r="P342" s="1">
        <v>90</v>
      </c>
      <c r="S342" s="1" t="s">
        <v>138</v>
      </c>
      <c r="T342" s="13">
        <v>2.4</v>
      </c>
      <c r="U342" s="1" t="s">
        <v>139</v>
      </c>
      <c r="V342" s="1" t="s">
        <v>140</v>
      </c>
      <c r="W342" s="13">
        <v>2400</v>
      </c>
      <c r="X342" s="1" t="s">
        <v>588</v>
      </c>
      <c r="Y342" s="1" t="s">
        <v>121</v>
      </c>
      <c r="Z342" s="1" t="s">
        <v>5331</v>
      </c>
      <c r="AA342" s="1">
        <v>90</v>
      </c>
      <c r="AE342" s="13"/>
      <c r="AH342" s="13"/>
      <c r="AI342" s="1" t="s">
        <v>588</v>
      </c>
      <c r="AJ342" s="1" t="s">
        <v>121</v>
      </c>
      <c r="AK342" s="1" t="s">
        <v>5331</v>
      </c>
      <c r="AL342" s="1">
        <v>90</v>
      </c>
      <c r="AM342" s="1" t="s">
        <v>581</v>
      </c>
    </row>
    <row r="343" spans="1:39" s="1" customFormat="1" ht="15" customHeight="1" x14ac:dyDescent="0.2">
      <c r="A343" s="1" t="s">
        <v>572</v>
      </c>
      <c r="B343" s="1" t="s">
        <v>56</v>
      </c>
      <c r="C343" s="1" t="s">
        <v>5871</v>
      </c>
      <c r="D343" s="1">
        <v>17</v>
      </c>
      <c r="E343" s="1" t="s">
        <v>134</v>
      </c>
      <c r="F343" s="1" t="s">
        <v>135</v>
      </c>
      <c r="G343" s="1" t="s">
        <v>175</v>
      </c>
      <c r="I343" s="13"/>
      <c r="L343" s="13"/>
      <c r="M343" s="1" t="s">
        <v>589</v>
      </c>
      <c r="N343" s="1" t="s">
        <v>121</v>
      </c>
      <c r="O343" s="1" t="s">
        <v>5331</v>
      </c>
      <c r="P343" s="1">
        <v>90</v>
      </c>
      <c r="Q343" s="1" t="s">
        <v>590</v>
      </c>
      <c r="T343" s="13"/>
      <c r="W343" s="13"/>
      <c r="X343" s="1" t="s">
        <v>589</v>
      </c>
      <c r="Y343" s="1" t="s">
        <v>121</v>
      </c>
      <c r="Z343" s="1" t="s">
        <v>5331</v>
      </c>
      <c r="AA343" s="1">
        <v>90</v>
      </c>
      <c r="AB343" s="1" t="s">
        <v>590</v>
      </c>
      <c r="AE343" s="13"/>
      <c r="AH343" s="13"/>
      <c r="AI343" s="1" t="s">
        <v>589</v>
      </c>
      <c r="AJ343" s="1" t="s">
        <v>121</v>
      </c>
      <c r="AK343" s="1" t="s">
        <v>5331</v>
      </c>
      <c r="AL343" s="1">
        <v>90</v>
      </c>
      <c r="AM343" s="1" t="s">
        <v>590</v>
      </c>
    </row>
    <row r="344" spans="1:39" s="1" customFormat="1" ht="15" customHeight="1" x14ac:dyDescent="0.2">
      <c r="A344" s="1" t="s">
        <v>572</v>
      </c>
      <c r="B344" s="1" t="s">
        <v>56</v>
      </c>
      <c r="C344" s="1" t="s">
        <v>5871</v>
      </c>
      <c r="D344" s="1">
        <v>18</v>
      </c>
      <c r="E344" s="1" t="s">
        <v>134</v>
      </c>
      <c r="F344" s="1" t="s">
        <v>135</v>
      </c>
      <c r="G344" s="1" t="s">
        <v>176</v>
      </c>
      <c r="H344" s="1" t="s">
        <v>138</v>
      </c>
      <c r="I344" s="13">
        <v>14.3</v>
      </c>
      <c r="J344" s="1" t="s">
        <v>139</v>
      </c>
      <c r="K344" s="1" t="s">
        <v>140</v>
      </c>
      <c r="L344" s="13">
        <v>14300</v>
      </c>
      <c r="M344" s="1" t="s">
        <v>591</v>
      </c>
      <c r="N344" s="1" t="s">
        <v>121</v>
      </c>
      <c r="O344" s="1" t="s">
        <v>5331</v>
      </c>
      <c r="P344" s="1">
        <v>90</v>
      </c>
      <c r="S344" s="1" t="s">
        <v>138</v>
      </c>
      <c r="T344" s="13">
        <v>36.4</v>
      </c>
      <c r="U344" s="1" t="s">
        <v>139</v>
      </c>
      <c r="V344" s="1" t="s">
        <v>140</v>
      </c>
      <c r="W344" s="13">
        <v>36400</v>
      </c>
      <c r="X344" s="1" t="s">
        <v>591</v>
      </c>
      <c r="Y344" s="1" t="s">
        <v>121</v>
      </c>
      <c r="Z344" s="1" t="s">
        <v>5331</v>
      </c>
      <c r="AA344" s="1">
        <v>90</v>
      </c>
      <c r="AE344" s="13"/>
      <c r="AH344" s="13"/>
      <c r="AI344" s="1" t="s">
        <v>591</v>
      </c>
      <c r="AJ344" s="1" t="s">
        <v>121</v>
      </c>
      <c r="AK344" s="1" t="s">
        <v>5331</v>
      </c>
      <c r="AL344" s="1">
        <v>90</v>
      </c>
      <c r="AM344" s="1" t="s">
        <v>581</v>
      </c>
    </row>
    <row r="345" spans="1:39" s="1" customFormat="1" ht="15" customHeight="1" x14ac:dyDescent="0.2">
      <c r="A345" s="1" t="s">
        <v>572</v>
      </c>
      <c r="B345" s="1" t="s">
        <v>56</v>
      </c>
      <c r="C345" s="1" t="s">
        <v>5871</v>
      </c>
      <c r="D345" s="1">
        <v>19</v>
      </c>
      <c r="E345" s="1" t="s">
        <v>134</v>
      </c>
      <c r="F345" s="1" t="s">
        <v>135</v>
      </c>
      <c r="G345" s="1" t="s">
        <v>178</v>
      </c>
      <c r="I345" s="13"/>
      <c r="L345" s="13"/>
      <c r="M345" s="1" t="s">
        <v>592</v>
      </c>
      <c r="N345" s="1" t="s">
        <v>121</v>
      </c>
      <c r="O345" s="1" t="s">
        <v>5331</v>
      </c>
      <c r="P345" s="1">
        <v>90</v>
      </c>
      <c r="Q345" s="1" t="s">
        <v>593</v>
      </c>
      <c r="T345" s="13"/>
      <c r="W345" s="13"/>
      <c r="X345" s="1" t="s">
        <v>592</v>
      </c>
      <c r="Y345" s="1" t="s">
        <v>121</v>
      </c>
      <c r="Z345" s="1" t="s">
        <v>5331</v>
      </c>
      <c r="AA345" s="1">
        <v>90</v>
      </c>
      <c r="AB345" s="1" t="s">
        <v>593</v>
      </c>
      <c r="AE345" s="13"/>
      <c r="AH345" s="13"/>
      <c r="AI345" s="1" t="s">
        <v>592</v>
      </c>
      <c r="AJ345" s="1" t="s">
        <v>121</v>
      </c>
      <c r="AK345" s="1" t="s">
        <v>5331</v>
      </c>
      <c r="AL345" s="1">
        <v>90</v>
      </c>
      <c r="AM345" s="1" t="s">
        <v>593</v>
      </c>
    </row>
    <row r="346" spans="1:39" s="1" customFormat="1" ht="15" customHeight="1" x14ac:dyDescent="0.2">
      <c r="A346" s="1" t="s">
        <v>572</v>
      </c>
      <c r="B346" s="1" t="s">
        <v>56</v>
      </c>
      <c r="C346" s="1" t="s">
        <v>5871</v>
      </c>
      <c r="D346" s="1">
        <v>20</v>
      </c>
      <c r="E346" s="1" t="s">
        <v>134</v>
      </c>
      <c r="F346" s="1" t="s">
        <v>135</v>
      </c>
      <c r="G346" s="1" t="s">
        <v>179</v>
      </c>
      <c r="H346" s="1" t="s">
        <v>138</v>
      </c>
      <c r="I346" s="13">
        <v>1354.6</v>
      </c>
      <c r="J346" s="1" t="s">
        <v>139</v>
      </c>
      <c r="K346" s="1" t="s">
        <v>140</v>
      </c>
      <c r="L346" s="13">
        <v>1354600</v>
      </c>
      <c r="M346" s="1" t="s">
        <v>594</v>
      </c>
      <c r="N346" s="1" t="s">
        <v>121</v>
      </c>
      <c r="O346" s="1" t="s">
        <v>5331</v>
      </c>
      <c r="P346" s="1">
        <v>90</v>
      </c>
      <c r="S346" s="1" t="s">
        <v>138</v>
      </c>
      <c r="T346" s="13">
        <v>1461.1</v>
      </c>
      <c r="U346" s="1" t="s">
        <v>139</v>
      </c>
      <c r="V346" s="1" t="s">
        <v>140</v>
      </c>
      <c r="W346" s="13">
        <v>1461100</v>
      </c>
      <c r="X346" s="1" t="s">
        <v>594</v>
      </c>
      <c r="Y346" s="1" t="s">
        <v>121</v>
      </c>
      <c r="Z346" s="1" t="s">
        <v>5331</v>
      </c>
      <c r="AA346" s="1">
        <v>90</v>
      </c>
      <c r="AE346" s="13"/>
      <c r="AH346" s="13"/>
      <c r="AI346" s="1" t="s">
        <v>594</v>
      </c>
      <c r="AJ346" s="1" t="s">
        <v>121</v>
      </c>
      <c r="AK346" s="1" t="s">
        <v>5331</v>
      </c>
      <c r="AL346" s="1">
        <v>90</v>
      </c>
      <c r="AM346" s="1" t="s">
        <v>581</v>
      </c>
    </row>
    <row r="347" spans="1:39" s="1" customFormat="1" ht="15" customHeight="1" x14ac:dyDescent="0.2">
      <c r="A347" s="1" t="s">
        <v>572</v>
      </c>
      <c r="B347" s="1" t="s">
        <v>56</v>
      </c>
      <c r="C347" s="1" t="s">
        <v>5871</v>
      </c>
      <c r="D347" s="1">
        <v>21</v>
      </c>
      <c r="E347" s="1" t="s">
        <v>134</v>
      </c>
      <c r="F347" s="1" t="s">
        <v>135</v>
      </c>
      <c r="G347" s="1" t="s">
        <v>182</v>
      </c>
      <c r="H347" s="1" t="s">
        <v>138</v>
      </c>
      <c r="I347" s="13">
        <v>1.3</v>
      </c>
      <c r="J347" s="1" t="s">
        <v>139</v>
      </c>
      <c r="K347" s="1" t="s">
        <v>140</v>
      </c>
      <c r="L347" s="13">
        <v>1300</v>
      </c>
      <c r="M347" s="1" t="s">
        <v>595</v>
      </c>
      <c r="N347" s="1" t="s">
        <v>121</v>
      </c>
      <c r="O347" s="1" t="s">
        <v>5331</v>
      </c>
      <c r="P347" s="1">
        <v>90</v>
      </c>
      <c r="S347" s="1" t="s">
        <v>138</v>
      </c>
      <c r="T347" s="13">
        <v>1</v>
      </c>
      <c r="U347" s="1" t="s">
        <v>139</v>
      </c>
      <c r="V347" s="1" t="s">
        <v>140</v>
      </c>
      <c r="W347" s="13">
        <v>1000</v>
      </c>
      <c r="X347" s="1" t="s">
        <v>595</v>
      </c>
      <c r="Y347" s="1" t="s">
        <v>121</v>
      </c>
      <c r="Z347" s="1" t="s">
        <v>5331</v>
      </c>
      <c r="AA347" s="1">
        <v>90</v>
      </c>
      <c r="AE347" s="13"/>
      <c r="AH347" s="13"/>
      <c r="AI347" s="1" t="s">
        <v>595</v>
      </c>
      <c r="AJ347" s="1" t="s">
        <v>121</v>
      </c>
      <c r="AK347" s="1" t="s">
        <v>5331</v>
      </c>
      <c r="AL347" s="1">
        <v>90</v>
      </c>
      <c r="AM347" s="1" t="s">
        <v>581</v>
      </c>
    </row>
    <row r="348" spans="1:39" s="1" customFormat="1" ht="15" customHeight="1" x14ac:dyDescent="0.2">
      <c r="A348" s="1" t="s">
        <v>572</v>
      </c>
      <c r="B348" s="1" t="s">
        <v>56</v>
      </c>
      <c r="C348" s="1" t="s">
        <v>5871</v>
      </c>
      <c r="D348" s="1">
        <v>22</v>
      </c>
      <c r="E348" s="1" t="s">
        <v>134</v>
      </c>
      <c r="F348" s="1" t="s">
        <v>135</v>
      </c>
      <c r="G348" s="1" t="s">
        <v>184</v>
      </c>
      <c r="I348" s="13"/>
      <c r="L348" s="13"/>
      <c r="M348" s="1" t="s">
        <v>596</v>
      </c>
      <c r="N348" s="1" t="s">
        <v>121</v>
      </c>
      <c r="O348" s="1" t="s">
        <v>5331</v>
      </c>
      <c r="P348" s="1">
        <v>90</v>
      </c>
      <c r="Q348" s="1" t="s">
        <v>593</v>
      </c>
      <c r="T348" s="13"/>
      <c r="W348" s="13"/>
      <c r="X348" s="1" t="s">
        <v>596</v>
      </c>
      <c r="Y348" s="1" t="s">
        <v>121</v>
      </c>
      <c r="Z348" s="1" t="s">
        <v>5331</v>
      </c>
      <c r="AA348" s="1">
        <v>90</v>
      </c>
      <c r="AB348" s="1" t="s">
        <v>593</v>
      </c>
      <c r="AE348" s="13"/>
      <c r="AH348" s="13"/>
      <c r="AI348" s="1" t="s">
        <v>596</v>
      </c>
      <c r="AJ348" s="1" t="s">
        <v>121</v>
      </c>
      <c r="AK348" s="1" t="s">
        <v>5331</v>
      </c>
      <c r="AL348" s="1">
        <v>90</v>
      </c>
      <c r="AM348" s="1" t="s">
        <v>593</v>
      </c>
    </row>
    <row r="349" spans="1:39" s="1" customFormat="1" ht="15" customHeight="1" x14ac:dyDescent="0.2">
      <c r="A349" s="1" t="s">
        <v>572</v>
      </c>
      <c r="B349" s="1" t="s">
        <v>56</v>
      </c>
      <c r="C349" s="1" t="s">
        <v>5871</v>
      </c>
      <c r="D349" s="1">
        <v>23</v>
      </c>
      <c r="E349" s="1" t="s">
        <v>134</v>
      </c>
      <c r="F349" s="1" t="s">
        <v>135</v>
      </c>
      <c r="G349" s="1" t="s">
        <v>185</v>
      </c>
      <c r="I349" s="13"/>
      <c r="L349" s="13"/>
      <c r="M349" s="1" t="s">
        <v>597</v>
      </c>
      <c r="N349" s="1" t="s">
        <v>121</v>
      </c>
      <c r="O349" s="1" t="s">
        <v>5331</v>
      </c>
      <c r="P349" s="1">
        <v>90</v>
      </c>
      <c r="Q349" s="1" t="s">
        <v>593</v>
      </c>
      <c r="T349" s="13"/>
      <c r="W349" s="13"/>
      <c r="X349" s="1" t="s">
        <v>597</v>
      </c>
      <c r="Y349" s="1" t="s">
        <v>121</v>
      </c>
      <c r="Z349" s="1" t="s">
        <v>5331</v>
      </c>
      <c r="AA349" s="1">
        <v>90</v>
      </c>
      <c r="AB349" s="1" t="s">
        <v>593</v>
      </c>
      <c r="AE349" s="13"/>
      <c r="AH349" s="13"/>
      <c r="AI349" s="1" t="s">
        <v>597</v>
      </c>
      <c r="AJ349" s="1" t="s">
        <v>121</v>
      </c>
      <c r="AK349" s="1" t="s">
        <v>5331</v>
      </c>
      <c r="AL349" s="1">
        <v>90</v>
      </c>
      <c r="AM349" s="1" t="s">
        <v>593</v>
      </c>
    </row>
    <row r="350" spans="1:39" s="1" customFormat="1" ht="15" customHeight="1" x14ac:dyDescent="0.2">
      <c r="A350" s="1" t="s">
        <v>572</v>
      </c>
      <c r="B350" s="1" t="s">
        <v>56</v>
      </c>
      <c r="C350" s="1" t="s">
        <v>5871</v>
      </c>
      <c r="D350" s="1">
        <v>24</v>
      </c>
      <c r="E350" s="1" t="s">
        <v>134</v>
      </c>
      <c r="F350" s="1" t="s">
        <v>135</v>
      </c>
      <c r="G350" s="1" t="s">
        <v>188</v>
      </c>
      <c r="H350" s="1" t="s">
        <v>138</v>
      </c>
      <c r="I350" s="13">
        <v>21.9</v>
      </c>
      <c r="J350" s="1" t="s">
        <v>139</v>
      </c>
      <c r="K350" s="1" t="s">
        <v>140</v>
      </c>
      <c r="L350" s="13">
        <v>21900</v>
      </c>
      <c r="M350" s="1" t="s">
        <v>598</v>
      </c>
      <c r="N350" s="1" t="s">
        <v>121</v>
      </c>
      <c r="O350" s="1" t="s">
        <v>5331</v>
      </c>
      <c r="P350" s="1">
        <v>90</v>
      </c>
      <c r="Q350" s="1" t="s">
        <v>581</v>
      </c>
      <c r="S350" s="1" t="s">
        <v>138</v>
      </c>
      <c r="T350" s="13">
        <v>16.100000000000001</v>
      </c>
      <c r="U350" s="1" t="s">
        <v>139</v>
      </c>
      <c r="V350" s="1" t="s">
        <v>140</v>
      </c>
      <c r="W350" s="13">
        <v>16100.000000000002</v>
      </c>
      <c r="X350" s="1" t="s">
        <v>598</v>
      </c>
      <c r="Y350" s="1" t="s">
        <v>121</v>
      </c>
      <c r="Z350" s="1" t="s">
        <v>5331</v>
      </c>
      <c r="AA350" s="1">
        <v>90</v>
      </c>
      <c r="AB350" s="1" t="s">
        <v>581</v>
      </c>
      <c r="AE350" s="13"/>
      <c r="AH350" s="13"/>
      <c r="AI350" s="1" t="s">
        <v>598</v>
      </c>
      <c r="AJ350" s="1" t="s">
        <v>121</v>
      </c>
      <c r="AK350" s="1" t="s">
        <v>5331</v>
      </c>
      <c r="AL350" s="1">
        <v>90</v>
      </c>
      <c r="AM350" s="1" t="s">
        <v>581</v>
      </c>
    </row>
    <row r="351" spans="1:39" s="1" customFormat="1" ht="15" customHeight="1" x14ac:dyDescent="0.2">
      <c r="A351" s="1" t="s">
        <v>572</v>
      </c>
      <c r="B351" s="1" t="s">
        <v>56</v>
      </c>
      <c r="C351" s="1" t="s">
        <v>5871</v>
      </c>
      <c r="D351" s="1">
        <v>25</v>
      </c>
      <c r="E351" s="1" t="s">
        <v>134</v>
      </c>
      <c r="F351" s="1" t="s">
        <v>135</v>
      </c>
      <c r="G351" s="1" t="s">
        <v>190</v>
      </c>
      <c r="H351" s="1" t="s">
        <v>138</v>
      </c>
      <c r="I351" s="13">
        <v>1859.8</v>
      </c>
      <c r="J351" s="1" t="s">
        <v>139</v>
      </c>
      <c r="K351" s="1" t="s">
        <v>140</v>
      </c>
      <c r="L351" s="13">
        <v>1859800</v>
      </c>
      <c r="M351" s="1" t="s">
        <v>599</v>
      </c>
      <c r="N351" s="1" t="s">
        <v>121</v>
      </c>
      <c r="O351" s="1" t="s">
        <v>5331</v>
      </c>
      <c r="P351" s="1">
        <v>90</v>
      </c>
      <c r="S351" s="1" t="s">
        <v>138</v>
      </c>
      <c r="T351" s="13">
        <v>2295.4</v>
      </c>
      <c r="U351" s="1" t="s">
        <v>139</v>
      </c>
      <c r="V351" s="1" t="s">
        <v>140</v>
      </c>
      <c r="W351" s="13">
        <v>2295400</v>
      </c>
      <c r="X351" s="1" t="s">
        <v>599</v>
      </c>
      <c r="Y351" s="1" t="s">
        <v>121</v>
      </c>
      <c r="Z351" s="1" t="s">
        <v>5331</v>
      </c>
      <c r="AA351" s="1">
        <v>90</v>
      </c>
      <c r="AE351" s="13"/>
      <c r="AH351" s="13"/>
      <c r="AI351" s="1" t="s">
        <v>599</v>
      </c>
      <c r="AJ351" s="1" t="s">
        <v>121</v>
      </c>
      <c r="AK351" s="1" t="s">
        <v>5331</v>
      </c>
      <c r="AL351" s="1">
        <v>90</v>
      </c>
      <c r="AM351" s="1" t="s">
        <v>581</v>
      </c>
    </row>
    <row r="352" spans="1:39" s="1" customFormat="1" ht="15" customHeight="1" x14ac:dyDescent="0.2">
      <c r="A352" s="1" t="s">
        <v>572</v>
      </c>
      <c r="B352" s="1" t="s">
        <v>56</v>
      </c>
      <c r="C352" s="1" t="s">
        <v>5871</v>
      </c>
      <c r="D352" s="1">
        <v>26</v>
      </c>
      <c r="E352" s="1" t="s">
        <v>134</v>
      </c>
      <c r="F352" s="1" t="s">
        <v>135</v>
      </c>
      <c r="G352" s="1" t="s">
        <v>194</v>
      </c>
      <c r="H352" s="1" t="s">
        <v>600</v>
      </c>
      <c r="I352" s="13">
        <v>1</v>
      </c>
      <c r="K352" s="32" t="s">
        <v>600</v>
      </c>
      <c r="L352" s="13">
        <v>1</v>
      </c>
      <c r="M352" s="1" t="s">
        <v>601</v>
      </c>
      <c r="N352" s="1" t="s">
        <v>121</v>
      </c>
      <c r="O352" s="1" t="s">
        <v>5331</v>
      </c>
      <c r="P352" s="1">
        <v>90</v>
      </c>
      <c r="S352" s="1" t="s">
        <v>600</v>
      </c>
      <c r="T352" s="13">
        <v>0.9</v>
      </c>
      <c r="V352" s="32" t="s">
        <v>600</v>
      </c>
      <c r="W352" s="13">
        <v>0.9</v>
      </c>
      <c r="X352" s="1" t="s">
        <v>601</v>
      </c>
      <c r="Y352" s="1" t="s">
        <v>121</v>
      </c>
      <c r="Z352" s="1" t="s">
        <v>5331</v>
      </c>
      <c r="AA352" s="1">
        <v>90</v>
      </c>
      <c r="AE352" s="13"/>
      <c r="AH352" s="13"/>
      <c r="AI352" s="1" t="s">
        <v>601</v>
      </c>
      <c r="AJ352" s="1" t="s">
        <v>121</v>
      </c>
      <c r="AK352" s="1" t="s">
        <v>5331</v>
      </c>
      <c r="AL352" s="1">
        <v>90</v>
      </c>
      <c r="AM352" s="1" t="s">
        <v>602</v>
      </c>
    </row>
    <row r="353" spans="1:39" s="1" customFormat="1" ht="15" customHeight="1" x14ac:dyDescent="0.2">
      <c r="A353" s="1" t="s">
        <v>572</v>
      </c>
      <c r="B353" s="1" t="s">
        <v>56</v>
      </c>
      <c r="C353" s="1" t="s">
        <v>5871</v>
      </c>
      <c r="D353" s="1">
        <v>27</v>
      </c>
      <c r="E353" s="1" t="s">
        <v>134</v>
      </c>
      <c r="F353" s="1" t="s">
        <v>195</v>
      </c>
      <c r="G353" s="1" t="s">
        <v>196</v>
      </c>
      <c r="H353" s="44" t="s">
        <v>198</v>
      </c>
      <c r="I353" s="45">
        <v>24.4</v>
      </c>
      <c r="J353" s="44"/>
      <c r="K353" s="44" t="s">
        <v>198</v>
      </c>
      <c r="L353" s="45">
        <v>24.4</v>
      </c>
      <c r="M353" s="44" t="s">
        <v>603</v>
      </c>
      <c r="N353" s="44" t="s">
        <v>120</v>
      </c>
      <c r="O353" s="44" t="s">
        <v>5332</v>
      </c>
      <c r="P353" s="44">
        <v>209</v>
      </c>
      <c r="Q353" s="44" t="s">
        <v>6013</v>
      </c>
      <c r="R353" s="44"/>
      <c r="S353" s="44" t="s">
        <v>198</v>
      </c>
      <c r="T353" s="45">
        <v>24.4</v>
      </c>
      <c r="U353" s="44"/>
      <c r="V353" s="44" t="s">
        <v>198</v>
      </c>
      <c r="W353" s="45">
        <v>24.4</v>
      </c>
      <c r="X353" s="44" t="s">
        <v>603</v>
      </c>
      <c r="Y353" s="44" t="s">
        <v>120</v>
      </c>
      <c r="Z353" s="44" t="s">
        <v>5332</v>
      </c>
      <c r="AA353" s="44">
        <v>209</v>
      </c>
      <c r="AB353" s="44" t="s">
        <v>6013</v>
      </c>
      <c r="AC353" s="44"/>
      <c r="AD353" s="44" t="s">
        <v>198</v>
      </c>
      <c r="AE353" s="45">
        <v>22.233801540552786</v>
      </c>
      <c r="AF353" s="44"/>
      <c r="AG353" s="44" t="s">
        <v>198</v>
      </c>
      <c r="AH353" s="45">
        <v>22.465377131738581</v>
      </c>
      <c r="AI353" s="44" t="s">
        <v>603</v>
      </c>
      <c r="AJ353" s="44" t="s">
        <v>121</v>
      </c>
      <c r="AK353" s="44" t="s">
        <v>5331</v>
      </c>
      <c r="AL353" s="44">
        <v>91</v>
      </c>
      <c r="AM353" s="44" t="s">
        <v>6013</v>
      </c>
    </row>
    <row r="354" spans="1:39" s="1" customFormat="1" ht="15" customHeight="1" x14ac:dyDescent="0.2">
      <c r="A354" s="1" t="s">
        <v>572</v>
      </c>
      <c r="B354" s="1" t="s">
        <v>56</v>
      </c>
      <c r="C354" s="1" t="s">
        <v>5871</v>
      </c>
      <c r="D354" s="1">
        <v>28</v>
      </c>
      <c r="E354" s="1" t="s">
        <v>134</v>
      </c>
      <c r="F354" s="1" t="s">
        <v>195</v>
      </c>
      <c r="G354" s="1" t="s">
        <v>201</v>
      </c>
      <c r="H354" s="44" t="s">
        <v>198</v>
      </c>
      <c r="I354" s="45">
        <v>75.599999999999994</v>
      </c>
      <c r="J354" s="44"/>
      <c r="K354" s="44" t="s">
        <v>198</v>
      </c>
      <c r="L354" s="45">
        <v>75.599999999999994</v>
      </c>
      <c r="M354" s="44" t="s">
        <v>604</v>
      </c>
      <c r="N354" s="44" t="s">
        <v>120</v>
      </c>
      <c r="O354" s="44" t="s">
        <v>5332</v>
      </c>
      <c r="P354" s="44">
        <v>209</v>
      </c>
      <c r="Q354" s="44" t="s">
        <v>6014</v>
      </c>
      <c r="R354" s="44"/>
      <c r="S354" s="44" t="s">
        <v>198</v>
      </c>
      <c r="T354" s="45">
        <v>75.599999999999994</v>
      </c>
      <c r="U354" s="44"/>
      <c r="V354" s="44" t="s">
        <v>198</v>
      </c>
      <c r="W354" s="45">
        <v>75.599999999999994</v>
      </c>
      <c r="X354" s="44" t="s">
        <v>604</v>
      </c>
      <c r="Y354" s="44" t="s">
        <v>120</v>
      </c>
      <c r="Z354" s="44" t="s">
        <v>5332</v>
      </c>
      <c r="AA354" s="44">
        <v>209</v>
      </c>
      <c r="AB354" s="44" t="s">
        <v>6014</v>
      </c>
      <c r="AC354" s="44"/>
      <c r="AD354" s="44" t="s">
        <v>198</v>
      </c>
      <c r="AE354" s="45">
        <v>77.76619845944721</v>
      </c>
      <c r="AF354" s="44"/>
      <c r="AG354" s="44" t="s">
        <v>198</v>
      </c>
      <c r="AH354" s="45">
        <v>78.576170310175115</v>
      </c>
      <c r="AI354" s="44" t="s">
        <v>604</v>
      </c>
      <c r="AJ354" s="44" t="s">
        <v>121</v>
      </c>
      <c r="AK354" s="44" t="s">
        <v>5331</v>
      </c>
      <c r="AL354" s="44">
        <v>91</v>
      </c>
      <c r="AM354" s="44" t="s">
        <v>6014</v>
      </c>
    </row>
    <row r="355" spans="1:39" s="1" customFormat="1" ht="15" customHeight="1" x14ac:dyDescent="0.2">
      <c r="A355" s="1" t="s">
        <v>572</v>
      </c>
      <c r="B355" s="1" t="s">
        <v>56</v>
      </c>
      <c r="C355" s="1" t="s">
        <v>5871</v>
      </c>
      <c r="D355" s="1">
        <v>29</v>
      </c>
      <c r="E355" s="1" t="s">
        <v>134</v>
      </c>
      <c r="F355" s="1" t="s">
        <v>195</v>
      </c>
      <c r="G355" s="1" t="s">
        <v>204</v>
      </c>
      <c r="H355" s="44" t="s">
        <v>483</v>
      </c>
      <c r="I355" s="45">
        <v>54998</v>
      </c>
      <c r="J355" s="44"/>
      <c r="K355" s="44" t="s">
        <v>207</v>
      </c>
      <c r="L355" s="13">
        <v>54.998000000000005</v>
      </c>
      <c r="M355" s="44" t="s">
        <v>605</v>
      </c>
      <c r="N355" s="44" t="s">
        <v>120</v>
      </c>
      <c r="O355" s="44" t="s">
        <v>5332</v>
      </c>
      <c r="P355" s="44">
        <v>209</v>
      </c>
      <c r="Q355" s="44" t="s">
        <v>6015</v>
      </c>
      <c r="R355" s="44"/>
      <c r="S355" s="44" t="s">
        <v>483</v>
      </c>
      <c r="T355" s="45">
        <v>60519</v>
      </c>
      <c r="U355" s="44"/>
      <c r="V355" s="44" t="s">
        <v>207</v>
      </c>
      <c r="W355" s="13">
        <v>60.518999999999998</v>
      </c>
      <c r="X355" s="44" t="s">
        <v>605</v>
      </c>
      <c r="Y355" s="44" t="s">
        <v>120</v>
      </c>
      <c r="Z355" s="44" t="s">
        <v>5332</v>
      </c>
      <c r="AA355" s="44">
        <v>209</v>
      </c>
      <c r="AB355" s="44" t="s">
        <v>6015</v>
      </c>
      <c r="AC355" s="44"/>
      <c r="AD355" s="44" t="s">
        <v>483</v>
      </c>
      <c r="AE355" s="45">
        <v>88280</v>
      </c>
      <c r="AF355" s="44"/>
      <c r="AG355" s="44" t="s">
        <v>207</v>
      </c>
      <c r="AH355" s="13">
        <v>87.37</v>
      </c>
      <c r="AI355" s="44" t="s">
        <v>605</v>
      </c>
      <c r="AJ355" s="44" t="s">
        <v>121</v>
      </c>
      <c r="AK355" s="44" t="s">
        <v>5331</v>
      </c>
      <c r="AL355" s="44">
        <v>91</v>
      </c>
      <c r="AM355" s="44" t="s">
        <v>6015</v>
      </c>
    </row>
    <row r="356" spans="1:39" s="1" customFormat="1" ht="15" customHeight="1" x14ac:dyDescent="0.2">
      <c r="A356" s="1" t="s">
        <v>572</v>
      </c>
      <c r="B356" s="1" t="s">
        <v>56</v>
      </c>
      <c r="C356" s="1" t="s">
        <v>5871</v>
      </c>
      <c r="D356" s="1">
        <v>30</v>
      </c>
      <c r="E356" s="1" t="s">
        <v>134</v>
      </c>
      <c r="F356" s="1" t="s">
        <v>195</v>
      </c>
      <c r="G356" s="1" t="s">
        <v>209</v>
      </c>
      <c r="H356" s="44" t="s">
        <v>483</v>
      </c>
      <c r="I356" s="45">
        <v>41563</v>
      </c>
      <c r="J356" s="44"/>
      <c r="K356" s="44" t="s">
        <v>207</v>
      </c>
      <c r="L356" s="13">
        <v>41.563000000000002</v>
      </c>
      <c r="M356" s="44" t="s">
        <v>6016</v>
      </c>
      <c r="N356" s="44" t="s">
        <v>120</v>
      </c>
      <c r="O356" s="44" t="s">
        <v>5332</v>
      </c>
      <c r="P356" s="44">
        <v>209</v>
      </c>
      <c r="Q356" s="44" t="s">
        <v>606</v>
      </c>
      <c r="R356" s="44"/>
      <c r="S356" s="44" t="s">
        <v>483</v>
      </c>
      <c r="T356" s="45">
        <v>45745</v>
      </c>
      <c r="U356" s="44"/>
      <c r="V356" s="44" t="s">
        <v>207</v>
      </c>
      <c r="W356" s="13">
        <v>45.744999999999997</v>
      </c>
      <c r="X356" s="44" t="s">
        <v>6016</v>
      </c>
      <c r="Y356" s="44" t="s">
        <v>120</v>
      </c>
      <c r="Z356" s="44" t="s">
        <v>5332</v>
      </c>
      <c r="AA356" s="44">
        <v>209</v>
      </c>
      <c r="AB356" s="44" t="s">
        <v>606</v>
      </c>
      <c r="AC356" s="44"/>
      <c r="AD356" s="44" t="s">
        <v>483</v>
      </c>
      <c r="AE356" s="45">
        <v>68652</v>
      </c>
      <c r="AF356" s="44"/>
      <c r="AG356" s="44" t="s">
        <v>207</v>
      </c>
      <c r="AH356" s="13">
        <v>68.652000000000001</v>
      </c>
      <c r="AI356" s="44" t="s">
        <v>6016</v>
      </c>
      <c r="AJ356" s="44" t="s">
        <v>121</v>
      </c>
      <c r="AK356" s="44" t="s">
        <v>5331</v>
      </c>
      <c r="AL356" s="44">
        <v>91</v>
      </c>
      <c r="AM356" s="44" t="s">
        <v>606</v>
      </c>
    </row>
    <row r="357" spans="1:39" s="1" customFormat="1" ht="15" customHeight="1" x14ac:dyDescent="0.2">
      <c r="A357" s="1" t="s">
        <v>572</v>
      </c>
      <c r="B357" s="1" t="s">
        <v>56</v>
      </c>
      <c r="C357" s="1" t="s">
        <v>5871</v>
      </c>
      <c r="D357" s="1">
        <v>31</v>
      </c>
      <c r="E357" s="1" t="s">
        <v>134</v>
      </c>
      <c r="F357" s="1" t="s">
        <v>195</v>
      </c>
      <c r="G357" s="1" t="s">
        <v>213</v>
      </c>
      <c r="H357" s="44" t="s">
        <v>483</v>
      </c>
      <c r="I357" s="45">
        <v>13435</v>
      </c>
      <c r="J357" s="44"/>
      <c r="K357" s="44" t="s">
        <v>207</v>
      </c>
      <c r="L357" s="13">
        <v>13.435</v>
      </c>
      <c r="M357" s="44" t="s">
        <v>6017</v>
      </c>
      <c r="N357" s="44" t="s">
        <v>120</v>
      </c>
      <c r="O357" s="44" t="s">
        <v>5332</v>
      </c>
      <c r="P357" s="44">
        <v>209</v>
      </c>
      <c r="Q357" s="44" t="s">
        <v>6018</v>
      </c>
      <c r="R357" s="44"/>
      <c r="S357" s="44" t="s">
        <v>483</v>
      </c>
      <c r="T357" s="45">
        <v>14774</v>
      </c>
      <c r="U357" s="44"/>
      <c r="V357" s="44" t="s">
        <v>207</v>
      </c>
      <c r="W357" s="13">
        <v>14.773999999999999</v>
      </c>
      <c r="X357" s="44" t="s">
        <v>6017</v>
      </c>
      <c r="Y357" s="44" t="s">
        <v>120</v>
      </c>
      <c r="Z357" s="44" t="s">
        <v>5332</v>
      </c>
      <c r="AA357" s="44">
        <v>209</v>
      </c>
      <c r="AB357" s="44" t="s">
        <v>6018</v>
      </c>
      <c r="AC357" s="44"/>
      <c r="AD357" s="44" t="s">
        <v>483</v>
      </c>
      <c r="AE357" s="45">
        <v>19628</v>
      </c>
      <c r="AF357" s="44"/>
      <c r="AG357" s="44" t="s">
        <v>207</v>
      </c>
      <c r="AH357" s="13">
        <v>19.628</v>
      </c>
      <c r="AI357" s="44" t="s">
        <v>6017</v>
      </c>
      <c r="AJ357" s="44" t="s">
        <v>121</v>
      </c>
      <c r="AK357" s="44" t="s">
        <v>5331</v>
      </c>
      <c r="AL357" s="44">
        <v>91</v>
      </c>
      <c r="AM357" s="44" t="s">
        <v>6018</v>
      </c>
    </row>
    <row r="358" spans="1:39" s="1" customFormat="1" ht="15" customHeight="1" x14ac:dyDescent="0.2">
      <c r="A358" s="1" t="s">
        <v>572</v>
      </c>
      <c r="B358" s="1" t="s">
        <v>56</v>
      </c>
      <c r="C358" s="1" t="s">
        <v>5871</v>
      </c>
      <c r="D358" s="1">
        <v>32</v>
      </c>
      <c r="E358" s="1" t="s">
        <v>134</v>
      </c>
      <c r="F358" s="1" t="s">
        <v>215</v>
      </c>
      <c r="G358" s="1" t="s">
        <v>216</v>
      </c>
      <c r="I358" s="13"/>
      <c r="L358" s="13"/>
      <c r="M358" s="1" t="s">
        <v>5955</v>
      </c>
      <c r="N358" s="1" t="s">
        <v>121</v>
      </c>
      <c r="O358" s="1" t="s">
        <v>5331</v>
      </c>
      <c r="P358" s="1">
        <v>232</v>
      </c>
      <c r="Q358" s="1" t="s">
        <v>5954</v>
      </c>
      <c r="T358" s="13"/>
      <c r="W358" s="13"/>
      <c r="X358" s="1" t="s">
        <v>5955</v>
      </c>
      <c r="Y358" s="1" t="s">
        <v>121</v>
      </c>
      <c r="Z358" s="1" t="s">
        <v>5331</v>
      </c>
      <c r="AA358" s="1">
        <v>232</v>
      </c>
      <c r="AB358" s="1" t="s">
        <v>5954</v>
      </c>
      <c r="AE358" s="13"/>
      <c r="AH358" s="13"/>
      <c r="AI358" s="1" t="s">
        <v>5955</v>
      </c>
      <c r="AJ358" s="1" t="s">
        <v>121</v>
      </c>
      <c r="AK358" s="1" t="s">
        <v>5331</v>
      </c>
      <c r="AL358" s="1">
        <v>232</v>
      </c>
      <c r="AM358" s="1" t="s">
        <v>5954</v>
      </c>
    </row>
    <row r="359" spans="1:39" s="1" customFormat="1" ht="15" customHeight="1" x14ac:dyDescent="0.2">
      <c r="A359" s="1" t="s">
        <v>572</v>
      </c>
      <c r="B359" s="1" t="s">
        <v>56</v>
      </c>
      <c r="C359" s="1" t="s">
        <v>5871</v>
      </c>
      <c r="D359" s="1">
        <v>33</v>
      </c>
      <c r="E359" s="1" t="s">
        <v>134</v>
      </c>
      <c r="F359" s="1" t="s">
        <v>215</v>
      </c>
      <c r="G359" s="1" t="s">
        <v>219</v>
      </c>
      <c r="H359" s="1" t="s">
        <v>138</v>
      </c>
      <c r="I359" s="13">
        <v>6.6</v>
      </c>
      <c r="K359" s="1" t="s">
        <v>138</v>
      </c>
      <c r="L359" s="13">
        <v>6.6</v>
      </c>
      <c r="M359" s="1" t="s">
        <v>607</v>
      </c>
      <c r="N359" s="1" t="s">
        <v>121</v>
      </c>
      <c r="O359" s="1" t="s">
        <v>5331</v>
      </c>
      <c r="P359" s="1" t="s">
        <v>608</v>
      </c>
      <c r="S359" s="1" t="s">
        <v>138</v>
      </c>
      <c r="T359" s="13">
        <v>19.100000000000001</v>
      </c>
      <c r="V359" s="1" t="s">
        <v>138</v>
      </c>
      <c r="W359" s="13">
        <v>19.100000000000001</v>
      </c>
      <c r="X359" s="1" t="s">
        <v>607</v>
      </c>
      <c r="Y359" s="1" t="s">
        <v>121</v>
      </c>
      <c r="Z359" s="1" t="s">
        <v>5331</v>
      </c>
      <c r="AA359" s="1" t="s">
        <v>608</v>
      </c>
      <c r="AD359" s="1" t="s">
        <v>138</v>
      </c>
      <c r="AE359" s="13">
        <v>7.4</v>
      </c>
      <c r="AG359" s="1" t="s">
        <v>138</v>
      </c>
      <c r="AH359" s="13">
        <v>7.4</v>
      </c>
      <c r="AI359" s="1" t="s">
        <v>607</v>
      </c>
      <c r="AJ359" s="1" t="s">
        <v>121</v>
      </c>
      <c r="AK359" s="1" t="s">
        <v>5331</v>
      </c>
      <c r="AL359" s="1" t="s">
        <v>608</v>
      </c>
    </row>
    <row r="360" spans="1:39" s="1" customFormat="1" ht="15" customHeight="1" x14ac:dyDescent="0.2">
      <c r="A360" s="1" t="s">
        <v>572</v>
      </c>
      <c r="B360" s="1" t="s">
        <v>56</v>
      </c>
      <c r="C360" s="1" t="s">
        <v>5871</v>
      </c>
      <c r="D360" s="1">
        <v>34</v>
      </c>
      <c r="E360" s="1" t="s">
        <v>134</v>
      </c>
      <c r="F360" s="1" t="s">
        <v>215</v>
      </c>
      <c r="G360" s="1" t="s">
        <v>220</v>
      </c>
      <c r="H360" s="1" t="s">
        <v>138</v>
      </c>
      <c r="I360" s="13">
        <v>2006</v>
      </c>
      <c r="K360" s="1" t="s">
        <v>138</v>
      </c>
      <c r="L360" s="13">
        <v>2006</v>
      </c>
      <c r="M360" s="1" t="s">
        <v>609</v>
      </c>
      <c r="N360" s="1" t="s">
        <v>121</v>
      </c>
      <c r="O360" s="1" t="s">
        <v>5331</v>
      </c>
      <c r="P360" s="1">
        <v>249</v>
      </c>
      <c r="Q360" s="1" t="s">
        <v>610</v>
      </c>
      <c r="S360" s="1" t="s">
        <v>138</v>
      </c>
      <c r="T360" s="13">
        <v>2875</v>
      </c>
      <c r="V360" s="1" t="s">
        <v>138</v>
      </c>
      <c r="W360" s="13">
        <v>2875</v>
      </c>
      <c r="X360" s="1" t="s">
        <v>609</v>
      </c>
      <c r="Y360" s="1" t="s">
        <v>121</v>
      </c>
      <c r="Z360" s="1" t="s">
        <v>5331</v>
      </c>
      <c r="AA360" s="1">
        <v>249</v>
      </c>
      <c r="AB360" s="1" t="s">
        <v>610</v>
      </c>
      <c r="AD360" s="1" t="s">
        <v>138</v>
      </c>
      <c r="AE360" s="13">
        <v>2329</v>
      </c>
      <c r="AG360" s="1" t="s">
        <v>138</v>
      </c>
      <c r="AH360" s="13">
        <v>2329</v>
      </c>
      <c r="AI360" s="1" t="s">
        <v>609</v>
      </c>
      <c r="AJ360" s="1" t="s">
        <v>121</v>
      </c>
      <c r="AK360" s="1" t="s">
        <v>5331</v>
      </c>
      <c r="AL360" s="1">
        <v>249</v>
      </c>
      <c r="AM360" s="1" t="s">
        <v>610</v>
      </c>
    </row>
    <row r="361" spans="1:39" s="1" customFormat="1" ht="15" customHeight="1" x14ac:dyDescent="0.2">
      <c r="A361" s="1" t="s">
        <v>572</v>
      </c>
      <c r="B361" s="1" t="s">
        <v>56</v>
      </c>
      <c r="C361" s="1" t="s">
        <v>5871</v>
      </c>
      <c r="D361" s="1">
        <v>35</v>
      </c>
      <c r="E361" s="1" t="s">
        <v>134</v>
      </c>
      <c r="F361" s="1" t="s">
        <v>215</v>
      </c>
      <c r="G361" s="1" t="s">
        <v>221</v>
      </c>
      <c r="H361" s="1" t="s">
        <v>138</v>
      </c>
      <c r="I361" s="13">
        <v>362</v>
      </c>
      <c r="K361" s="1" t="s">
        <v>138</v>
      </c>
      <c r="L361" s="13">
        <v>362</v>
      </c>
      <c r="M361" s="1" t="s">
        <v>611</v>
      </c>
      <c r="N361" s="1" t="s">
        <v>121</v>
      </c>
      <c r="O361" s="1" t="s">
        <v>5331</v>
      </c>
      <c r="P361" s="1">
        <v>249</v>
      </c>
      <c r="S361" s="1" t="s">
        <v>138</v>
      </c>
      <c r="T361" s="13">
        <v>441</v>
      </c>
      <c r="V361" s="1" t="s">
        <v>138</v>
      </c>
      <c r="W361" s="13">
        <v>441</v>
      </c>
      <c r="X361" s="1" t="s">
        <v>611</v>
      </c>
      <c r="Y361" s="1" t="s">
        <v>121</v>
      </c>
      <c r="Z361" s="1" t="s">
        <v>5331</v>
      </c>
      <c r="AA361" s="1">
        <v>249</v>
      </c>
      <c r="AD361" s="1" t="s">
        <v>138</v>
      </c>
      <c r="AE361" s="13">
        <v>420</v>
      </c>
      <c r="AG361" s="1" t="s">
        <v>138</v>
      </c>
      <c r="AH361" s="13">
        <v>420</v>
      </c>
      <c r="AI361" s="1" t="s">
        <v>611</v>
      </c>
      <c r="AJ361" s="1" t="s">
        <v>121</v>
      </c>
      <c r="AK361" s="1" t="s">
        <v>5331</v>
      </c>
      <c r="AL361" s="1">
        <v>249</v>
      </c>
    </row>
    <row r="362" spans="1:39" s="1" customFormat="1" ht="15" customHeight="1" x14ac:dyDescent="0.2">
      <c r="A362" s="1" t="s">
        <v>572</v>
      </c>
      <c r="B362" s="1" t="s">
        <v>56</v>
      </c>
      <c r="C362" s="1" t="s">
        <v>5871</v>
      </c>
      <c r="D362" s="1">
        <v>36</v>
      </c>
      <c r="E362" s="1" t="s">
        <v>134</v>
      </c>
      <c r="F362" s="1" t="s">
        <v>215</v>
      </c>
      <c r="G362" s="1" t="s">
        <v>225</v>
      </c>
      <c r="H362" s="1" t="s">
        <v>138</v>
      </c>
      <c r="I362" s="13">
        <v>1644</v>
      </c>
      <c r="K362" s="1" t="s">
        <v>138</v>
      </c>
      <c r="L362" s="13">
        <v>1644</v>
      </c>
      <c r="M362" s="1" t="s">
        <v>612</v>
      </c>
      <c r="N362" s="1" t="s">
        <v>121</v>
      </c>
      <c r="O362" s="1" t="s">
        <v>5331</v>
      </c>
      <c r="P362" s="1">
        <v>249</v>
      </c>
      <c r="Q362" s="1" t="s">
        <v>613</v>
      </c>
      <c r="S362" s="1" t="s">
        <v>138</v>
      </c>
      <c r="T362" s="13">
        <v>2434</v>
      </c>
      <c r="V362" s="1" t="s">
        <v>138</v>
      </c>
      <c r="W362" s="13">
        <v>2434</v>
      </c>
      <c r="X362" s="1" t="s">
        <v>612</v>
      </c>
      <c r="Y362" s="1" t="s">
        <v>121</v>
      </c>
      <c r="Z362" s="1" t="s">
        <v>5331</v>
      </c>
      <c r="AA362" s="1">
        <v>249</v>
      </c>
      <c r="AB362" s="1" t="s">
        <v>613</v>
      </c>
      <c r="AD362" s="1" t="s">
        <v>138</v>
      </c>
      <c r="AE362" s="13">
        <v>1909</v>
      </c>
      <c r="AG362" s="1" t="s">
        <v>138</v>
      </c>
      <c r="AH362" s="13">
        <v>1909</v>
      </c>
      <c r="AI362" s="1" t="s">
        <v>612</v>
      </c>
      <c r="AJ362" s="1" t="s">
        <v>121</v>
      </c>
      <c r="AK362" s="1" t="s">
        <v>5331</v>
      </c>
      <c r="AL362" s="1">
        <v>249</v>
      </c>
      <c r="AM362" s="1" t="s">
        <v>613</v>
      </c>
    </row>
    <row r="363" spans="1:39" s="1" customFormat="1" ht="15" customHeight="1" x14ac:dyDescent="0.2">
      <c r="A363" s="1" t="s">
        <v>572</v>
      </c>
      <c r="B363" s="1" t="s">
        <v>56</v>
      </c>
      <c r="C363" s="1" t="s">
        <v>5871</v>
      </c>
      <c r="D363" s="1">
        <v>37</v>
      </c>
      <c r="E363" s="1" t="s">
        <v>134</v>
      </c>
      <c r="F363" s="1" t="s">
        <v>228</v>
      </c>
      <c r="G363" s="1" t="s">
        <v>229</v>
      </c>
      <c r="I363" s="13"/>
      <c r="L363" s="13"/>
      <c r="M363" s="1" t="s">
        <v>144</v>
      </c>
      <c r="T363" s="13"/>
      <c r="W363" s="13"/>
      <c r="X363" s="1" t="s">
        <v>144</v>
      </c>
      <c r="AE363" s="13"/>
      <c r="AH363" s="13"/>
      <c r="AI363" s="1" t="s">
        <v>144</v>
      </c>
    </row>
    <row r="364" spans="1:39" s="1" customFormat="1" ht="15" customHeight="1" x14ac:dyDescent="0.2">
      <c r="A364" s="1" t="s">
        <v>572</v>
      </c>
      <c r="B364" s="1" t="s">
        <v>56</v>
      </c>
      <c r="C364" s="1" t="s">
        <v>5871</v>
      </c>
      <c r="D364" s="1">
        <v>38</v>
      </c>
      <c r="E364" s="1" t="s">
        <v>134</v>
      </c>
      <c r="F364" s="1" t="s">
        <v>228</v>
      </c>
      <c r="G364" s="1" t="s">
        <v>234</v>
      </c>
      <c r="H364" s="1" t="s">
        <v>231</v>
      </c>
      <c r="I364" s="13">
        <v>197802</v>
      </c>
      <c r="K364" s="1" t="s">
        <v>232</v>
      </c>
      <c r="L364" s="13">
        <v>197802</v>
      </c>
      <c r="M364" s="1" t="s">
        <v>614</v>
      </c>
      <c r="N364" s="1" t="s">
        <v>121</v>
      </c>
      <c r="O364" s="1" t="s">
        <v>5331</v>
      </c>
      <c r="P364" s="1">
        <v>249</v>
      </c>
      <c r="S364" s="1" t="s">
        <v>231</v>
      </c>
      <c r="T364" s="13">
        <v>193789</v>
      </c>
      <c r="V364" s="1" t="s">
        <v>232</v>
      </c>
      <c r="W364" s="13">
        <v>193789</v>
      </c>
      <c r="X364" s="1" t="s">
        <v>614</v>
      </c>
      <c r="Y364" s="1" t="s">
        <v>121</v>
      </c>
      <c r="Z364" s="1" t="s">
        <v>5331</v>
      </c>
      <c r="AA364" s="1">
        <v>249</v>
      </c>
      <c r="AD364" s="1" t="s">
        <v>231</v>
      </c>
      <c r="AE364" s="13">
        <v>252104</v>
      </c>
      <c r="AG364" s="1" t="s">
        <v>232</v>
      </c>
      <c r="AH364" s="13">
        <v>252104</v>
      </c>
      <c r="AI364" s="1" t="s">
        <v>614</v>
      </c>
      <c r="AJ364" s="1" t="s">
        <v>121</v>
      </c>
      <c r="AK364" s="1" t="s">
        <v>5331</v>
      </c>
      <c r="AL364" s="1">
        <v>249</v>
      </c>
    </row>
    <row r="365" spans="1:39" s="1" customFormat="1" ht="15" customHeight="1" x14ac:dyDescent="0.2">
      <c r="A365" s="1" t="s">
        <v>572</v>
      </c>
      <c r="B365" s="1" t="s">
        <v>56</v>
      </c>
      <c r="C365" s="1" t="s">
        <v>5871</v>
      </c>
      <c r="D365" s="1">
        <v>39</v>
      </c>
      <c r="E365" s="1" t="s">
        <v>134</v>
      </c>
      <c r="F365" s="1" t="s">
        <v>228</v>
      </c>
      <c r="G365" s="1" t="s">
        <v>236</v>
      </c>
      <c r="I365" s="13"/>
      <c r="L365" s="13"/>
      <c r="M365" s="1" t="s">
        <v>144</v>
      </c>
      <c r="T365" s="13"/>
      <c r="W365" s="13"/>
      <c r="X365" s="1" t="s">
        <v>144</v>
      </c>
      <c r="AE365" s="13"/>
      <c r="AH365" s="13"/>
      <c r="AI365" s="1" t="s">
        <v>144</v>
      </c>
    </row>
    <row r="366" spans="1:39" s="1" customFormat="1" ht="15" customHeight="1" x14ac:dyDescent="0.2">
      <c r="A366" s="1" t="s">
        <v>572</v>
      </c>
      <c r="B366" s="1" t="s">
        <v>56</v>
      </c>
      <c r="C366" s="1" t="s">
        <v>5871</v>
      </c>
      <c r="D366" s="1">
        <v>40</v>
      </c>
      <c r="E366" s="1" t="s">
        <v>134</v>
      </c>
      <c r="F366" s="1" t="s">
        <v>237</v>
      </c>
      <c r="G366" s="1" t="s">
        <v>238</v>
      </c>
      <c r="H366" s="1" t="s">
        <v>239</v>
      </c>
      <c r="I366" s="13">
        <v>2035</v>
      </c>
      <c r="K366" s="1" t="s">
        <v>239</v>
      </c>
      <c r="L366" s="13">
        <v>2035</v>
      </c>
      <c r="M366" s="1" t="s">
        <v>615</v>
      </c>
      <c r="N366" s="1" t="s">
        <v>119</v>
      </c>
      <c r="O366" s="1" t="s">
        <v>5333</v>
      </c>
      <c r="P366" s="1">
        <v>66</v>
      </c>
      <c r="S366" s="1" t="s">
        <v>239</v>
      </c>
      <c r="T366" s="13">
        <v>2035</v>
      </c>
      <c r="V366" s="1" t="s">
        <v>239</v>
      </c>
      <c r="W366" s="13">
        <v>2035</v>
      </c>
      <c r="X366" s="1" t="s">
        <v>615</v>
      </c>
      <c r="Y366" s="1" t="s">
        <v>120</v>
      </c>
      <c r="Z366" s="1" t="s">
        <v>5332</v>
      </c>
      <c r="AA366" s="1">
        <v>70</v>
      </c>
      <c r="AD366" s="1" t="s">
        <v>239</v>
      </c>
      <c r="AE366" s="13">
        <v>2035</v>
      </c>
      <c r="AG366" s="1" t="s">
        <v>239</v>
      </c>
      <c r="AH366" s="13">
        <v>2035</v>
      </c>
      <c r="AI366" s="1" t="s">
        <v>615</v>
      </c>
      <c r="AJ366" s="1" t="s">
        <v>121</v>
      </c>
      <c r="AK366" s="1" t="s">
        <v>5331</v>
      </c>
      <c r="AL366" s="1">
        <v>83</v>
      </c>
    </row>
    <row r="367" spans="1:39" s="1" customFormat="1" ht="15" customHeight="1" x14ac:dyDescent="0.2">
      <c r="A367" s="1" t="s">
        <v>572</v>
      </c>
      <c r="B367" s="1" t="s">
        <v>56</v>
      </c>
      <c r="C367" s="1" t="s">
        <v>5871</v>
      </c>
      <c r="D367" s="1">
        <v>41</v>
      </c>
      <c r="E367" s="1" t="s">
        <v>241</v>
      </c>
      <c r="F367" s="1" t="s">
        <v>242</v>
      </c>
      <c r="G367" s="1" t="s">
        <v>243</v>
      </c>
      <c r="H367" s="1" t="s">
        <v>198</v>
      </c>
      <c r="I367" s="32">
        <v>11.1</v>
      </c>
      <c r="K367" s="1" t="s">
        <v>198</v>
      </c>
      <c r="L367" s="32">
        <v>11.1</v>
      </c>
      <c r="M367" s="1" t="s">
        <v>616</v>
      </c>
      <c r="N367" s="1" t="s">
        <v>121</v>
      </c>
      <c r="O367" s="1" t="s">
        <v>5331</v>
      </c>
      <c r="P367" s="1">
        <v>69</v>
      </c>
      <c r="S367" s="1" t="s">
        <v>198</v>
      </c>
      <c r="T367" s="32">
        <v>10.199999999999999</v>
      </c>
      <c r="V367" s="1" t="s">
        <v>198</v>
      </c>
      <c r="W367" s="32">
        <v>10.199999999999999</v>
      </c>
      <c r="X367" s="1" t="s">
        <v>616</v>
      </c>
      <c r="Y367" s="1" t="s">
        <v>121</v>
      </c>
      <c r="Z367" s="1" t="s">
        <v>5331</v>
      </c>
      <c r="AA367" s="1">
        <v>69</v>
      </c>
      <c r="AD367" s="1" t="s">
        <v>198</v>
      </c>
      <c r="AE367" s="32">
        <v>6.6000000000000005</v>
      </c>
      <c r="AG367" s="1" t="s">
        <v>198</v>
      </c>
      <c r="AH367" s="32">
        <v>6.6000000000000005</v>
      </c>
      <c r="AI367" s="1" t="s">
        <v>616</v>
      </c>
      <c r="AJ367" s="1" t="s">
        <v>121</v>
      </c>
      <c r="AK367" s="1" t="s">
        <v>5331</v>
      </c>
      <c r="AL367" s="1">
        <v>69</v>
      </c>
    </row>
    <row r="368" spans="1:39" s="1" customFormat="1" ht="15" customHeight="1" x14ac:dyDescent="0.2">
      <c r="A368" s="1" t="s">
        <v>572</v>
      </c>
      <c r="B368" s="1" t="s">
        <v>56</v>
      </c>
      <c r="C368" s="1" t="s">
        <v>5871</v>
      </c>
      <c r="D368" s="1">
        <v>42</v>
      </c>
      <c r="E368" s="1" t="s">
        <v>241</v>
      </c>
      <c r="F368" s="1" t="s">
        <v>246</v>
      </c>
      <c r="G368" s="1" t="s">
        <v>247</v>
      </c>
      <c r="I368" s="13"/>
      <c r="L368" s="13"/>
      <c r="M368" s="1" t="s">
        <v>144</v>
      </c>
      <c r="S368" s="1" t="s">
        <v>239</v>
      </c>
      <c r="T368" s="13">
        <v>0</v>
      </c>
      <c r="V368" s="1" t="s">
        <v>239</v>
      </c>
      <c r="W368" s="13">
        <v>0</v>
      </c>
      <c r="X368" s="1" t="s">
        <v>617</v>
      </c>
      <c r="Y368" s="1" t="s">
        <v>120</v>
      </c>
      <c r="Z368" s="1" t="s">
        <v>5332</v>
      </c>
      <c r="AA368" s="1">
        <v>67</v>
      </c>
      <c r="AD368" s="1" t="s">
        <v>239</v>
      </c>
      <c r="AE368" s="13">
        <v>0</v>
      </c>
      <c r="AG368" s="1" t="s">
        <v>239</v>
      </c>
      <c r="AH368" s="13">
        <v>0</v>
      </c>
      <c r="AI368" s="1" t="s">
        <v>617</v>
      </c>
      <c r="AJ368" s="1" t="s">
        <v>121</v>
      </c>
      <c r="AK368" s="1" t="s">
        <v>5331</v>
      </c>
      <c r="AL368" s="1">
        <v>77</v>
      </c>
    </row>
    <row r="369" spans="1:39" s="1" customFormat="1" ht="15" customHeight="1" x14ac:dyDescent="0.2">
      <c r="A369" s="1" t="s">
        <v>572</v>
      </c>
      <c r="B369" s="1" t="s">
        <v>56</v>
      </c>
      <c r="C369" s="1" t="s">
        <v>5871</v>
      </c>
      <c r="D369" s="1">
        <v>43</v>
      </c>
      <c r="E369" s="1" t="s">
        <v>241</v>
      </c>
      <c r="F369" s="1" t="s">
        <v>250</v>
      </c>
      <c r="G369" s="1" t="s">
        <v>251</v>
      </c>
      <c r="I369" s="13"/>
      <c r="L369" s="13"/>
      <c r="M369" s="1" t="s">
        <v>144</v>
      </c>
      <c r="S369" s="1" t="s">
        <v>239</v>
      </c>
      <c r="T369" s="13">
        <v>0</v>
      </c>
      <c r="V369" s="1" t="s">
        <v>239</v>
      </c>
      <c r="W369" s="13">
        <v>0</v>
      </c>
      <c r="X369" s="1" t="s">
        <v>617</v>
      </c>
      <c r="Y369" s="1" t="s">
        <v>120</v>
      </c>
      <c r="Z369" s="1" t="s">
        <v>5332</v>
      </c>
      <c r="AA369" s="1">
        <v>67</v>
      </c>
      <c r="AD369" s="1" t="s">
        <v>239</v>
      </c>
      <c r="AE369" s="13">
        <v>0</v>
      </c>
      <c r="AG369" s="1" t="s">
        <v>239</v>
      </c>
      <c r="AH369" s="13">
        <v>0</v>
      </c>
      <c r="AI369" s="1" t="s">
        <v>617</v>
      </c>
      <c r="AJ369" s="1" t="s">
        <v>121</v>
      </c>
      <c r="AK369" s="1" t="s">
        <v>5331</v>
      </c>
      <c r="AL369" s="1">
        <v>77</v>
      </c>
    </row>
    <row r="370" spans="1:39" s="1" customFormat="1" ht="15" customHeight="1" x14ac:dyDescent="0.2">
      <c r="A370" s="1" t="s">
        <v>572</v>
      </c>
      <c r="B370" s="1" t="s">
        <v>56</v>
      </c>
      <c r="C370" s="1" t="s">
        <v>5871</v>
      </c>
      <c r="D370" s="1">
        <v>44</v>
      </c>
      <c r="E370" s="1" t="s">
        <v>241</v>
      </c>
      <c r="F370" s="1" t="s">
        <v>252</v>
      </c>
      <c r="G370" s="1" t="s">
        <v>253</v>
      </c>
      <c r="I370" s="13"/>
      <c r="L370" s="13"/>
      <c r="M370" s="1" t="s">
        <v>144</v>
      </c>
      <c r="S370" s="1" t="s">
        <v>239</v>
      </c>
      <c r="T370" s="13">
        <v>0</v>
      </c>
      <c r="V370" s="1" t="s">
        <v>239</v>
      </c>
      <c r="W370" s="13">
        <v>0</v>
      </c>
      <c r="X370" s="1" t="s">
        <v>617</v>
      </c>
      <c r="Y370" s="1" t="s">
        <v>120</v>
      </c>
      <c r="Z370" s="1" t="s">
        <v>5332</v>
      </c>
      <c r="AA370" s="1">
        <v>67</v>
      </c>
      <c r="AD370" s="1" t="s">
        <v>239</v>
      </c>
      <c r="AE370" s="13">
        <v>0</v>
      </c>
      <c r="AG370" s="1" t="s">
        <v>239</v>
      </c>
      <c r="AH370" s="13">
        <v>0</v>
      </c>
      <c r="AI370" s="1" t="s">
        <v>617</v>
      </c>
      <c r="AJ370" s="1" t="s">
        <v>121</v>
      </c>
      <c r="AK370" s="1" t="s">
        <v>5331</v>
      </c>
      <c r="AL370" s="1">
        <v>77</v>
      </c>
    </row>
    <row r="371" spans="1:39" s="1" customFormat="1" ht="15" customHeight="1" x14ac:dyDescent="0.2">
      <c r="A371" s="1" t="s">
        <v>572</v>
      </c>
      <c r="B371" s="1" t="s">
        <v>56</v>
      </c>
      <c r="C371" s="1" t="s">
        <v>5871</v>
      </c>
      <c r="D371" s="1">
        <v>45</v>
      </c>
      <c r="E371" s="1" t="s">
        <v>241</v>
      </c>
      <c r="F371" s="1" t="s">
        <v>254</v>
      </c>
      <c r="G371" s="1" t="s">
        <v>255</v>
      </c>
      <c r="I371" s="13"/>
      <c r="L371" s="13"/>
      <c r="M371" s="1" t="s">
        <v>144</v>
      </c>
      <c r="T371" s="13"/>
      <c r="W371" s="13"/>
      <c r="X371" s="1" t="s">
        <v>144</v>
      </c>
      <c r="AE371" s="13"/>
      <c r="AH371" s="13"/>
      <c r="AI371" s="1" t="s">
        <v>144</v>
      </c>
    </row>
    <row r="372" spans="1:39" s="1" customFormat="1" ht="15" customHeight="1" x14ac:dyDescent="0.2">
      <c r="A372" s="1" t="s">
        <v>572</v>
      </c>
      <c r="B372" s="1" t="s">
        <v>56</v>
      </c>
      <c r="C372" s="1" t="s">
        <v>5871</v>
      </c>
      <c r="D372" s="1">
        <v>46</v>
      </c>
      <c r="E372" s="1" t="s">
        <v>241</v>
      </c>
      <c r="F372" s="1" t="s">
        <v>258</v>
      </c>
      <c r="G372" s="1" t="s">
        <v>259</v>
      </c>
      <c r="H372" s="1" t="s">
        <v>618</v>
      </c>
      <c r="I372" s="32">
        <v>0.17</v>
      </c>
      <c r="K372" s="1" t="s">
        <v>257</v>
      </c>
      <c r="L372" s="32">
        <v>0.85000000000000009</v>
      </c>
      <c r="M372" s="1" t="s">
        <v>619</v>
      </c>
      <c r="N372" s="1" t="s">
        <v>121</v>
      </c>
      <c r="O372" s="1" t="s">
        <v>5331</v>
      </c>
      <c r="P372" s="1">
        <v>249</v>
      </c>
      <c r="S372" s="1" t="s">
        <v>618</v>
      </c>
      <c r="T372" s="32">
        <v>0.17</v>
      </c>
      <c r="V372" s="1" t="s">
        <v>257</v>
      </c>
      <c r="W372" s="32">
        <v>0.85000000000000009</v>
      </c>
      <c r="X372" s="1" t="s">
        <v>619</v>
      </c>
      <c r="Y372" s="1" t="s">
        <v>121</v>
      </c>
      <c r="Z372" s="1" t="s">
        <v>5331</v>
      </c>
      <c r="AA372" s="1">
        <v>249</v>
      </c>
      <c r="AD372" s="1" t="s">
        <v>618</v>
      </c>
      <c r="AE372" s="32">
        <v>0.11</v>
      </c>
      <c r="AG372" s="1" t="s">
        <v>257</v>
      </c>
      <c r="AH372" s="32">
        <v>0.55000000000000004</v>
      </c>
      <c r="AI372" s="1" t="s">
        <v>619</v>
      </c>
      <c r="AJ372" s="1" t="s">
        <v>121</v>
      </c>
      <c r="AK372" s="1" t="s">
        <v>5331</v>
      </c>
      <c r="AL372" s="1">
        <v>249</v>
      </c>
    </row>
    <row r="373" spans="1:39" s="1" customFormat="1" ht="15" customHeight="1" x14ac:dyDescent="0.2">
      <c r="A373" s="1" t="s">
        <v>572</v>
      </c>
      <c r="B373" s="1" t="s">
        <v>56</v>
      </c>
      <c r="C373" s="1" t="s">
        <v>5871</v>
      </c>
      <c r="D373" s="1">
        <v>47</v>
      </c>
      <c r="E373" s="1" t="s">
        <v>264</v>
      </c>
      <c r="F373" s="1" t="s">
        <v>265</v>
      </c>
      <c r="G373" s="1" t="s">
        <v>266</v>
      </c>
      <c r="H373" s="1" t="s">
        <v>268</v>
      </c>
      <c r="I373" s="1" t="s">
        <v>269</v>
      </c>
      <c r="K373" s="1" t="s">
        <v>268</v>
      </c>
      <c r="L373" s="1" t="s">
        <v>269</v>
      </c>
      <c r="M373" s="1" t="s">
        <v>620</v>
      </c>
      <c r="N373" s="1" t="s">
        <v>119</v>
      </c>
      <c r="O373" s="1" t="s">
        <v>5333</v>
      </c>
      <c r="P373" s="1" t="s">
        <v>621</v>
      </c>
      <c r="S373" s="1" t="s">
        <v>268</v>
      </c>
      <c r="T373" s="1" t="s">
        <v>269</v>
      </c>
      <c r="V373" s="1" t="s">
        <v>268</v>
      </c>
      <c r="W373" s="1" t="s">
        <v>269</v>
      </c>
      <c r="X373" s="1" t="s">
        <v>620</v>
      </c>
      <c r="Y373" s="1" t="s">
        <v>120</v>
      </c>
      <c r="Z373" s="1" t="s">
        <v>5332</v>
      </c>
      <c r="AA373" s="1" t="s">
        <v>622</v>
      </c>
      <c r="AD373" s="1" t="s">
        <v>268</v>
      </c>
      <c r="AE373" s="1" t="s">
        <v>269</v>
      </c>
      <c r="AG373" s="1" t="s">
        <v>268</v>
      </c>
      <c r="AH373" s="1" t="s">
        <v>269</v>
      </c>
      <c r="AI373" s="1" t="s">
        <v>620</v>
      </c>
      <c r="AJ373" s="1" t="s">
        <v>121</v>
      </c>
      <c r="AK373" s="1" t="s">
        <v>5331</v>
      </c>
      <c r="AL373" s="1" t="s">
        <v>623</v>
      </c>
    </row>
    <row r="374" spans="1:39" s="1" customFormat="1" ht="15" customHeight="1" x14ac:dyDescent="0.2">
      <c r="A374" s="1" t="s">
        <v>572</v>
      </c>
      <c r="B374" s="1" t="s">
        <v>56</v>
      </c>
      <c r="C374" s="1" t="s">
        <v>5871</v>
      </c>
      <c r="D374" s="1">
        <v>48</v>
      </c>
      <c r="E374" s="1" t="s">
        <v>264</v>
      </c>
      <c r="F374" s="1" t="s">
        <v>274</v>
      </c>
      <c r="G374" s="1" t="s">
        <v>275</v>
      </c>
      <c r="H374" s="1" t="s">
        <v>239</v>
      </c>
      <c r="I374" s="13">
        <v>7</v>
      </c>
      <c r="K374" s="1" t="s">
        <v>239</v>
      </c>
      <c r="L374" s="13">
        <v>7</v>
      </c>
      <c r="M374" s="1" t="s">
        <v>620</v>
      </c>
      <c r="N374" s="1" t="s">
        <v>119</v>
      </c>
      <c r="O374" s="1" t="s">
        <v>5333</v>
      </c>
      <c r="P374" s="1" t="s">
        <v>621</v>
      </c>
      <c r="S374" s="1" t="s">
        <v>239</v>
      </c>
      <c r="T374" s="13">
        <v>6</v>
      </c>
      <c r="V374" s="1" t="s">
        <v>239</v>
      </c>
      <c r="W374" s="13">
        <v>6</v>
      </c>
      <c r="X374" s="1" t="s">
        <v>620</v>
      </c>
      <c r="Y374" s="1" t="s">
        <v>120</v>
      </c>
      <c r="Z374" s="1" t="s">
        <v>5332</v>
      </c>
      <c r="AA374" s="1" t="s">
        <v>622</v>
      </c>
      <c r="AD374" s="1" t="s">
        <v>239</v>
      </c>
      <c r="AE374" s="13">
        <v>6</v>
      </c>
      <c r="AG374" s="1" t="s">
        <v>239</v>
      </c>
      <c r="AH374" s="13">
        <v>6</v>
      </c>
      <c r="AI374" s="1" t="s">
        <v>620</v>
      </c>
      <c r="AJ374" s="1" t="s">
        <v>121</v>
      </c>
      <c r="AK374" s="1" t="s">
        <v>5331</v>
      </c>
      <c r="AL374" s="1" t="s">
        <v>623</v>
      </c>
    </row>
    <row r="375" spans="1:39" s="1" customFormat="1" ht="15" customHeight="1" x14ac:dyDescent="0.2">
      <c r="A375" s="1" t="s">
        <v>572</v>
      </c>
      <c r="B375" s="1" t="s">
        <v>56</v>
      </c>
      <c r="C375" s="1" t="s">
        <v>5871</v>
      </c>
      <c r="D375" s="1">
        <v>49</v>
      </c>
      <c r="E375" s="1" t="s">
        <v>264</v>
      </c>
      <c r="F375" s="1" t="s">
        <v>274</v>
      </c>
      <c r="G375" s="1" t="s">
        <v>281</v>
      </c>
      <c r="H375" s="1" t="s">
        <v>239</v>
      </c>
      <c r="I375" s="13">
        <v>3</v>
      </c>
      <c r="K375" s="1" t="s">
        <v>239</v>
      </c>
      <c r="L375" s="13">
        <v>3</v>
      </c>
      <c r="M375" s="1" t="s">
        <v>620</v>
      </c>
      <c r="N375" s="1" t="s">
        <v>119</v>
      </c>
      <c r="O375" s="1" t="s">
        <v>5333</v>
      </c>
      <c r="P375" s="1" t="s">
        <v>621</v>
      </c>
      <c r="S375" s="1" t="s">
        <v>239</v>
      </c>
      <c r="T375" s="13">
        <v>3</v>
      </c>
      <c r="V375" s="1" t="s">
        <v>239</v>
      </c>
      <c r="W375" s="13">
        <v>3</v>
      </c>
      <c r="X375" s="1" t="s">
        <v>620</v>
      </c>
      <c r="Y375" s="1" t="s">
        <v>120</v>
      </c>
      <c r="Z375" s="1" t="s">
        <v>5332</v>
      </c>
      <c r="AA375" s="1" t="s">
        <v>622</v>
      </c>
      <c r="AD375" s="1" t="s">
        <v>239</v>
      </c>
      <c r="AE375" s="13">
        <v>3</v>
      </c>
      <c r="AG375" s="1" t="s">
        <v>239</v>
      </c>
      <c r="AH375" s="13">
        <v>3</v>
      </c>
      <c r="AI375" s="1" t="s">
        <v>620</v>
      </c>
      <c r="AJ375" s="1" t="s">
        <v>121</v>
      </c>
      <c r="AK375" s="1" t="s">
        <v>5331</v>
      </c>
      <c r="AL375" s="1" t="s">
        <v>623</v>
      </c>
    </row>
    <row r="376" spans="1:39" s="1" customFormat="1" ht="15" customHeight="1" x14ac:dyDescent="0.2">
      <c r="A376" s="1" t="s">
        <v>572</v>
      </c>
      <c r="B376" s="1" t="s">
        <v>56</v>
      </c>
      <c r="C376" s="1" t="s">
        <v>5871</v>
      </c>
      <c r="D376" s="1">
        <v>50</v>
      </c>
      <c r="E376" s="1" t="s">
        <v>264</v>
      </c>
      <c r="F376" s="1" t="s">
        <v>274</v>
      </c>
      <c r="G376" s="1" t="s">
        <v>284</v>
      </c>
      <c r="H376" s="1" t="s">
        <v>239</v>
      </c>
      <c r="I376" s="13">
        <v>2</v>
      </c>
      <c r="K376" s="1" t="s">
        <v>239</v>
      </c>
      <c r="L376" s="13">
        <v>2</v>
      </c>
      <c r="M376" s="1" t="s">
        <v>624</v>
      </c>
      <c r="N376" s="1" t="s">
        <v>119</v>
      </c>
      <c r="O376" s="1" t="s">
        <v>5333</v>
      </c>
      <c r="P376" s="1">
        <v>101</v>
      </c>
      <c r="S376" s="1" t="s">
        <v>239</v>
      </c>
      <c r="T376" s="13">
        <v>6</v>
      </c>
      <c r="V376" s="1" t="s">
        <v>239</v>
      </c>
      <c r="W376" s="13">
        <v>6</v>
      </c>
      <c r="X376" s="1" t="s">
        <v>624</v>
      </c>
      <c r="Y376" s="1" t="s">
        <v>120</v>
      </c>
      <c r="Z376" s="1" t="s">
        <v>5332</v>
      </c>
      <c r="AA376" s="1">
        <v>116</v>
      </c>
      <c r="AD376" s="1" t="s">
        <v>239</v>
      </c>
      <c r="AE376" s="13">
        <v>6</v>
      </c>
      <c r="AG376" s="1" t="s">
        <v>239</v>
      </c>
      <c r="AH376" s="13">
        <v>6</v>
      </c>
      <c r="AI376" s="1" t="s">
        <v>624</v>
      </c>
      <c r="AJ376" s="1" t="s">
        <v>121</v>
      </c>
      <c r="AK376" s="1" t="s">
        <v>5331</v>
      </c>
      <c r="AL376" s="1">
        <v>136</v>
      </c>
    </row>
    <row r="377" spans="1:39" s="1" customFormat="1" ht="15" customHeight="1" x14ac:dyDescent="0.2">
      <c r="A377" s="1" t="s">
        <v>572</v>
      </c>
      <c r="B377" s="1" t="s">
        <v>56</v>
      </c>
      <c r="C377" s="1" t="s">
        <v>5871</v>
      </c>
      <c r="D377" s="1">
        <v>51</v>
      </c>
      <c r="E377" s="1" t="s">
        <v>264</v>
      </c>
      <c r="F377" s="1" t="s">
        <v>274</v>
      </c>
      <c r="G377" s="1" t="s">
        <v>290</v>
      </c>
      <c r="H377" s="1" t="s">
        <v>239</v>
      </c>
      <c r="I377" s="13">
        <v>0</v>
      </c>
      <c r="K377" s="1" t="s">
        <v>239</v>
      </c>
      <c r="L377" s="13">
        <v>0</v>
      </c>
      <c r="M377" s="1" t="s">
        <v>624</v>
      </c>
      <c r="N377" s="1" t="s">
        <v>119</v>
      </c>
      <c r="O377" s="1" t="s">
        <v>5333</v>
      </c>
      <c r="P377" s="1">
        <v>101</v>
      </c>
      <c r="S377" s="1" t="s">
        <v>239</v>
      </c>
      <c r="T377" s="13">
        <v>0</v>
      </c>
      <c r="V377" s="1" t="s">
        <v>239</v>
      </c>
      <c r="W377" s="13">
        <v>0</v>
      </c>
      <c r="X377" s="1" t="s">
        <v>624</v>
      </c>
      <c r="Y377" s="1" t="s">
        <v>120</v>
      </c>
      <c r="Z377" s="1" t="s">
        <v>5332</v>
      </c>
      <c r="AA377" s="1">
        <v>116</v>
      </c>
      <c r="AD377" s="1" t="s">
        <v>239</v>
      </c>
      <c r="AE377" s="13">
        <v>1</v>
      </c>
      <c r="AG377" s="1" t="s">
        <v>239</v>
      </c>
      <c r="AH377" s="13">
        <v>1</v>
      </c>
      <c r="AI377" s="1" t="s">
        <v>624</v>
      </c>
      <c r="AJ377" s="1" t="s">
        <v>121</v>
      </c>
      <c r="AK377" s="1" t="s">
        <v>5331</v>
      </c>
      <c r="AL377" s="1">
        <v>136</v>
      </c>
    </row>
    <row r="378" spans="1:39" s="1" customFormat="1" ht="15" customHeight="1" x14ac:dyDescent="0.2">
      <c r="A378" s="1" t="s">
        <v>572</v>
      </c>
      <c r="B378" s="1" t="s">
        <v>56</v>
      </c>
      <c r="C378" s="1" t="s">
        <v>5871</v>
      </c>
      <c r="D378" s="1">
        <v>52</v>
      </c>
      <c r="E378" s="1" t="s">
        <v>264</v>
      </c>
      <c r="F378" s="1" t="s">
        <v>274</v>
      </c>
      <c r="G378" s="1" t="s">
        <v>293</v>
      </c>
      <c r="H378" s="1" t="s">
        <v>239</v>
      </c>
      <c r="I378" s="13">
        <v>3312</v>
      </c>
      <c r="K378" s="1" t="s">
        <v>239</v>
      </c>
      <c r="L378" s="13">
        <v>3312</v>
      </c>
      <c r="M378" s="1" t="s">
        <v>625</v>
      </c>
      <c r="N378" s="1" t="s">
        <v>121</v>
      </c>
      <c r="O378" s="1" t="s">
        <v>5331</v>
      </c>
      <c r="P378" s="1">
        <v>69</v>
      </c>
      <c r="S378" s="1" t="s">
        <v>239</v>
      </c>
      <c r="T378" s="13">
        <v>4258</v>
      </c>
      <c r="V378" s="1" t="s">
        <v>239</v>
      </c>
      <c r="W378" s="13">
        <v>4258</v>
      </c>
      <c r="X378" s="1" t="s">
        <v>625</v>
      </c>
      <c r="Y378" s="1" t="s">
        <v>121</v>
      </c>
      <c r="Z378" s="1" t="s">
        <v>5331</v>
      </c>
      <c r="AA378" s="1">
        <v>69</v>
      </c>
      <c r="AD378" s="1" t="s">
        <v>239</v>
      </c>
      <c r="AE378" s="13">
        <v>4542</v>
      </c>
      <c r="AG378" s="1" t="s">
        <v>239</v>
      </c>
      <c r="AH378" s="13">
        <v>4542</v>
      </c>
      <c r="AI378" s="1" t="s">
        <v>625</v>
      </c>
      <c r="AJ378" s="1" t="s">
        <v>121</v>
      </c>
      <c r="AK378" s="1" t="s">
        <v>5331</v>
      </c>
      <c r="AL378" s="1">
        <v>69</v>
      </c>
    </row>
    <row r="379" spans="1:39" s="1" customFormat="1" ht="15" customHeight="1" x14ac:dyDescent="0.2">
      <c r="A379" s="1" t="s">
        <v>572</v>
      </c>
      <c r="B379" s="1" t="s">
        <v>56</v>
      </c>
      <c r="C379" s="1" t="s">
        <v>5871</v>
      </c>
      <c r="D379" s="1">
        <v>53</v>
      </c>
      <c r="E379" s="1" t="s">
        <v>264</v>
      </c>
      <c r="F379" s="1" t="s">
        <v>274</v>
      </c>
      <c r="G379" s="1" t="s">
        <v>297</v>
      </c>
      <c r="H379" s="1" t="s">
        <v>239</v>
      </c>
      <c r="I379" s="13">
        <v>497</v>
      </c>
      <c r="K379" s="1" t="s">
        <v>239</v>
      </c>
      <c r="L379" s="13">
        <v>497</v>
      </c>
      <c r="M379" s="1" t="s">
        <v>626</v>
      </c>
      <c r="N379" s="1" t="s">
        <v>121</v>
      </c>
      <c r="O379" s="1" t="s">
        <v>5331</v>
      </c>
      <c r="P379" s="1">
        <v>69</v>
      </c>
      <c r="Q379" s="1" t="s">
        <v>627</v>
      </c>
      <c r="S379" s="1" t="s">
        <v>239</v>
      </c>
      <c r="T379" s="13">
        <v>724</v>
      </c>
      <c r="V379" s="1" t="s">
        <v>239</v>
      </c>
      <c r="W379" s="13">
        <v>724</v>
      </c>
      <c r="X379" s="1" t="s">
        <v>626</v>
      </c>
      <c r="Y379" s="1" t="s">
        <v>121</v>
      </c>
      <c r="Z379" s="1" t="s">
        <v>5331</v>
      </c>
      <c r="AA379" s="1">
        <v>69</v>
      </c>
      <c r="AB379" s="1" t="s">
        <v>627</v>
      </c>
      <c r="AD379" s="1" t="s">
        <v>239</v>
      </c>
      <c r="AE379" s="13">
        <v>772</v>
      </c>
      <c r="AG379" s="1" t="s">
        <v>239</v>
      </c>
      <c r="AH379" s="13">
        <v>772</v>
      </c>
      <c r="AI379" s="1" t="s">
        <v>626</v>
      </c>
      <c r="AJ379" s="1" t="s">
        <v>121</v>
      </c>
      <c r="AK379" s="1" t="s">
        <v>5331</v>
      </c>
      <c r="AL379" s="1">
        <v>69</v>
      </c>
      <c r="AM379" s="1" t="s">
        <v>627</v>
      </c>
    </row>
    <row r="380" spans="1:39" s="1" customFormat="1" ht="15" customHeight="1" x14ac:dyDescent="0.2">
      <c r="A380" s="1" t="s">
        <v>572</v>
      </c>
      <c r="B380" s="1" t="s">
        <v>56</v>
      </c>
      <c r="C380" s="1" t="s">
        <v>5871</v>
      </c>
      <c r="D380" s="1">
        <v>54</v>
      </c>
      <c r="E380" s="1" t="s">
        <v>264</v>
      </c>
      <c r="F380" s="1" t="s">
        <v>274</v>
      </c>
      <c r="G380" s="1" t="s">
        <v>300</v>
      </c>
      <c r="H380" s="1" t="s">
        <v>239</v>
      </c>
      <c r="I380" s="13">
        <v>2815</v>
      </c>
      <c r="K380" s="1" t="s">
        <v>239</v>
      </c>
      <c r="L380" s="13">
        <v>2815</v>
      </c>
      <c r="M380" s="1" t="s">
        <v>628</v>
      </c>
      <c r="N380" s="1" t="s">
        <v>121</v>
      </c>
      <c r="O380" s="1" t="s">
        <v>5331</v>
      </c>
      <c r="P380" s="1">
        <v>69</v>
      </c>
      <c r="Q380" s="1" t="s">
        <v>629</v>
      </c>
      <c r="S380" s="1" t="s">
        <v>239</v>
      </c>
      <c r="T380" s="13">
        <v>3534</v>
      </c>
      <c r="V380" s="1" t="s">
        <v>239</v>
      </c>
      <c r="W380" s="13">
        <v>3534</v>
      </c>
      <c r="X380" s="1" t="s">
        <v>628</v>
      </c>
      <c r="Y380" s="1" t="s">
        <v>121</v>
      </c>
      <c r="Z380" s="1" t="s">
        <v>5331</v>
      </c>
      <c r="AA380" s="1">
        <v>69</v>
      </c>
      <c r="AB380" s="1" t="s">
        <v>629</v>
      </c>
      <c r="AD380" s="1" t="s">
        <v>239</v>
      </c>
      <c r="AE380" s="13">
        <v>3770</v>
      </c>
      <c r="AG380" s="1" t="s">
        <v>239</v>
      </c>
      <c r="AH380" s="13">
        <v>3770</v>
      </c>
      <c r="AI380" s="1" t="s">
        <v>628</v>
      </c>
      <c r="AJ380" s="1" t="s">
        <v>121</v>
      </c>
      <c r="AK380" s="1" t="s">
        <v>5331</v>
      </c>
      <c r="AL380" s="1">
        <v>69</v>
      </c>
      <c r="AM380" s="1" t="s">
        <v>629</v>
      </c>
    </row>
    <row r="381" spans="1:39" s="1" customFormat="1" ht="15" customHeight="1" x14ac:dyDescent="0.2">
      <c r="A381" s="1" t="s">
        <v>630</v>
      </c>
      <c r="B381" s="1" t="s">
        <v>78</v>
      </c>
      <c r="C381" s="1" t="s">
        <v>5736</v>
      </c>
      <c r="D381" s="1">
        <v>1</v>
      </c>
      <c r="E381" s="1" t="s">
        <v>114</v>
      </c>
      <c r="F381" s="1" t="s">
        <v>115</v>
      </c>
      <c r="G381" s="1" t="s">
        <v>116</v>
      </c>
      <c r="H381" s="1" t="s">
        <v>115</v>
      </c>
      <c r="I381" s="31">
        <v>44561</v>
      </c>
      <c r="K381" s="1" t="s">
        <v>115</v>
      </c>
      <c r="L381" s="31">
        <v>44561</v>
      </c>
      <c r="M381" s="1" t="s">
        <v>631</v>
      </c>
      <c r="N381" s="1" t="s">
        <v>119</v>
      </c>
      <c r="O381" s="1" t="s">
        <v>5336</v>
      </c>
      <c r="P381" s="1">
        <v>45</v>
      </c>
      <c r="S381" s="1" t="s">
        <v>115</v>
      </c>
      <c r="T381" s="31">
        <v>44926</v>
      </c>
      <c r="V381" s="1" t="s">
        <v>115</v>
      </c>
      <c r="W381" s="31">
        <v>44926</v>
      </c>
      <c r="X381" s="1" t="s">
        <v>631</v>
      </c>
      <c r="Y381" s="1" t="s">
        <v>120</v>
      </c>
      <c r="Z381" s="1" t="s">
        <v>5335</v>
      </c>
      <c r="AA381" s="1">
        <v>115</v>
      </c>
      <c r="AD381" s="1" t="s">
        <v>115</v>
      </c>
      <c r="AE381" s="31">
        <v>45291</v>
      </c>
      <c r="AG381" s="1" t="s">
        <v>115</v>
      </c>
      <c r="AH381" s="31">
        <v>45291</v>
      </c>
      <c r="AI381" s="1" t="s">
        <v>631</v>
      </c>
      <c r="AJ381" s="1" t="s">
        <v>121</v>
      </c>
      <c r="AK381" s="1" t="s">
        <v>5334</v>
      </c>
      <c r="AL381" s="1">
        <v>76</v>
      </c>
    </row>
    <row r="382" spans="1:39" s="1" customFormat="1" ht="15" customHeight="1" x14ac:dyDescent="0.2">
      <c r="A382" s="1" t="s">
        <v>630</v>
      </c>
      <c r="B382" s="1" t="s">
        <v>78</v>
      </c>
      <c r="C382" s="1" t="s">
        <v>5736</v>
      </c>
      <c r="D382" s="1">
        <v>2</v>
      </c>
      <c r="E382" s="1" t="s">
        <v>114</v>
      </c>
      <c r="F382" s="1" t="s">
        <v>123</v>
      </c>
      <c r="G382" s="1" t="s">
        <v>124</v>
      </c>
      <c r="H382" s="1" t="s">
        <v>123</v>
      </c>
      <c r="I382" s="1" t="s">
        <v>632</v>
      </c>
      <c r="K382" s="1" t="s">
        <v>123</v>
      </c>
      <c r="L382" s="1" t="s">
        <v>632</v>
      </c>
      <c r="M382" s="1" t="s">
        <v>633</v>
      </c>
      <c r="N382" s="1" t="s">
        <v>119</v>
      </c>
      <c r="O382" s="1" t="s">
        <v>5336</v>
      </c>
      <c r="P382" s="1">
        <v>76</v>
      </c>
      <c r="S382" s="1" t="s">
        <v>123</v>
      </c>
      <c r="T382" s="1" t="s">
        <v>632</v>
      </c>
      <c r="V382" s="1" t="s">
        <v>123</v>
      </c>
      <c r="W382" s="1" t="s">
        <v>632</v>
      </c>
      <c r="X382" s="1" t="s">
        <v>633</v>
      </c>
      <c r="Y382" s="1" t="s">
        <v>120</v>
      </c>
      <c r="Z382" s="1" t="s">
        <v>5335</v>
      </c>
      <c r="AA382" s="1">
        <v>76</v>
      </c>
      <c r="AD382" s="1" t="s">
        <v>123</v>
      </c>
      <c r="AE382" s="1" t="s">
        <v>632</v>
      </c>
      <c r="AG382" s="1" t="s">
        <v>123</v>
      </c>
      <c r="AH382" s="1" t="s">
        <v>632</v>
      </c>
      <c r="AI382" s="1" t="s">
        <v>633</v>
      </c>
      <c r="AJ382" s="1" t="s">
        <v>121</v>
      </c>
      <c r="AK382" s="1" t="s">
        <v>5334</v>
      </c>
      <c r="AL382" s="1">
        <v>76</v>
      </c>
    </row>
    <row r="383" spans="1:39" s="1" customFormat="1" ht="15" customHeight="1" x14ac:dyDescent="0.2">
      <c r="A383" s="1" t="s">
        <v>630</v>
      </c>
      <c r="B383" s="1" t="s">
        <v>78</v>
      </c>
      <c r="C383" s="1" t="s">
        <v>5736</v>
      </c>
      <c r="D383" s="1">
        <v>3</v>
      </c>
      <c r="E383" s="1" t="s">
        <v>114</v>
      </c>
      <c r="F383" s="1" t="s">
        <v>128</v>
      </c>
      <c r="G383" s="1" t="s">
        <v>129</v>
      </c>
      <c r="H383" s="1" t="s">
        <v>634</v>
      </c>
      <c r="I383" s="13">
        <v>95007</v>
      </c>
      <c r="J383" s="1" t="s">
        <v>132</v>
      </c>
      <c r="K383" s="1" t="s">
        <v>133</v>
      </c>
      <c r="L383" s="13">
        <v>11067.917054986021</v>
      </c>
      <c r="M383" s="1" t="s">
        <v>635</v>
      </c>
      <c r="N383" s="1" t="s">
        <v>121</v>
      </c>
      <c r="O383" s="1" t="s">
        <v>5334</v>
      </c>
      <c r="P383" s="1">
        <v>101</v>
      </c>
      <c r="S383" s="1" t="s">
        <v>634</v>
      </c>
      <c r="T383" s="13">
        <v>120793</v>
      </c>
      <c r="U383" s="1" t="s">
        <v>132</v>
      </c>
      <c r="V383" s="1" t="s">
        <v>133</v>
      </c>
      <c r="W383" s="13">
        <v>11933.708753210827</v>
      </c>
      <c r="X383" s="1" t="s">
        <v>635</v>
      </c>
      <c r="Y383" s="1" t="s">
        <v>121</v>
      </c>
      <c r="Z383" s="1" t="s">
        <v>5334</v>
      </c>
      <c r="AA383" s="1">
        <v>101</v>
      </c>
      <c r="AD383" s="1" t="s">
        <v>634</v>
      </c>
      <c r="AE383" s="13">
        <v>140716</v>
      </c>
      <c r="AF383" s="1" t="s">
        <v>132</v>
      </c>
      <c r="AG383" s="1" t="s">
        <v>133</v>
      </c>
      <c r="AH383" s="13">
        <v>13258.833506077453</v>
      </c>
      <c r="AI383" s="1" t="s">
        <v>635</v>
      </c>
      <c r="AJ383" s="1" t="s">
        <v>121</v>
      </c>
      <c r="AK383" s="1" t="s">
        <v>5334</v>
      </c>
      <c r="AL383" s="1">
        <v>101</v>
      </c>
    </row>
    <row r="384" spans="1:39" s="1" customFormat="1" ht="15" customHeight="1" x14ac:dyDescent="0.2">
      <c r="A384" s="1" t="s">
        <v>630</v>
      </c>
      <c r="B384" s="1" t="s">
        <v>78</v>
      </c>
      <c r="C384" s="1" t="s">
        <v>5736</v>
      </c>
      <c r="D384" s="1">
        <v>4</v>
      </c>
      <c r="E384" s="1" t="s">
        <v>134</v>
      </c>
      <c r="F384" s="1" t="s">
        <v>135</v>
      </c>
      <c r="G384" s="1" t="s">
        <v>136</v>
      </c>
      <c r="H384" s="1" t="s">
        <v>138</v>
      </c>
      <c r="I384" s="13">
        <v>57876.588629999998</v>
      </c>
      <c r="K384" s="1" t="s">
        <v>140</v>
      </c>
      <c r="L384" s="13">
        <v>57876.588629999998</v>
      </c>
      <c r="M384" s="1" t="s">
        <v>636</v>
      </c>
      <c r="N384" s="1" t="s">
        <v>314</v>
      </c>
      <c r="O384" s="1" t="s">
        <v>5337</v>
      </c>
      <c r="P384" s="1">
        <v>48</v>
      </c>
      <c r="Q384" s="1" t="s">
        <v>637</v>
      </c>
      <c r="S384" s="1" t="s">
        <v>138</v>
      </c>
      <c r="T384" s="13">
        <v>56259.984960000002</v>
      </c>
      <c r="V384" s="1" t="s">
        <v>140</v>
      </c>
      <c r="W384" s="13">
        <v>56259.984960000002</v>
      </c>
      <c r="X384" s="1" t="s">
        <v>636</v>
      </c>
      <c r="Y384" s="1" t="s">
        <v>314</v>
      </c>
      <c r="Z384" s="1" t="s">
        <v>5337</v>
      </c>
      <c r="AA384" s="1">
        <v>48</v>
      </c>
      <c r="AB384" s="1" t="s">
        <v>637</v>
      </c>
      <c r="AD384" s="1" t="s">
        <v>138</v>
      </c>
      <c r="AE384" s="13">
        <v>54651.545955000001</v>
      </c>
      <c r="AG384" s="1" t="s">
        <v>140</v>
      </c>
      <c r="AH384" s="13">
        <v>54651.545955000001</v>
      </c>
      <c r="AI384" s="1" t="s">
        <v>636</v>
      </c>
      <c r="AJ384" s="1" t="s">
        <v>314</v>
      </c>
      <c r="AK384" s="1" t="s">
        <v>5337</v>
      </c>
      <c r="AL384" s="1">
        <v>48</v>
      </c>
      <c r="AM384" s="1" t="s">
        <v>637</v>
      </c>
    </row>
    <row r="385" spans="1:39" s="1" customFormat="1" ht="15" customHeight="1" x14ac:dyDescent="0.2">
      <c r="A385" s="1" t="s">
        <v>630</v>
      </c>
      <c r="B385" s="1" t="s">
        <v>78</v>
      </c>
      <c r="C385" s="1" t="s">
        <v>5736</v>
      </c>
      <c r="D385" s="1">
        <v>5</v>
      </c>
      <c r="E385" s="1" t="s">
        <v>134</v>
      </c>
      <c r="F385" s="1" t="s">
        <v>135</v>
      </c>
      <c r="G385" s="1" t="s">
        <v>142</v>
      </c>
      <c r="I385" s="13"/>
      <c r="L385" s="13"/>
      <c r="M385" s="1" t="s">
        <v>144</v>
      </c>
      <c r="T385" s="13"/>
      <c r="W385" s="13"/>
      <c r="X385" s="1" t="s">
        <v>144</v>
      </c>
      <c r="AE385" s="13"/>
      <c r="AH385" s="13"/>
      <c r="AI385" s="1" t="s">
        <v>144</v>
      </c>
    </row>
    <row r="386" spans="1:39" s="1" customFormat="1" ht="15" customHeight="1" x14ac:dyDescent="0.2">
      <c r="A386" s="1" t="s">
        <v>630</v>
      </c>
      <c r="B386" s="1" t="s">
        <v>78</v>
      </c>
      <c r="C386" s="1" t="s">
        <v>5736</v>
      </c>
      <c r="D386" s="1">
        <v>6</v>
      </c>
      <c r="E386" s="1" t="s">
        <v>134</v>
      </c>
      <c r="F386" s="1" t="s">
        <v>135</v>
      </c>
      <c r="G386" s="1" t="s">
        <v>145</v>
      </c>
      <c r="H386" s="1" t="s">
        <v>138</v>
      </c>
      <c r="I386" s="13">
        <v>168449.73954000001</v>
      </c>
      <c r="K386" s="1" t="s">
        <v>140</v>
      </c>
      <c r="L386" s="13">
        <v>168449.73954000001</v>
      </c>
      <c r="M386" s="1" t="s">
        <v>638</v>
      </c>
      <c r="N386" s="1" t="s">
        <v>314</v>
      </c>
      <c r="O386" s="1" t="s">
        <v>5337</v>
      </c>
      <c r="P386" s="1">
        <v>48</v>
      </c>
      <c r="Q386" s="1" t="s">
        <v>639</v>
      </c>
      <c r="S386" s="1" t="s">
        <v>138</v>
      </c>
      <c r="T386" s="13">
        <v>158932.46170499999</v>
      </c>
      <c r="V386" s="1" t="s">
        <v>140</v>
      </c>
      <c r="W386" s="13">
        <v>158932.46170499999</v>
      </c>
      <c r="X386" s="1" t="s">
        <v>638</v>
      </c>
      <c r="Y386" s="1" t="s">
        <v>314</v>
      </c>
      <c r="Z386" s="1" t="s">
        <v>5337</v>
      </c>
      <c r="AA386" s="1">
        <v>48</v>
      </c>
      <c r="AB386" s="1" t="s">
        <v>639</v>
      </c>
      <c r="AD386" s="1" t="s">
        <v>138</v>
      </c>
      <c r="AE386" s="13">
        <v>151416.43398</v>
      </c>
      <c r="AG386" s="1" t="s">
        <v>140</v>
      </c>
      <c r="AH386" s="13">
        <v>151416.43398</v>
      </c>
      <c r="AI386" s="1" t="s">
        <v>638</v>
      </c>
      <c r="AJ386" s="1" t="s">
        <v>314</v>
      </c>
      <c r="AK386" s="1" t="s">
        <v>5337</v>
      </c>
      <c r="AL386" s="1">
        <v>48</v>
      </c>
      <c r="AM386" s="1" t="s">
        <v>639</v>
      </c>
    </row>
    <row r="387" spans="1:39" s="1" customFormat="1" ht="15" customHeight="1" x14ac:dyDescent="0.2">
      <c r="A387" s="1" t="s">
        <v>630</v>
      </c>
      <c r="B387" s="1" t="s">
        <v>78</v>
      </c>
      <c r="C387" s="1" t="s">
        <v>5736</v>
      </c>
      <c r="D387" s="1">
        <v>7</v>
      </c>
      <c r="E387" s="1" t="s">
        <v>134</v>
      </c>
      <c r="F387" s="1" t="s">
        <v>135</v>
      </c>
      <c r="G387" s="1" t="s">
        <v>148</v>
      </c>
      <c r="I387" s="13"/>
      <c r="L387" s="13"/>
      <c r="M387" s="1" t="s">
        <v>144</v>
      </c>
      <c r="T387" s="13"/>
      <c r="W387" s="13"/>
      <c r="X387" s="1" t="s">
        <v>144</v>
      </c>
      <c r="AE387" s="13"/>
      <c r="AH387" s="13"/>
      <c r="AI387" s="1" t="s">
        <v>144</v>
      </c>
    </row>
    <row r="388" spans="1:39" s="1" customFormat="1" ht="15" customHeight="1" x14ac:dyDescent="0.2">
      <c r="A388" s="1" t="s">
        <v>630</v>
      </c>
      <c r="B388" s="1" t="s">
        <v>78</v>
      </c>
      <c r="C388" s="1" t="s">
        <v>5736</v>
      </c>
      <c r="D388" s="1">
        <v>8</v>
      </c>
      <c r="E388" s="1" t="s">
        <v>134</v>
      </c>
      <c r="F388" s="1" t="s">
        <v>135</v>
      </c>
      <c r="G388" s="1" t="s">
        <v>151</v>
      </c>
      <c r="H388" s="1" t="s">
        <v>138</v>
      </c>
      <c r="I388" s="13">
        <v>226326.32816999999</v>
      </c>
      <c r="K388" s="1" t="s">
        <v>140</v>
      </c>
      <c r="L388" s="13">
        <v>226326.32816999999</v>
      </c>
      <c r="M388" s="1" t="s">
        <v>640</v>
      </c>
      <c r="N388" s="1" t="s">
        <v>314</v>
      </c>
      <c r="O388" s="1" t="s">
        <v>5337</v>
      </c>
      <c r="P388" s="1">
        <v>48</v>
      </c>
      <c r="Q388" s="1" t="s">
        <v>641</v>
      </c>
      <c r="S388" s="1" t="s">
        <v>138</v>
      </c>
      <c r="T388" s="13">
        <v>215192.446665</v>
      </c>
      <c r="V388" s="1" t="s">
        <v>140</v>
      </c>
      <c r="W388" s="13">
        <v>215192.446665</v>
      </c>
      <c r="X388" s="1" t="s">
        <v>640</v>
      </c>
      <c r="Y388" s="1" t="s">
        <v>314</v>
      </c>
      <c r="Z388" s="1" t="s">
        <v>5337</v>
      </c>
      <c r="AA388" s="1">
        <v>48</v>
      </c>
      <c r="AB388" s="1" t="s">
        <v>641</v>
      </c>
      <c r="AD388" s="1" t="s">
        <v>138</v>
      </c>
      <c r="AE388" s="13">
        <v>206067.97993500001</v>
      </c>
      <c r="AG388" s="1" t="s">
        <v>140</v>
      </c>
      <c r="AH388" s="13">
        <v>206067.97993500001</v>
      </c>
      <c r="AI388" s="1" t="s">
        <v>640</v>
      </c>
      <c r="AJ388" s="1" t="s">
        <v>314</v>
      </c>
      <c r="AK388" s="1" t="s">
        <v>5337</v>
      </c>
      <c r="AL388" s="1">
        <v>48</v>
      </c>
      <c r="AM388" s="1" t="s">
        <v>641</v>
      </c>
    </row>
    <row r="389" spans="1:39" s="1" customFormat="1" ht="15" customHeight="1" x14ac:dyDescent="0.2">
      <c r="A389" s="1" t="s">
        <v>630</v>
      </c>
      <c r="B389" s="1" t="s">
        <v>78</v>
      </c>
      <c r="C389" s="1" t="s">
        <v>5736</v>
      </c>
      <c r="D389" s="1">
        <v>9</v>
      </c>
      <c r="E389" s="1" t="s">
        <v>134</v>
      </c>
      <c r="F389" s="1" t="s">
        <v>135</v>
      </c>
      <c r="G389" s="1" t="s">
        <v>152</v>
      </c>
      <c r="H389" s="1" t="s">
        <v>138</v>
      </c>
      <c r="I389" s="13">
        <v>18296622</v>
      </c>
      <c r="K389" s="1" t="s">
        <v>140</v>
      </c>
      <c r="L389" s="13">
        <v>18296622</v>
      </c>
      <c r="M389" s="1" t="s">
        <v>642</v>
      </c>
      <c r="N389" s="1" t="s">
        <v>314</v>
      </c>
      <c r="O389" s="1" t="s">
        <v>5337</v>
      </c>
      <c r="P389" s="1">
        <v>48</v>
      </c>
      <c r="S389" s="1" t="s">
        <v>138</v>
      </c>
      <c r="T389" s="13">
        <v>19508458</v>
      </c>
      <c r="V389" s="1" t="s">
        <v>140</v>
      </c>
      <c r="W389" s="13">
        <v>19508458</v>
      </c>
      <c r="X389" s="1" t="s">
        <v>642</v>
      </c>
      <c r="Y389" s="1" t="s">
        <v>314</v>
      </c>
      <c r="Z389" s="1" t="s">
        <v>5337</v>
      </c>
      <c r="AA389" s="1">
        <v>48</v>
      </c>
      <c r="AD389" s="1" t="s">
        <v>138</v>
      </c>
      <c r="AE389" s="13">
        <v>16629181</v>
      </c>
      <c r="AG389" s="1" t="s">
        <v>140</v>
      </c>
      <c r="AH389" s="13">
        <v>16629181</v>
      </c>
      <c r="AI389" s="1" t="s">
        <v>642</v>
      </c>
      <c r="AJ389" s="1" t="s">
        <v>314</v>
      </c>
      <c r="AK389" s="1" t="s">
        <v>5337</v>
      </c>
      <c r="AL389" s="1">
        <v>48</v>
      </c>
    </row>
    <row r="390" spans="1:39" s="1" customFormat="1" ht="15" customHeight="1" x14ac:dyDescent="0.2">
      <c r="A390" s="1" t="s">
        <v>630</v>
      </c>
      <c r="B390" s="1" t="s">
        <v>78</v>
      </c>
      <c r="C390" s="1" t="s">
        <v>5736</v>
      </c>
      <c r="D390" s="1">
        <v>10</v>
      </c>
      <c r="E390" s="1" t="s">
        <v>134</v>
      </c>
      <c r="F390" s="1" t="s">
        <v>135</v>
      </c>
      <c r="G390" s="1" t="s">
        <v>156</v>
      </c>
      <c r="H390" s="1" t="s">
        <v>138</v>
      </c>
      <c r="I390" s="13">
        <v>16805686</v>
      </c>
      <c r="K390" s="1" t="s">
        <v>140</v>
      </c>
      <c r="L390" s="13">
        <v>16805686</v>
      </c>
      <c r="M390" s="1" t="s">
        <v>643</v>
      </c>
      <c r="N390" s="1" t="s">
        <v>314</v>
      </c>
      <c r="O390" s="1" t="s">
        <v>5337</v>
      </c>
      <c r="P390" s="1">
        <v>48</v>
      </c>
      <c r="S390" s="1" t="s">
        <v>138</v>
      </c>
      <c r="T390" s="13">
        <v>17952949</v>
      </c>
      <c r="V390" s="1" t="s">
        <v>140</v>
      </c>
      <c r="W390" s="13">
        <v>17952949</v>
      </c>
      <c r="X390" s="1" t="s">
        <v>643</v>
      </c>
      <c r="Y390" s="1" t="s">
        <v>314</v>
      </c>
      <c r="Z390" s="1" t="s">
        <v>5337</v>
      </c>
      <c r="AA390" s="1">
        <v>48</v>
      </c>
      <c r="AD390" s="1" t="s">
        <v>138</v>
      </c>
      <c r="AE390" s="13">
        <v>15240417</v>
      </c>
      <c r="AG390" s="1" t="s">
        <v>140</v>
      </c>
      <c r="AH390" s="13">
        <v>15240417</v>
      </c>
      <c r="AI390" s="1" t="s">
        <v>643</v>
      </c>
      <c r="AJ390" s="1" t="s">
        <v>314</v>
      </c>
      <c r="AK390" s="1" t="s">
        <v>5337</v>
      </c>
      <c r="AL390" s="1">
        <v>48</v>
      </c>
    </row>
    <row r="391" spans="1:39" s="1" customFormat="1" ht="15" customHeight="1" x14ac:dyDescent="0.2">
      <c r="A391" s="1" t="s">
        <v>630</v>
      </c>
      <c r="B391" s="1" t="s">
        <v>78</v>
      </c>
      <c r="C391" s="1" t="s">
        <v>5736</v>
      </c>
      <c r="D391" s="1">
        <v>11</v>
      </c>
      <c r="E391" s="1" t="s">
        <v>134</v>
      </c>
      <c r="F391" s="1" t="s">
        <v>135</v>
      </c>
      <c r="G391" s="1" t="s">
        <v>160</v>
      </c>
      <c r="I391" s="13"/>
      <c r="L391" s="13"/>
      <c r="M391" s="1" t="s">
        <v>144</v>
      </c>
      <c r="T391" s="13"/>
      <c r="W391" s="13"/>
      <c r="X391" s="1" t="s">
        <v>144</v>
      </c>
      <c r="AE391" s="13"/>
      <c r="AH391" s="13"/>
      <c r="AI391" s="1" t="s">
        <v>144</v>
      </c>
    </row>
    <row r="392" spans="1:39" s="1" customFormat="1" ht="15" customHeight="1" x14ac:dyDescent="0.2">
      <c r="A392" s="1" t="s">
        <v>630</v>
      </c>
      <c r="B392" s="1" t="s">
        <v>78</v>
      </c>
      <c r="C392" s="1" t="s">
        <v>5736</v>
      </c>
      <c r="D392" s="1">
        <v>12</v>
      </c>
      <c r="E392" s="1" t="s">
        <v>134</v>
      </c>
      <c r="F392" s="1" t="s">
        <v>135</v>
      </c>
      <c r="G392" s="1" t="s">
        <v>161</v>
      </c>
      <c r="H392" s="1" t="s">
        <v>138</v>
      </c>
      <c r="I392" s="13">
        <v>57161</v>
      </c>
      <c r="K392" s="1" t="s">
        <v>140</v>
      </c>
      <c r="L392" s="13">
        <v>57161</v>
      </c>
      <c r="M392" s="1" t="s">
        <v>644</v>
      </c>
      <c r="N392" s="1" t="s">
        <v>314</v>
      </c>
      <c r="O392" s="1" t="s">
        <v>5337</v>
      </c>
      <c r="P392" s="1">
        <v>48</v>
      </c>
      <c r="S392" s="1" t="s">
        <v>138</v>
      </c>
      <c r="T392" s="13">
        <v>55518</v>
      </c>
      <c r="V392" s="1" t="s">
        <v>140</v>
      </c>
      <c r="W392" s="13">
        <v>55518</v>
      </c>
      <c r="X392" s="1" t="s">
        <v>644</v>
      </c>
      <c r="Y392" s="1" t="s">
        <v>314</v>
      </c>
      <c r="Z392" s="1" t="s">
        <v>5337</v>
      </c>
      <c r="AA392" s="1">
        <v>48</v>
      </c>
      <c r="AD392" s="1" t="s">
        <v>138</v>
      </c>
      <c r="AE392" s="13">
        <v>55751</v>
      </c>
      <c r="AG392" s="1" t="s">
        <v>140</v>
      </c>
      <c r="AH392" s="13">
        <v>55751</v>
      </c>
      <c r="AI392" s="1" t="s">
        <v>644</v>
      </c>
      <c r="AJ392" s="1" t="s">
        <v>314</v>
      </c>
      <c r="AK392" s="1" t="s">
        <v>5337</v>
      </c>
      <c r="AL392" s="1">
        <v>48</v>
      </c>
    </row>
    <row r="393" spans="1:39" s="1" customFormat="1" ht="15" customHeight="1" x14ac:dyDescent="0.2">
      <c r="A393" s="1" t="s">
        <v>630</v>
      </c>
      <c r="B393" s="1" t="s">
        <v>78</v>
      </c>
      <c r="C393" s="1" t="s">
        <v>5736</v>
      </c>
      <c r="D393" s="1">
        <v>13</v>
      </c>
      <c r="E393" s="1" t="s">
        <v>134</v>
      </c>
      <c r="F393" s="1" t="s">
        <v>135</v>
      </c>
      <c r="G393" s="1" t="s">
        <v>164</v>
      </c>
      <c r="H393" s="1" t="s">
        <v>138</v>
      </c>
      <c r="I393" s="13">
        <v>103107</v>
      </c>
      <c r="K393" s="1" t="s">
        <v>140</v>
      </c>
      <c r="L393" s="13">
        <v>103107</v>
      </c>
      <c r="M393" s="1" t="s">
        <v>645</v>
      </c>
      <c r="N393" s="1" t="s">
        <v>314</v>
      </c>
      <c r="O393" s="1" t="s">
        <v>5337</v>
      </c>
      <c r="P393" s="1">
        <v>48</v>
      </c>
      <c r="S393" s="1" t="s">
        <v>138</v>
      </c>
      <c r="T393" s="13">
        <v>115320</v>
      </c>
      <c r="V393" s="1" t="s">
        <v>140</v>
      </c>
      <c r="W393" s="13">
        <v>115320</v>
      </c>
      <c r="X393" s="1" t="s">
        <v>645</v>
      </c>
      <c r="Y393" s="1" t="s">
        <v>314</v>
      </c>
      <c r="Z393" s="1" t="s">
        <v>5337</v>
      </c>
      <c r="AA393" s="1">
        <v>48</v>
      </c>
      <c r="AD393" s="1" t="s">
        <v>138</v>
      </c>
      <c r="AE393" s="13">
        <v>71024</v>
      </c>
      <c r="AG393" s="1" t="s">
        <v>140</v>
      </c>
      <c r="AH393" s="13">
        <v>71024</v>
      </c>
      <c r="AI393" s="1" t="s">
        <v>645</v>
      </c>
      <c r="AJ393" s="1" t="s">
        <v>314</v>
      </c>
      <c r="AK393" s="1" t="s">
        <v>5337</v>
      </c>
      <c r="AL393" s="1">
        <v>48</v>
      </c>
    </row>
    <row r="394" spans="1:39" s="1" customFormat="1" ht="15" customHeight="1" x14ac:dyDescent="0.2">
      <c r="A394" s="1" t="s">
        <v>630</v>
      </c>
      <c r="B394" s="1" t="s">
        <v>78</v>
      </c>
      <c r="C394" s="1" t="s">
        <v>5736</v>
      </c>
      <c r="D394" s="1">
        <v>14</v>
      </c>
      <c r="E394" s="1" t="s">
        <v>134</v>
      </c>
      <c r="F394" s="1" t="s">
        <v>135</v>
      </c>
      <c r="G394" s="1" t="s">
        <v>167</v>
      </c>
      <c r="H394" s="1" t="s">
        <v>138</v>
      </c>
      <c r="I394" s="13">
        <v>27142</v>
      </c>
      <c r="K394" s="1" t="s">
        <v>140</v>
      </c>
      <c r="L394" s="13">
        <v>27142</v>
      </c>
      <c r="M394" s="1" t="s">
        <v>646</v>
      </c>
      <c r="N394" s="1" t="s">
        <v>314</v>
      </c>
      <c r="O394" s="1" t="s">
        <v>5337</v>
      </c>
      <c r="P394" s="1">
        <v>48</v>
      </c>
      <c r="S394" s="1" t="s">
        <v>138</v>
      </c>
      <c r="T394" s="13">
        <v>26713</v>
      </c>
      <c r="V394" s="1" t="s">
        <v>140</v>
      </c>
      <c r="W394" s="13">
        <v>26713</v>
      </c>
      <c r="X394" s="1" t="s">
        <v>646</v>
      </c>
      <c r="Y394" s="1" t="s">
        <v>314</v>
      </c>
      <c r="Z394" s="1" t="s">
        <v>5337</v>
      </c>
      <c r="AA394" s="1">
        <v>48</v>
      </c>
      <c r="AD394" s="1" t="s">
        <v>138</v>
      </c>
      <c r="AE394" s="13">
        <v>25849</v>
      </c>
      <c r="AG394" s="1" t="s">
        <v>140</v>
      </c>
      <c r="AH394" s="13">
        <v>25849</v>
      </c>
      <c r="AI394" s="1" t="s">
        <v>646</v>
      </c>
      <c r="AJ394" s="1" t="s">
        <v>314</v>
      </c>
      <c r="AK394" s="1" t="s">
        <v>5337</v>
      </c>
      <c r="AL394" s="1">
        <v>48</v>
      </c>
    </row>
    <row r="395" spans="1:39" s="1" customFormat="1" ht="15" customHeight="1" x14ac:dyDescent="0.2">
      <c r="A395" s="1" t="s">
        <v>630</v>
      </c>
      <c r="B395" s="1" t="s">
        <v>78</v>
      </c>
      <c r="C395" s="1" t="s">
        <v>5736</v>
      </c>
      <c r="D395" s="1">
        <v>15</v>
      </c>
      <c r="E395" s="1" t="s">
        <v>134</v>
      </c>
      <c r="F395" s="1" t="s">
        <v>135</v>
      </c>
      <c r="G395" s="1" t="s">
        <v>170</v>
      </c>
      <c r="H395" s="1" t="s">
        <v>138</v>
      </c>
      <c r="I395" s="13">
        <v>17606</v>
      </c>
      <c r="K395" s="1" t="s">
        <v>140</v>
      </c>
      <c r="L395" s="13">
        <v>17606</v>
      </c>
      <c r="M395" s="1" t="s">
        <v>647</v>
      </c>
      <c r="N395" s="1" t="s">
        <v>314</v>
      </c>
      <c r="O395" s="1" t="s">
        <v>5337</v>
      </c>
      <c r="P395" s="1">
        <v>48</v>
      </c>
      <c r="S395" s="1" t="s">
        <v>138</v>
      </c>
      <c r="T395" s="13">
        <v>36887</v>
      </c>
      <c r="V395" s="1" t="s">
        <v>140</v>
      </c>
      <c r="W395" s="13">
        <v>36887</v>
      </c>
      <c r="X395" s="1" t="s">
        <v>647</v>
      </c>
      <c r="Y395" s="1" t="s">
        <v>314</v>
      </c>
      <c r="Z395" s="1" t="s">
        <v>5337</v>
      </c>
      <c r="AA395" s="1">
        <v>48</v>
      </c>
      <c r="AD395" s="1" t="s">
        <v>138</v>
      </c>
      <c r="AE395" s="13">
        <v>44646</v>
      </c>
      <c r="AG395" s="1" t="s">
        <v>140</v>
      </c>
      <c r="AH395" s="13">
        <v>44646</v>
      </c>
      <c r="AI395" s="1" t="s">
        <v>647</v>
      </c>
      <c r="AJ395" s="1" t="s">
        <v>314</v>
      </c>
      <c r="AK395" s="1" t="s">
        <v>5337</v>
      </c>
      <c r="AL395" s="1">
        <v>48</v>
      </c>
    </row>
    <row r="396" spans="1:39" s="1" customFormat="1" ht="15" customHeight="1" x14ac:dyDescent="0.2">
      <c r="A396" s="1" t="s">
        <v>630</v>
      </c>
      <c r="B396" s="1" t="s">
        <v>78</v>
      </c>
      <c r="C396" s="1" t="s">
        <v>5736</v>
      </c>
      <c r="D396" s="1">
        <v>16</v>
      </c>
      <c r="E396" s="1" t="s">
        <v>134</v>
      </c>
      <c r="F396" s="1" t="s">
        <v>135</v>
      </c>
      <c r="G396" s="1" t="s">
        <v>173</v>
      </c>
      <c r="H396" s="1" t="s">
        <v>138</v>
      </c>
      <c r="I396" s="13">
        <v>43693</v>
      </c>
      <c r="K396" s="1" t="s">
        <v>140</v>
      </c>
      <c r="L396" s="13">
        <v>43693</v>
      </c>
      <c r="M396" s="1" t="s">
        <v>648</v>
      </c>
      <c r="N396" s="1" t="s">
        <v>314</v>
      </c>
      <c r="O396" s="1" t="s">
        <v>5337</v>
      </c>
      <c r="P396" s="1">
        <v>48</v>
      </c>
      <c r="S396" s="1" t="s">
        <v>138</v>
      </c>
      <c r="T396" s="13">
        <v>45315</v>
      </c>
      <c r="V396" s="1" t="s">
        <v>140</v>
      </c>
      <c r="W396" s="13">
        <v>45315</v>
      </c>
      <c r="X396" s="1" t="s">
        <v>648</v>
      </c>
      <c r="Y396" s="1" t="s">
        <v>314</v>
      </c>
      <c r="Z396" s="1" t="s">
        <v>5337</v>
      </c>
      <c r="AA396" s="1">
        <v>48</v>
      </c>
      <c r="AD396" s="1" t="s">
        <v>138</v>
      </c>
      <c r="AE396" s="13">
        <v>49063</v>
      </c>
      <c r="AG396" s="1" t="s">
        <v>140</v>
      </c>
      <c r="AH396" s="13">
        <v>49063</v>
      </c>
      <c r="AI396" s="1" t="s">
        <v>648</v>
      </c>
      <c r="AJ396" s="1" t="s">
        <v>314</v>
      </c>
      <c r="AK396" s="1" t="s">
        <v>5337</v>
      </c>
      <c r="AL396" s="1">
        <v>48</v>
      </c>
    </row>
    <row r="397" spans="1:39" s="1" customFormat="1" ht="15" customHeight="1" x14ac:dyDescent="0.2">
      <c r="A397" s="1" t="s">
        <v>630</v>
      </c>
      <c r="B397" s="1" t="s">
        <v>78</v>
      </c>
      <c r="C397" s="1" t="s">
        <v>5736</v>
      </c>
      <c r="D397" s="1">
        <v>17</v>
      </c>
      <c r="E397" s="1" t="s">
        <v>134</v>
      </c>
      <c r="F397" s="1" t="s">
        <v>135</v>
      </c>
      <c r="G397" s="1" t="s">
        <v>175</v>
      </c>
      <c r="I397" s="13"/>
      <c r="L397" s="13"/>
      <c r="M397" s="1" t="s">
        <v>144</v>
      </c>
      <c r="T397" s="13"/>
      <c r="W397" s="13"/>
      <c r="X397" s="1" t="s">
        <v>144</v>
      </c>
      <c r="AE397" s="13"/>
      <c r="AH397" s="13"/>
      <c r="AI397" s="1" t="s">
        <v>144</v>
      </c>
    </row>
    <row r="398" spans="1:39" s="1" customFormat="1" ht="15" customHeight="1" x14ac:dyDescent="0.2">
      <c r="A398" s="1" t="s">
        <v>630</v>
      </c>
      <c r="B398" s="1" t="s">
        <v>78</v>
      </c>
      <c r="C398" s="1" t="s">
        <v>5736</v>
      </c>
      <c r="D398" s="1">
        <v>18</v>
      </c>
      <c r="E398" s="1" t="s">
        <v>134</v>
      </c>
      <c r="F398" s="1" t="s">
        <v>135</v>
      </c>
      <c r="G398" s="1" t="s">
        <v>176</v>
      </c>
      <c r="H398" s="1" t="s">
        <v>138</v>
      </c>
      <c r="I398" s="13">
        <v>81039</v>
      </c>
      <c r="K398" s="1" t="s">
        <v>140</v>
      </c>
      <c r="L398" s="13">
        <v>81039</v>
      </c>
      <c r="M398" s="1" t="s">
        <v>649</v>
      </c>
      <c r="N398" s="1" t="s">
        <v>314</v>
      </c>
      <c r="O398" s="1" t="s">
        <v>5337</v>
      </c>
      <c r="P398" s="1">
        <v>48</v>
      </c>
      <c r="S398" s="1" t="s">
        <v>138</v>
      </c>
      <c r="T398" s="13">
        <v>98621</v>
      </c>
      <c r="V398" s="1" t="s">
        <v>140</v>
      </c>
      <c r="W398" s="13">
        <v>98621</v>
      </c>
      <c r="X398" s="1" t="s">
        <v>649</v>
      </c>
      <c r="Y398" s="1" t="s">
        <v>314</v>
      </c>
      <c r="Z398" s="1" t="s">
        <v>5337</v>
      </c>
      <c r="AA398" s="1">
        <v>48</v>
      </c>
      <c r="AD398" s="1" t="s">
        <v>138</v>
      </c>
      <c r="AE398" s="13">
        <v>68221</v>
      </c>
      <c r="AG398" s="1" t="s">
        <v>140</v>
      </c>
      <c r="AH398" s="13">
        <v>68221</v>
      </c>
      <c r="AI398" s="1" t="s">
        <v>649</v>
      </c>
      <c r="AJ398" s="1" t="s">
        <v>314</v>
      </c>
      <c r="AK398" s="1" t="s">
        <v>5337</v>
      </c>
      <c r="AL398" s="1">
        <v>48</v>
      </c>
    </row>
    <row r="399" spans="1:39" s="1" customFormat="1" ht="15" customHeight="1" x14ac:dyDescent="0.2">
      <c r="A399" s="1" t="s">
        <v>630</v>
      </c>
      <c r="B399" s="1" t="s">
        <v>78</v>
      </c>
      <c r="C399" s="1" t="s">
        <v>5736</v>
      </c>
      <c r="D399" s="1">
        <v>19</v>
      </c>
      <c r="E399" s="1" t="s">
        <v>134</v>
      </c>
      <c r="F399" s="1" t="s">
        <v>135</v>
      </c>
      <c r="G399" s="1" t="s">
        <v>178</v>
      </c>
      <c r="I399" s="13"/>
      <c r="L399" s="13"/>
      <c r="M399" s="1" t="s">
        <v>144</v>
      </c>
      <c r="T399" s="13"/>
      <c r="W399" s="13"/>
      <c r="X399" s="1" t="s">
        <v>144</v>
      </c>
      <c r="AE399" s="13"/>
      <c r="AH399" s="13"/>
      <c r="AI399" s="1" t="s">
        <v>144</v>
      </c>
    </row>
    <row r="400" spans="1:39" s="1" customFormat="1" ht="15" customHeight="1" x14ac:dyDescent="0.2">
      <c r="A400" s="1" t="s">
        <v>630</v>
      </c>
      <c r="B400" s="1" t="s">
        <v>78</v>
      </c>
      <c r="C400" s="1" t="s">
        <v>5736</v>
      </c>
      <c r="D400" s="1">
        <v>20</v>
      </c>
      <c r="E400" s="1" t="s">
        <v>134</v>
      </c>
      <c r="F400" s="1" t="s">
        <v>135</v>
      </c>
      <c r="G400" s="1" t="s">
        <v>179</v>
      </c>
      <c r="H400" s="1" t="s">
        <v>138</v>
      </c>
      <c r="I400" s="13">
        <v>974404</v>
      </c>
      <c r="K400" s="1" t="s">
        <v>140</v>
      </c>
      <c r="L400" s="13">
        <v>974404</v>
      </c>
      <c r="M400" s="1" t="s">
        <v>650</v>
      </c>
      <c r="N400" s="1" t="s">
        <v>314</v>
      </c>
      <c r="O400" s="1" t="s">
        <v>5337</v>
      </c>
      <c r="P400" s="1">
        <v>48</v>
      </c>
      <c r="S400" s="1" t="s">
        <v>138</v>
      </c>
      <c r="T400" s="13">
        <v>948771</v>
      </c>
      <c r="V400" s="1" t="s">
        <v>140</v>
      </c>
      <c r="W400" s="13">
        <v>948771</v>
      </c>
      <c r="X400" s="1" t="s">
        <v>650</v>
      </c>
      <c r="Y400" s="1" t="s">
        <v>314</v>
      </c>
      <c r="Z400" s="1" t="s">
        <v>5337</v>
      </c>
      <c r="AA400" s="1">
        <v>48</v>
      </c>
      <c r="AD400" s="1" t="s">
        <v>138</v>
      </c>
      <c r="AE400" s="13">
        <v>913643</v>
      </c>
      <c r="AG400" s="1" t="s">
        <v>140</v>
      </c>
      <c r="AH400" s="13">
        <v>913643</v>
      </c>
      <c r="AI400" s="1" t="s">
        <v>650</v>
      </c>
      <c r="AJ400" s="1" t="s">
        <v>314</v>
      </c>
      <c r="AK400" s="1" t="s">
        <v>5337</v>
      </c>
      <c r="AL400" s="1">
        <v>48</v>
      </c>
    </row>
    <row r="401" spans="1:39" s="1" customFormat="1" ht="15" customHeight="1" x14ac:dyDescent="0.2">
      <c r="A401" s="1" t="s">
        <v>630</v>
      </c>
      <c r="B401" s="1" t="s">
        <v>78</v>
      </c>
      <c r="C401" s="1" t="s">
        <v>5736</v>
      </c>
      <c r="D401" s="1">
        <v>21</v>
      </c>
      <c r="E401" s="1" t="s">
        <v>134</v>
      </c>
      <c r="F401" s="1" t="s">
        <v>135</v>
      </c>
      <c r="G401" s="1" t="s">
        <v>182</v>
      </c>
      <c r="H401" s="1" t="s">
        <v>138</v>
      </c>
      <c r="I401" s="13">
        <v>186783</v>
      </c>
      <c r="K401" s="1" t="s">
        <v>140</v>
      </c>
      <c r="L401" s="13">
        <v>186783</v>
      </c>
      <c r="M401" s="1" t="s">
        <v>651</v>
      </c>
      <c r="N401" s="1" t="s">
        <v>314</v>
      </c>
      <c r="O401" s="1" t="s">
        <v>5337</v>
      </c>
      <c r="P401" s="1">
        <v>48</v>
      </c>
      <c r="S401" s="1" t="s">
        <v>138</v>
      </c>
      <c r="T401" s="13">
        <v>228365</v>
      </c>
      <c r="V401" s="1" t="s">
        <v>140</v>
      </c>
      <c r="W401" s="13">
        <v>228365</v>
      </c>
      <c r="X401" s="1" t="s">
        <v>651</v>
      </c>
      <c r="Y401" s="1" t="s">
        <v>314</v>
      </c>
      <c r="Z401" s="1" t="s">
        <v>5337</v>
      </c>
      <c r="AA401" s="1">
        <v>48</v>
      </c>
      <c r="AD401" s="1" t="s">
        <v>138</v>
      </c>
      <c r="AE401" s="13">
        <v>160566</v>
      </c>
      <c r="AG401" s="1" t="s">
        <v>140</v>
      </c>
      <c r="AH401" s="13">
        <v>160566</v>
      </c>
      <c r="AI401" s="1" t="s">
        <v>651</v>
      </c>
      <c r="AJ401" s="1" t="s">
        <v>314</v>
      </c>
      <c r="AK401" s="1" t="s">
        <v>5337</v>
      </c>
      <c r="AL401" s="1">
        <v>48</v>
      </c>
    </row>
    <row r="402" spans="1:39" s="1" customFormat="1" ht="15" customHeight="1" x14ac:dyDescent="0.2">
      <c r="A402" s="1" t="s">
        <v>630</v>
      </c>
      <c r="B402" s="1" t="s">
        <v>78</v>
      </c>
      <c r="C402" s="1" t="s">
        <v>5736</v>
      </c>
      <c r="D402" s="1">
        <v>22</v>
      </c>
      <c r="E402" s="1" t="s">
        <v>134</v>
      </c>
      <c r="F402" s="1" t="s">
        <v>135</v>
      </c>
      <c r="G402" s="1" t="s">
        <v>184</v>
      </c>
      <c r="I402" s="13"/>
      <c r="L402" s="13"/>
      <c r="M402" s="1" t="s">
        <v>144</v>
      </c>
      <c r="T402" s="13"/>
      <c r="W402" s="13"/>
      <c r="X402" s="1" t="s">
        <v>144</v>
      </c>
      <c r="AE402" s="13"/>
      <c r="AH402" s="13"/>
      <c r="AI402" s="1" t="s">
        <v>144</v>
      </c>
    </row>
    <row r="403" spans="1:39" s="1" customFormat="1" ht="15" customHeight="1" x14ac:dyDescent="0.2">
      <c r="A403" s="1" t="s">
        <v>630</v>
      </c>
      <c r="B403" s="1" t="s">
        <v>78</v>
      </c>
      <c r="C403" s="1" t="s">
        <v>5736</v>
      </c>
      <c r="D403" s="1">
        <v>23</v>
      </c>
      <c r="E403" s="1" t="s">
        <v>134</v>
      </c>
      <c r="F403" s="1" t="s">
        <v>135</v>
      </c>
      <c r="G403" s="1" t="s">
        <v>185</v>
      </c>
      <c r="I403" s="13"/>
      <c r="L403" s="13"/>
      <c r="M403" s="1" t="s">
        <v>144</v>
      </c>
      <c r="T403" s="13"/>
      <c r="W403" s="13"/>
      <c r="X403" s="1" t="s">
        <v>144</v>
      </c>
      <c r="AE403" s="13"/>
      <c r="AH403" s="13"/>
      <c r="AI403" s="1" t="s">
        <v>144</v>
      </c>
    </row>
    <row r="404" spans="1:39" s="1" customFormat="1" ht="15" customHeight="1" x14ac:dyDescent="0.2">
      <c r="A404" s="1" t="s">
        <v>630</v>
      </c>
      <c r="B404" s="1" t="s">
        <v>78</v>
      </c>
      <c r="C404" s="1" t="s">
        <v>5736</v>
      </c>
      <c r="D404" s="1">
        <v>24</v>
      </c>
      <c r="E404" s="1" t="s">
        <v>134</v>
      </c>
      <c r="F404" s="1" t="s">
        <v>135</v>
      </c>
      <c r="G404" s="1" t="s">
        <v>188</v>
      </c>
      <c r="I404" s="13"/>
      <c r="L404" s="13"/>
      <c r="M404" s="1" t="s">
        <v>144</v>
      </c>
      <c r="T404" s="13"/>
      <c r="W404" s="13"/>
      <c r="X404" s="1" t="s">
        <v>144</v>
      </c>
      <c r="AE404" s="13"/>
      <c r="AH404" s="13"/>
      <c r="AI404" s="1" t="s">
        <v>144</v>
      </c>
    </row>
    <row r="405" spans="1:39" s="1" customFormat="1" ht="15" customHeight="1" x14ac:dyDescent="0.2">
      <c r="A405" s="1" t="s">
        <v>630</v>
      </c>
      <c r="B405" s="1" t="s">
        <v>78</v>
      </c>
      <c r="C405" s="1" t="s">
        <v>5736</v>
      </c>
      <c r="D405" s="1">
        <v>25</v>
      </c>
      <c r="E405" s="1" t="s">
        <v>134</v>
      </c>
      <c r="F405" s="1" t="s">
        <v>135</v>
      </c>
      <c r="G405" s="1" t="s">
        <v>190</v>
      </c>
      <c r="H405" s="1" t="s">
        <v>138</v>
      </c>
      <c r="I405" s="13">
        <v>18522948.328170002</v>
      </c>
      <c r="K405" s="1" t="s">
        <v>140</v>
      </c>
      <c r="L405" s="13">
        <v>18522948.328170002</v>
      </c>
      <c r="M405" s="1" t="s">
        <v>652</v>
      </c>
      <c r="N405" s="1" t="s">
        <v>314</v>
      </c>
      <c r="O405" s="1" t="s">
        <v>5337</v>
      </c>
      <c r="P405" s="1">
        <v>48</v>
      </c>
      <c r="Q405" s="1" t="s">
        <v>653</v>
      </c>
      <c r="S405" s="1" t="s">
        <v>138</v>
      </c>
      <c r="T405" s="13">
        <v>19723650.446665</v>
      </c>
      <c r="V405" s="1" t="s">
        <v>140</v>
      </c>
      <c r="W405" s="13">
        <v>19723650.446665</v>
      </c>
      <c r="X405" s="1" t="s">
        <v>652</v>
      </c>
      <c r="Y405" s="1" t="s">
        <v>314</v>
      </c>
      <c r="Z405" s="1" t="s">
        <v>5337</v>
      </c>
      <c r="AA405" s="1">
        <v>48</v>
      </c>
      <c r="AB405" s="1" t="s">
        <v>653</v>
      </c>
      <c r="AD405" s="1" t="s">
        <v>138</v>
      </c>
      <c r="AE405" s="13">
        <v>16835248.979935002</v>
      </c>
      <c r="AG405" s="1" t="s">
        <v>140</v>
      </c>
      <c r="AH405" s="13">
        <v>16835248.979935002</v>
      </c>
      <c r="AI405" s="1" t="s">
        <v>652</v>
      </c>
      <c r="AJ405" s="1" t="s">
        <v>314</v>
      </c>
      <c r="AK405" s="1" t="s">
        <v>5337</v>
      </c>
      <c r="AL405" s="1">
        <v>48</v>
      </c>
      <c r="AM405" s="1" t="s">
        <v>653</v>
      </c>
    </row>
    <row r="406" spans="1:39" s="1" customFormat="1" ht="15" customHeight="1" x14ac:dyDescent="0.2">
      <c r="A406" s="1" t="s">
        <v>630</v>
      </c>
      <c r="B406" s="1" t="s">
        <v>78</v>
      </c>
      <c r="C406" s="1" t="s">
        <v>5736</v>
      </c>
      <c r="D406" s="1">
        <v>26</v>
      </c>
      <c r="E406" s="1" t="s">
        <v>134</v>
      </c>
      <c r="F406" s="1" t="s">
        <v>135</v>
      </c>
      <c r="G406" s="1" t="s">
        <v>194</v>
      </c>
      <c r="I406" s="13"/>
      <c r="L406" s="13"/>
      <c r="M406" s="1" t="s">
        <v>144</v>
      </c>
      <c r="T406" s="13"/>
      <c r="W406" s="13"/>
      <c r="X406" s="1" t="s">
        <v>144</v>
      </c>
      <c r="AE406" s="13"/>
      <c r="AH406" s="13"/>
      <c r="AI406" s="1" t="s">
        <v>144</v>
      </c>
    </row>
    <row r="407" spans="1:39" s="1" customFormat="1" ht="15" customHeight="1" x14ac:dyDescent="0.2">
      <c r="A407" s="1" t="s">
        <v>630</v>
      </c>
      <c r="B407" s="1" t="s">
        <v>78</v>
      </c>
      <c r="C407" s="1" t="s">
        <v>5736</v>
      </c>
      <c r="D407" s="1">
        <v>27</v>
      </c>
      <c r="E407" s="1" t="s">
        <v>134</v>
      </c>
      <c r="F407" s="1" t="s">
        <v>195</v>
      </c>
      <c r="G407" s="1" t="s">
        <v>196</v>
      </c>
      <c r="H407" s="1" t="s">
        <v>198</v>
      </c>
      <c r="I407" s="13">
        <v>79.800000000000011</v>
      </c>
      <c r="K407" s="1" t="s">
        <v>198</v>
      </c>
      <c r="L407" s="13">
        <v>79.800000000000011</v>
      </c>
      <c r="M407" s="1" t="s">
        <v>654</v>
      </c>
      <c r="N407" s="1" t="s">
        <v>314</v>
      </c>
      <c r="O407" s="1" t="s">
        <v>5337</v>
      </c>
      <c r="P407" s="1">
        <v>48</v>
      </c>
      <c r="Q407" s="1" t="s">
        <v>655</v>
      </c>
      <c r="S407" s="1" t="s">
        <v>198</v>
      </c>
      <c r="T407" s="13">
        <v>79.3</v>
      </c>
      <c r="V407" s="1" t="s">
        <v>198</v>
      </c>
      <c r="W407" s="13">
        <v>79.3</v>
      </c>
      <c r="X407" s="1" t="s">
        <v>654</v>
      </c>
      <c r="Y407" s="1" t="s">
        <v>314</v>
      </c>
      <c r="Z407" s="1" t="s">
        <v>5337</v>
      </c>
      <c r="AA407" s="1">
        <v>48</v>
      </c>
      <c r="AB407" s="1" t="s">
        <v>655</v>
      </c>
      <c r="AD407" s="1" t="s">
        <v>198</v>
      </c>
      <c r="AE407" s="13">
        <v>80.100000000000009</v>
      </c>
      <c r="AG407" s="1" t="s">
        <v>198</v>
      </c>
      <c r="AH407" s="13">
        <v>80.100000000000009</v>
      </c>
      <c r="AI407" s="1" t="s">
        <v>654</v>
      </c>
      <c r="AJ407" s="1" t="s">
        <v>314</v>
      </c>
      <c r="AK407" s="1" t="s">
        <v>5337</v>
      </c>
      <c r="AL407" s="1">
        <v>48</v>
      </c>
      <c r="AM407" s="1" t="s">
        <v>655</v>
      </c>
    </row>
    <row r="408" spans="1:39" s="1" customFormat="1" ht="15" customHeight="1" x14ac:dyDescent="0.2">
      <c r="A408" s="1" t="s">
        <v>630</v>
      </c>
      <c r="B408" s="1" t="s">
        <v>78</v>
      </c>
      <c r="C408" s="1" t="s">
        <v>5736</v>
      </c>
      <c r="D408" s="1">
        <v>28</v>
      </c>
      <c r="E408" s="1" t="s">
        <v>134</v>
      </c>
      <c r="F408" s="1" t="s">
        <v>195</v>
      </c>
      <c r="G408" s="1" t="s">
        <v>201</v>
      </c>
      <c r="H408" s="1" t="s">
        <v>198</v>
      </c>
      <c r="I408" s="13">
        <v>20.200000000000003</v>
      </c>
      <c r="K408" s="1" t="s">
        <v>198</v>
      </c>
      <c r="L408" s="13">
        <v>20.200000000000003</v>
      </c>
      <c r="M408" s="1" t="s">
        <v>654</v>
      </c>
      <c r="N408" s="1" t="s">
        <v>314</v>
      </c>
      <c r="O408" s="1" t="s">
        <v>5337</v>
      </c>
      <c r="P408" s="1">
        <v>48</v>
      </c>
      <c r="S408" s="1" t="s">
        <v>198</v>
      </c>
      <c r="T408" s="13">
        <v>20.7</v>
      </c>
      <c r="V408" s="1" t="s">
        <v>198</v>
      </c>
      <c r="W408" s="13">
        <v>20.7</v>
      </c>
      <c r="X408" s="1" t="s">
        <v>654</v>
      </c>
      <c r="Y408" s="1" t="s">
        <v>314</v>
      </c>
      <c r="Z408" s="1" t="s">
        <v>5337</v>
      </c>
      <c r="AA408" s="1">
        <v>48</v>
      </c>
      <c r="AD408" s="1" t="s">
        <v>198</v>
      </c>
      <c r="AE408" s="13">
        <v>19.900000000000002</v>
      </c>
      <c r="AG408" s="1" t="s">
        <v>198</v>
      </c>
      <c r="AH408" s="13">
        <v>19.900000000000002</v>
      </c>
      <c r="AI408" s="1" t="s">
        <v>654</v>
      </c>
      <c r="AJ408" s="1" t="s">
        <v>314</v>
      </c>
      <c r="AK408" s="1" t="s">
        <v>5337</v>
      </c>
      <c r="AL408" s="1">
        <v>48</v>
      </c>
    </row>
    <row r="409" spans="1:39" s="1" customFormat="1" ht="15" customHeight="1" x14ac:dyDescent="0.2">
      <c r="A409" s="1" t="s">
        <v>630</v>
      </c>
      <c r="B409" s="1" t="s">
        <v>78</v>
      </c>
      <c r="C409" s="1" t="s">
        <v>5736</v>
      </c>
      <c r="D409" s="1">
        <v>29</v>
      </c>
      <c r="E409" s="1" t="s">
        <v>134</v>
      </c>
      <c r="F409" s="1" t="s">
        <v>195</v>
      </c>
      <c r="G409" s="1" t="s">
        <v>204</v>
      </c>
      <c r="H409" s="1" t="s">
        <v>483</v>
      </c>
      <c r="I409" s="13">
        <v>674440</v>
      </c>
      <c r="K409" s="1" t="s">
        <v>207</v>
      </c>
      <c r="L409" s="13">
        <v>674.44</v>
      </c>
      <c r="M409" s="1" t="s">
        <v>656</v>
      </c>
      <c r="N409" s="1" t="s">
        <v>314</v>
      </c>
      <c r="O409" s="1" t="s">
        <v>5337</v>
      </c>
      <c r="P409" s="1">
        <v>48</v>
      </c>
      <c r="S409" s="1" t="s">
        <v>483</v>
      </c>
      <c r="T409" s="13">
        <v>647379</v>
      </c>
      <c r="V409" s="1" t="s">
        <v>207</v>
      </c>
      <c r="W409" s="13">
        <v>647.37900000000002</v>
      </c>
      <c r="X409" s="1" t="s">
        <v>656</v>
      </c>
      <c r="Y409" s="1" t="s">
        <v>314</v>
      </c>
      <c r="Z409" s="1" t="s">
        <v>5337</v>
      </c>
      <c r="AA409" s="1">
        <v>48</v>
      </c>
      <c r="AD409" s="1" t="s">
        <v>483</v>
      </c>
      <c r="AE409" s="13">
        <v>628242</v>
      </c>
      <c r="AG409" s="1" t="s">
        <v>207</v>
      </c>
      <c r="AH409" s="13">
        <v>628.24199999999996</v>
      </c>
      <c r="AI409" s="1" t="s">
        <v>656</v>
      </c>
      <c r="AJ409" s="1" t="s">
        <v>314</v>
      </c>
      <c r="AK409" s="1" t="s">
        <v>5337</v>
      </c>
      <c r="AL409" s="1">
        <v>48</v>
      </c>
    </row>
    <row r="410" spans="1:39" s="1" customFormat="1" ht="15" customHeight="1" x14ac:dyDescent="0.2">
      <c r="A410" s="1" t="s">
        <v>630</v>
      </c>
      <c r="B410" s="1" t="s">
        <v>78</v>
      </c>
      <c r="C410" s="1" t="s">
        <v>5736</v>
      </c>
      <c r="D410" s="1">
        <v>30</v>
      </c>
      <c r="E410" s="1" t="s">
        <v>134</v>
      </c>
      <c r="F410" s="1" t="s">
        <v>195</v>
      </c>
      <c r="G410" s="1" t="s">
        <v>209</v>
      </c>
      <c r="H410" s="1" t="s">
        <v>483</v>
      </c>
      <c r="I410" s="13">
        <v>136236.88</v>
      </c>
      <c r="K410" s="1" t="s">
        <v>207</v>
      </c>
      <c r="L410" s="13">
        <v>136.23688000000001</v>
      </c>
      <c r="M410" s="1" t="s">
        <v>654</v>
      </c>
      <c r="N410" s="1" t="s">
        <v>314</v>
      </c>
      <c r="O410" s="1" t="s">
        <v>5337</v>
      </c>
      <c r="P410" s="1">
        <v>48</v>
      </c>
      <c r="Q410" s="1" t="s">
        <v>657</v>
      </c>
      <c r="S410" s="1" t="s">
        <v>483</v>
      </c>
      <c r="T410" s="13">
        <v>134007.45299999998</v>
      </c>
      <c r="V410" s="1" t="s">
        <v>207</v>
      </c>
      <c r="W410" s="13">
        <v>134.00745299999997</v>
      </c>
      <c r="X410" s="1" t="s">
        <v>654</v>
      </c>
      <c r="Y410" s="1" t="s">
        <v>314</v>
      </c>
      <c r="Z410" s="1" t="s">
        <v>5337</v>
      </c>
      <c r="AA410" s="1">
        <v>48</v>
      </c>
      <c r="AB410" s="1" t="s">
        <v>657</v>
      </c>
      <c r="AD410" s="1" t="s">
        <v>483</v>
      </c>
      <c r="AE410" s="13">
        <v>125020.15800000001</v>
      </c>
      <c r="AG410" s="1" t="s">
        <v>207</v>
      </c>
      <c r="AH410" s="13">
        <v>125.02015800000001</v>
      </c>
      <c r="AI410" s="1" t="s">
        <v>654</v>
      </c>
      <c r="AJ410" s="1" t="s">
        <v>314</v>
      </c>
      <c r="AK410" s="1" t="s">
        <v>5337</v>
      </c>
      <c r="AL410" s="1">
        <v>48</v>
      </c>
      <c r="AM410" s="1" t="s">
        <v>657</v>
      </c>
    </row>
    <row r="411" spans="1:39" s="1" customFormat="1" ht="15" customHeight="1" x14ac:dyDescent="0.2">
      <c r="A411" s="1" t="s">
        <v>630</v>
      </c>
      <c r="B411" s="1" t="s">
        <v>78</v>
      </c>
      <c r="C411" s="1" t="s">
        <v>5736</v>
      </c>
      <c r="D411" s="1">
        <v>31</v>
      </c>
      <c r="E411" s="1" t="s">
        <v>134</v>
      </c>
      <c r="F411" s="1" t="s">
        <v>195</v>
      </c>
      <c r="G411" s="1" t="s">
        <v>213</v>
      </c>
      <c r="H411" s="1" t="s">
        <v>483</v>
      </c>
      <c r="I411" s="13">
        <v>538203.12</v>
      </c>
      <c r="K411" s="1" t="s">
        <v>207</v>
      </c>
      <c r="L411" s="13">
        <v>538.20312000000001</v>
      </c>
      <c r="M411" s="1" t="s">
        <v>654</v>
      </c>
      <c r="N411" s="1" t="s">
        <v>314</v>
      </c>
      <c r="O411" s="1" t="s">
        <v>5337</v>
      </c>
      <c r="P411" s="1">
        <v>48</v>
      </c>
      <c r="Q411" s="36"/>
      <c r="S411" s="1" t="s">
        <v>483</v>
      </c>
      <c r="T411" s="13">
        <v>513371.54700000002</v>
      </c>
      <c r="V411" s="1" t="s">
        <v>207</v>
      </c>
      <c r="W411" s="13">
        <v>513.37154700000008</v>
      </c>
      <c r="X411" s="1" t="s">
        <v>654</v>
      </c>
      <c r="Y411" s="1" t="s">
        <v>314</v>
      </c>
      <c r="Z411" s="1" t="s">
        <v>5337</v>
      </c>
      <c r="AA411" s="1">
        <v>48</v>
      </c>
      <c r="AB411" s="36"/>
      <c r="AD411" s="1" t="s">
        <v>483</v>
      </c>
      <c r="AE411" s="13">
        <v>503221.842</v>
      </c>
      <c r="AG411" s="1" t="s">
        <v>207</v>
      </c>
      <c r="AH411" s="13">
        <v>503.22184200000004</v>
      </c>
      <c r="AI411" s="1" t="s">
        <v>654</v>
      </c>
      <c r="AJ411" s="1" t="s">
        <v>314</v>
      </c>
      <c r="AK411" s="1" t="s">
        <v>5337</v>
      </c>
      <c r="AL411" s="1">
        <v>48</v>
      </c>
      <c r="AM411" s="36"/>
    </row>
    <row r="412" spans="1:39" s="1" customFormat="1" ht="15" customHeight="1" x14ac:dyDescent="0.2">
      <c r="A412" s="1" t="s">
        <v>630</v>
      </c>
      <c r="B412" s="1" t="s">
        <v>78</v>
      </c>
      <c r="C412" s="1" t="s">
        <v>5736</v>
      </c>
      <c r="D412" s="1">
        <v>32</v>
      </c>
      <c r="E412" s="1" t="s">
        <v>134</v>
      </c>
      <c r="F412" s="1" t="s">
        <v>215</v>
      </c>
      <c r="G412" s="1" t="s">
        <v>216</v>
      </c>
      <c r="H412" s="1" t="s">
        <v>658</v>
      </c>
      <c r="I412" s="13">
        <v>85597</v>
      </c>
      <c r="K412" s="1" t="s">
        <v>138</v>
      </c>
      <c r="L412" s="13">
        <v>77652.292189779997</v>
      </c>
      <c r="M412" s="1" t="s">
        <v>659</v>
      </c>
      <c r="N412" s="1" t="s">
        <v>345</v>
      </c>
      <c r="O412" s="1" t="s">
        <v>5339</v>
      </c>
      <c r="P412" s="1">
        <v>25</v>
      </c>
      <c r="Q412" s="1" t="s">
        <v>5817</v>
      </c>
      <c r="S412" s="1" t="s">
        <v>658</v>
      </c>
      <c r="T412" s="13">
        <v>84690</v>
      </c>
      <c r="V412" s="1" t="s">
        <v>138</v>
      </c>
      <c r="W412" s="13">
        <v>76829.475630600005</v>
      </c>
      <c r="X412" s="1" t="s">
        <v>659</v>
      </c>
      <c r="Y412" s="1" t="s">
        <v>314</v>
      </c>
      <c r="Z412" s="1" t="s">
        <v>5337</v>
      </c>
      <c r="AA412" s="1">
        <v>27</v>
      </c>
      <c r="AB412" s="1" t="s">
        <v>5817</v>
      </c>
      <c r="AD412" s="1" t="s">
        <v>658</v>
      </c>
      <c r="AE412" s="13">
        <v>83513</v>
      </c>
      <c r="AG412" s="1" t="s">
        <v>138</v>
      </c>
      <c r="AH412" s="13">
        <v>75761.71919162001</v>
      </c>
      <c r="AI412" s="1" t="s">
        <v>659</v>
      </c>
      <c r="AJ412" s="1" t="s">
        <v>314</v>
      </c>
      <c r="AK412" s="1" t="s">
        <v>5337</v>
      </c>
      <c r="AL412" s="1">
        <v>27</v>
      </c>
      <c r="AM412" s="1" t="s">
        <v>5817</v>
      </c>
    </row>
    <row r="413" spans="1:39" s="1" customFormat="1" ht="15" customHeight="1" x14ac:dyDescent="0.2">
      <c r="A413" s="1" t="s">
        <v>630</v>
      </c>
      <c r="B413" s="1" t="s">
        <v>78</v>
      </c>
      <c r="C413" s="1" t="s">
        <v>5736</v>
      </c>
      <c r="D413" s="1">
        <v>33</v>
      </c>
      <c r="E413" s="1" t="s">
        <v>134</v>
      </c>
      <c r="F413" s="1" t="s">
        <v>215</v>
      </c>
      <c r="G413" s="1" t="s">
        <v>219</v>
      </c>
      <c r="H413" s="1" t="s">
        <v>658</v>
      </c>
      <c r="I413" s="13">
        <v>3615</v>
      </c>
      <c r="K413" s="1" t="s">
        <v>138</v>
      </c>
      <c r="L413" s="13">
        <v>3279.4728351000003</v>
      </c>
      <c r="M413" s="1" t="s">
        <v>660</v>
      </c>
      <c r="N413" s="1" t="s">
        <v>314</v>
      </c>
      <c r="O413" s="1" t="s">
        <v>5337</v>
      </c>
      <c r="P413" s="1">
        <v>49</v>
      </c>
      <c r="Q413" s="1" t="s">
        <v>5817</v>
      </c>
      <c r="S413" s="1" t="s">
        <v>658</v>
      </c>
      <c r="T413" s="13">
        <v>3619</v>
      </c>
      <c r="V413" s="1" t="s">
        <v>138</v>
      </c>
      <c r="W413" s="13">
        <v>3283.1015740600001</v>
      </c>
      <c r="X413" s="1" t="s">
        <v>660</v>
      </c>
      <c r="Y413" s="1" t="s">
        <v>314</v>
      </c>
      <c r="Z413" s="1" t="s">
        <v>5337</v>
      </c>
      <c r="AA413" s="1">
        <v>49</v>
      </c>
      <c r="AB413" s="1" t="s">
        <v>5817</v>
      </c>
      <c r="AD413" s="1" t="s">
        <v>658</v>
      </c>
      <c r="AE413" s="13">
        <v>3270</v>
      </c>
      <c r="AG413" s="1" t="s">
        <v>138</v>
      </c>
      <c r="AH413" s="13">
        <v>2966.4940998000002</v>
      </c>
      <c r="AI413" s="1" t="s">
        <v>660</v>
      </c>
      <c r="AJ413" s="1" t="s">
        <v>314</v>
      </c>
      <c r="AK413" s="1" t="s">
        <v>5337</v>
      </c>
      <c r="AL413" s="1">
        <v>49</v>
      </c>
      <c r="AM413" s="1" t="s">
        <v>5817</v>
      </c>
    </row>
    <row r="414" spans="1:39" s="1" customFormat="1" ht="15" customHeight="1" x14ac:dyDescent="0.2">
      <c r="A414" s="1" t="s">
        <v>630</v>
      </c>
      <c r="B414" s="1" t="s">
        <v>78</v>
      </c>
      <c r="C414" s="1" t="s">
        <v>5736</v>
      </c>
      <c r="D414" s="1">
        <v>34</v>
      </c>
      <c r="E414" s="1" t="s">
        <v>134</v>
      </c>
      <c r="F414" s="1" t="s">
        <v>215</v>
      </c>
      <c r="G414" s="1" t="s">
        <v>220</v>
      </c>
      <c r="H414" s="1" t="s">
        <v>658</v>
      </c>
      <c r="I414" s="13">
        <v>27358</v>
      </c>
      <c r="K414" s="1" t="s">
        <v>138</v>
      </c>
      <c r="L414" s="13">
        <v>24818.760116920002</v>
      </c>
      <c r="M414" s="1" t="s">
        <v>661</v>
      </c>
      <c r="N414" s="1" t="s">
        <v>314</v>
      </c>
      <c r="O414" s="1" t="s">
        <v>5337</v>
      </c>
      <c r="P414" s="1">
        <v>49</v>
      </c>
      <c r="Q414" s="1" t="s">
        <v>5817</v>
      </c>
      <c r="S414" s="1" t="s">
        <v>658</v>
      </c>
      <c r="T414" s="13">
        <v>26832</v>
      </c>
      <c r="V414" s="1" t="s">
        <v>138</v>
      </c>
      <c r="W414" s="13">
        <v>24341.580943680001</v>
      </c>
      <c r="X414" s="1" t="s">
        <v>661</v>
      </c>
      <c r="Y414" s="1" t="s">
        <v>314</v>
      </c>
      <c r="Z414" s="1" t="s">
        <v>5337</v>
      </c>
      <c r="AA414" s="1">
        <v>49</v>
      </c>
      <c r="AB414" s="1" t="s">
        <v>5817</v>
      </c>
      <c r="AD414" s="1" t="s">
        <v>658</v>
      </c>
      <c r="AE414" s="13">
        <v>25403</v>
      </c>
      <c r="AG414" s="1" t="s">
        <v>138</v>
      </c>
      <c r="AH414" s="13">
        <v>23045.213950220001</v>
      </c>
      <c r="AI414" s="1" t="s">
        <v>661</v>
      </c>
      <c r="AJ414" s="1" t="s">
        <v>314</v>
      </c>
      <c r="AK414" s="1" t="s">
        <v>5337</v>
      </c>
      <c r="AL414" s="1">
        <v>49</v>
      </c>
      <c r="AM414" s="1" t="s">
        <v>5817</v>
      </c>
    </row>
    <row r="415" spans="1:39" s="1" customFormat="1" ht="15" customHeight="1" x14ac:dyDescent="0.2">
      <c r="A415" s="1" t="s">
        <v>630</v>
      </c>
      <c r="B415" s="1" t="s">
        <v>78</v>
      </c>
      <c r="C415" s="1" t="s">
        <v>5736</v>
      </c>
      <c r="D415" s="1">
        <v>35</v>
      </c>
      <c r="E415" s="1" t="s">
        <v>134</v>
      </c>
      <c r="F415" s="1" t="s">
        <v>215</v>
      </c>
      <c r="G415" s="1" t="s">
        <v>221</v>
      </c>
      <c r="H415" s="1" t="s">
        <v>658</v>
      </c>
      <c r="I415" s="13">
        <v>16767.37</v>
      </c>
      <c r="K415" s="1" t="s">
        <v>138</v>
      </c>
      <c r="L415" s="13">
        <v>15211.102193933801</v>
      </c>
      <c r="M415" s="1" t="s">
        <v>662</v>
      </c>
      <c r="N415" s="1" t="s">
        <v>345</v>
      </c>
      <c r="O415" s="1" t="s">
        <v>5339</v>
      </c>
      <c r="P415" s="1">
        <v>25</v>
      </c>
      <c r="Q415" s="1" t="s">
        <v>663</v>
      </c>
      <c r="S415" s="1" t="s">
        <v>658</v>
      </c>
      <c r="T415" s="13">
        <v>16585.73</v>
      </c>
      <c r="V415" s="1" t="s">
        <v>138</v>
      </c>
      <c r="W415" s="13">
        <v>15046.3211577602</v>
      </c>
      <c r="X415" s="1" t="s">
        <v>662</v>
      </c>
      <c r="Y415" s="1" t="s">
        <v>318</v>
      </c>
      <c r="Z415" s="1" t="s">
        <v>5338</v>
      </c>
      <c r="AA415" s="1">
        <v>27</v>
      </c>
      <c r="AB415" s="1" t="s">
        <v>663</v>
      </c>
      <c r="AD415" s="1" t="s">
        <v>658</v>
      </c>
      <c r="AE415" s="13">
        <v>15267.239999999998</v>
      </c>
      <c r="AG415" s="1" t="s">
        <v>138</v>
      </c>
      <c r="AH415" s="13">
        <v>13850.207149917598</v>
      </c>
      <c r="AI415" s="1" t="s">
        <v>662</v>
      </c>
      <c r="AJ415" s="1" t="s">
        <v>314</v>
      </c>
      <c r="AK415" s="1" t="s">
        <v>5337</v>
      </c>
      <c r="AL415" s="1">
        <v>27</v>
      </c>
      <c r="AM415" s="1" t="s">
        <v>663</v>
      </c>
    </row>
    <row r="416" spans="1:39" s="1" customFormat="1" ht="15" customHeight="1" x14ac:dyDescent="0.2">
      <c r="A416" s="1" t="s">
        <v>630</v>
      </c>
      <c r="B416" s="1" t="s">
        <v>78</v>
      </c>
      <c r="C416" s="1" t="s">
        <v>5736</v>
      </c>
      <c r="D416" s="1">
        <v>36</v>
      </c>
      <c r="E416" s="1" t="s">
        <v>134</v>
      </c>
      <c r="F416" s="1" t="s">
        <v>215</v>
      </c>
      <c r="G416" s="1" t="s">
        <v>225</v>
      </c>
      <c r="H416" s="1" t="s">
        <v>658</v>
      </c>
      <c r="I416" s="13">
        <v>57606</v>
      </c>
      <c r="K416" s="1" t="s">
        <v>138</v>
      </c>
      <c r="L416" s="13">
        <v>52259.28413244</v>
      </c>
      <c r="M416" s="1" t="s">
        <v>664</v>
      </c>
      <c r="N416" s="1" t="s">
        <v>314</v>
      </c>
      <c r="O416" s="1" t="s">
        <v>5337</v>
      </c>
      <c r="P416" s="1">
        <v>49</v>
      </c>
      <c r="Q416" s="1" t="s">
        <v>5817</v>
      </c>
      <c r="S416" s="1" t="s">
        <v>658</v>
      </c>
      <c r="T416" s="13">
        <v>54240</v>
      </c>
      <c r="V416" s="1" t="s">
        <v>138</v>
      </c>
      <c r="W416" s="13">
        <v>49205.7002976</v>
      </c>
      <c r="X416" s="1" t="s">
        <v>664</v>
      </c>
      <c r="Y416" s="1" t="s">
        <v>314</v>
      </c>
      <c r="Z416" s="1" t="s">
        <v>5337</v>
      </c>
      <c r="AA416" s="1">
        <v>49</v>
      </c>
      <c r="AB416" s="1" t="s">
        <v>5817</v>
      </c>
      <c r="AD416" s="1" t="s">
        <v>658</v>
      </c>
      <c r="AE416" s="13">
        <v>54839</v>
      </c>
      <c r="AG416" s="1" t="s">
        <v>138</v>
      </c>
      <c r="AH416" s="13">
        <v>49749.103956860003</v>
      </c>
      <c r="AI416" s="1" t="s">
        <v>664</v>
      </c>
      <c r="AJ416" s="1" t="s">
        <v>314</v>
      </c>
      <c r="AK416" s="1" t="s">
        <v>5337</v>
      </c>
      <c r="AL416" s="1">
        <v>49</v>
      </c>
      <c r="AM416" s="1" t="s">
        <v>5817</v>
      </c>
    </row>
    <row r="417" spans="1:39" s="1" customFormat="1" ht="15" customHeight="1" x14ac:dyDescent="0.2">
      <c r="A417" s="1" t="s">
        <v>630</v>
      </c>
      <c r="B417" s="1" t="s">
        <v>78</v>
      </c>
      <c r="C417" s="1" t="s">
        <v>5736</v>
      </c>
      <c r="D417" s="1">
        <v>37</v>
      </c>
      <c r="E417" s="1" t="s">
        <v>134</v>
      </c>
      <c r="F417" s="1" t="s">
        <v>228</v>
      </c>
      <c r="G417" s="1" t="s">
        <v>229</v>
      </c>
      <c r="I417" s="13"/>
      <c r="L417" s="13"/>
      <c r="M417" s="1" t="s">
        <v>144</v>
      </c>
      <c r="T417" s="13"/>
      <c r="W417" s="13"/>
      <c r="X417" s="1" t="s">
        <v>144</v>
      </c>
      <c r="AE417" s="13"/>
      <c r="AH417" s="13"/>
      <c r="AI417" s="1" t="s">
        <v>144</v>
      </c>
    </row>
    <row r="418" spans="1:39" s="1" customFormat="1" ht="15" customHeight="1" x14ac:dyDescent="0.2">
      <c r="A418" s="1" t="s">
        <v>630</v>
      </c>
      <c r="B418" s="1" t="s">
        <v>78</v>
      </c>
      <c r="C418" s="1" t="s">
        <v>5736</v>
      </c>
      <c r="D418" s="1">
        <v>38</v>
      </c>
      <c r="E418" s="1" t="s">
        <v>134</v>
      </c>
      <c r="F418" s="1" t="s">
        <v>228</v>
      </c>
      <c r="G418" s="1" t="s">
        <v>234</v>
      </c>
      <c r="H418" s="1" t="s">
        <v>231</v>
      </c>
      <c r="I418" s="13">
        <v>1517</v>
      </c>
      <c r="J418" s="1" t="s">
        <v>139</v>
      </c>
      <c r="K418" s="1" t="s">
        <v>232</v>
      </c>
      <c r="L418" s="13">
        <v>1517000</v>
      </c>
      <c r="M418" s="1" t="s">
        <v>665</v>
      </c>
      <c r="N418" s="1" t="s">
        <v>314</v>
      </c>
      <c r="O418" s="1" t="s">
        <v>5337</v>
      </c>
      <c r="P418" s="1">
        <v>49</v>
      </c>
      <c r="S418" s="1" t="s">
        <v>231</v>
      </c>
      <c r="T418" s="13">
        <v>1377</v>
      </c>
      <c r="U418" s="1" t="s">
        <v>139</v>
      </c>
      <c r="V418" s="1" t="s">
        <v>232</v>
      </c>
      <c r="W418" s="13">
        <v>1377000</v>
      </c>
      <c r="X418" s="1" t="s">
        <v>665</v>
      </c>
      <c r="Y418" s="1" t="s">
        <v>314</v>
      </c>
      <c r="Z418" s="1" t="s">
        <v>5337</v>
      </c>
      <c r="AA418" s="1">
        <v>49</v>
      </c>
      <c r="AD418" s="1" t="s">
        <v>231</v>
      </c>
      <c r="AE418" s="13">
        <v>1251</v>
      </c>
      <c r="AF418" s="1" t="s">
        <v>139</v>
      </c>
      <c r="AG418" s="1" t="s">
        <v>232</v>
      </c>
      <c r="AH418" s="13">
        <v>1251000</v>
      </c>
      <c r="AI418" s="1" t="s">
        <v>665</v>
      </c>
      <c r="AJ418" s="1" t="s">
        <v>314</v>
      </c>
      <c r="AK418" s="1" t="s">
        <v>5337</v>
      </c>
      <c r="AL418" s="1">
        <v>49</v>
      </c>
    </row>
    <row r="419" spans="1:39" s="1" customFormat="1" ht="15" customHeight="1" x14ac:dyDescent="0.2">
      <c r="A419" s="1" t="s">
        <v>630</v>
      </c>
      <c r="B419" s="1" t="s">
        <v>78</v>
      </c>
      <c r="C419" s="1" t="s">
        <v>5736</v>
      </c>
      <c r="D419" s="1">
        <v>39</v>
      </c>
      <c r="E419" s="1" t="s">
        <v>134</v>
      </c>
      <c r="F419" s="1" t="s">
        <v>228</v>
      </c>
      <c r="G419" s="1" t="s">
        <v>236</v>
      </c>
      <c r="H419" s="1" t="s">
        <v>231</v>
      </c>
      <c r="I419" s="13">
        <v>1480</v>
      </c>
      <c r="J419" s="1" t="s">
        <v>139</v>
      </c>
      <c r="K419" s="1" t="s">
        <v>232</v>
      </c>
      <c r="L419" s="13">
        <v>1480000</v>
      </c>
      <c r="M419" s="1" t="s">
        <v>5973</v>
      </c>
      <c r="N419" s="1" t="s">
        <v>345</v>
      </c>
      <c r="O419" s="1" t="s">
        <v>5339</v>
      </c>
      <c r="P419" s="1">
        <v>24</v>
      </c>
      <c r="Q419" s="36"/>
      <c r="S419" s="1" t="s">
        <v>231</v>
      </c>
      <c r="T419" s="13">
        <v>1350</v>
      </c>
      <c r="U419" s="1" t="s">
        <v>139</v>
      </c>
      <c r="V419" s="1" t="s">
        <v>232</v>
      </c>
      <c r="W419" s="13">
        <v>1350000</v>
      </c>
      <c r="X419" s="1" t="s">
        <v>5973</v>
      </c>
      <c r="Y419" s="1" t="s">
        <v>318</v>
      </c>
      <c r="Z419" s="1" t="s">
        <v>5338</v>
      </c>
      <c r="AA419" s="1">
        <v>26</v>
      </c>
      <c r="AB419" s="36"/>
      <c r="AD419" s="1" t="s">
        <v>231</v>
      </c>
      <c r="AE419" s="13">
        <v>1251</v>
      </c>
      <c r="AF419" s="1" t="s">
        <v>139</v>
      </c>
      <c r="AG419" s="1" t="s">
        <v>232</v>
      </c>
      <c r="AH419" s="13">
        <v>1251000</v>
      </c>
      <c r="AI419" s="1" t="s">
        <v>5973</v>
      </c>
      <c r="AJ419" s="1" t="s">
        <v>314</v>
      </c>
      <c r="AK419" s="1" t="s">
        <v>5337</v>
      </c>
      <c r="AL419" s="1">
        <v>26</v>
      </c>
      <c r="AM419" s="36"/>
    </row>
    <row r="420" spans="1:39" s="1" customFormat="1" ht="15" customHeight="1" x14ac:dyDescent="0.2">
      <c r="A420" s="1" t="s">
        <v>630</v>
      </c>
      <c r="B420" s="1" t="s">
        <v>78</v>
      </c>
      <c r="C420" s="1" t="s">
        <v>5736</v>
      </c>
      <c r="D420" s="1">
        <v>40</v>
      </c>
      <c r="E420" s="1" t="s">
        <v>134</v>
      </c>
      <c r="F420" s="1" t="s">
        <v>237</v>
      </c>
      <c r="G420" s="1" t="s">
        <v>238</v>
      </c>
      <c r="H420" s="1" t="s">
        <v>239</v>
      </c>
      <c r="I420" s="13">
        <v>2050</v>
      </c>
      <c r="K420" s="1" t="s">
        <v>239</v>
      </c>
      <c r="L420" s="13">
        <v>2050</v>
      </c>
      <c r="M420" s="1" t="s">
        <v>666</v>
      </c>
      <c r="N420" s="1" t="s">
        <v>345</v>
      </c>
      <c r="O420" s="1" t="s">
        <v>5339</v>
      </c>
      <c r="P420" s="1">
        <v>5</v>
      </c>
      <c r="S420" s="1" t="s">
        <v>239</v>
      </c>
      <c r="T420" s="13">
        <v>2050</v>
      </c>
      <c r="V420" s="1" t="s">
        <v>239</v>
      </c>
      <c r="W420" s="13">
        <v>2050</v>
      </c>
      <c r="X420" s="1" t="s">
        <v>666</v>
      </c>
      <c r="Y420" s="1" t="s">
        <v>318</v>
      </c>
      <c r="Z420" s="1" t="s">
        <v>5338</v>
      </c>
      <c r="AA420" s="1">
        <v>5</v>
      </c>
      <c r="AD420" s="1" t="s">
        <v>239</v>
      </c>
      <c r="AE420" s="13">
        <v>2050</v>
      </c>
      <c r="AG420" s="1" t="s">
        <v>239</v>
      </c>
      <c r="AH420" s="13">
        <v>2050</v>
      </c>
      <c r="AI420" s="1" t="s">
        <v>666</v>
      </c>
      <c r="AJ420" s="1" t="s">
        <v>314</v>
      </c>
      <c r="AK420" s="1" t="s">
        <v>5337</v>
      </c>
      <c r="AL420" s="1">
        <v>5</v>
      </c>
    </row>
    <row r="421" spans="1:39" s="1" customFormat="1" ht="15" customHeight="1" x14ac:dyDescent="0.2">
      <c r="A421" s="1" t="s">
        <v>630</v>
      </c>
      <c r="B421" s="1" t="s">
        <v>78</v>
      </c>
      <c r="C421" s="1" t="s">
        <v>5736</v>
      </c>
      <c r="D421" s="1">
        <v>41</v>
      </c>
      <c r="E421" s="1" t="s">
        <v>241</v>
      </c>
      <c r="F421" s="1" t="s">
        <v>242</v>
      </c>
      <c r="G421" s="1" t="s">
        <v>243</v>
      </c>
      <c r="I421" s="13"/>
      <c r="L421" s="13"/>
      <c r="M421" s="1" t="s">
        <v>144</v>
      </c>
      <c r="T421" s="13"/>
      <c r="W421" s="13"/>
      <c r="X421" s="1" t="s">
        <v>144</v>
      </c>
      <c r="AE421" s="13"/>
      <c r="AH421" s="13"/>
      <c r="AI421" s="1" t="s">
        <v>144</v>
      </c>
    </row>
    <row r="422" spans="1:39" s="1" customFormat="1" ht="15" customHeight="1" x14ac:dyDescent="0.2">
      <c r="A422" s="1" t="s">
        <v>630</v>
      </c>
      <c r="B422" s="1" t="s">
        <v>78</v>
      </c>
      <c r="C422" s="1" t="s">
        <v>5736</v>
      </c>
      <c r="D422" s="1">
        <v>42</v>
      </c>
      <c r="E422" s="1" t="s">
        <v>241</v>
      </c>
      <c r="F422" s="1" t="s">
        <v>246</v>
      </c>
      <c r="G422" s="1" t="s">
        <v>247</v>
      </c>
      <c r="I422" s="13"/>
      <c r="L422" s="13"/>
      <c r="M422" s="1" t="s">
        <v>144</v>
      </c>
      <c r="T422" s="13"/>
      <c r="W422" s="13"/>
      <c r="X422" s="1" t="s">
        <v>144</v>
      </c>
      <c r="AE422" s="13"/>
      <c r="AH422" s="13"/>
      <c r="AI422" s="1" t="s">
        <v>144</v>
      </c>
    </row>
    <row r="423" spans="1:39" s="1" customFormat="1" ht="15" customHeight="1" x14ac:dyDescent="0.2">
      <c r="A423" s="1" t="s">
        <v>630</v>
      </c>
      <c r="B423" s="1" t="s">
        <v>78</v>
      </c>
      <c r="C423" s="1" t="s">
        <v>5736</v>
      </c>
      <c r="D423" s="1">
        <v>43</v>
      </c>
      <c r="E423" s="1" t="s">
        <v>241</v>
      </c>
      <c r="F423" s="1" t="s">
        <v>250</v>
      </c>
      <c r="G423" s="1" t="s">
        <v>251</v>
      </c>
      <c r="I423" s="13"/>
      <c r="L423" s="13"/>
      <c r="M423" s="1" t="s">
        <v>144</v>
      </c>
      <c r="T423" s="13"/>
      <c r="W423" s="13"/>
      <c r="X423" s="1" t="s">
        <v>144</v>
      </c>
      <c r="AE423" s="13"/>
      <c r="AH423" s="13"/>
      <c r="AI423" s="1" t="s">
        <v>144</v>
      </c>
    </row>
    <row r="424" spans="1:39" s="1" customFormat="1" ht="15" customHeight="1" x14ac:dyDescent="0.2">
      <c r="A424" s="1" t="s">
        <v>630</v>
      </c>
      <c r="B424" s="1" t="s">
        <v>78</v>
      </c>
      <c r="C424" s="1" t="s">
        <v>5736</v>
      </c>
      <c r="D424" s="1">
        <v>44</v>
      </c>
      <c r="E424" s="1" t="s">
        <v>241</v>
      </c>
      <c r="F424" s="1" t="s">
        <v>252</v>
      </c>
      <c r="G424" s="1" t="s">
        <v>253</v>
      </c>
      <c r="I424" s="13"/>
      <c r="L424" s="13"/>
      <c r="M424" s="1" t="s">
        <v>144</v>
      </c>
      <c r="T424" s="13"/>
      <c r="W424" s="13"/>
      <c r="X424" s="1" t="s">
        <v>144</v>
      </c>
      <c r="AE424" s="13"/>
      <c r="AH424" s="13"/>
      <c r="AI424" s="1" t="s">
        <v>144</v>
      </c>
    </row>
    <row r="425" spans="1:39" s="1" customFormat="1" ht="15" customHeight="1" x14ac:dyDescent="0.2">
      <c r="A425" s="1" t="s">
        <v>630</v>
      </c>
      <c r="B425" s="1" t="s">
        <v>78</v>
      </c>
      <c r="C425" s="1" t="s">
        <v>5736</v>
      </c>
      <c r="D425" s="1">
        <v>45</v>
      </c>
      <c r="E425" s="1" t="s">
        <v>241</v>
      </c>
      <c r="F425" s="1" t="s">
        <v>254</v>
      </c>
      <c r="G425" s="1" t="s">
        <v>255</v>
      </c>
      <c r="I425" s="13"/>
      <c r="L425" s="13"/>
      <c r="M425" s="1" t="s">
        <v>144</v>
      </c>
      <c r="T425" s="13"/>
      <c r="W425" s="13"/>
      <c r="X425" s="1" t="s">
        <v>144</v>
      </c>
      <c r="AE425" s="13"/>
      <c r="AH425" s="13"/>
      <c r="AI425" s="1" t="s">
        <v>144</v>
      </c>
    </row>
    <row r="426" spans="1:39" s="1" customFormat="1" ht="15" customHeight="1" x14ac:dyDescent="0.2">
      <c r="A426" s="1" t="s">
        <v>630</v>
      </c>
      <c r="B426" s="1" t="s">
        <v>78</v>
      </c>
      <c r="C426" s="1" t="s">
        <v>5736</v>
      </c>
      <c r="D426" s="1">
        <v>46</v>
      </c>
      <c r="E426" s="1" t="s">
        <v>241</v>
      </c>
      <c r="F426" s="1" t="s">
        <v>258</v>
      </c>
      <c r="G426" s="1" t="s">
        <v>259</v>
      </c>
      <c r="H426" s="1" t="s">
        <v>354</v>
      </c>
      <c r="I426" s="32">
        <v>75</v>
      </c>
      <c r="K426" s="1" t="s">
        <v>257</v>
      </c>
      <c r="L426" s="32">
        <v>75</v>
      </c>
      <c r="M426" s="1" t="s">
        <v>667</v>
      </c>
      <c r="N426" s="1" t="s">
        <v>314</v>
      </c>
      <c r="O426" s="1" t="s">
        <v>5337</v>
      </c>
      <c r="P426" s="1">
        <v>47</v>
      </c>
      <c r="S426" s="1" t="s">
        <v>354</v>
      </c>
      <c r="T426" s="32">
        <v>73.900000000000006</v>
      </c>
      <c r="V426" s="1" t="s">
        <v>257</v>
      </c>
      <c r="W426" s="32">
        <v>73.900000000000006</v>
      </c>
      <c r="X426" s="1" t="s">
        <v>667</v>
      </c>
      <c r="Y426" s="1" t="s">
        <v>314</v>
      </c>
      <c r="Z426" s="1" t="s">
        <v>5337</v>
      </c>
      <c r="AA426" s="1">
        <v>47</v>
      </c>
      <c r="AD426" s="1" t="s">
        <v>354</v>
      </c>
      <c r="AE426" s="32">
        <v>60</v>
      </c>
      <c r="AG426" s="1" t="s">
        <v>257</v>
      </c>
      <c r="AH426" s="32">
        <v>60</v>
      </c>
      <c r="AI426" s="1" t="s">
        <v>667</v>
      </c>
      <c r="AJ426" s="1" t="s">
        <v>314</v>
      </c>
      <c r="AK426" s="1" t="s">
        <v>5337</v>
      </c>
      <c r="AL426" s="1">
        <v>47</v>
      </c>
    </row>
    <row r="427" spans="1:39" s="1" customFormat="1" ht="15" customHeight="1" x14ac:dyDescent="0.2">
      <c r="A427" s="1" t="s">
        <v>630</v>
      </c>
      <c r="B427" s="1" t="s">
        <v>78</v>
      </c>
      <c r="C427" s="1" t="s">
        <v>5736</v>
      </c>
      <c r="D427" s="1">
        <v>47</v>
      </c>
      <c r="E427" s="1" t="s">
        <v>264</v>
      </c>
      <c r="F427" s="1" t="s">
        <v>265</v>
      </c>
      <c r="G427" s="1" t="s">
        <v>266</v>
      </c>
      <c r="H427" s="1" t="s">
        <v>268</v>
      </c>
      <c r="I427" s="1" t="s">
        <v>355</v>
      </c>
      <c r="K427" s="1" t="s">
        <v>268</v>
      </c>
      <c r="L427" s="1" t="s">
        <v>355</v>
      </c>
      <c r="M427" s="1" t="s">
        <v>668</v>
      </c>
      <c r="N427" s="1" t="s">
        <v>119</v>
      </c>
      <c r="O427" s="1" t="s">
        <v>5336</v>
      </c>
      <c r="P427" s="1" t="s">
        <v>669</v>
      </c>
      <c r="S427" s="1" t="s">
        <v>268</v>
      </c>
      <c r="T427" s="1" t="s">
        <v>355</v>
      </c>
      <c r="V427" s="1" t="s">
        <v>268</v>
      </c>
      <c r="W427" s="1" t="s">
        <v>355</v>
      </c>
      <c r="X427" s="1" t="s">
        <v>668</v>
      </c>
      <c r="Y427" s="1" t="s">
        <v>120</v>
      </c>
      <c r="Z427" s="1" t="s">
        <v>5335</v>
      </c>
      <c r="AA427" s="1" t="s">
        <v>670</v>
      </c>
      <c r="AD427" s="1" t="s">
        <v>268</v>
      </c>
      <c r="AE427" s="1" t="s">
        <v>355</v>
      </c>
      <c r="AG427" s="1" t="s">
        <v>268</v>
      </c>
      <c r="AH427" s="1" t="s">
        <v>355</v>
      </c>
      <c r="AI427" s="1" t="s">
        <v>668</v>
      </c>
      <c r="AJ427" s="1" t="s">
        <v>121</v>
      </c>
      <c r="AK427" s="1" t="s">
        <v>5334</v>
      </c>
      <c r="AL427" s="1" t="s">
        <v>670</v>
      </c>
    </row>
    <row r="428" spans="1:39" s="1" customFormat="1" ht="15" customHeight="1" x14ac:dyDescent="0.2">
      <c r="A428" s="1" t="s">
        <v>630</v>
      </c>
      <c r="B428" s="1" t="s">
        <v>78</v>
      </c>
      <c r="C428" s="1" t="s">
        <v>5736</v>
      </c>
      <c r="D428" s="1">
        <v>48</v>
      </c>
      <c r="E428" s="1" t="s">
        <v>264</v>
      </c>
      <c r="F428" s="1" t="s">
        <v>274</v>
      </c>
      <c r="G428" s="1" t="s">
        <v>275</v>
      </c>
      <c r="H428" s="1" t="s">
        <v>239</v>
      </c>
      <c r="I428" s="13">
        <v>12</v>
      </c>
      <c r="K428" s="1" t="s">
        <v>239</v>
      </c>
      <c r="L428" s="13">
        <v>12</v>
      </c>
      <c r="M428" s="1" t="s">
        <v>671</v>
      </c>
      <c r="N428" s="1" t="s">
        <v>119</v>
      </c>
      <c r="O428" s="1" t="s">
        <v>5336</v>
      </c>
      <c r="P428" s="1" t="s">
        <v>669</v>
      </c>
      <c r="S428" s="1" t="s">
        <v>239</v>
      </c>
      <c r="T428" s="13">
        <v>13</v>
      </c>
      <c r="V428" s="1" t="s">
        <v>239</v>
      </c>
      <c r="W428" s="13">
        <v>13</v>
      </c>
      <c r="X428" s="1" t="s">
        <v>671</v>
      </c>
      <c r="Y428" s="1" t="s">
        <v>120</v>
      </c>
      <c r="Z428" s="1" t="s">
        <v>5335</v>
      </c>
      <c r="AA428" s="1" t="s">
        <v>670</v>
      </c>
      <c r="AD428" s="1" t="s">
        <v>239</v>
      </c>
      <c r="AE428" s="13">
        <v>11</v>
      </c>
      <c r="AG428" s="1" t="s">
        <v>239</v>
      </c>
      <c r="AH428" s="13">
        <v>11</v>
      </c>
      <c r="AI428" s="1" t="s">
        <v>671</v>
      </c>
      <c r="AJ428" s="1" t="s">
        <v>121</v>
      </c>
      <c r="AK428" s="1" t="s">
        <v>5334</v>
      </c>
      <c r="AL428" s="1" t="s">
        <v>670</v>
      </c>
    </row>
    <row r="429" spans="1:39" s="1" customFormat="1" ht="15" customHeight="1" x14ac:dyDescent="0.2">
      <c r="A429" s="1" t="s">
        <v>630</v>
      </c>
      <c r="B429" s="1" t="s">
        <v>78</v>
      </c>
      <c r="C429" s="1" t="s">
        <v>5736</v>
      </c>
      <c r="D429" s="1">
        <v>49</v>
      </c>
      <c r="E429" s="1" t="s">
        <v>264</v>
      </c>
      <c r="F429" s="1" t="s">
        <v>274</v>
      </c>
      <c r="G429" s="1" t="s">
        <v>281</v>
      </c>
      <c r="H429" s="1" t="s">
        <v>239</v>
      </c>
      <c r="I429" s="13">
        <v>5</v>
      </c>
      <c r="K429" s="1" t="s">
        <v>239</v>
      </c>
      <c r="L429" s="13">
        <v>5</v>
      </c>
      <c r="M429" s="1" t="s">
        <v>672</v>
      </c>
      <c r="N429" s="1" t="s">
        <v>119</v>
      </c>
      <c r="O429" s="1" t="s">
        <v>5336</v>
      </c>
      <c r="P429" s="1" t="s">
        <v>669</v>
      </c>
      <c r="S429" s="1" t="s">
        <v>239</v>
      </c>
      <c r="T429" s="13">
        <v>5</v>
      </c>
      <c r="V429" s="1" t="s">
        <v>239</v>
      </c>
      <c r="W429" s="13">
        <v>5</v>
      </c>
      <c r="X429" s="1" t="s">
        <v>672</v>
      </c>
      <c r="Y429" s="1" t="s">
        <v>120</v>
      </c>
      <c r="Z429" s="1" t="s">
        <v>5335</v>
      </c>
      <c r="AA429" s="1" t="s">
        <v>670</v>
      </c>
      <c r="AD429" s="1" t="s">
        <v>239</v>
      </c>
      <c r="AE429" s="13">
        <v>5</v>
      </c>
      <c r="AG429" s="1" t="s">
        <v>239</v>
      </c>
      <c r="AH429" s="13">
        <v>5</v>
      </c>
      <c r="AI429" s="1" t="s">
        <v>672</v>
      </c>
      <c r="AJ429" s="1" t="s">
        <v>121</v>
      </c>
      <c r="AK429" s="1" t="s">
        <v>5334</v>
      </c>
      <c r="AL429" s="1" t="s">
        <v>670</v>
      </c>
    </row>
    <row r="430" spans="1:39" s="1" customFormat="1" ht="15" customHeight="1" x14ac:dyDescent="0.2">
      <c r="A430" s="1" t="s">
        <v>630</v>
      </c>
      <c r="B430" s="1" t="s">
        <v>78</v>
      </c>
      <c r="C430" s="1" t="s">
        <v>5736</v>
      </c>
      <c r="D430" s="1">
        <v>50</v>
      </c>
      <c r="E430" s="1" t="s">
        <v>264</v>
      </c>
      <c r="F430" s="1" t="s">
        <v>274</v>
      </c>
      <c r="G430" s="1" t="s">
        <v>284</v>
      </c>
      <c r="H430" s="1" t="s">
        <v>239</v>
      </c>
      <c r="I430" s="13">
        <v>10</v>
      </c>
      <c r="K430" s="1" t="s">
        <v>239</v>
      </c>
      <c r="L430" s="13">
        <v>10</v>
      </c>
      <c r="M430" s="1" t="s">
        <v>673</v>
      </c>
      <c r="N430" s="1" t="s">
        <v>119</v>
      </c>
      <c r="O430" s="1" t="s">
        <v>5336</v>
      </c>
      <c r="P430" s="1" t="s">
        <v>674</v>
      </c>
      <c r="S430" s="1" t="s">
        <v>239</v>
      </c>
      <c r="T430" s="13">
        <v>10</v>
      </c>
      <c r="V430" s="1" t="s">
        <v>239</v>
      </c>
      <c r="W430" s="13">
        <v>10</v>
      </c>
      <c r="X430" s="1" t="s">
        <v>673</v>
      </c>
      <c r="Y430" s="1" t="s">
        <v>120</v>
      </c>
      <c r="Z430" s="1" t="s">
        <v>5335</v>
      </c>
      <c r="AA430" s="1" t="s">
        <v>675</v>
      </c>
      <c r="AD430" s="1" t="s">
        <v>239</v>
      </c>
      <c r="AE430" s="13">
        <v>10</v>
      </c>
      <c r="AG430" s="1" t="s">
        <v>239</v>
      </c>
      <c r="AH430" s="13">
        <v>10</v>
      </c>
      <c r="AI430" s="1" t="s">
        <v>673</v>
      </c>
      <c r="AJ430" s="1" t="s">
        <v>121</v>
      </c>
      <c r="AK430" s="1" t="s">
        <v>5334</v>
      </c>
      <c r="AL430" s="1" t="s">
        <v>675</v>
      </c>
    </row>
    <row r="431" spans="1:39" s="1" customFormat="1" ht="15" customHeight="1" x14ac:dyDescent="0.2">
      <c r="A431" s="1" t="s">
        <v>630</v>
      </c>
      <c r="B431" s="1" t="s">
        <v>78</v>
      </c>
      <c r="C431" s="1" t="s">
        <v>5736</v>
      </c>
      <c r="D431" s="1">
        <v>51</v>
      </c>
      <c r="E431" s="1" t="s">
        <v>264</v>
      </c>
      <c r="F431" s="1" t="s">
        <v>274</v>
      </c>
      <c r="G431" s="1" t="s">
        <v>290</v>
      </c>
      <c r="H431" s="1" t="s">
        <v>239</v>
      </c>
      <c r="I431" s="13">
        <v>2</v>
      </c>
      <c r="K431" s="1" t="s">
        <v>239</v>
      </c>
      <c r="L431" s="13">
        <v>2</v>
      </c>
      <c r="M431" s="1" t="s">
        <v>676</v>
      </c>
      <c r="N431" s="1" t="s">
        <v>119</v>
      </c>
      <c r="O431" s="1" t="s">
        <v>5336</v>
      </c>
      <c r="P431" s="1" t="s">
        <v>674</v>
      </c>
      <c r="S431" s="1" t="s">
        <v>239</v>
      </c>
      <c r="T431" s="13">
        <v>2</v>
      </c>
      <c r="V431" s="1" t="s">
        <v>239</v>
      </c>
      <c r="W431" s="13">
        <v>2</v>
      </c>
      <c r="X431" s="1" t="s">
        <v>676</v>
      </c>
      <c r="Y431" s="1" t="s">
        <v>120</v>
      </c>
      <c r="Z431" s="1" t="s">
        <v>5335</v>
      </c>
      <c r="AA431" s="1" t="s">
        <v>675</v>
      </c>
      <c r="AD431" s="1" t="s">
        <v>239</v>
      </c>
      <c r="AE431" s="13">
        <v>2</v>
      </c>
      <c r="AG431" s="1" t="s">
        <v>239</v>
      </c>
      <c r="AH431" s="13">
        <v>2</v>
      </c>
      <c r="AI431" s="1" t="s">
        <v>676</v>
      </c>
      <c r="AJ431" s="1" t="s">
        <v>121</v>
      </c>
      <c r="AK431" s="1" t="s">
        <v>5334</v>
      </c>
      <c r="AL431" s="1" t="s">
        <v>675</v>
      </c>
    </row>
    <row r="432" spans="1:39" s="1" customFormat="1" ht="15" customHeight="1" x14ac:dyDescent="0.2">
      <c r="A432" s="1" t="s">
        <v>630</v>
      </c>
      <c r="B432" s="1" t="s">
        <v>78</v>
      </c>
      <c r="C432" s="1" t="s">
        <v>5736</v>
      </c>
      <c r="D432" s="1">
        <v>52</v>
      </c>
      <c r="E432" s="1" t="s">
        <v>264</v>
      </c>
      <c r="F432" s="1" t="s">
        <v>274</v>
      </c>
      <c r="G432" s="1" t="s">
        <v>293</v>
      </c>
      <c r="H432" s="1" t="s">
        <v>239</v>
      </c>
      <c r="I432" s="13">
        <v>50934</v>
      </c>
      <c r="K432" s="1" t="s">
        <v>239</v>
      </c>
      <c r="L432" s="13">
        <v>50934</v>
      </c>
      <c r="M432" s="1" t="s">
        <v>677</v>
      </c>
      <c r="N432" s="1" t="s">
        <v>121</v>
      </c>
      <c r="O432" s="1" t="s">
        <v>5334</v>
      </c>
      <c r="P432" s="1">
        <v>101</v>
      </c>
      <c r="S432" s="1" t="s">
        <v>239</v>
      </c>
      <c r="T432" s="13">
        <v>52463</v>
      </c>
      <c r="V432" s="1" t="s">
        <v>239</v>
      </c>
      <c r="W432" s="13">
        <v>52463</v>
      </c>
      <c r="X432" s="1" t="s">
        <v>677</v>
      </c>
      <c r="Y432" s="1" t="s">
        <v>121</v>
      </c>
      <c r="Z432" s="1" t="s">
        <v>5334</v>
      </c>
      <c r="AA432" s="1">
        <v>101</v>
      </c>
      <c r="AD432" s="1" t="s">
        <v>239</v>
      </c>
      <c r="AE432" s="13">
        <v>56845</v>
      </c>
      <c r="AG432" s="1" t="s">
        <v>239</v>
      </c>
      <c r="AH432" s="13">
        <v>56845</v>
      </c>
      <c r="AI432" s="1" t="s">
        <v>677</v>
      </c>
      <c r="AJ432" s="1" t="s">
        <v>121</v>
      </c>
      <c r="AK432" s="1" t="s">
        <v>5334</v>
      </c>
      <c r="AL432" s="1">
        <v>101</v>
      </c>
    </row>
    <row r="433" spans="1:39" s="1" customFormat="1" ht="15" customHeight="1" x14ac:dyDescent="0.2">
      <c r="A433" s="1" t="s">
        <v>630</v>
      </c>
      <c r="B433" s="1" t="s">
        <v>78</v>
      </c>
      <c r="C433" s="1" t="s">
        <v>5736</v>
      </c>
      <c r="D433" s="1">
        <v>53</v>
      </c>
      <c r="E433" s="1" t="s">
        <v>264</v>
      </c>
      <c r="F433" s="1" t="s">
        <v>274</v>
      </c>
      <c r="G433" s="1" t="s">
        <v>297</v>
      </c>
      <c r="H433" s="1" t="s">
        <v>239</v>
      </c>
      <c r="I433" s="13">
        <v>14771</v>
      </c>
      <c r="K433" s="1" t="s">
        <v>239</v>
      </c>
      <c r="L433" s="13">
        <v>14771</v>
      </c>
      <c r="M433" s="1" t="s">
        <v>678</v>
      </c>
      <c r="N433" s="1" t="s">
        <v>121</v>
      </c>
      <c r="O433" s="1" t="s">
        <v>5334</v>
      </c>
      <c r="P433" s="1">
        <v>101</v>
      </c>
      <c r="Q433" s="1" t="s">
        <v>679</v>
      </c>
      <c r="S433" s="1" t="s">
        <v>239</v>
      </c>
      <c r="T433" s="13">
        <v>15739</v>
      </c>
      <c r="V433" s="1" t="s">
        <v>239</v>
      </c>
      <c r="W433" s="13">
        <v>15739</v>
      </c>
      <c r="X433" s="1" t="s">
        <v>678</v>
      </c>
      <c r="Y433" s="1" t="s">
        <v>121</v>
      </c>
      <c r="Z433" s="1" t="s">
        <v>5334</v>
      </c>
      <c r="AA433" s="1">
        <v>101</v>
      </c>
      <c r="AB433" s="1" t="s">
        <v>679</v>
      </c>
      <c r="AD433" s="1" t="s">
        <v>239</v>
      </c>
      <c r="AE433" s="13">
        <v>17054</v>
      </c>
      <c r="AG433" s="1" t="s">
        <v>239</v>
      </c>
      <c r="AH433" s="13">
        <v>17054</v>
      </c>
      <c r="AI433" s="1" t="s">
        <v>678</v>
      </c>
      <c r="AJ433" s="1" t="s">
        <v>121</v>
      </c>
      <c r="AK433" s="1" t="s">
        <v>5334</v>
      </c>
      <c r="AL433" s="1">
        <v>101</v>
      </c>
      <c r="AM433" s="1" t="s">
        <v>679</v>
      </c>
    </row>
    <row r="434" spans="1:39" s="1" customFormat="1" ht="15" customHeight="1" x14ac:dyDescent="0.2">
      <c r="A434" s="1" t="s">
        <v>630</v>
      </c>
      <c r="B434" s="1" t="s">
        <v>78</v>
      </c>
      <c r="C434" s="1" t="s">
        <v>5736</v>
      </c>
      <c r="D434" s="1">
        <v>54</v>
      </c>
      <c r="E434" s="1" t="s">
        <v>264</v>
      </c>
      <c r="F434" s="1" t="s">
        <v>274</v>
      </c>
      <c r="G434" s="1" t="s">
        <v>300</v>
      </c>
      <c r="H434" s="1" t="s">
        <v>239</v>
      </c>
      <c r="I434" s="13">
        <v>36163</v>
      </c>
      <c r="K434" s="1" t="s">
        <v>239</v>
      </c>
      <c r="L434" s="13">
        <v>36163</v>
      </c>
      <c r="M434" s="1" t="s">
        <v>678</v>
      </c>
      <c r="N434" s="1" t="s">
        <v>121</v>
      </c>
      <c r="O434" s="1" t="s">
        <v>5334</v>
      </c>
      <c r="P434" s="1">
        <v>101</v>
      </c>
      <c r="Q434" s="1" t="s">
        <v>680</v>
      </c>
      <c r="S434" s="1" t="s">
        <v>239</v>
      </c>
      <c r="T434" s="13">
        <v>36724</v>
      </c>
      <c r="V434" s="1" t="s">
        <v>239</v>
      </c>
      <c r="W434" s="13">
        <v>36724</v>
      </c>
      <c r="X434" s="1" t="s">
        <v>678</v>
      </c>
      <c r="Y434" s="1" t="s">
        <v>121</v>
      </c>
      <c r="Z434" s="1" t="s">
        <v>5334</v>
      </c>
      <c r="AA434" s="1">
        <v>101</v>
      </c>
      <c r="AB434" s="1" t="s">
        <v>680</v>
      </c>
      <c r="AD434" s="1" t="s">
        <v>239</v>
      </c>
      <c r="AE434" s="13">
        <v>39792</v>
      </c>
      <c r="AG434" s="1" t="s">
        <v>239</v>
      </c>
      <c r="AH434" s="13">
        <v>39792</v>
      </c>
      <c r="AI434" s="1" t="s">
        <v>678</v>
      </c>
      <c r="AJ434" s="1" t="s">
        <v>121</v>
      </c>
      <c r="AK434" s="1" t="s">
        <v>5334</v>
      </c>
      <c r="AL434" s="1">
        <v>101</v>
      </c>
      <c r="AM434" s="1" t="s">
        <v>680</v>
      </c>
    </row>
    <row r="435" spans="1:39" s="1" customFormat="1" ht="15" customHeight="1" x14ac:dyDescent="0.2">
      <c r="A435" s="34" t="s">
        <v>681</v>
      </c>
      <c r="B435" s="34" t="s">
        <v>16</v>
      </c>
      <c r="C435" s="1" t="s">
        <v>5746</v>
      </c>
      <c r="D435" s="1">
        <v>1</v>
      </c>
      <c r="E435" s="1" t="s">
        <v>114</v>
      </c>
      <c r="F435" s="1" t="s">
        <v>115</v>
      </c>
      <c r="G435" s="1" t="s">
        <v>116</v>
      </c>
      <c r="H435" s="1" t="s">
        <v>115</v>
      </c>
      <c r="I435" s="31">
        <v>44561</v>
      </c>
      <c r="K435" s="1" t="s">
        <v>115</v>
      </c>
      <c r="L435" s="31">
        <v>44561</v>
      </c>
      <c r="M435" s="1" t="s">
        <v>682</v>
      </c>
      <c r="N435" s="1" t="s">
        <v>119</v>
      </c>
      <c r="O435" s="1" t="s">
        <v>5340</v>
      </c>
      <c r="P435" s="1">
        <v>100</v>
      </c>
      <c r="S435" s="1" t="s">
        <v>115</v>
      </c>
      <c r="T435" s="31">
        <v>44926</v>
      </c>
      <c r="V435" s="1" t="s">
        <v>115</v>
      </c>
      <c r="W435" s="31">
        <v>44926</v>
      </c>
      <c r="X435" s="1" t="s">
        <v>682</v>
      </c>
      <c r="Y435" s="1" t="s">
        <v>120</v>
      </c>
      <c r="Z435" s="1" t="s">
        <v>5341</v>
      </c>
      <c r="AA435" s="1">
        <v>106</v>
      </c>
      <c r="AD435" s="1" t="s">
        <v>115</v>
      </c>
      <c r="AE435" s="31">
        <v>45291</v>
      </c>
      <c r="AG435" s="1" t="s">
        <v>115</v>
      </c>
      <c r="AH435" s="31">
        <v>45291</v>
      </c>
      <c r="AI435" s="1" t="s">
        <v>682</v>
      </c>
      <c r="AJ435" s="1" t="s">
        <v>121</v>
      </c>
      <c r="AK435" s="1" t="s">
        <v>5342</v>
      </c>
      <c r="AL435" s="1">
        <v>104</v>
      </c>
    </row>
    <row r="436" spans="1:39" s="1" customFormat="1" ht="15" customHeight="1" x14ac:dyDescent="0.2">
      <c r="A436" s="1" t="s">
        <v>681</v>
      </c>
      <c r="B436" s="1" t="s">
        <v>16</v>
      </c>
      <c r="C436" s="1" t="s">
        <v>5746</v>
      </c>
      <c r="D436" s="1">
        <v>2</v>
      </c>
      <c r="E436" s="1" t="s">
        <v>114</v>
      </c>
      <c r="F436" s="1" t="s">
        <v>123</v>
      </c>
      <c r="G436" s="1" t="s">
        <v>124</v>
      </c>
      <c r="H436" s="1" t="s">
        <v>123</v>
      </c>
      <c r="I436" s="1" t="s">
        <v>374</v>
      </c>
      <c r="K436" s="1" t="s">
        <v>123</v>
      </c>
      <c r="L436" s="1" t="s">
        <v>374</v>
      </c>
      <c r="M436" s="1" t="s">
        <v>683</v>
      </c>
      <c r="N436" s="1" t="s">
        <v>119</v>
      </c>
      <c r="O436" s="1" t="s">
        <v>5340</v>
      </c>
      <c r="P436" s="1">
        <v>204</v>
      </c>
      <c r="Q436" s="1" t="s">
        <v>379</v>
      </c>
      <c r="S436" s="1" t="s">
        <v>123</v>
      </c>
      <c r="T436" s="1" t="s">
        <v>374</v>
      </c>
      <c r="V436" s="1" t="s">
        <v>123</v>
      </c>
      <c r="W436" s="1" t="s">
        <v>374</v>
      </c>
      <c r="X436" s="1" t="s">
        <v>683</v>
      </c>
      <c r="Y436" s="1" t="s">
        <v>120</v>
      </c>
      <c r="Z436" s="1" t="s">
        <v>5341</v>
      </c>
      <c r="AA436" s="1">
        <v>206</v>
      </c>
      <c r="AB436" s="1" t="s">
        <v>379</v>
      </c>
      <c r="AD436" s="1" t="s">
        <v>123</v>
      </c>
      <c r="AE436" s="1" t="s">
        <v>374</v>
      </c>
      <c r="AG436" s="1" t="s">
        <v>123</v>
      </c>
      <c r="AH436" s="1" t="s">
        <v>374</v>
      </c>
      <c r="AI436" s="1" t="s">
        <v>683</v>
      </c>
      <c r="AJ436" s="1" t="s">
        <v>121</v>
      </c>
      <c r="AK436" s="1" t="s">
        <v>5342</v>
      </c>
      <c r="AL436" s="1">
        <v>208</v>
      </c>
      <c r="AM436" s="1" t="s">
        <v>379</v>
      </c>
    </row>
    <row r="437" spans="1:39" s="1" customFormat="1" ht="15" customHeight="1" x14ac:dyDescent="0.2">
      <c r="A437" s="1" t="s">
        <v>681</v>
      </c>
      <c r="B437" s="1" t="s">
        <v>16</v>
      </c>
      <c r="C437" s="1" t="s">
        <v>5746</v>
      </c>
      <c r="D437" s="1">
        <v>3</v>
      </c>
      <c r="E437" s="1" t="s">
        <v>114</v>
      </c>
      <c r="F437" s="1" t="s">
        <v>128</v>
      </c>
      <c r="G437" s="1" t="s">
        <v>129</v>
      </c>
      <c r="H437" s="1" t="s">
        <v>374</v>
      </c>
      <c r="I437" s="13">
        <v>37417</v>
      </c>
      <c r="J437" s="1" t="s">
        <v>132</v>
      </c>
      <c r="K437" s="1" t="s">
        <v>133</v>
      </c>
      <c r="L437" s="13">
        <v>37417</v>
      </c>
      <c r="M437" s="1" t="s">
        <v>684</v>
      </c>
      <c r="N437" s="1" t="s">
        <v>121</v>
      </c>
      <c r="O437" s="1" t="s">
        <v>5342</v>
      </c>
      <c r="P437" s="1">
        <v>3</v>
      </c>
      <c r="S437" s="1" t="s">
        <v>374</v>
      </c>
      <c r="T437" s="13">
        <v>44351</v>
      </c>
      <c r="U437" s="1" t="s">
        <v>132</v>
      </c>
      <c r="V437" s="1" t="s">
        <v>133</v>
      </c>
      <c r="W437" s="13">
        <v>44351</v>
      </c>
      <c r="X437" s="1" t="s">
        <v>684</v>
      </c>
      <c r="Y437" s="1" t="s">
        <v>121</v>
      </c>
      <c r="Z437" s="1" t="s">
        <v>5342</v>
      </c>
      <c r="AA437" s="1">
        <v>3</v>
      </c>
      <c r="AD437" s="1" t="s">
        <v>374</v>
      </c>
      <c r="AE437" s="13">
        <v>45811</v>
      </c>
      <c r="AF437" s="1" t="s">
        <v>132</v>
      </c>
      <c r="AG437" s="1" t="s">
        <v>133</v>
      </c>
      <c r="AH437" s="13">
        <v>45811</v>
      </c>
      <c r="AI437" s="1" t="s">
        <v>684</v>
      </c>
      <c r="AJ437" s="1" t="s">
        <v>121</v>
      </c>
      <c r="AK437" s="1" t="s">
        <v>5342</v>
      </c>
      <c r="AL437" s="1">
        <v>3</v>
      </c>
    </row>
    <row r="438" spans="1:39" s="1" customFormat="1" ht="15" customHeight="1" x14ac:dyDescent="0.2">
      <c r="A438" s="1" t="s">
        <v>681</v>
      </c>
      <c r="B438" s="1" t="s">
        <v>16</v>
      </c>
      <c r="C438" s="1" t="s">
        <v>5746</v>
      </c>
      <c r="D438" s="1">
        <v>4</v>
      </c>
      <c r="E438" s="1" t="s">
        <v>134</v>
      </c>
      <c r="F438" s="1" t="s">
        <v>135</v>
      </c>
      <c r="G438" s="1" t="s">
        <v>136</v>
      </c>
      <c r="H438" s="1" t="s">
        <v>138</v>
      </c>
      <c r="I438" s="13">
        <v>239468</v>
      </c>
      <c r="K438" s="1" t="s">
        <v>140</v>
      </c>
      <c r="L438" s="13">
        <v>239468</v>
      </c>
      <c r="M438" s="1" t="s">
        <v>685</v>
      </c>
      <c r="N438" s="1" t="s">
        <v>314</v>
      </c>
      <c r="O438" s="1" t="s">
        <v>5343</v>
      </c>
      <c r="P438" s="1">
        <v>32</v>
      </c>
      <c r="S438" s="1" t="s">
        <v>138</v>
      </c>
      <c r="T438" s="13">
        <v>237703</v>
      </c>
      <c r="V438" s="1" t="s">
        <v>140</v>
      </c>
      <c r="W438" s="13">
        <v>237703</v>
      </c>
      <c r="X438" s="1" t="s">
        <v>685</v>
      </c>
      <c r="Y438" s="1" t="s">
        <v>314</v>
      </c>
      <c r="Z438" s="1" t="s">
        <v>5343</v>
      </c>
      <c r="AA438" s="1">
        <v>32</v>
      </c>
      <c r="AD438" s="1" t="s">
        <v>138</v>
      </c>
      <c r="AE438" s="13">
        <v>180898</v>
      </c>
      <c r="AG438" s="1" t="s">
        <v>140</v>
      </c>
      <c r="AH438" s="13">
        <v>180898</v>
      </c>
      <c r="AI438" s="1" t="s">
        <v>685</v>
      </c>
      <c r="AJ438" s="1" t="s">
        <v>314</v>
      </c>
      <c r="AK438" s="1" t="s">
        <v>5343</v>
      </c>
      <c r="AL438" s="1">
        <v>32</v>
      </c>
    </row>
    <row r="439" spans="1:39" s="1" customFormat="1" ht="15" customHeight="1" x14ac:dyDescent="0.2">
      <c r="A439" s="1" t="s">
        <v>681</v>
      </c>
      <c r="B439" s="1" t="s">
        <v>16</v>
      </c>
      <c r="C439" s="1" t="s">
        <v>5746</v>
      </c>
      <c r="D439" s="1">
        <v>5</v>
      </c>
      <c r="E439" s="1" t="s">
        <v>134</v>
      </c>
      <c r="F439" s="1" t="s">
        <v>135</v>
      </c>
      <c r="G439" s="1" t="s">
        <v>142</v>
      </c>
      <c r="I439" s="13"/>
      <c r="L439" s="13"/>
      <c r="M439" s="1" t="s">
        <v>144</v>
      </c>
      <c r="T439" s="13"/>
      <c r="W439" s="13"/>
      <c r="X439" s="1" t="s">
        <v>144</v>
      </c>
      <c r="AE439" s="13"/>
      <c r="AH439" s="13"/>
      <c r="AI439" s="1" t="s">
        <v>144</v>
      </c>
    </row>
    <row r="440" spans="1:39" s="1" customFormat="1" ht="15" customHeight="1" x14ac:dyDescent="0.2">
      <c r="A440" s="1" t="s">
        <v>681</v>
      </c>
      <c r="B440" s="1" t="s">
        <v>16</v>
      </c>
      <c r="C440" s="1" t="s">
        <v>5746</v>
      </c>
      <c r="D440" s="1">
        <v>6</v>
      </c>
      <c r="E440" s="1" t="s">
        <v>134</v>
      </c>
      <c r="F440" s="1" t="s">
        <v>135</v>
      </c>
      <c r="G440" s="1" t="s">
        <v>145</v>
      </c>
      <c r="H440" s="1" t="s">
        <v>138</v>
      </c>
      <c r="I440" s="13">
        <v>189395</v>
      </c>
      <c r="K440" s="1" t="s">
        <v>140</v>
      </c>
      <c r="L440" s="13">
        <v>189395</v>
      </c>
      <c r="M440" s="1" t="s">
        <v>686</v>
      </c>
      <c r="N440" s="1" t="s">
        <v>314</v>
      </c>
      <c r="O440" s="1" t="s">
        <v>5343</v>
      </c>
      <c r="P440" s="1">
        <v>32</v>
      </c>
      <c r="S440" s="1" t="s">
        <v>138</v>
      </c>
      <c r="T440" s="13">
        <v>180403</v>
      </c>
      <c r="V440" s="1" t="s">
        <v>140</v>
      </c>
      <c r="W440" s="13">
        <v>180403</v>
      </c>
      <c r="X440" s="1" t="s">
        <v>686</v>
      </c>
      <c r="Y440" s="1" t="s">
        <v>314</v>
      </c>
      <c r="Z440" s="1" t="s">
        <v>5343</v>
      </c>
      <c r="AA440" s="1">
        <v>32</v>
      </c>
      <c r="AD440" s="1" t="s">
        <v>138</v>
      </c>
      <c r="AE440" s="13">
        <v>183332</v>
      </c>
      <c r="AG440" s="1" t="s">
        <v>140</v>
      </c>
      <c r="AH440" s="13">
        <v>183332</v>
      </c>
      <c r="AI440" s="1" t="s">
        <v>686</v>
      </c>
      <c r="AJ440" s="1" t="s">
        <v>314</v>
      </c>
      <c r="AK440" s="1" t="s">
        <v>5343</v>
      </c>
      <c r="AL440" s="1">
        <v>32</v>
      </c>
    </row>
    <row r="441" spans="1:39" s="1" customFormat="1" ht="15" customHeight="1" x14ac:dyDescent="0.2">
      <c r="A441" s="1" t="s">
        <v>681</v>
      </c>
      <c r="B441" s="1" t="s">
        <v>16</v>
      </c>
      <c r="C441" s="1" t="s">
        <v>5746</v>
      </c>
      <c r="D441" s="1">
        <v>7</v>
      </c>
      <c r="E441" s="1" t="s">
        <v>134</v>
      </c>
      <c r="F441" s="1" t="s">
        <v>135</v>
      </c>
      <c r="G441" s="1" t="s">
        <v>148</v>
      </c>
      <c r="H441" s="1" t="s">
        <v>138</v>
      </c>
      <c r="I441" s="13">
        <v>21135</v>
      </c>
      <c r="K441" s="1" t="s">
        <v>140</v>
      </c>
      <c r="L441" s="13">
        <v>21135</v>
      </c>
      <c r="M441" s="1" t="s">
        <v>687</v>
      </c>
      <c r="N441" s="1" t="s">
        <v>314</v>
      </c>
      <c r="O441" s="1" t="s">
        <v>5343</v>
      </c>
      <c r="P441" s="1">
        <v>32</v>
      </c>
      <c r="S441" s="1" t="s">
        <v>138</v>
      </c>
      <c r="T441" s="13">
        <v>18491</v>
      </c>
      <c r="V441" s="1" t="s">
        <v>140</v>
      </c>
      <c r="W441" s="13">
        <v>18491</v>
      </c>
      <c r="X441" s="1" t="s">
        <v>687</v>
      </c>
      <c r="Y441" s="1" t="s">
        <v>314</v>
      </c>
      <c r="Z441" s="1" t="s">
        <v>5343</v>
      </c>
      <c r="AA441" s="1">
        <v>32</v>
      </c>
      <c r="AD441" s="1" t="s">
        <v>138</v>
      </c>
      <c r="AE441" s="13">
        <v>19940</v>
      </c>
      <c r="AG441" s="1" t="s">
        <v>140</v>
      </c>
      <c r="AH441" s="13">
        <v>19940</v>
      </c>
      <c r="AI441" s="1" t="s">
        <v>687</v>
      </c>
      <c r="AJ441" s="1" t="s">
        <v>314</v>
      </c>
      <c r="AK441" s="1" t="s">
        <v>5343</v>
      </c>
      <c r="AL441" s="1">
        <v>32</v>
      </c>
    </row>
    <row r="442" spans="1:39" s="1" customFormat="1" ht="15" customHeight="1" x14ac:dyDescent="0.2">
      <c r="A442" s="1" t="s">
        <v>681</v>
      </c>
      <c r="B442" s="1" t="s">
        <v>16</v>
      </c>
      <c r="C442" s="1" t="s">
        <v>5746</v>
      </c>
      <c r="D442" s="1">
        <v>8</v>
      </c>
      <c r="E442" s="1" t="s">
        <v>134</v>
      </c>
      <c r="F442" s="1" t="s">
        <v>135</v>
      </c>
      <c r="G442" s="1" t="s">
        <v>151</v>
      </c>
      <c r="H442" s="1" t="s">
        <v>138</v>
      </c>
      <c r="I442" s="13">
        <v>260603</v>
      </c>
      <c r="K442" s="1" t="s">
        <v>140</v>
      </c>
      <c r="L442" s="13">
        <v>260603</v>
      </c>
      <c r="M442" s="1" t="s">
        <v>688</v>
      </c>
      <c r="N442" s="1" t="s">
        <v>314</v>
      </c>
      <c r="O442" s="1" t="s">
        <v>5343</v>
      </c>
      <c r="P442" s="1">
        <v>32</v>
      </c>
      <c r="S442" s="1" t="s">
        <v>138</v>
      </c>
      <c r="T442" s="13">
        <v>256194</v>
      </c>
      <c r="V442" s="1" t="s">
        <v>140</v>
      </c>
      <c r="W442" s="13">
        <v>256194</v>
      </c>
      <c r="X442" s="1" t="s">
        <v>688</v>
      </c>
      <c r="Y442" s="1" t="s">
        <v>314</v>
      </c>
      <c r="Z442" s="1" t="s">
        <v>5343</v>
      </c>
      <c r="AA442" s="1">
        <v>32</v>
      </c>
      <c r="AD442" s="1" t="s">
        <v>138</v>
      </c>
      <c r="AE442" s="13">
        <v>200838</v>
      </c>
      <c r="AG442" s="1" t="s">
        <v>140</v>
      </c>
      <c r="AH442" s="13">
        <v>200838</v>
      </c>
      <c r="AI442" s="1" t="s">
        <v>688</v>
      </c>
      <c r="AJ442" s="1" t="s">
        <v>314</v>
      </c>
      <c r="AK442" s="1" t="s">
        <v>5343</v>
      </c>
      <c r="AL442" s="1">
        <v>32</v>
      </c>
    </row>
    <row r="443" spans="1:39" s="1" customFormat="1" ht="15" customHeight="1" x14ac:dyDescent="0.2">
      <c r="A443" s="1" t="s">
        <v>681</v>
      </c>
      <c r="B443" s="1" t="s">
        <v>16</v>
      </c>
      <c r="C443" s="1" t="s">
        <v>5746</v>
      </c>
      <c r="D443" s="1">
        <v>9</v>
      </c>
      <c r="E443" s="1" t="s">
        <v>134</v>
      </c>
      <c r="F443" s="1" t="s">
        <v>135</v>
      </c>
      <c r="G443" s="1" t="s">
        <v>152</v>
      </c>
      <c r="H443" s="1" t="s">
        <v>138</v>
      </c>
      <c r="I443" s="13">
        <v>5925850</v>
      </c>
      <c r="K443" s="1" t="s">
        <v>140</v>
      </c>
      <c r="L443" s="13">
        <v>5925850</v>
      </c>
      <c r="M443" s="1" t="s">
        <v>689</v>
      </c>
      <c r="N443" s="1" t="s">
        <v>314</v>
      </c>
      <c r="O443" s="1" t="s">
        <v>5343</v>
      </c>
      <c r="P443" s="1">
        <v>32</v>
      </c>
      <c r="S443" s="1" t="s">
        <v>138</v>
      </c>
      <c r="T443" s="13">
        <v>6167415</v>
      </c>
      <c r="V443" s="1" t="s">
        <v>140</v>
      </c>
      <c r="W443" s="13">
        <v>6167415</v>
      </c>
      <c r="X443" s="1" t="s">
        <v>689</v>
      </c>
      <c r="Y443" s="1" t="s">
        <v>314</v>
      </c>
      <c r="Z443" s="1" t="s">
        <v>5343</v>
      </c>
      <c r="AA443" s="1">
        <v>32</v>
      </c>
      <c r="AD443" s="1" t="s">
        <v>138</v>
      </c>
      <c r="AE443" s="13">
        <v>6736878</v>
      </c>
      <c r="AG443" s="1" t="s">
        <v>140</v>
      </c>
      <c r="AH443" s="13">
        <v>6736878</v>
      </c>
      <c r="AI443" s="1" t="s">
        <v>689</v>
      </c>
      <c r="AJ443" s="1" t="s">
        <v>314</v>
      </c>
      <c r="AK443" s="1" t="s">
        <v>5343</v>
      </c>
      <c r="AL443" s="1">
        <v>32</v>
      </c>
    </row>
    <row r="444" spans="1:39" s="1" customFormat="1" ht="15" customHeight="1" x14ac:dyDescent="0.2">
      <c r="A444" s="1" t="s">
        <v>681</v>
      </c>
      <c r="B444" s="1" t="s">
        <v>16</v>
      </c>
      <c r="C444" s="1" t="s">
        <v>5746</v>
      </c>
      <c r="D444" s="1">
        <v>10</v>
      </c>
      <c r="E444" s="1" t="s">
        <v>134</v>
      </c>
      <c r="F444" s="1" t="s">
        <v>135</v>
      </c>
      <c r="G444" s="1" t="s">
        <v>156</v>
      </c>
      <c r="H444" s="1" t="s">
        <v>138</v>
      </c>
      <c r="I444" s="13">
        <v>4400747</v>
      </c>
      <c r="K444" s="1" t="s">
        <v>140</v>
      </c>
      <c r="L444" s="13">
        <v>4400747</v>
      </c>
      <c r="M444" s="1" t="s">
        <v>690</v>
      </c>
      <c r="N444" s="1" t="s">
        <v>314</v>
      </c>
      <c r="O444" s="1" t="s">
        <v>5343</v>
      </c>
      <c r="P444" s="1">
        <v>32</v>
      </c>
      <c r="S444" s="1" t="s">
        <v>138</v>
      </c>
      <c r="T444" s="13">
        <v>4480479</v>
      </c>
      <c r="V444" s="1" t="s">
        <v>140</v>
      </c>
      <c r="W444" s="13">
        <v>4480479</v>
      </c>
      <c r="X444" s="1" t="s">
        <v>690</v>
      </c>
      <c r="Y444" s="1" t="s">
        <v>314</v>
      </c>
      <c r="Z444" s="1" t="s">
        <v>5343</v>
      </c>
      <c r="AA444" s="1">
        <v>32</v>
      </c>
      <c r="AD444" s="1" t="s">
        <v>138</v>
      </c>
      <c r="AE444" s="13">
        <v>4622257</v>
      </c>
      <c r="AG444" s="1" t="s">
        <v>140</v>
      </c>
      <c r="AH444" s="13">
        <v>4622257</v>
      </c>
      <c r="AI444" s="1" t="s">
        <v>690</v>
      </c>
      <c r="AJ444" s="1" t="s">
        <v>314</v>
      </c>
      <c r="AK444" s="1" t="s">
        <v>5343</v>
      </c>
      <c r="AL444" s="1">
        <v>32</v>
      </c>
    </row>
    <row r="445" spans="1:39" s="1" customFormat="1" ht="15" customHeight="1" x14ac:dyDescent="0.2">
      <c r="A445" s="1" t="s">
        <v>681</v>
      </c>
      <c r="B445" s="1" t="s">
        <v>16</v>
      </c>
      <c r="C445" s="1" t="s">
        <v>5746</v>
      </c>
      <c r="D445" s="1">
        <v>11</v>
      </c>
      <c r="E445" s="1" t="s">
        <v>134</v>
      </c>
      <c r="F445" s="1" t="s">
        <v>135</v>
      </c>
      <c r="G445" s="1" t="s">
        <v>160</v>
      </c>
      <c r="H445" s="1" t="s">
        <v>138</v>
      </c>
      <c r="I445" s="13">
        <v>88762</v>
      </c>
      <c r="K445" s="1" t="s">
        <v>140</v>
      </c>
      <c r="L445" s="13">
        <v>88762</v>
      </c>
      <c r="M445" s="1" t="s">
        <v>691</v>
      </c>
      <c r="N445" s="1" t="s">
        <v>314</v>
      </c>
      <c r="O445" s="1" t="s">
        <v>5343</v>
      </c>
      <c r="P445" s="1">
        <v>32</v>
      </c>
      <c r="S445" s="1" t="s">
        <v>138</v>
      </c>
      <c r="T445" s="13">
        <v>76863</v>
      </c>
      <c r="V445" s="1" t="s">
        <v>140</v>
      </c>
      <c r="W445" s="13">
        <v>76863</v>
      </c>
      <c r="X445" s="1" t="s">
        <v>691</v>
      </c>
      <c r="Y445" s="1" t="s">
        <v>314</v>
      </c>
      <c r="Z445" s="1" t="s">
        <v>5343</v>
      </c>
      <c r="AA445" s="1">
        <v>32</v>
      </c>
      <c r="AD445" s="1" t="s">
        <v>138</v>
      </c>
      <c r="AE445" s="13">
        <v>81938</v>
      </c>
      <c r="AG445" s="1" t="s">
        <v>140</v>
      </c>
      <c r="AH445" s="13">
        <v>81938</v>
      </c>
      <c r="AI445" s="1" t="s">
        <v>691</v>
      </c>
      <c r="AJ445" s="1" t="s">
        <v>314</v>
      </c>
      <c r="AK445" s="1" t="s">
        <v>5343</v>
      </c>
      <c r="AL445" s="1">
        <v>32</v>
      </c>
    </row>
    <row r="446" spans="1:39" s="1" customFormat="1" ht="15" customHeight="1" x14ac:dyDescent="0.2">
      <c r="A446" s="1" t="s">
        <v>681</v>
      </c>
      <c r="B446" s="1" t="s">
        <v>16</v>
      </c>
      <c r="C446" s="1" t="s">
        <v>5746</v>
      </c>
      <c r="D446" s="1">
        <v>12</v>
      </c>
      <c r="E446" s="1" t="s">
        <v>134</v>
      </c>
      <c r="F446" s="1" t="s">
        <v>135</v>
      </c>
      <c r="G446" s="1" t="s">
        <v>161</v>
      </c>
      <c r="H446" s="1" t="s">
        <v>138</v>
      </c>
      <c r="I446" s="13">
        <v>51333</v>
      </c>
      <c r="K446" s="1" t="s">
        <v>140</v>
      </c>
      <c r="L446" s="13">
        <v>51333</v>
      </c>
      <c r="M446" s="1" t="s">
        <v>692</v>
      </c>
      <c r="N446" s="1" t="s">
        <v>314</v>
      </c>
      <c r="O446" s="1" t="s">
        <v>5343</v>
      </c>
      <c r="P446" s="1">
        <v>32</v>
      </c>
      <c r="S446" s="1" t="s">
        <v>138</v>
      </c>
      <c r="T446" s="13">
        <v>57975</v>
      </c>
      <c r="V446" s="1" t="s">
        <v>140</v>
      </c>
      <c r="W446" s="13">
        <v>57975</v>
      </c>
      <c r="X446" s="1" t="s">
        <v>692</v>
      </c>
      <c r="Y446" s="1" t="s">
        <v>314</v>
      </c>
      <c r="Z446" s="1" t="s">
        <v>5343</v>
      </c>
      <c r="AA446" s="1">
        <v>32</v>
      </c>
      <c r="AD446" s="1" t="s">
        <v>138</v>
      </c>
      <c r="AE446" s="13">
        <v>52634</v>
      </c>
      <c r="AG446" s="1" t="s">
        <v>140</v>
      </c>
      <c r="AH446" s="13">
        <v>52634</v>
      </c>
      <c r="AI446" s="1" t="s">
        <v>692</v>
      </c>
      <c r="AJ446" s="1" t="s">
        <v>314</v>
      </c>
      <c r="AK446" s="1" t="s">
        <v>5343</v>
      </c>
      <c r="AL446" s="1">
        <v>32</v>
      </c>
    </row>
    <row r="447" spans="1:39" s="1" customFormat="1" ht="15" customHeight="1" x14ac:dyDescent="0.2">
      <c r="A447" s="1" t="s">
        <v>681</v>
      </c>
      <c r="B447" s="1" t="s">
        <v>16</v>
      </c>
      <c r="C447" s="1" t="s">
        <v>5746</v>
      </c>
      <c r="D447" s="1">
        <v>13</v>
      </c>
      <c r="E447" s="1" t="s">
        <v>134</v>
      </c>
      <c r="F447" s="1" t="s">
        <v>135</v>
      </c>
      <c r="G447" s="1" t="s">
        <v>164</v>
      </c>
      <c r="H447" s="1" t="s">
        <v>138</v>
      </c>
      <c r="I447" s="13">
        <v>228675</v>
      </c>
      <c r="K447" s="1" t="s">
        <v>140</v>
      </c>
      <c r="L447" s="13">
        <v>228675</v>
      </c>
      <c r="M447" s="1" t="s">
        <v>693</v>
      </c>
      <c r="N447" s="1" t="s">
        <v>314</v>
      </c>
      <c r="O447" s="1" t="s">
        <v>5343</v>
      </c>
      <c r="P447" s="1">
        <v>32</v>
      </c>
      <c r="S447" s="1" t="s">
        <v>138</v>
      </c>
      <c r="T447" s="13">
        <v>218745</v>
      </c>
      <c r="V447" s="1" t="s">
        <v>140</v>
      </c>
      <c r="W447" s="13">
        <v>218745</v>
      </c>
      <c r="X447" s="1" t="s">
        <v>693</v>
      </c>
      <c r="Y447" s="1" t="s">
        <v>314</v>
      </c>
      <c r="Z447" s="1" t="s">
        <v>5343</v>
      </c>
      <c r="AA447" s="1">
        <v>32</v>
      </c>
      <c r="AD447" s="1" t="s">
        <v>138</v>
      </c>
      <c r="AE447" s="13">
        <v>241422</v>
      </c>
      <c r="AG447" s="1" t="s">
        <v>140</v>
      </c>
      <c r="AH447" s="13">
        <v>241422</v>
      </c>
      <c r="AI447" s="1" t="s">
        <v>693</v>
      </c>
      <c r="AJ447" s="1" t="s">
        <v>314</v>
      </c>
      <c r="AK447" s="1" t="s">
        <v>5343</v>
      </c>
      <c r="AL447" s="1">
        <v>32</v>
      </c>
    </row>
    <row r="448" spans="1:39" s="1" customFormat="1" ht="15" customHeight="1" x14ac:dyDescent="0.2">
      <c r="A448" s="1" t="s">
        <v>681</v>
      </c>
      <c r="B448" s="1" t="s">
        <v>16</v>
      </c>
      <c r="C448" s="1" t="s">
        <v>5746</v>
      </c>
      <c r="D448" s="1">
        <v>14</v>
      </c>
      <c r="E448" s="1" t="s">
        <v>134</v>
      </c>
      <c r="F448" s="1" t="s">
        <v>135</v>
      </c>
      <c r="G448" s="1" t="s">
        <v>167</v>
      </c>
      <c r="H448" s="1" t="s">
        <v>138</v>
      </c>
      <c r="I448" s="13">
        <v>19372</v>
      </c>
      <c r="K448" s="1" t="s">
        <v>140</v>
      </c>
      <c r="L448" s="13">
        <v>19372</v>
      </c>
      <c r="M448" s="1" t="s">
        <v>694</v>
      </c>
      <c r="N448" s="1" t="s">
        <v>314</v>
      </c>
      <c r="O448" s="1" t="s">
        <v>5343</v>
      </c>
      <c r="P448" s="1">
        <v>32</v>
      </c>
      <c r="S448" s="1" t="s">
        <v>138</v>
      </c>
      <c r="T448" s="13">
        <v>18434</v>
      </c>
      <c r="V448" s="1" t="s">
        <v>140</v>
      </c>
      <c r="W448" s="13">
        <v>18434</v>
      </c>
      <c r="X448" s="1" t="s">
        <v>694</v>
      </c>
      <c r="Y448" s="1" t="s">
        <v>314</v>
      </c>
      <c r="Z448" s="1" t="s">
        <v>5343</v>
      </c>
      <c r="AA448" s="1">
        <v>32</v>
      </c>
      <c r="AD448" s="1" t="s">
        <v>138</v>
      </c>
      <c r="AE448" s="13">
        <v>19043</v>
      </c>
      <c r="AG448" s="1" t="s">
        <v>140</v>
      </c>
      <c r="AH448" s="13">
        <v>19043</v>
      </c>
      <c r="AI448" s="1" t="s">
        <v>694</v>
      </c>
      <c r="AJ448" s="1" t="s">
        <v>314</v>
      </c>
      <c r="AK448" s="1" t="s">
        <v>5343</v>
      </c>
      <c r="AL448" s="1">
        <v>32</v>
      </c>
    </row>
    <row r="449" spans="1:39" s="1" customFormat="1" ht="15" customHeight="1" x14ac:dyDescent="0.2">
      <c r="A449" s="1" t="s">
        <v>681</v>
      </c>
      <c r="B449" s="1" t="s">
        <v>16</v>
      </c>
      <c r="C449" s="1" t="s">
        <v>5746</v>
      </c>
      <c r="D449" s="1">
        <v>15</v>
      </c>
      <c r="E449" s="1" t="s">
        <v>134</v>
      </c>
      <c r="F449" s="1" t="s">
        <v>135</v>
      </c>
      <c r="G449" s="1" t="s">
        <v>170</v>
      </c>
      <c r="H449" s="1" t="s">
        <v>138</v>
      </c>
      <c r="I449" s="13">
        <v>83774</v>
      </c>
      <c r="K449" s="1" t="s">
        <v>140</v>
      </c>
      <c r="L449" s="13">
        <v>83774</v>
      </c>
      <c r="M449" s="1" t="s">
        <v>695</v>
      </c>
      <c r="N449" s="1" t="s">
        <v>314</v>
      </c>
      <c r="O449" s="1" t="s">
        <v>5343</v>
      </c>
      <c r="P449" s="1">
        <v>32</v>
      </c>
      <c r="S449" s="1" t="s">
        <v>138</v>
      </c>
      <c r="T449" s="13">
        <v>145814</v>
      </c>
      <c r="V449" s="1" t="s">
        <v>140</v>
      </c>
      <c r="W449" s="13">
        <v>145814</v>
      </c>
      <c r="X449" s="1" t="s">
        <v>695</v>
      </c>
      <c r="Y449" s="1" t="s">
        <v>314</v>
      </c>
      <c r="Z449" s="1" t="s">
        <v>5343</v>
      </c>
      <c r="AA449" s="1">
        <v>32</v>
      </c>
      <c r="AD449" s="1" t="s">
        <v>138</v>
      </c>
      <c r="AE449" s="13">
        <v>155443</v>
      </c>
      <c r="AG449" s="1" t="s">
        <v>140</v>
      </c>
      <c r="AH449" s="13">
        <v>155443</v>
      </c>
      <c r="AI449" s="1" t="s">
        <v>695</v>
      </c>
      <c r="AJ449" s="1" t="s">
        <v>314</v>
      </c>
      <c r="AK449" s="1" t="s">
        <v>5343</v>
      </c>
      <c r="AL449" s="1">
        <v>32</v>
      </c>
    </row>
    <row r="450" spans="1:39" s="1" customFormat="1" ht="15" customHeight="1" x14ac:dyDescent="0.2">
      <c r="A450" s="1" t="s">
        <v>681</v>
      </c>
      <c r="B450" s="1" t="s">
        <v>16</v>
      </c>
      <c r="C450" s="1" t="s">
        <v>5746</v>
      </c>
      <c r="D450" s="1">
        <v>16</v>
      </c>
      <c r="E450" s="1" t="s">
        <v>134</v>
      </c>
      <c r="F450" s="1" t="s">
        <v>135</v>
      </c>
      <c r="G450" s="1" t="s">
        <v>173</v>
      </c>
      <c r="H450" s="1" t="s">
        <v>138</v>
      </c>
      <c r="I450" s="13">
        <v>41293</v>
      </c>
      <c r="K450" s="1" t="s">
        <v>140</v>
      </c>
      <c r="L450" s="13">
        <v>41293</v>
      </c>
      <c r="M450" s="1" t="s">
        <v>696</v>
      </c>
      <c r="N450" s="1" t="s">
        <v>314</v>
      </c>
      <c r="O450" s="1" t="s">
        <v>5343</v>
      </c>
      <c r="P450" s="1">
        <v>32</v>
      </c>
      <c r="S450" s="1" t="s">
        <v>138</v>
      </c>
      <c r="T450" s="13">
        <v>44128</v>
      </c>
      <c r="V450" s="1" t="s">
        <v>140</v>
      </c>
      <c r="W450" s="13">
        <v>44128</v>
      </c>
      <c r="X450" s="1" t="s">
        <v>696</v>
      </c>
      <c r="Y450" s="1" t="s">
        <v>314</v>
      </c>
      <c r="Z450" s="1" t="s">
        <v>5343</v>
      </c>
      <c r="AA450" s="1">
        <v>32</v>
      </c>
      <c r="AD450" s="1" t="s">
        <v>138</v>
      </c>
      <c r="AE450" s="13">
        <v>50827</v>
      </c>
      <c r="AG450" s="1" t="s">
        <v>140</v>
      </c>
      <c r="AH450" s="13">
        <v>50827</v>
      </c>
      <c r="AI450" s="1" t="s">
        <v>696</v>
      </c>
      <c r="AJ450" s="1" t="s">
        <v>314</v>
      </c>
      <c r="AK450" s="1" t="s">
        <v>5343</v>
      </c>
      <c r="AL450" s="1">
        <v>32</v>
      </c>
    </row>
    <row r="451" spans="1:39" s="1" customFormat="1" ht="15" customHeight="1" x14ac:dyDescent="0.2">
      <c r="A451" s="1" t="s">
        <v>681</v>
      </c>
      <c r="B451" s="1" t="s">
        <v>16</v>
      </c>
      <c r="C451" s="1" t="s">
        <v>5746</v>
      </c>
      <c r="D451" s="1">
        <v>17</v>
      </c>
      <c r="E451" s="1" t="s">
        <v>134</v>
      </c>
      <c r="F451" s="1" t="s">
        <v>135</v>
      </c>
      <c r="G451" s="1" t="s">
        <v>175</v>
      </c>
      <c r="H451" s="1" t="s">
        <v>138</v>
      </c>
      <c r="I451" s="13">
        <v>25074</v>
      </c>
      <c r="K451" s="1" t="s">
        <v>140</v>
      </c>
      <c r="L451" s="13">
        <v>25074</v>
      </c>
      <c r="M451" s="1" t="s">
        <v>697</v>
      </c>
      <c r="N451" s="1" t="s">
        <v>314</v>
      </c>
      <c r="O451" s="1" t="s">
        <v>5343</v>
      </c>
      <c r="P451" s="1">
        <v>32</v>
      </c>
      <c r="S451" s="1" t="s">
        <v>138</v>
      </c>
      <c r="T451" s="13">
        <v>25872</v>
      </c>
      <c r="V451" s="1" t="s">
        <v>140</v>
      </c>
      <c r="W451" s="13">
        <v>25872</v>
      </c>
      <c r="X451" s="1" t="s">
        <v>697</v>
      </c>
      <c r="Y451" s="1" t="s">
        <v>314</v>
      </c>
      <c r="Z451" s="1" t="s">
        <v>5343</v>
      </c>
      <c r="AA451" s="1">
        <v>32</v>
      </c>
      <c r="AD451" s="1" t="s">
        <v>138</v>
      </c>
      <c r="AE451" s="13">
        <v>30101</v>
      </c>
      <c r="AG451" s="1" t="s">
        <v>140</v>
      </c>
      <c r="AH451" s="13">
        <v>30101</v>
      </c>
      <c r="AI451" s="1" t="s">
        <v>697</v>
      </c>
      <c r="AJ451" s="1" t="s">
        <v>314</v>
      </c>
      <c r="AK451" s="1" t="s">
        <v>5343</v>
      </c>
      <c r="AL451" s="1">
        <v>32</v>
      </c>
    </row>
    <row r="452" spans="1:39" s="1" customFormat="1" ht="15" customHeight="1" x14ac:dyDescent="0.2">
      <c r="A452" s="1" t="s">
        <v>681</v>
      </c>
      <c r="B452" s="1" t="s">
        <v>16</v>
      </c>
      <c r="C452" s="1" t="s">
        <v>5746</v>
      </c>
      <c r="D452" s="1">
        <v>18</v>
      </c>
      <c r="E452" s="1" t="s">
        <v>134</v>
      </c>
      <c r="F452" s="1" t="s">
        <v>135</v>
      </c>
      <c r="G452" s="1" t="s">
        <v>176</v>
      </c>
      <c r="H452" s="1" t="s">
        <v>138</v>
      </c>
      <c r="I452" s="13">
        <v>129078</v>
      </c>
      <c r="K452" s="1" t="s">
        <v>140</v>
      </c>
      <c r="L452" s="13">
        <v>129078</v>
      </c>
      <c r="M452" s="1" t="s">
        <v>698</v>
      </c>
      <c r="N452" s="1" t="s">
        <v>314</v>
      </c>
      <c r="O452" s="1" t="s">
        <v>5343</v>
      </c>
      <c r="P452" s="1">
        <v>32</v>
      </c>
      <c r="S452" s="1" t="s">
        <v>138</v>
      </c>
      <c r="T452" s="13">
        <v>118800</v>
      </c>
      <c r="V452" s="1" t="s">
        <v>140</v>
      </c>
      <c r="W452" s="13">
        <v>118800</v>
      </c>
      <c r="X452" s="1" t="s">
        <v>698</v>
      </c>
      <c r="Y452" s="1" t="s">
        <v>314</v>
      </c>
      <c r="Z452" s="1" t="s">
        <v>5343</v>
      </c>
      <c r="AA452" s="1">
        <v>32</v>
      </c>
      <c r="AD452" s="1" t="s">
        <v>138</v>
      </c>
      <c r="AE452" s="13">
        <v>135689</v>
      </c>
      <c r="AG452" s="1" t="s">
        <v>140</v>
      </c>
      <c r="AH452" s="13">
        <v>135689</v>
      </c>
      <c r="AI452" s="1" t="s">
        <v>698</v>
      </c>
      <c r="AJ452" s="1" t="s">
        <v>314</v>
      </c>
      <c r="AK452" s="1" t="s">
        <v>5343</v>
      </c>
      <c r="AL452" s="1">
        <v>32</v>
      </c>
    </row>
    <row r="453" spans="1:39" s="1" customFormat="1" ht="15" customHeight="1" x14ac:dyDescent="0.2">
      <c r="A453" s="1" t="s">
        <v>681</v>
      </c>
      <c r="B453" s="1" t="s">
        <v>16</v>
      </c>
      <c r="C453" s="1" t="s">
        <v>5746</v>
      </c>
      <c r="D453" s="1">
        <v>19</v>
      </c>
      <c r="E453" s="1" t="s">
        <v>134</v>
      </c>
      <c r="F453" s="1" t="s">
        <v>135</v>
      </c>
      <c r="G453" s="1" t="s">
        <v>178</v>
      </c>
      <c r="I453" s="13"/>
      <c r="L453" s="13"/>
      <c r="M453" s="1" t="s">
        <v>699</v>
      </c>
      <c r="N453" s="1" t="s">
        <v>314</v>
      </c>
      <c r="O453" s="1" t="s">
        <v>5343</v>
      </c>
      <c r="P453" s="1">
        <v>32</v>
      </c>
      <c r="Q453" s="1" t="s">
        <v>700</v>
      </c>
      <c r="T453" s="13"/>
      <c r="W453" s="13"/>
      <c r="X453" s="1" t="s">
        <v>699</v>
      </c>
      <c r="Y453" s="1" t="s">
        <v>314</v>
      </c>
      <c r="Z453" s="1" t="s">
        <v>5343</v>
      </c>
      <c r="AA453" s="1">
        <v>32</v>
      </c>
      <c r="AB453" s="1" t="s">
        <v>700</v>
      </c>
      <c r="AE453" s="13"/>
      <c r="AH453" s="13"/>
      <c r="AI453" s="1" t="s">
        <v>699</v>
      </c>
      <c r="AJ453" s="1" t="s">
        <v>314</v>
      </c>
      <c r="AK453" s="1" t="s">
        <v>5343</v>
      </c>
      <c r="AL453" s="1">
        <v>32</v>
      </c>
      <c r="AM453" s="1" t="s">
        <v>700</v>
      </c>
    </row>
    <row r="454" spans="1:39" s="1" customFormat="1" ht="15" customHeight="1" x14ac:dyDescent="0.2">
      <c r="A454" s="1" t="s">
        <v>681</v>
      </c>
      <c r="B454" s="1" t="s">
        <v>16</v>
      </c>
      <c r="C454" s="1" t="s">
        <v>5746</v>
      </c>
      <c r="D454" s="1">
        <v>20</v>
      </c>
      <c r="E454" s="1" t="s">
        <v>134</v>
      </c>
      <c r="F454" s="1" t="s">
        <v>135</v>
      </c>
      <c r="G454" s="1" t="s">
        <v>179</v>
      </c>
      <c r="H454" s="1" t="s">
        <v>138</v>
      </c>
      <c r="I454" s="13">
        <v>835337</v>
      </c>
      <c r="K454" s="1" t="s">
        <v>140</v>
      </c>
      <c r="L454" s="13">
        <v>835337</v>
      </c>
      <c r="M454" s="1" t="s">
        <v>701</v>
      </c>
      <c r="N454" s="1" t="s">
        <v>314</v>
      </c>
      <c r="O454" s="1" t="s">
        <v>5343</v>
      </c>
      <c r="P454" s="1">
        <v>32</v>
      </c>
      <c r="S454" s="1" t="s">
        <v>138</v>
      </c>
      <c r="T454" s="13">
        <v>960650</v>
      </c>
      <c r="V454" s="1" t="s">
        <v>140</v>
      </c>
      <c r="W454" s="13">
        <v>960650</v>
      </c>
      <c r="X454" s="1" t="s">
        <v>701</v>
      </c>
      <c r="Y454" s="1" t="s">
        <v>314</v>
      </c>
      <c r="Z454" s="1" t="s">
        <v>5343</v>
      </c>
      <c r="AA454" s="1">
        <v>32</v>
      </c>
      <c r="AD454" s="1" t="s">
        <v>138</v>
      </c>
      <c r="AE454" s="13">
        <v>1330844</v>
      </c>
      <c r="AG454" s="1" t="s">
        <v>140</v>
      </c>
      <c r="AH454" s="13">
        <v>1330844</v>
      </c>
      <c r="AI454" s="1" t="s">
        <v>701</v>
      </c>
      <c r="AJ454" s="1" t="s">
        <v>314</v>
      </c>
      <c r="AK454" s="1" t="s">
        <v>5343</v>
      </c>
      <c r="AL454" s="1">
        <v>32</v>
      </c>
    </row>
    <row r="455" spans="1:39" s="1" customFormat="1" ht="15" customHeight="1" x14ac:dyDescent="0.2">
      <c r="A455" s="1" t="s">
        <v>681</v>
      </c>
      <c r="B455" s="1" t="s">
        <v>16</v>
      </c>
      <c r="C455" s="1" t="s">
        <v>5746</v>
      </c>
      <c r="D455" s="1">
        <v>21</v>
      </c>
      <c r="E455" s="1" t="s">
        <v>134</v>
      </c>
      <c r="F455" s="1" t="s">
        <v>135</v>
      </c>
      <c r="G455" s="1" t="s">
        <v>182</v>
      </c>
      <c r="H455" s="1" t="s">
        <v>138</v>
      </c>
      <c r="I455" s="13">
        <v>20023</v>
      </c>
      <c r="K455" s="1" t="s">
        <v>140</v>
      </c>
      <c r="L455" s="13">
        <v>20023</v>
      </c>
      <c r="M455" s="1" t="s">
        <v>702</v>
      </c>
      <c r="N455" s="1" t="s">
        <v>314</v>
      </c>
      <c r="O455" s="1" t="s">
        <v>5343</v>
      </c>
      <c r="P455" s="1">
        <v>32</v>
      </c>
      <c r="S455" s="1" t="s">
        <v>138</v>
      </c>
      <c r="T455" s="13">
        <v>13572</v>
      </c>
      <c r="V455" s="1" t="s">
        <v>140</v>
      </c>
      <c r="W455" s="13">
        <v>13572</v>
      </c>
      <c r="X455" s="1" t="s">
        <v>702</v>
      </c>
      <c r="Y455" s="1" t="s">
        <v>314</v>
      </c>
      <c r="Z455" s="1" t="s">
        <v>5343</v>
      </c>
      <c r="AA455" s="1">
        <v>32</v>
      </c>
      <c r="AD455" s="1" t="s">
        <v>138</v>
      </c>
      <c r="AE455" s="13">
        <v>14579</v>
      </c>
      <c r="AG455" s="1" t="s">
        <v>140</v>
      </c>
      <c r="AH455" s="13">
        <v>14579</v>
      </c>
      <c r="AI455" s="1" t="s">
        <v>702</v>
      </c>
      <c r="AJ455" s="1" t="s">
        <v>314</v>
      </c>
      <c r="AK455" s="1" t="s">
        <v>5343</v>
      </c>
      <c r="AL455" s="1">
        <v>32</v>
      </c>
    </row>
    <row r="456" spans="1:39" s="1" customFormat="1" ht="15" customHeight="1" x14ac:dyDescent="0.2">
      <c r="A456" s="1" t="s">
        <v>681</v>
      </c>
      <c r="B456" s="1" t="s">
        <v>16</v>
      </c>
      <c r="C456" s="1" t="s">
        <v>5746</v>
      </c>
      <c r="D456" s="1">
        <v>22</v>
      </c>
      <c r="E456" s="1" t="s">
        <v>134</v>
      </c>
      <c r="F456" s="1" t="s">
        <v>135</v>
      </c>
      <c r="G456" s="1" t="s">
        <v>184</v>
      </c>
      <c r="H456" s="1" t="s">
        <v>138</v>
      </c>
      <c r="I456" s="13">
        <v>2382</v>
      </c>
      <c r="K456" s="1" t="s">
        <v>140</v>
      </c>
      <c r="L456" s="13">
        <v>2382</v>
      </c>
      <c r="M456" s="1" t="s">
        <v>703</v>
      </c>
      <c r="N456" s="1" t="s">
        <v>314</v>
      </c>
      <c r="O456" s="1" t="s">
        <v>5343</v>
      </c>
      <c r="P456" s="1">
        <v>32</v>
      </c>
      <c r="S456" s="1" t="s">
        <v>138</v>
      </c>
      <c r="T456" s="13">
        <v>6082</v>
      </c>
      <c r="V456" s="1" t="s">
        <v>140</v>
      </c>
      <c r="W456" s="13">
        <v>6082</v>
      </c>
      <c r="X456" s="1" t="s">
        <v>703</v>
      </c>
      <c r="Y456" s="1" t="s">
        <v>314</v>
      </c>
      <c r="Z456" s="1" t="s">
        <v>5343</v>
      </c>
      <c r="AA456" s="1">
        <v>32</v>
      </c>
      <c r="AD456" s="1" t="s">
        <v>138</v>
      </c>
      <c r="AE456" s="13">
        <v>2101</v>
      </c>
      <c r="AG456" s="1" t="s">
        <v>140</v>
      </c>
      <c r="AH456" s="13">
        <v>2101</v>
      </c>
      <c r="AI456" s="1" t="s">
        <v>703</v>
      </c>
      <c r="AJ456" s="1" t="s">
        <v>314</v>
      </c>
      <c r="AK456" s="1" t="s">
        <v>5343</v>
      </c>
      <c r="AL456" s="1">
        <v>32</v>
      </c>
    </row>
    <row r="457" spans="1:39" s="1" customFormat="1" ht="15" customHeight="1" x14ac:dyDescent="0.2">
      <c r="A457" s="1" t="s">
        <v>681</v>
      </c>
      <c r="B457" s="1" t="s">
        <v>16</v>
      </c>
      <c r="C457" s="1" t="s">
        <v>5746</v>
      </c>
      <c r="D457" s="1">
        <v>23</v>
      </c>
      <c r="E457" s="1" t="s">
        <v>134</v>
      </c>
      <c r="F457" s="1" t="s">
        <v>135</v>
      </c>
      <c r="G457" s="1" t="s">
        <v>185</v>
      </c>
      <c r="I457" s="13"/>
      <c r="L457" s="13"/>
      <c r="M457" s="1" t="s">
        <v>704</v>
      </c>
      <c r="N457" s="1" t="s">
        <v>314</v>
      </c>
      <c r="O457" s="1" t="s">
        <v>5343</v>
      </c>
      <c r="P457" s="1">
        <v>32</v>
      </c>
      <c r="Q457" s="1" t="s">
        <v>705</v>
      </c>
      <c r="T457" s="13"/>
      <c r="W457" s="13"/>
      <c r="X457" s="1" t="s">
        <v>704</v>
      </c>
      <c r="Y457" s="1" t="s">
        <v>314</v>
      </c>
      <c r="Z457" s="1" t="s">
        <v>5343</v>
      </c>
      <c r="AA457" s="1">
        <v>32</v>
      </c>
      <c r="AB457" s="1" t="s">
        <v>705</v>
      </c>
      <c r="AE457" s="13"/>
      <c r="AH457" s="13"/>
      <c r="AI457" s="1" t="s">
        <v>704</v>
      </c>
      <c r="AJ457" s="1" t="s">
        <v>314</v>
      </c>
      <c r="AK457" s="1" t="s">
        <v>5343</v>
      </c>
      <c r="AL457" s="1">
        <v>32</v>
      </c>
      <c r="AM457" s="1" t="s">
        <v>705</v>
      </c>
    </row>
    <row r="458" spans="1:39" s="1" customFormat="1" ht="15" customHeight="1" x14ac:dyDescent="0.2">
      <c r="A458" s="1" t="s">
        <v>681</v>
      </c>
      <c r="B458" s="1" t="s">
        <v>16</v>
      </c>
      <c r="C458" s="1" t="s">
        <v>5746</v>
      </c>
      <c r="D458" s="1">
        <v>24</v>
      </c>
      <c r="E458" s="1" t="s">
        <v>134</v>
      </c>
      <c r="F458" s="1" t="s">
        <v>135</v>
      </c>
      <c r="G458" s="1" t="s">
        <v>188</v>
      </c>
      <c r="I458" s="13"/>
      <c r="L458" s="13"/>
      <c r="M458" s="1" t="s">
        <v>706</v>
      </c>
      <c r="N458" s="1" t="s">
        <v>314</v>
      </c>
      <c r="O458" s="1" t="s">
        <v>5343</v>
      </c>
      <c r="P458" s="1">
        <v>32</v>
      </c>
      <c r="Q458" s="1" t="s">
        <v>707</v>
      </c>
      <c r="T458" s="13"/>
      <c r="W458" s="13"/>
      <c r="X458" s="1" t="s">
        <v>706</v>
      </c>
      <c r="Y458" s="1" t="s">
        <v>314</v>
      </c>
      <c r="Z458" s="1" t="s">
        <v>5343</v>
      </c>
      <c r="AA458" s="1">
        <v>32</v>
      </c>
      <c r="AB458" s="1" t="s">
        <v>707</v>
      </c>
      <c r="AE458" s="13"/>
      <c r="AH458" s="13"/>
      <c r="AI458" s="1" t="s">
        <v>706</v>
      </c>
      <c r="AJ458" s="1" t="s">
        <v>314</v>
      </c>
      <c r="AK458" s="1" t="s">
        <v>5343</v>
      </c>
      <c r="AL458" s="1">
        <v>32</v>
      </c>
      <c r="AM458" s="1" t="s">
        <v>707</v>
      </c>
    </row>
    <row r="459" spans="1:39" s="1" customFormat="1" ht="15" customHeight="1" x14ac:dyDescent="0.2">
      <c r="A459" s="1" t="s">
        <v>681</v>
      </c>
      <c r="B459" s="1" t="s">
        <v>16</v>
      </c>
      <c r="C459" s="1" t="s">
        <v>5746</v>
      </c>
      <c r="D459" s="1">
        <v>25</v>
      </c>
      <c r="E459" s="1" t="s">
        <v>134</v>
      </c>
      <c r="F459" s="1" t="s">
        <v>135</v>
      </c>
      <c r="G459" s="1" t="s">
        <v>190</v>
      </c>
      <c r="H459" s="1" t="s">
        <v>138</v>
      </c>
      <c r="I459" s="13">
        <v>6186453</v>
      </c>
      <c r="K459" s="1" t="s">
        <v>140</v>
      </c>
      <c r="L459" s="13">
        <v>6186453</v>
      </c>
      <c r="M459" s="1" t="s">
        <v>708</v>
      </c>
      <c r="N459" s="1" t="s">
        <v>314</v>
      </c>
      <c r="O459" s="1" t="s">
        <v>5343</v>
      </c>
      <c r="P459" s="1">
        <v>32</v>
      </c>
      <c r="Q459" s="1" t="s">
        <v>709</v>
      </c>
      <c r="S459" s="1" t="s">
        <v>138</v>
      </c>
      <c r="T459" s="13">
        <v>6423609</v>
      </c>
      <c r="V459" s="1" t="s">
        <v>140</v>
      </c>
      <c r="W459" s="13">
        <v>6423609</v>
      </c>
      <c r="X459" s="1" t="s">
        <v>708</v>
      </c>
      <c r="Y459" s="1" t="s">
        <v>314</v>
      </c>
      <c r="Z459" s="1" t="s">
        <v>5343</v>
      </c>
      <c r="AA459" s="1">
        <v>32</v>
      </c>
      <c r="AB459" s="1" t="s">
        <v>709</v>
      </c>
      <c r="AD459" s="1" t="s">
        <v>138</v>
      </c>
      <c r="AE459" s="13">
        <v>6937716</v>
      </c>
      <c r="AG459" s="1" t="s">
        <v>140</v>
      </c>
      <c r="AH459" s="13">
        <v>6937716</v>
      </c>
      <c r="AI459" s="1" t="s">
        <v>708</v>
      </c>
      <c r="AJ459" s="1" t="s">
        <v>314</v>
      </c>
      <c r="AK459" s="1" t="s">
        <v>5343</v>
      </c>
      <c r="AL459" s="1">
        <v>32</v>
      </c>
      <c r="AM459" s="1" t="s">
        <v>709</v>
      </c>
    </row>
    <row r="460" spans="1:39" s="1" customFormat="1" ht="15" customHeight="1" x14ac:dyDescent="0.2">
      <c r="A460" s="1" t="s">
        <v>681</v>
      </c>
      <c r="B460" s="1" t="s">
        <v>16</v>
      </c>
      <c r="C460" s="1" t="s">
        <v>5746</v>
      </c>
      <c r="D460" s="1">
        <v>26</v>
      </c>
      <c r="E460" s="1" t="s">
        <v>134</v>
      </c>
      <c r="F460" s="1" t="s">
        <v>135</v>
      </c>
      <c r="G460" s="1" t="s">
        <v>194</v>
      </c>
      <c r="I460" s="13"/>
      <c r="L460" s="13"/>
      <c r="M460" s="1" t="s">
        <v>710</v>
      </c>
      <c r="N460" s="1" t="s">
        <v>314</v>
      </c>
      <c r="O460" s="1" t="s">
        <v>5343</v>
      </c>
      <c r="P460" s="1">
        <v>32</v>
      </c>
      <c r="Q460" s="1" t="s">
        <v>711</v>
      </c>
      <c r="T460" s="13"/>
      <c r="W460" s="13"/>
      <c r="X460" s="1" t="s">
        <v>710</v>
      </c>
      <c r="Y460" s="1" t="s">
        <v>314</v>
      </c>
      <c r="Z460" s="1" t="s">
        <v>5343</v>
      </c>
      <c r="AA460" s="1">
        <v>32</v>
      </c>
      <c r="AB460" s="1" t="s">
        <v>711</v>
      </c>
      <c r="AE460" s="13"/>
      <c r="AH460" s="13"/>
      <c r="AI460" s="1" t="s">
        <v>710</v>
      </c>
      <c r="AJ460" s="1" t="s">
        <v>314</v>
      </c>
      <c r="AK460" s="1" t="s">
        <v>5343</v>
      </c>
      <c r="AL460" s="1">
        <v>32</v>
      </c>
      <c r="AM460" s="1" t="s">
        <v>711</v>
      </c>
    </row>
    <row r="461" spans="1:39" s="1" customFormat="1" ht="15" customHeight="1" x14ac:dyDescent="0.2">
      <c r="A461" s="1" t="s">
        <v>681</v>
      </c>
      <c r="B461" s="1" t="s">
        <v>16</v>
      </c>
      <c r="C461" s="1" t="s">
        <v>5746</v>
      </c>
      <c r="D461" s="1">
        <v>27</v>
      </c>
      <c r="E461" s="1" t="s">
        <v>134</v>
      </c>
      <c r="F461" s="1" t="s">
        <v>195</v>
      </c>
      <c r="G461" s="1" t="s">
        <v>196</v>
      </c>
      <c r="H461" s="1" t="s">
        <v>198</v>
      </c>
      <c r="I461" s="13">
        <v>57.315688960974718</v>
      </c>
      <c r="K461" s="1" t="s">
        <v>198</v>
      </c>
      <c r="L461" s="13">
        <v>57.315688960974718</v>
      </c>
      <c r="M461" s="1" t="s">
        <v>712</v>
      </c>
      <c r="N461" s="1" t="s">
        <v>314</v>
      </c>
      <c r="O461" s="1" t="s">
        <v>5343</v>
      </c>
      <c r="P461" s="1">
        <v>33</v>
      </c>
      <c r="Q461" s="1" t="s">
        <v>713</v>
      </c>
      <c r="S461" s="1" t="s">
        <v>198</v>
      </c>
      <c r="T461" s="13">
        <v>54.587507131178626</v>
      </c>
      <c r="V461" s="1" t="s">
        <v>198</v>
      </c>
      <c r="W461" s="13">
        <v>54.587507131178626</v>
      </c>
      <c r="X461" s="1" t="s">
        <v>712</v>
      </c>
      <c r="Y461" s="1" t="s">
        <v>314</v>
      </c>
      <c r="Z461" s="1" t="s">
        <v>5343</v>
      </c>
      <c r="AA461" s="1">
        <v>33</v>
      </c>
      <c r="AB461" s="1" t="s">
        <v>713</v>
      </c>
      <c r="AD461" s="1" t="s">
        <v>198</v>
      </c>
      <c r="AE461" s="13">
        <v>46.890760083475925</v>
      </c>
      <c r="AG461" s="1" t="s">
        <v>198</v>
      </c>
      <c r="AH461" s="13">
        <v>46.890760083475925</v>
      </c>
      <c r="AI461" s="1" t="s">
        <v>712</v>
      </c>
      <c r="AJ461" s="1" t="s">
        <v>314</v>
      </c>
      <c r="AK461" s="1" t="s">
        <v>5343</v>
      </c>
      <c r="AL461" s="1">
        <v>33</v>
      </c>
      <c r="AM461" s="1" t="s">
        <v>713</v>
      </c>
    </row>
    <row r="462" spans="1:39" s="1" customFormat="1" ht="15" customHeight="1" x14ac:dyDescent="0.2">
      <c r="A462" s="1" t="s">
        <v>681</v>
      </c>
      <c r="B462" s="1" t="s">
        <v>16</v>
      </c>
      <c r="C462" s="1" t="s">
        <v>5746</v>
      </c>
      <c r="D462" s="1">
        <v>28</v>
      </c>
      <c r="E462" s="1" t="s">
        <v>134</v>
      </c>
      <c r="F462" s="1" t="s">
        <v>195</v>
      </c>
      <c r="G462" s="1" t="s">
        <v>201</v>
      </c>
      <c r="H462" s="1" t="s">
        <v>198</v>
      </c>
      <c r="I462" s="13">
        <v>42.684311039025282</v>
      </c>
      <c r="K462" s="1" t="s">
        <v>198</v>
      </c>
      <c r="L462" s="13">
        <v>42.684311039025282</v>
      </c>
      <c r="M462" s="1" t="s">
        <v>714</v>
      </c>
      <c r="N462" s="1" t="s">
        <v>314</v>
      </c>
      <c r="O462" s="1" t="s">
        <v>5343</v>
      </c>
      <c r="P462" s="1">
        <v>33</v>
      </c>
      <c r="Q462" s="1" t="s">
        <v>715</v>
      </c>
      <c r="S462" s="1" t="s">
        <v>198</v>
      </c>
      <c r="T462" s="13">
        <v>45.412492868821367</v>
      </c>
      <c r="V462" s="1" t="s">
        <v>198</v>
      </c>
      <c r="W462" s="13">
        <v>45.412492868821367</v>
      </c>
      <c r="X462" s="1" t="s">
        <v>714</v>
      </c>
      <c r="Y462" s="1" t="s">
        <v>314</v>
      </c>
      <c r="Z462" s="1" t="s">
        <v>5343</v>
      </c>
      <c r="AA462" s="1">
        <v>33</v>
      </c>
      <c r="AB462" s="1" t="s">
        <v>715</v>
      </c>
      <c r="AD462" s="1" t="s">
        <v>198</v>
      </c>
      <c r="AE462" s="13">
        <v>53.109239916524075</v>
      </c>
      <c r="AG462" s="1" t="s">
        <v>198</v>
      </c>
      <c r="AH462" s="13">
        <v>53.109239916524075</v>
      </c>
      <c r="AI462" s="1" t="s">
        <v>714</v>
      </c>
      <c r="AJ462" s="1" t="s">
        <v>314</v>
      </c>
      <c r="AK462" s="1" t="s">
        <v>5343</v>
      </c>
      <c r="AL462" s="1">
        <v>33</v>
      </c>
      <c r="AM462" s="1" t="s">
        <v>715</v>
      </c>
    </row>
    <row r="463" spans="1:39" s="1" customFormat="1" ht="15" customHeight="1" x14ac:dyDescent="0.2">
      <c r="A463" s="1" t="s">
        <v>681</v>
      </c>
      <c r="B463" s="1" t="s">
        <v>16</v>
      </c>
      <c r="C463" s="1" t="s">
        <v>5746</v>
      </c>
      <c r="D463" s="1">
        <v>29</v>
      </c>
      <c r="E463" s="1" t="s">
        <v>134</v>
      </c>
      <c r="F463" s="1" t="s">
        <v>195</v>
      </c>
      <c r="G463" s="1" t="s">
        <v>204</v>
      </c>
      <c r="H463" s="1" t="s">
        <v>483</v>
      </c>
      <c r="I463" s="13">
        <v>1667765</v>
      </c>
      <c r="K463" s="1" t="s">
        <v>207</v>
      </c>
      <c r="L463" s="13">
        <v>1667.7650000000001</v>
      </c>
      <c r="M463" s="1" t="s">
        <v>716</v>
      </c>
      <c r="N463" s="1" t="s">
        <v>314</v>
      </c>
      <c r="O463" s="1" t="s">
        <v>5343</v>
      </c>
      <c r="P463" s="1">
        <v>33</v>
      </c>
      <c r="S463" s="1" t="s">
        <v>483</v>
      </c>
      <c r="T463" s="13">
        <v>1568815</v>
      </c>
      <c r="V463" s="1" t="s">
        <v>207</v>
      </c>
      <c r="W463" s="13">
        <v>1568.8150000000001</v>
      </c>
      <c r="X463" s="1" t="s">
        <v>716</v>
      </c>
      <c r="Y463" s="1" t="s">
        <v>314</v>
      </c>
      <c r="Z463" s="1" t="s">
        <v>5343</v>
      </c>
      <c r="AA463" s="1">
        <v>33</v>
      </c>
      <c r="AD463" s="1" t="s">
        <v>483</v>
      </c>
      <c r="AE463" s="13">
        <v>1511334</v>
      </c>
      <c r="AG463" s="1" t="s">
        <v>207</v>
      </c>
      <c r="AH463" s="13">
        <v>1511.3340000000001</v>
      </c>
      <c r="AI463" s="1" t="s">
        <v>716</v>
      </c>
      <c r="AJ463" s="1" t="s">
        <v>314</v>
      </c>
      <c r="AK463" s="1" t="s">
        <v>5343</v>
      </c>
      <c r="AL463" s="1">
        <v>33</v>
      </c>
    </row>
    <row r="464" spans="1:39" s="1" customFormat="1" ht="15" customHeight="1" x14ac:dyDescent="0.2">
      <c r="A464" s="1" t="s">
        <v>681</v>
      </c>
      <c r="B464" s="1" t="s">
        <v>16</v>
      </c>
      <c r="C464" s="1" t="s">
        <v>5746</v>
      </c>
      <c r="D464" s="1">
        <v>30</v>
      </c>
      <c r="E464" s="1" t="s">
        <v>134</v>
      </c>
      <c r="F464" s="1" t="s">
        <v>195</v>
      </c>
      <c r="G464" s="1" t="s">
        <v>209</v>
      </c>
      <c r="H464" s="1" t="s">
        <v>483</v>
      </c>
      <c r="I464" s="13">
        <v>711874</v>
      </c>
      <c r="K464" s="1" t="s">
        <v>207</v>
      </c>
      <c r="L464" s="13">
        <v>711.87400000000002</v>
      </c>
      <c r="M464" s="1" t="s">
        <v>717</v>
      </c>
      <c r="N464" s="1" t="s">
        <v>314</v>
      </c>
      <c r="O464" s="1" t="s">
        <v>5343</v>
      </c>
      <c r="P464" s="1">
        <v>33</v>
      </c>
      <c r="S464" s="1" t="s">
        <v>483</v>
      </c>
      <c r="T464" s="13">
        <v>712438</v>
      </c>
      <c r="V464" s="1" t="s">
        <v>207</v>
      </c>
      <c r="W464" s="13">
        <v>712.43799999999999</v>
      </c>
      <c r="X464" s="1" t="s">
        <v>717</v>
      </c>
      <c r="Y464" s="1" t="s">
        <v>314</v>
      </c>
      <c r="Z464" s="1" t="s">
        <v>5343</v>
      </c>
      <c r="AA464" s="1">
        <v>33</v>
      </c>
      <c r="AD464" s="1" t="s">
        <v>483</v>
      </c>
      <c r="AE464" s="13">
        <v>802658</v>
      </c>
      <c r="AG464" s="1" t="s">
        <v>207</v>
      </c>
      <c r="AH464" s="13">
        <v>802.65800000000002</v>
      </c>
      <c r="AI464" s="1" t="s">
        <v>717</v>
      </c>
      <c r="AJ464" s="1" t="s">
        <v>314</v>
      </c>
      <c r="AK464" s="1" t="s">
        <v>5343</v>
      </c>
      <c r="AL464" s="1">
        <v>33</v>
      </c>
    </row>
    <row r="465" spans="1:39" s="1" customFormat="1" ht="15" customHeight="1" x14ac:dyDescent="0.2">
      <c r="A465" s="1" t="s">
        <v>681</v>
      </c>
      <c r="B465" s="1" t="s">
        <v>16</v>
      </c>
      <c r="C465" s="1" t="s">
        <v>5746</v>
      </c>
      <c r="D465" s="1">
        <v>31</v>
      </c>
      <c r="E465" s="1" t="s">
        <v>134</v>
      </c>
      <c r="F465" s="1" t="s">
        <v>195</v>
      </c>
      <c r="G465" s="1" t="s">
        <v>213</v>
      </c>
      <c r="H465" s="1" t="s">
        <v>483</v>
      </c>
      <c r="I465" s="13">
        <v>955891</v>
      </c>
      <c r="K465" s="1" t="s">
        <v>207</v>
      </c>
      <c r="L465" s="13">
        <v>955.89100000000008</v>
      </c>
      <c r="M465" s="1" t="s">
        <v>718</v>
      </c>
      <c r="N465" s="1" t="s">
        <v>314</v>
      </c>
      <c r="O465" s="1" t="s">
        <v>5343</v>
      </c>
      <c r="P465" s="1">
        <v>33</v>
      </c>
      <c r="Q465" s="1" t="s">
        <v>719</v>
      </c>
      <c r="S465" s="1" t="s">
        <v>483</v>
      </c>
      <c r="T465" s="13">
        <v>856377</v>
      </c>
      <c r="V465" s="1" t="s">
        <v>207</v>
      </c>
      <c r="W465" s="13">
        <v>856.37700000000007</v>
      </c>
      <c r="X465" s="1" t="s">
        <v>718</v>
      </c>
      <c r="Y465" s="1" t="s">
        <v>314</v>
      </c>
      <c r="Z465" s="1" t="s">
        <v>5343</v>
      </c>
      <c r="AA465" s="1">
        <v>33</v>
      </c>
      <c r="AB465" s="1" t="s">
        <v>719</v>
      </c>
      <c r="AD465" s="1" t="s">
        <v>483</v>
      </c>
      <c r="AE465" s="13">
        <v>708676</v>
      </c>
      <c r="AG465" s="1" t="s">
        <v>207</v>
      </c>
      <c r="AH465" s="13">
        <v>708.67600000000004</v>
      </c>
      <c r="AI465" s="1" t="s">
        <v>718</v>
      </c>
      <c r="AJ465" s="1" t="s">
        <v>314</v>
      </c>
      <c r="AK465" s="1" t="s">
        <v>5343</v>
      </c>
      <c r="AL465" s="1">
        <v>33</v>
      </c>
      <c r="AM465" s="1" t="s">
        <v>719</v>
      </c>
    </row>
    <row r="466" spans="1:39" s="1" customFormat="1" ht="15" customHeight="1" x14ac:dyDescent="0.2">
      <c r="A466" s="1" t="s">
        <v>681</v>
      </c>
      <c r="B466" s="1" t="s">
        <v>16</v>
      </c>
      <c r="C466" s="1" t="s">
        <v>5746</v>
      </c>
      <c r="D466" s="1">
        <v>32</v>
      </c>
      <c r="E466" s="1" t="s">
        <v>134</v>
      </c>
      <c r="F466" s="1" t="s">
        <v>215</v>
      </c>
      <c r="G466" s="1" t="s">
        <v>216</v>
      </c>
      <c r="H466" s="1" t="s">
        <v>138</v>
      </c>
      <c r="I466" s="13">
        <v>27659</v>
      </c>
      <c r="K466" s="1" t="s">
        <v>138</v>
      </c>
      <c r="L466" s="13">
        <v>27659</v>
      </c>
      <c r="M466" s="1" t="s">
        <v>720</v>
      </c>
      <c r="N466" s="1" t="s">
        <v>314</v>
      </c>
      <c r="O466" s="1" t="s">
        <v>5343</v>
      </c>
      <c r="P466" s="1">
        <v>36</v>
      </c>
      <c r="S466" s="1" t="s">
        <v>138</v>
      </c>
      <c r="T466" s="13">
        <v>24797</v>
      </c>
      <c r="V466" s="1" t="s">
        <v>138</v>
      </c>
      <c r="W466" s="13">
        <v>24797</v>
      </c>
      <c r="X466" s="1" t="s">
        <v>720</v>
      </c>
      <c r="Y466" s="1" t="s">
        <v>314</v>
      </c>
      <c r="Z466" s="1" t="s">
        <v>5343</v>
      </c>
      <c r="AA466" s="1">
        <v>36</v>
      </c>
      <c r="AD466" s="1" t="s">
        <v>138</v>
      </c>
      <c r="AE466" s="13">
        <v>26213</v>
      </c>
      <c r="AG466" s="1" t="s">
        <v>138</v>
      </c>
      <c r="AH466" s="13">
        <v>26213</v>
      </c>
      <c r="AI466" s="1" t="s">
        <v>720</v>
      </c>
      <c r="AJ466" s="1" t="s">
        <v>314</v>
      </c>
      <c r="AK466" s="1" t="s">
        <v>5343</v>
      </c>
      <c r="AL466" s="1">
        <v>36</v>
      </c>
    </row>
    <row r="467" spans="1:39" s="1" customFormat="1" ht="15" customHeight="1" x14ac:dyDescent="0.2">
      <c r="A467" s="1" t="s">
        <v>681</v>
      </c>
      <c r="B467" s="1" t="s">
        <v>16</v>
      </c>
      <c r="C467" s="1" t="s">
        <v>5746</v>
      </c>
      <c r="D467" s="1">
        <v>33</v>
      </c>
      <c r="E467" s="1" t="s">
        <v>134</v>
      </c>
      <c r="F467" s="1" t="s">
        <v>215</v>
      </c>
      <c r="G467" s="1" t="s">
        <v>219</v>
      </c>
      <c r="H467" s="1" t="s">
        <v>138</v>
      </c>
      <c r="I467" s="13">
        <v>10031</v>
      </c>
      <c r="K467" s="1" t="s">
        <v>138</v>
      </c>
      <c r="L467" s="13">
        <v>10031</v>
      </c>
      <c r="M467" s="1" t="s">
        <v>721</v>
      </c>
      <c r="N467" s="1" t="s">
        <v>314</v>
      </c>
      <c r="O467" s="1" t="s">
        <v>5343</v>
      </c>
      <c r="P467" s="1">
        <v>36</v>
      </c>
      <c r="S467" s="1" t="s">
        <v>138</v>
      </c>
      <c r="T467" s="13">
        <v>9719</v>
      </c>
      <c r="V467" s="1" t="s">
        <v>138</v>
      </c>
      <c r="W467" s="13">
        <v>9719</v>
      </c>
      <c r="X467" s="1" t="s">
        <v>721</v>
      </c>
      <c r="Y467" s="1" t="s">
        <v>314</v>
      </c>
      <c r="Z467" s="1" t="s">
        <v>5343</v>
      </c>
      <c r="AA467" s="1">
        <v>36</v>
      </c>
      <c r="AD467" s="1" t="s">
        <v>138</v>
      </c>
      <c r="AE467" s="13">
        <v>9661</v>
      </c>
      <c r="AG467" s="1" t="s">
        <v>138</v>
      </c>
      <c r="AH467" s="13">
        <v>9661</v>
      </c>
      <c r="AI467" s="1" t="s">
        <v>721</v>
      </c>
      <c r="AJ467" s="1" t="s">
        <v>314</v>
      </c>
      <c r="AK467" s="1" t="s">
        <v>5343</v>
      </c>
      <c r="AL467" s="1">
        <v>36</v>
      </c>
    </row>
    <row r="468" spans="1:39" s="1" customFormat="1" ht="15" customHeight="1" x14ac:dyDescent="0.2">
      <c r="A468" s="1" t="s">
        <v>681</v>
      </c>
      <c r="B468" s="1" t="s">
        <v>16</v>
      </c>
      <c r="C468" s="1" t="s">
        <v>5746</v>
      </c>
      <c r="D468" s="1">
        <v>34</v>
      </c>
      <c r="E468" s="1" t="s">
        <v>134</v>
      </c>
      <c r="F468" s="1" t="s">
        <v>215</v>
      </c>
      <c r="G468" s="1" t="s">
        <v>220</v>
      </c>
      <c r="H468" s="1" t="s">
        <v>138</v>
      </c>
      <c r="I468" s="13">
        <v>17628</v>
      </c>
      <c r="K468" s="1" t="s">
        <v>138</v>
      </c>
      <c r="L468" s="13">
        <v>17628</v>
      </c>
      <c r="M468" s="1" t="s">
        <v>722</v>
      </c>
      <c r="N468" s="1" t="s">
        <v>314</v>
      </c>
      <c r="O468" s="1" t="s">
        <v>5343</v>
      </c>
      <c r="P468" s="1">
        <v>36</v>
      </c>
      <c r="S468" s="1" t="s">
        <v>138</v>
      </c>
      <c r="T468" s="13">
        <v>15078</v>
      </c>
      <c r="V468" s="1" t="s">
        <v>138</v>
      </c>
      <c r="W468" s="13">
        <v>15078</v>
      </c>
      <c r="X468" s="1" t="s">
        <v>722</v>
      </c>
      <c r="Y468" s="1" t="s">
        <v>314</v>
      </c>
      <c r="Z468" s="1" t="s">
        <v>5343</v>
      </c>
      <c r="AA468" s="1">
        <v>36</v>
      </c>
      <c r="AD468" s="1" t="s">
        <v>138</v>
      </c>
      <c r="AE468" s="13">
        <v>16552</v>
      </c>
      <c r="AG468" s="1" t="s">
        <v>138</v>
      </c>
      <c r="AH468" s="13">
        <v>16552</v>
      </c>
      <c r="AI468" s="1" t="s">
        <v>722</v>
      </c>
      <c r="AJ468" s="1" t="s">
        <v>314</v>
      </c>
      <c r="AK468" s="1" t="s">
        <v>5343</v>
      </c>
      <c r="AL468" s="1">
        <v>36</v>
      </c>
    </row>
    <row r="469" spans="1:39" s="1" customFormat="1" ht="15" customHeight="1" x14ac:dyDescent="0.2">
      <c r="A469" s="1" t="s">
        <v>681</v>
      </c>
      <c r="B469" s="1" t="s">
        <v>16</v>
      </c>
      <c r="C469" s="1" t="s">
        <v>5746</v>
      </c>
      <c r="D469" s="1">
        <v>35</v>
      </c>
      <c r="E469" s="1" t="s">
        <v>134</v>
      </c>
      <c r="F469" s="1" t="s">
        <v>215</v>
      </c>
      <c r="G469" s="1" t="s">
        <v>221</v>
      </c>
      <c r="H469" s="1" t="s">
        <v>138</v>
      </c>
      <c r="I469" s="13">
        <v>17958</v>
      </c>
      <c r="K469" s="1" t="s">
        <v>138</v>
      </c>
      <c r="L469" s="13">
        <v>17958</v>
      </c>
      <c r="M469" s="1" t="s">
        <v>723</v>
      </c>
      <c r="N469" s="1" t="s">
        <v>314</v>
      </c>
      <c r="O469" s="1" t="s">
        <v>5343</v>
      </c>
      <c r="P469" s="1">
        <v>36</v>
      </c>
      <c r="Q469" s="1" t="s">
        <v>724</v>
      </c>
      <c r="S469" s="1" t="s">
        <v>138</v>
      </c>
      <c r="T469" s="13">
        <v>15725</v>
      </c>
      <c r="V469" s="1" t="s">
        <v>138</v>
      </c>
      <c r="W469" s="13">
        <v>15725</v>
      </c>
      <c r="X469" s="1" t="s">
        <v>723</v>
      </c>
      <c r="Y469" s="1" t="s">
        <v>314</v>
      </c>
      <c r="Z469" s="1" t="s">
        <v>5343</v>
      </c>
      <c r="AA469" s="1">
        <v>36</v>
      </c>
      <c r="AB469" s="1" t="s">
        <v>724</v>
      </c>
      <c r="AD469" s="1" t="s">
        <v>138</v>
      </c>
      <c r="AE469" s="13">
        <v>15272</v>
      </c>
      <c r="AG469" s="1" t="s">
        <v>138</v>
      </c>
      <c r="AH469" s="13">
        <v>15272</v>
      </c>
      <c r="AI469" s="1" t="s">
        <v>723</v>
      </c>
      <c r="AJ469" s="1" t="s">
        <v>314</v>
      </c>
      <c r="AK469" s="1" t="s">
        <v>5343</v>
      </c>
      <c r="AL469" s="1">
        <v>36</v>
      </c>
      <c r="AM469" s="1" t="s">
        <v>724</v>
      </c>
    </row>
    <row r="470" spans="1:39" s="1" customFormat="1" ht="15" customHeight="1" x14ac:dyDescent="0.2">
      <c r="A470" s="1" t="s">
        <v>681</v>
      </c>
      <c r="B470" s="1" t="s">
        <v>16</v>
      </c>
      <c r="C470" s="1" t="s">
        <v>5746</v>
      </c>
      <c r="D470" s="1">
        <v>36</v>
      </c>
      <c r="E470" s="1" t="s">
        <v>134</v>
      </c>
      <c r="F470" s="1" t="s">
        <v>215</v>
      </c>
      <c r="G470" s="1" t="s">
        <v>225</v>
      </c>
      <c r="H470" s="1" t="s">
        <v>138</v>
      </c>
      <c r="I470" s="13">
        <v>9701</v>
      </c>
      <c r="K470" s="1" t="s">
        <v>138</v>
      </c>
      <c r="L470" s="13">
        <v>9701</v>
      </c>
      <c r="M470" s="1" t="s">
        <v>725</v>
      </c>
      <c r="N470" s="1" t="s">
        <v>314</v>
      </c>
      <c r="O470" s="1" t="s">
        <v>5343</v>
      </c>
      <c r="P470" s="1">
        <v>36</v>
      </c>
      <c r="S470" s="1" t="s">
        <v>138</v>
      </c>
      <c r="T470" s="13">
        <v>9072</v>
      </c>
      <c r="V470" s="1" t="s">
        <v>138</v>
      </c>
      <c r="W470" s="13">
        <v>9072</v>
      </c>
      <c r="X470" s="1" t="s">
        <v>725</v>
      </c>
      <c r="Y470" s="1" t="s">
        <v>314</v>
      </c>
      <c r="Z470" s="1" t="s">
        <v>5343</v>
      </c>
      <c r="AA470" s="1">
        <v>36</v>
      </c>
      <c r="AD470" s="1" t="s">
        <v>138</v>
      </c>
      <c r="AE470" s="13">
        <v>10941</v>
      </c>
      <c r="AG470" s="1" t="s">
        <v>138</v>
      </c>
      <c r="AH470" s="13">
        <v>10941</v>
      </c>
      <c r="AI470" s="1" t="s">
        <v>725</v>
      </c>
      <c r="AJ470" s="1" t="s">
        <v>314</v>
      </c>
      <c r="AK470" s="1" t="s">
        <v>5343</v>
      </c>
      <c r="AL470" s="1">
        <v>36</v>
      </c>
    </row>
    <row r="471" spans="1:39" s="1" customFormat="1" ht="15" customHeight="1" x14ac:dyDescent="0.2">
      <c r="A471" s="1" t="s">
        <v>681</v>
      </c>
      <c r="B471" s="1" t="s">
        <v>16</v>
      </c>
      <c r="C471" s="1" t="s">
        <v>5746</v>
      </c>
      <c r="D471" s="1">
        <v>37</v>
      </c>
      <c r="E471" s="1" t="s">
        <v>134</v>
      </c>
      <c r="F471" s="1" t="s">
        <v>228</v>
      </c>
      <c r="G471" s="1" t="s">
        <v>229</v>
      </c>
      <c r="H471" s="1" t="s">
        <v>231</v>
      </c>
      <c r="I471" s="13">
        <v>3.71</v>
      </c>
      <c r="J471" s="1" t="s">
        <v>132</v>
      </c>
      <c r="K471" s="1" t="s">
        <v>232</v>
      </c>
      <c r="L471" s="13">
        <v>3710000</v>
      </c>
      <c r="M471" s="1" t="s">
        <v>726</v>
      </c>
      <c r="N471" s="1" t="s">
        <v>314</v>
      </c>
      <c r="O471" s="1" t="s">
        <v>5343</v>
      </c>
      <c r="P471" s="1">
        <v>35</v>
      </c>
      <c r="S471" s="1" t="s">
        <v>231</v>
      </c>
      <c r="T471" s="13">
        <v>3.61</v>
      </c>
      <c r="U471" s="1" t="s">
        <v>132</v>
      </c>
      <c r="V471" s="1" t="s">
        <v>232</v>
      </c>
      <c r="W471" s="13">
        <v>3610000</v>
      </c>
      <c r="X471" s="1" t="s">
        <v>726</v>
      </c>
      <c r="Y471" s="1" t="s">
        <v>314</v>
      </c>
      <c r="Z471" s="1" t="s">
        <v>5343</v>
      </c>
      <c r="AA471" s="1">
        <v>35</v>
      </c>
      <c r="AD471" s="1" t="s">
        <v>231</v>
      </c>
      <c r="AE471" s="13">
        <v>3.59</v>
      </c>
      <c r="AF471" s="1" t="s">
        <v>132</v>
      </c>
      <c r="AG471" s="1" t="s">
        <v>232</v>
      </c>
      <c r="AH471" s="13">
        <v>3590000</v>
      </c>
      <c r="AI471" s="1" t="s">
        <v>726</v>
      </c>
      <c r="AJ471" s="1" t="s">
        <v>314</v>
      </c>
      <c r="AK471" s="1" t="s">
        <v>5343</v>
      </c>
      <c r="AL471" s="1">
        <v>35</v>
      </c>
    </row>
    <row r="472" spans="1:39" s="1" customFormat="1" ht="15" customHeight="1" x14ac:dyDescent="0.2">
      <c r="A472" s="1" t="s">
        <v>681</v>
      </c>
      <c r="B472" s="1" t="s">
        <v>16</v>
      </c>
      <c r="C472" s="1" t="s">
        <v>5746</v>
      </c>
      <c r="D472" s="1">
        <v>38</v>
      </c>
      <c r="E472" s="1" t="s">
        <v>134</v>
      </c>
      <c r="F472" s="1" t="s">
        <v>228</v>
      </c>
      <c r="G472" s="1" t="s">
        <v>234</v>
      </c>
      <c r="I472" s="13"/>
      <c r="L472" s="13"/>
      <c r="M472" s="1" t="s">
        <v>144</v>
      </c>
      <c r="T472" s="13"/>
      <c r="W472" s="13"/>
      <c r="X472" s="1" t="s">
        <v>144</v>
      </c>
      <c r="AE472" s="13"/>
      <c r="AH472" s="13"/>
      <c r="AI472" s="1" t="s">
        <v>144</v>
      </c>
    </row>
    <row r="473" spans="1:39" s="1" customFormat="1" ht="15" customHeight="1" x14ac:dyDescent="0.2">
      <c r="A473" s="1" t="s">
        <v>681</v>
      </c>
      <c r="B473" s="1" t="s">
        <v>16</v>
      </c>
      <c r="C473" s="1" t="s">
        <v>5746</v>
      </c>
      <c r="D473" s="1">
        <v>39</v>
      </c>
      <c r="E473" s="1" t="s">
        <v>134</v>
      </c>
      <c r="F473" s="1" t="s">
        <v>228</v>
      </c>
      <c r="G473" s="1" t="s">
        <v>236</v>
      </c>
      <c r="I473" s="13"/>
      <c r="L473" s="13"/>
      <c r="M473" s="1" t="s">
        <v>144</v>
      </c>
      <c r="T473" s="13"/>
      <c r="W473" s="13"/>
      <c r="X473" s="1" t="s">
        <v>144</v>
      </c>
      <c r="AE473" s="13"/>
      <c r="AH473" s="13"/>
      <c r="AI473" s="1" t="s">
        <v>144</v>
      </c>
    </row>
    <row r="474" spans="1:39" s="1" customFormat="1" ht="15" customHeight="1" x14ac:dyDescent="0.2">
      <c r="A474" s="1" t="s">
        <v>681</v>
      </c>
      <c r="B474" s="1" t="s">
        <v>16</v>
      </c>
      <c r="C474" s="1" t="s">
        <v>5746</v>
      </c>
      <c r="D474" s="1">
        <v>40</v>
      </c>
      <c r="E474" s="1" t="s">
        <v>134</v>
      </c>
      <c r="F474" s="1" t="s">
        <v>237</v>
      </c>
      <c r="G474" s="1" t="s">
        <v>238</v>
      </c>
      <c r="I474" s="13"/>
      <c r="L474" s="13"/>
      <c r="M474" s="1" t="s">
        <v>727</v>
      </c>
      <c r="N474" s="1" t="s">
        <v>345</v>
      </c>
      <c r="O474" s="1" t="s">
        <v>5345</v>
      </c>
      <c r="P474" s="1">
        <v>20</v>
      </c>
      <c r="Q474" s="1" t="s">
        <v>5818</v>
      </c>
      <c r="T474" s="13"/>
      <c r="W474" s="13"/>
      <c r="X474" s="1" t="s">
        <v>727</v>
      </c>
      <c r="Y474" s="1" t="s">
        <v>318</v>
      </c>
      <c r="Z474" s="1" t="s">
        <v>5344</v>
      </c>
      <c r="AA474" s="1">
        <v>20</v>
      </c>
      <c r="AB474" s="1" t="s">
        <v>5818</v>
      </c>
      <c r="AE474" s="13"/>
      <c r="AH474" s="13"/>
      <c r="AI474" s="1" t="s">
        <v>727</v>
      </c>
      <c r="AJ474" s="1" t="s">
        <v>314</v>
      </c>
      <c r="AK474" s="1" t="s">
        <v>5343</v>
      </c>
      <c r="AL474" s="1">
        <v>16</v>
      </c>
      <c r="AM474" s="1" t="s">
        <v>5818</v>
      </c>
    </row>
    <row r="475" spans="1:39" s="1" customFormat="1" ht="15" customHeight="1" x14ac:dyDescent="0.2">
      <c r="A475" s="1" t="s">
        <v>681</v>
      </c>
      <c r="B475" s="1" t="s">
        <v>16</v>
      </c>
      <c r="C475" s="1" t="s">
        <v>5746</v>
      </c>
      <c r="D475" s="1">
        <v>41</v>
      </c>
      <c r="E475" s="1" t="s">
        <v>241</v>
      </c>
      <c r="F475" s="1" t="s">
        <v>242</v>
      </c>
      <c r="G475" s="1" t="s">
        <v>243</v>
      </c>
      <c r="I475" s="13"/>
      <c r="L475" s="13"/>
      <c r="M475" s="1" t="s">
        <v>728</v>
      </c>
      <c r="N475" s="1" t="s">
        <v>314</v>
      </c>
      <c r="O475" s="1" t="s">
        <v>5343</v>
      </c>
      <c r="P475" s="1">
        <v>40</v>
      </c>
      <c r="Q475" s="1" t="s">
        <v>729</v>
      </c>
      <c r="S475" s="1" t="s">
        <v>198</v>
      </c>
      <c r="T475" s="32">
        <v>18.899999999999999</v>
      </c>
      <c r="V475" s="1" t="s">
        <v>198</v>
      </c>
      <c r="W475" s="32">
        <v>18.899999999999999</v>
      </c>
      <c r="X475" s="1" t="s">
        <v>728</v>
      </c>
      <c r="Y475" s="1" t="s">
        <v>314</v>
      </c>
      <c r="Z475" s="1" t="s">
        <v>5343</v>
      </c>
      <c r="AA475" s="1">
        <v>40</v>
      </c>
      <c r="AB475" s="1" t="s">
        <v>729</v>
      </c>
      <c r="AD475" s="1" t="s">
        <v>198</v>
      </c>
      <c r="AE475" s="32">
        <v>12.6</v>
      </c>
      <c r="AG475" s="1" t="s">
        <v>198</v>
      </c>
      <c r="AH475" s="32">
        <v>12.6</v>
      </c>
      <c r="AI475" s="1" t="s">
        <v>728</v>
      </c>
      <c r="AJ475" s="1" t="s">
        <v>314</v>
      </c>
      <c r="AK475" s="1" t="s">
        <v>5343</v>
      </c>
      <c r="AL475" s="1">
        <v>40</v>
      </c>
      <c r="AM475" s="1" t="s">
        <v>729</v>
      </c>
    </row>
    <row r="476" spans="1:39" s="1" customFormat="1" ht="15" customHeight="1" x14ac:dyDescent="0.2">
      <c r="A476" s="1" t="s">
        <v>681</v>
      </c>
      <c r="B476" s="1" t="s">
        <v>16</v>
      </c>
      <c r="C476" s="1" t="s">
        <v>5746</v>
      </c>
      <c r="D476" s="1">
        <v>42</v>
      </c>
      <c r="E476" s="1" t="s">
        <v>241</v>
      </c>
      <c r="F476" s="1" t="s">
        <v>246</v>
      </c>
      <c r="G476" s="1" t="s">
        <v>247</v>
      </c>
      <c r="H476" s="1" t="s">
        <v>239</v>
      </c>
      <c r="I476" s="13">
        <v>2</v>
      </c>
      <c r="K476" s="1" t="s">
        <v>239</v>
      </c>
      <c r="L476" s="13">
        <v>2</v>
      </c>
      <c r="M476" s="1" t="s">
        <v>730</v>
      </c>
      <c r="N476" s="1" t="s">
        <v>314</v>
      </c>
      <c r="O476" s="1" t="s">
        <v>5343</v>
      </c>
      <c r="P476" s="1">
        <v>39</v>
      </c>
      <c r="S476" s="1" t="s">
        <v>239</v>
      </c>
      <c r="T476" s="13">
        <v>0</v>
      </c>
      <c r="V476" s="1" t="s">
        <v>239</v>
      </c>
      <c r="W476" s="13">
        <v>0</v>
      </c>
      <c r="X476" s="1" t="s">
        <v>730</v>
      </c>
      <c r="Y476" s="1" t="s">
        <v>314</v>
      </c>
      <c r="Z476" s="1" t="s">
        <v>5343</v>
      </c>
      <c r="AA476" s="1">
        <v>39</v>
      </c>
      <c r="AD476" s="1" t="s">
        <v>239</v>
      </c>
      <c r="AE476" s="13">
        <v>0</v>
      </c>
      <c r="AG476" s="1" t="s">
        <v>239</v>
      </c>
      <c r="AH476" s="13">
        <v>0</v>
      </c>
      <c r="AI476" s="1" t="s">
        <v>730</v>
      </c>
      <c r="AJ476" s="1" t="s">
        <v>314</v>
      </c>
      <c r="AK476" s="1" t="s">
        <v>5343</v>
      </c>
      <c r="AL476" s="1">
        <v>39</v>
      </c>
    </row>
    <row r="477" spans="1:39" s="1" customFormat="1" ht="15" customHeight="1" x14ac:dyDescent="0.2">
      <c r="A477" s="1" t="s">
        <v>681</v>
      </c>
      <c r="B477" s="1" t="s">
        <v>16</v>
      </c>
      <c r="C477" s="1" t="s">
        <v>5746</v>
      </c>
      <c r="D477" s="1">
        <v>43</v>
      </c>
      <c r="E477" s="1" t="s">
        <v>241</v>
      </c>
      <c r="F477" s="1" t="s">
        <v>250</v>
      </c>
      <c r="G477" s="1" t="s">
        <v>251</v>
      </c>
      <c r="H477" s="1" t="s">
        <v>239</v>
      </c>
      <c r="I477" s="13">
        <v>0</v>
      </c>
      <c r="K477" s="1" t="s">
        <v>239</v>
      </c>
      <c r="L477" s="13">
        <v>0</v>
      </c>
      <c r="M477" s="1" t="s">
        <v>731</v>
      </c>
      <c r="N477" s="1" t="s">
        <v>314</v>
      </c>
      <c r="O477" s="1" t="s">
        <v>5343</v>
      </c>
      <c r="P477" s="1">
        <v>39</v>
      </c>
      <c r="S477" s="1" t="s">
        <v>239</v>
      </c>
      <c r="T477" s="13">
        <v>0</v>
      </c>
      <c r="V477" s="1" t="s">
        <v>239</v>
      </c>
      <c r="W477" s="13">
        <v>0</v>
      </c>
      <c r="X477" s="1" t="s">
        <v>731</v>
      </c>
      <c r="Y477" s="1" t="s">
        <v>314</v>
      </c>
      <c r="Z477" s="1" t="s">
        <v>5343</v>
      </c>
      <c r="AA477" s="1">
        <v>39</v>
      </c>
      <c r="AD477" s="1" t="s">
        <v>239</v>
      </c>
      <c r="AE477" s="13">
        <v>0</v>
      </c>
      <c r="AG477" s="1" t="s">
        <v>239</v>
      </c>
      <c r="AH477" s="13">
        <v>0</v>
      </c>
      <c r="AI477" s="1" t="s">
        <v>731</v>
      </c>
      <c r="AJ477" s="1" t="s">
        <v>314</v>
      </c>
      <c r="AK477" s="1" t="s">
        <v>5343</v>
      </c>
      <c r="AL477" s="1">
        <v>39</v>
      </c>
    </row>
    <row r="478" spans="1:39" s="1" customFormat="1" ht="15" customHeight="1" x14ac:dyDescent="0.2">
      <c r="A478" s="1" t="s">
        <v>681</v>
      </c>
      <c r="B478" s="1" t="s">
        <v>16</v>
      </c>
      <c r="C478" s="1" t="s">
        <v>5746</v>
      </c>
      <c r="D478" s="1">
        <v>44</v>
      </c>
      <c r="E478" s="1" t="s">
        <v>241</v>
      </c>
      <c r="F478" s="1" t="s">
        <v>252</v>
      </c>
      <c r="G478" s="1" t="s">
        <v>253</v>
      </c>
      <c r="H478" s="1" t="s">
        <v>239</v>
      </c>
      <c r="I478" s="13">
        <v>2</v>
      </c>
      <c r="K478" s="1" t="s">
        <v>239</v>
      </c>
      <c r="L478" s="13">
        <v>2</v>
      </c>
      <c r="M478" s="1" t="s">
        <v>732</v>
      </c>
      <c r="N478" s="1" t="s">
        <v>314</v>
      </c>
      <c r="O478" s="1" t="s">
        <v>5343</v>
      </c>
      <c r="P478" s="1">
        <v>39</v>
      </c>
      <c r="S478" s="1" t="s">
        <v>239</v>
      </c>
      <c r="T478" s="13">
        <v>0</v>
      </c>
      <c r="V478" s="1" t="s">
        <v>239</v>
      </c>
      <c r="W478" s="13">
        <v>0</v>
      </c>
      <c r="X478" s="1" t="s">
        <v>732</v>
      </c>
      <c r="Y478" s="1" t="s">
        <v>314</v>
      </c>
      <c r="Z478" s="1" t="s">
        <v>5343</v>
      </c>
      <c r="AA478" s="1">
        <v>39</v>
      </c>
      <c r="AD478" s="1" t="s">
        <v>239</v>
      </c>
      <c r="AE478" s="13">
        <v>0</v>
      </c>
      <c r="AG478" s="1" t="s">
        <v>239</v>
      </c>
      <c r="AH478" s="13">
        <v>0</v>
      </c>
      <c r="AI478" s="1" t="s">
        <v>732</v>
      </c>
      <c r="AJ478" s="1" t="s">
        <v>314</v>
      </c>
      <c r="AK478" s="1" t="s">
        <v>5343</v>
      </c>
      <c r="AL478" s="1">
        <v>39</v>
      </c>
    </row>
    <row r="479" spans="1:39" s="1" customFormat="1" ht="15" customHeight="1" x14ac:dyDescent="0.2">
      <c r="A479" s="1" t="s">
        <v>681</v>
      </c>
      <c r="B479" s="1" t="s">
        <v>16</v>
      </c>
      <c r="C479" s="1" t="s">
        <v>5746</v>
      </c>
      <c r="D479" s="1">
        <v>45</v>
      </c>
      <c r="E479" s="1" t="s">
        <v>241</v>
      </c>
      <c r="F479" s="1" t="s">
        <v>254</v>
      </c>
      <c r="G479" s="1" t="s">
        <v>255</v>
      </c>
      <c r="H479" s="1" t="s">
        <v>354</v>
      </c>
      <c r="I479" s="32">
        <v>3.12</v>
      </c>
      <c r="K479" s="1" t="s">
        <v>257</v>
      </c>
      <c r="L479" s="32">
        <v>3.12</v>
      </c>
      <c r="M479" s="1" t="s">
        <v>733</v>
      </c>
      <c r="N479" s="1" t="s">
        <v>314</v>
      </c>
      <c r="O479" s="1" t="s">
        <v>5343</v>
      </c>
      <c r="P479" s="1">
        <v>39</v>
      </c>
      <c r="S479" s="1" t="s">
        <v>354</v>
      </c>
      <c r="T479" s="32">
        <v>1.24</v>
      </c>
      <c r="V479" s="1" t="s">
        <v>257</v>
      </c>
      <c r="W479" s="32">
        <v>1.24</v>
      </c>
      <c r="X479" s="1" t="s">
        <v>733</v>
      </c>
      <c r="Y479" s="1" t="s">
        <v>314</v>
      </c>
      <c r="Z479" s="1" t="s">
        <v>5343</v>
      </c>
      <c r="AA479" s="1">
        <v>39</v>
      </c>
      <c r="AD479" s="1" t="s">
        <v>354</v>
      </c>
      <c r="AE479" s="32">
        <v>3.41</v>
      </c>
      <c r="AG479" s="1" t="s">
        <v>257</v>
      </c>
      <c r="AH479" s="32">
        <v>3.41</v>
      </c>
      <c r="AI479" s="1" t="s">
        <v>733</v>
      </c>
      <c r="AJ479" s="1" t="s">
        <v>314</v>
      </c>
      <c r="AK479" s="1" t="s">
        <v>5343</v>
      </c>
      <c r="AL479" s="1">
        <v>39</v>
      </c>
    </row>
    <row r="480" spans="1:39" s="1" customFormat="1" ht="15" customHeight="1" x14ac:dyDescent="0.2">
      <c r="A480" s="1" t="s">
        <v>681</v>
      </c>
      <c r="B480" s="1" t="s">
        <v>16</v>
      </c>
      <c r="C480" s="1" t="s">
        <v>5746</v>
      </c>
      <c r="D480" s="1">
        <v>46</v>
      </c>
      <c r="E480" s="1" t="s">
        <v>241</v>
      </c>
      <c r="F480" s="1" t="s">
        <v>258</v>
      </c>
      <c r="G480" s="1" t="s">
        <v>259</v>
      </c>
      <c r="H480" s="1" t="s">
        <v>354</v>
      </c>
      <c r="I480" s="32">
        <v>0.35</v>
      </c>
      <c r="K480" s="1" t="s">
        <v>257</v>
      </c>
      <c r="L480" s="32">
        <v>0.35</v>
      </c>
      <c r="M480" s="1" t="s">
        <v>734</v>
      </c>
      <c r="N480" s="1" t="s">
        <v>314</v>
      </c>
      <c r="O480" s="1" t="s">
        <v>5343</v>
      </c>
      <c r="P480" s="1">
        <v>39</v>
      </c>
      <c r="S480" s="1" t="s">
        <v>354</v>
      </c>
      <c r="T480" s="32">
        <v>0.28999999999999998</v>
      </c>
      <c r="V480" s="1" t="s">
        <v>257</v>
      </c>
      <c r="W480" s="32">
        <v>0.28999999999999998</v>
      </c>
      <c r="X480" s="1" t="s">
        <v>734</v>
      </c>
      <c r="Y480" s="1" t="s">
        <v>314</v>
      </c>
      <c r="Z480" s="1" t="s">
        <v>5343</v>
      </c>
      <c r="AA480" s="1">
        <v>39</v>
      </c>
      <c r="AD480" s="1" t="s">
        <v>354</v>
      </c>
      <c r="AE480" s="32">
        <v>0.37</v>
      </c>
      <c r="AG480" s="1" t="s">
        <v>257</v>
      </c>
      <c r="AH480" s="32">
        <v>0.37</v>
      </c>
      <c r="AI480" s="1" t="s">
        <v>734</v>
      </c>
      <c r="AJ480" s="1" t="s">
        <v>314</v>
      </c>
      <c r="AK480" s="1" t="s">
        <v>5343</v>
      </c>
      <c r="AL480" s="1">
        <v>39</v>
      </c>
    </row>
    <row r="481" spans="1:39" s="1" customFormat="1" ht="15" customHeight="1" x14ac:dyDescent="0.2">
      <c r="A481" s="1" t="s">
        <v>681</v>
      </c>
      <c r="B481" s="1" t="s">
        <v>16</v>
      </c>
      <c r="C481" s="1" t="s">
        <v>5746</v>
      </c>
      <c r="D481" s="1">
        <v>47</v>
      </c>
      <c r="E481" s="1" t="s">
        <v>264</v>
      </c>
      <c r="F481" s="1" t="s">
        <v>265</v>
      </c>
      <c r="G481" s="1" t="s">
        <v>266</v>
      </c>
      <c r="H481" s="1" t="s">
        <v>268</v>
      </c>
      <c r="I481" s="1" t="s">
        <v>355</v>
      </c>
      <c r="K481" s="1" t="s">
        <v>268</v>
      </c>
      <c r="L481" s="1" t="s">
        <v>355</v>
      </c>
      <c r="M481" s="1" t="s">
        <v>735</v>
      </c>
      <c r="N481" s="1" t="s">
        <v>119</v>
      </c>
      <c r="O481" s="1" t="s">
        <v>5340</v>
      </c>
      <c r="P481" s="1" t="s">
        <v>736</v>
      </c>
      <c r="S481" s="1" t="s">
        <v>268</v>
      </c>
      <c r="T481" s="1" t="s">
        <v>355</v>
      </c>
      <c r="V481" s="1" t="s">
        <v>268</v>
      </c>
      <c r="W481" s="1" t="s">
        <v>355</v>
      </c>
      <c r="X481" s="1" t="s">
        <v>735</v>
      </c>
      <c r="Y481" s="1" t="s">
        <v>120</v>
      </c>
      <c r="Z481" s="1" t="s">
        <v>5341</v>
      </c>
      <c r="AA481" s="1" t="s">
        <v>737</v>
      </c>
      <c r="AD481" s="1" t="s">
        <v>268</v>
      </c>
      <c r="AE481" s="1" t="s">
        <v>355</v>
      </c>
      <c r="AG481" s="1" t="s">
        <v>268</v>
      </c>
      <c r="AH481" s="1" t="s">
        <v>355</v>
      </c>
      <c r="AI481" s="1" t="s">
        <v>735</v>
      </c>
      <c r="AJ481" s="1" t="s">
        <v>121</v>
      </c>
      <c r="AK481" s="1" t="s">
        <v>5342</v>
      </c>
      <c r="AL481" s="1" t="s">
        <v>738</v>
      </c>
    </row>
    <row r="482" spans="1:39" s="1" customFormat="1" ht="15" customHeight="1" x14ac:dyDescent="0.2">
      <c r="A482" s="1" t="s">
        <v>681</v>
      </c>
      <c r="B482" s="1" t="s">
        <v>16</v>
      </c>
      <c r="C482" s="1" t="s">
        <v>5746</v>
      </c>
      <c r="D482" s="1">
        <v>48</v>
      </c>
      <c r="E482" s="1" t="s">
        <v>264</v>
      </c>
      <c r="F482" s="1" t="s">
        <v>274</v>
      </c>
      <c r="G482" s="1" t="s">
        <v>275</v>
      </c>
      <c r="H482" s="1" t="s">
        <v>239</v>
      </c>
      <c r="I482" s="13">
        <v>13</v>
      </c>
      <c r="K482" s="1" t="s">
        <v>239</v>
      </c>
      <c r="L482" s="13">
        <v>13</v>
      </c>
      <c r="M482" s="1" t="s">
        <v>735</v>
      </c>
      <c r="N482" s="1" t="s">
        <v>119</v>
      </c>
      <c r="O482" s="1" t="s">
        <v>5340</v>
      </c>
      <c r="P482" s="1" t="s">
        <v>736</v>
      </c>
      <c r="S482" s="1" t="s">
        <v>239</v>
      </c>
      <c r="T482" s="13">
        <v>13</v>
      </c>
      <c r="V482" s="1" t="s">
        <v>239</v>
      </c>
      <c r="W482" s="13">
        <v>13</v>
      </c>
      <c r="X482" s="1" t="s">
        <v>735</v>
      </c>
      <c r="Y482" s="1" t="s">
        <v>120</v>
      </c>
      <c r="Z482" s="1" t="s">
        <v>5341</v>
      </c>
      <c r="AA482" s="1" t="s">
        <v>737</v>
      </c>
      <c r="AD482" s="1" t="s">
        <v>239</v>
      </c>
      <c r="AE482" s="13">
        <v>14</v>
      </c>
      <c r="AG482" s="1" t="s">
        <v>239</v>
      </c>
      <c r="AH482" s="13">
        <v>14</v>
      </c>
      <c r="AI482" s="1" t="s">
        <v>735</v>
      </c>
      <c r="AJ482" s="1" t="s">
        <v>121</v>
      </c>
      <c r="AK482" s="1" t="s">
        <v>5342</v>
      </c>
      <c r="AL482" s="1" t="s">
        <v>738</v>
      </c>
    </row>
    <row r="483" spans="1:39" s="1" customFormat="1" ht="15" customHeight="1" x14ac:dyDescent="0.2">
      <c r="A483" s="1" t="s">
        <v>681</v>
      </c>
      <c r="B483" s="1" t="s">
        <v>16</v>
      </c>
      <c r="C483" s="1" t="s">
        <v>5746</v>
      </c>
      <c r="D483" s="1">
        <v>49</v>
      </c>
      <c r="E483" s="1" t="s">
        <v>264</v>
      </c>
      <c r="F483" s="1" t="s">
        <v>274</v>
      </c>
      <c r="G483" s="1" t="s">
        <v>281</v>
      </c>
      <c r="H483" s="1" t="s">
        <v>239</v>
      </c>
      <c r="I483" s="13">
        <v>5</v>
      </c>
      <c r="K483" s="1" t="s">
        <v>239</v>
      </c>
      <c r="L483" s="13">
        <v>5</v>
      </c>
      <c r="M483" s="1" t="s">
        <v>739</v>
      </c>
      <c r="N483" s="1" t="s">
        <v>119</v>
      </c>
      <c r="O483" s="1" t="s">
        <v>5340</v>
      </c>
      <c r="P483" s="1" t="s">
        <v>736</v>
      </c>
      <c r="S483" s="1" t="s">
        <v>239</v>
      </c>
      <c r="T483" s="13">
        <v>5</v>
      </c>
      <c r="V483" s="1" t="s">
        <v>239</v>
      </c>
      <c r="W483" s="13">
        <v>5</v>
      </c>
      <c r="X483" s="1" t="s">
        <v>739</v>
      </c>
      <c r="Y483" s="1" t="s">
        <v>120</v>
      </c>
      <c r="Z483" s="1" t="s">
        <v>5341</v>
      </c>
      <c r="AA483" s="1" t="s">
        <v>737</v>
      </c>
      <c r="AD483" s="1" t="s">
        <v>239</v>
      </c>
      <c r="AE483" s="13">
        <v>5</v>
      </c>
      <c r="AG483" s="1" t="s">
        <v>239</v>
      </c>
      <c r="AH483" s="13">
        <v>5</v>
      </c>
      <c r="AI483" s="1" t="s">
        <v>739</v>
      </c>
      <c r="AJ483" s="1" t="s">
        <v>121</v>
      </c>
      <c r="AK483" s="1" t="s">
        <v>5342</v>
      </c>
      <c r="AL483" s="1" t="s">
        <v>738</v>
      </c>
    </row>
    <row r="484" spans="1:39" s="1" customFormat="1" ht="15" customHeight="1" x14ac:dyDescent="0.2">
      <c r="A484" s="1" t="s">
        <v>681</v>
      </c>
      <c r="B484" s="1" t="s">
        <v>16</v>
      </c>
      <c r="C484" s="1" t="s">
        <v>5746</v>
      </c>
      <c r="D484" s="1">
        <v>50</v>
      </c>
      <c r="E484" s="1" t="s">
        <v>264</v>
      </c>
      <c r="F484" s="1" t="s">
        <v>274</v>
      </c>
      <c r="G484" s="1" t="s">
        <v>284</v>
      </c>
      <c r="H484" s="1" t="s">
        <v>239</v>
      </c>
      <c r="I484" s="13">
        <v>12</v>
      </c>
      <c r="K484" s="1" t="s">
        <v>239</v>
      </c>
      <c r="L484" s="13">
        <v>12</v>
      </c>
      <c r="M484" s="1" t="s">
        <v>740</v>
      </c>
      <c r="N484" s="1" t="s">
        <v>119</v>
      </c>
      <c r="O484" s="1" t="s">
        <v>5340</v>
      </c>
      <c r="P484" s="1">
        <v>78</v>
      </c>
      <c r="S484" s="1" t="s">
        <v>239</v>
      </c>
      <c r="T484" s="13">
        <v>12</v>
      </c>
      <c r="V484" s="1" t="s">
        <v>239</v>
      </c>
      <c r="W484" s="13">
        <v>12</v>
      </c>
      <c r="X484" s="1" t="s">
        <v>740</v>
      </c>
      <c r="Y484" s="1" t="s">
        <v>120</v>
      </c>
      <c r="Z484" s="1" t="s">
        <v>5341</v>
      </c>
      <c r="AA484" s="1">
        <v>84</v>
      </c>
      <c r="AD484" s="1" t="s">
        <v>239</v>
      </c>
      <c r="AE484" s="13">
        <v>10</v>
      </c>
      <c r="AG484" s="1" t="s">
        <v>239</v>
      </c>
      <c r="AH484" s="13">
        <v>10</v>
      </c>
      <c r="AI484" s="1" t="s">
        <v>740</v>
      </c>
      <c r="AJ484" s="1" t="s">
        <v>121</v>
      </c>
      <c r="AK484" s="1" t="s">
        <v>5342</v>
      </c>
      <c r="AL484" s="1">
        <v>82</v>
      </c>
    </row>
    <row r="485" spans="1:39" s="1" customFormat="1" ht="15" customHeight="1" x14ac:dyDescent="0.2">
      <c r="A485" s="1" t="s">
        <v>681</v>
      </c>
      <c r="B485" s="1" t="s">
        <v>16</v>
      </c>
      <c r="C485" s="1" t="s">
        <v>5746</v>
      </c>
      <c r="D485" s="1">
        <v>51</v>
      </c>
      <c r="E485" s="1" t="s">
        <v>264</v>
      </c>
      <c r="F485" s="1" t="s">
        <v>274</v>
      </c>
      <c r="G485" s="1" t="s">
        <v>290</v>
      </c>
      <c r="H485" s="1" t="s">
        <v>239</v>
      </c>
      <c r="I485" s="13">
        <v>5</v>
      </c>
      <c r="K485" s="1" t="s">
        <v>239</v>
      </c>
      <c r="L485" s="13">
        <v>5</v>
      </c>
      <c r="M485" s="1" t="s">
        <v>741</v>
      </c>
      <c r="N485" s="1" t="s">
        <v>119</v>
      </c>
      <c r="O485" s="1" t="s">
        <v>5340</v>
      </c>
      <c r="P485" s="1">
        <v>78</v>
      </c>
      <c r="S485" s="1" t="s">
        <v>239</v>
      </c>
      <c r="T485" s="13">
        <v>5</v>
      </c>
      <c r="V485" s="1" t="s">
        <v>239</v>
      </c>
      <c r="W485" s="13">
        <v>5</v>
      </c>
      <c r="X485" s="1" t="s">
        <v>741</v>
      </c>
      <c r="Y485" s="1" t="s">
        <v>120</v>
      </c>
      <c r="Z485" s="1" t="s">
        <v>5341</v>
      </c>
      <c r="AA485" s="1">
        <v>84</v>
      </c>
      <c r="AD485" s="1" t="s">
        <v>239</v>
      </c>
      <c r="AE485" s="13">
        <v>4</v>
      </c>
      <c r="AG485" s="1" t="s">
        <v>239</v>
      </c>
      <c r="AH485" s="13">
        <v>4</v>
      </c>
      <c r="AI485" s="1" t="s">
        <v>741</v>
      </c>
      <c r="AJ485" s="1" t="s">
        <v>121</v>
      </c>
      <c r="AK485" s="1" t="s">
        <v>5342</v>
      </c>
      <c r="AL485" s="1">
        <v>82</v>
      </c>
    </row>
    <row r="486" spans="1:39" s="1" customFormat="1" ht="15" customHeight="1" x14ac:dyDescent="0.2">
      <c r="A486" s="1" t="s">
        <v>681</v>
      </c>
      <c r="B486" s="1" t="s">
        <v>16</v>
      </c>
      <c r="C486" s="1" t="s">
        <v>5746</v>
      </c>
      <c r="D486" s="1">
        <v>52</v>
      </c>
      <c r="E486" s="1" t="s">
        <v>264</v>
      </c>
      <c r="F486" s="1" t="s">
        <v>274</v>
      </c>
      <c r="G486" s="1" t="s">
        <v>293</v>
      </c>
      <c r="H486" s="1" t="s">
        <v>239</v>
      </c>
      <c r="I486" s="13">
        <v>83100</v>
      </c>
      <c r="K486" s="1" t="s">
        <v>239</v>
      </c>
      <c r="L486" s="13">
        <v>83100</v>
      </c>
      <c r="M486" s="1" t="s">
        <v>742</v>
      </c>
      <c r="N486" s="1" t="s">
        <v>121</v>
      </c>
      <c r="O486" s="1" t="s">
        <v>5342</v>
      </c>
      <c r="P486" s="1">
        <v>203</v>
      </c>
      <c r="S486" s="1" t="s">
        <v>239</v>
      </c>
      <c r="T486" s="13">
        <v>83500</v>
      </c>
      <c r="V486" s="1" t="s">
        <v>239</v>
      </c>
      <c r="W486" s="13">
        <v>83500</v>
      </c>
      <c r="X486" s="1" t="s">
        <v>742</v>
      </c>
      <c r="Y486" s="1" t="s">
        <v>121</v>
      </c>
      <c r="Z486" s="1" t="s">
        <v>5342</v>
      </c>
      <c r="AA486" s="1">
        <v>203</v>
      </c>
      <c r="AD486" s="1" t="s">
        <v>239</v>
      </c>
      <c r="AE486" s="13">
        <v>89900</v>
      </c>
      <c r="AG486" s="1" t="s">
        <v>239</v>
      </c>
      <c r="AH486" s="13">
        <v>89900</v>
      </c>
      <c r="AI486" s="1" t="s">
        <v>742</v>
      </c>
      <c r="AJ486" s="1" t="s">
        <v>121</v>
      </c>
      <c r="AK486" s="1" t="s">
        <v>5342</v>
      </c>
      <c r="AL486" s="1">
        <v>203</v>
      </c>
    </row>
    <row r="487" spans="1:39" s="1" customFormat="1" ht="15" customHeight="1" x14ac:dyDescent="0.2">
      <c r="A487" s="1" t="s">
        <v>681</v>
      </c>
      <c r="B487" s="1" t="s">
        <v>16</v>
      </c>
      <c r="C487" s="1" t="s">
        <v>5746</v>
      </c>
      <c r="D487" s="1">
        <v>53</v>
      </c>
      <c r="E487" s="1" t="s">
        <v>264</v>
      </c>
      <c r="F487" s="1" t="s">
        <v>274</v>
      </c>
      <c r="G487" s="1" t="s">
        <v>297</v>
      </c>
      <c r="H487" s="1" t="s">
        <v>239</v>
      </c>
      <c r="I487" s="13">
        <v>43000</v>
      </c>
      <c r="K487" s="1" t="s">
        <v>239</v>
      </c>
      <c r="L487" s="13">
        <v>43000</v>
      </c>
      <c r="M487" s="1" t="s">
        <v>743</v>
      </c>
      <c r="N487" s="1" t="s">
        <v>119</v>
      </c>
      <c r="O487" s="1" t="s">
        <v>5340</v>
      </c>
      <c r="P487" s="1">
        <v>44</v>
      </c>
      <c r="S487" s="1" t="s">
        <v>239</v>
      </c>
      <c r="T487" s="13">
        <v>43900</v>
      </c>
      <c r="V487" s="1" t="s">
        <v>239</v>
      </c>
      <c r="W487" s="13">
        <v>43900</v>
      </c>
      <c r="X487" s="1" t="s">
        <v>743</v>
      </c>
      <c r="Y487" s="1" t="s">
        <v>120</v>
      </c>
      <c r="Z487" s="1" t="s">
        <v>5341</v>
      </c>
      <c r="AA487" s="1">
        <v>48</v>
      </c>
      <c r="AD487" s="1" t="s">
        <v>239</v>
      </c>
      <c r="AE487" s="13">
        <v>47800</v>
      </c>
      <c r="AG487" s="1" t="s">
        <v>239</v>
      </c>
      <c r="AH487" s="13">
        <v>47800</v>
      </c>
      <c r="AI487" s="1" t="s">
        <v>743</v>
      </c>
      <c r="AJ487" s="1" t="s">
        <v>121</v>
      </c>
      <c r="AK487" s="1" t="s">
        <v>5342</v>
      </c>
      <c r="AL487" s="1">
        <v>47</v>
      </c>
    </row>
    <row r="488" spans="1:39" s="1" customFormat="1" ht="15" customHeight="1" x14ac:dyDescent="0.2">
      <c r="A488" s="1" t="s">
        <v>681</v>
      </c>
      <c r="B488" s="1" t="s">
        <v>16</v>
      </c>
      <c r="C488" s="1" t="s">
        <v>5746</v>
      </c>
      <c r="D488" s="1">
        <v>54</v>
      </c>
      <c r="E488" s="1" t="s">
        <v>264</v>
      </c>
      <c r="F488" s="1" t="s">
        <v>274</v>
      </c>
      <c r="G488" s="1" t="s">
        <v>300</v>
      </c>
      <c r="H488" s="1" t="s">
        <v>239</v>
      </c>
      <c r="I488" s="13">
        <v>40100</v>
      </c>
      <c r="K488" s="1" t="s">
        <v>239</v>
      </c>
      <c r="L488" s="13">
        <v>40100</v>
      </c>
      <c r="M488" s="1" t="s">
        <v>744</v>
      </c>
      <c r="N488" s="34" t="s">
        <v>119</v>
      </c>
      <c r="O488" s="1" t="s">
        <v>5340</v>
      </c>
      <c r="P488" s="34">
        <v>44</v>
      </c>
      <c r="Q488" s="34" t="s">
        <v>746</v>
      </c>
      <c r="R488" s="34"/>
      <c r="S488" s="1" t="s">
        <v>239</v>
      </c>
      <c r="T488" s="13">
        <v>39600</v>
      </c>
      <c r="V488" s="1" t="s">
        <v>239</v>
      </c>
      <c r="W488" s="13">
        <v>39600</v>
      </c>
      <c r="X488" s="1" t="s">
        <v>744</v>
      </c>
      <c r="Y488" s="34" t="s">
        <v>120</v>
      </c>
      <c r="Z488" s="1" t="s">
        <v>5341</v>
      </c>
      <c r="AA488" s="34">
        <v>48</v>
      </c>
      <c r="AB488" s="34" t="s">
        <v>746</v>
      </c>
      <c r="AC488" s="34"/>
      <c r="AD488" s="1" t="s">
        <v>239</v>
      </c>
      <c r="AE488" s="13">
        <v>42100</v>
      </c>
      <c r="AG488" s="1" t="s">
        <v>239</v>
      </c>
      <c r="AH488" s="13">
        <v>42100</v>
      </c>
      <c r="AI488" s="1" t="s">
        <v>744</v>
      </c>
      <c r="AJ488" s="34" t="s">
        <v>121</v>
      </c>
      <c r="AK488" s="1" t="s">
        <v>5342</v>
      </c>
      <c r="AL488" s="34" t="s">
        <v>745</v>
      </c>
      <c r="AM488" s="34" t="s">
        <v>746</v>
      </c>
    </row>
    <row r="489" spans="1:39" s="1" customFormat="1" ht="15" customHeight="1" x14ac:dyDescent="0.2">
      <c r="A489" s="1" t="s">
        <v>747</v>
      </c>
      <c r="B489" s="1" t="s">
        <v>58</v>
      </c>
      <c r="C489" s="1" t="s">
        <v>5872</v>
      </c>
      <c r="D489" s="1">
        <v>1</v>
      </c>
      <c r="E489" s="1" t="s">
        <v>114</v>
      </c>
      <c r="F489" s="1" t="s">
        <v>115</v>
      </c>
      <c r="G489" s="1" t="s">
        <v>116</v>
      </c>
      <c r="H489" s="1" t="s">
        <v>115</v>
      </c>
      <c r="I489" s="31">
        <v>44561</v>
      </c>
      <c r="K489" s="1" t="s">
        <v>115</v>
      </c>
      <c r="L489" s="31">
        <v>44561</v>
      </c>
      <c r="M489" s="1" t="s">
        <v>748</v>
      </c>
      <c r="N489" s="1" t="s">
        <v>119</v>
      </c>
      <c r="O489" s="1" t="s">
        <v>5348</v>
      </c>
      <c r="P489" s="1">
        <v>67</v>
      </c>
      <c r="S489" s="1" t="s">
        <v>115</v>
      </c>
      <c r="T489" s="31">
        <v>44926</v>
      </c>
      <c r="V489" s="1" t="s">
        <v>115</v>
      </c>
      <c r="W489" s="31">
        <v>44926</v>
      </c>
      <c r="X489" s="1" t="s">
        <v>748</v>
      </c>
      <c r="Y489" s="1" t="s">
        <v>120</v>
      </c>
      <c r="Z489" s="1" t="s">
        <v>5347</v>
      </c>
      <c r="AA489" s="1">
        <v>64</v>
      </c>
      <c r="AD489" s="1" t="s">
        <v>115</v>
      </c>
      <c r="AE489" s="31">
        <v>45291</v>
      </c>
      <c r="AG489" s="1" t="s">
        <v>115</v>
      </c>
      <c r="AH489" s="31">
        <v>45291</v>
      </c>
      <c r="AI489" s="1" t="s">
        <v>748</v>
      </c>
      <c r="AJ489" s="1" t="s">
        <v>121</v>
      </c>
      <c r="AK489" s="1" t="s">
        <v>5346</v>
      </c>
      <c r="AL489" s="1">
        <v>87</v>
      </c>
    </row>
    <row r="490" spans="1:39" s="1" customFormat="1" ht="15" customHeight="1" x14ac:dyDescent="0.2">
      <c r="A490" s="1" t="s">
        <v>747</v>
      </c>
      <c r="B490" s="1" t="s">
        <v>58</v>
      </c>
      <c r="C490" s="1" t="s">
        <v>5872</v>
      </c>
      <c r="D490" s="1">
        <v>2</v>
      </c>
      <c r="E490" s="1" t="s">
        <v>114</v>
      </c>
      <c r="F490" s="1" t="s">
        <v>123</v>
      </c>
      <c r="G490" s="1" t="s">
        <v>124</v>
      </c>
      <c r="H490" s="1" t="s">
        <v>123</v>
      </c>
      <c r="I490" s="1" t="s">
        <v>632</v>
      </c>
      <c r="K490" s="1" t="s">
        <v>123</v>
      </c>
      <c r="L490" s="1" t="s">
        <v>632</v>
      </c>
      <c r="M490" s="1" t="s">
        <v>749</v>
      </c>
      <c r="N490" s="1" t="s">
        <v>119</v>
      </c>
      <c r="O490" s="1" t="s">
        <v>5348</v>
      </c>
      <c r="P490" s="1">
        <v>71</v>
      </c>
      <c r="S490" s="1" t="s">
        <v>123</v>
      </c>
      <c r="T490" s="1" t="s">
        <v>632</v>
      </c>
      <c r="V490" s="1" t="s">
        <v>123</v>
      </c>
      <c r="W490" s="1" t="s">
        <v>632</v>
      </c>
      <c r="X490" s="1" t="s">
        <v>749</v>
      </c>
      <c r="Y490" s="1" t="s">
        <v>120</v>
      </c>
      <c r="Z490" s="1" t="s">
        <v>5347</v>
      </c>
      <c r="AA490" s="1">
        <v>68</v>
      </c>
      <c r="AD490" s="1" t="s">
        <v>123</v>
      </c>
      <c r="AE490" s="1" t="s">
        <v>632</v>
      </c>
      <c r="AG490" s="1" t="s">
        <v>123</v>
      </c>
      <c r="AH490" s="1" t="s">
        <v>632</v>
      </c>
      <c r="AI490" s="1" t="s">
        <v>749</v>
      </c>
      <c r="AJ490" s="1" t="s">
        <v>121</v>
      </c>
      <c r="AK490" s="1" t="s">
        <v>5346</v>
      </c>
      <c r="AL490" s="1">
        <v>91</v>
      </c>
    </row>
    <row r="491" spans="1:39" s="1" customFormat="1" ht="15" customHeight="1" x14ac:dyDescent="0.2">
      <c r="A491" s="1" t="s">
        <v>747</v>
      </c>
      <c r="B491" s="1" t="s">
        <v>58</v>
      </c>
      <c r="C491" s="1" t="s">
        <v>5872</v>
      </c>
      <c r="D491" s="1">
        <v>3</v>
      </c>
      <c r="E491" s="1" t="s">
        <v>114</v>
      </c>
      <c r="F491" s="1" t="s">
        <v>128</v>
      </c>
      <c r="G491" s="1" t="s">
        <v>129</v>
      </c>
      <c r="H491" s="1" t="s">
        <v>634</v>
      </c>
      <c r="I491" s="13">
        <v>110912</v>
      </c>
      <c r="J491" s="1" t="s">
        <v>132</v>
      </c>
      <c r="K491" s="1" t="s">
        <v>133</v>
      </c>
      <c r="L491" s="13">
        <v>12920.782851817336</v>
      </c>
      <c r="M491" s="1" t="s">
        <v>750</v>
      </c>
      <c r="N491" s="1" t="s">
        <v>120</v>
      </c>
      <c r="O491" s="1" t="s">
        <v>5347</v>
      </c>
      <c r="P491" s="1">
        <v>64</v>
      </c>
      <c r="S491" s="1" t="s">
        <v>634</v>
      </c>
      <c r="T491" s="13">
        <v>141325</v>
      </c>
      <c r="U491" s="1" t="s">
        <v>132</v>
      </c>
      <c r="V491" s="1" t="s">
        <v>133</v>
      </c>
      <c r="W491" s="13">
        <v>13962.161628136731</v>
      </c>
      <c r="X491" s="1" t="s">
        <v>750</v>
      </c>
      <c r="Y491" s="1" t="s">
        <v>121</v>
      </c>
      <c r="Z491" s="1" t="s">
        <v>5346</v>
      </c>
      <c r="AA491" s="1">
        <v>87</v>
      </c>
      <c r="AD491" s="1" t="s">
        <v>634</v>
      </c>
      <c r="AE491" s="13">
        <v>172664</v>
      </c>
      <c r="AF491" s="1" t="s">
        <v>132</v>
      </c>
      <c r="AG491" s="1" t="s">
        <v>133</v>
      </c>
      <c r="AH491" s="13">
        <v>16269.103929143505</v>
      </c>
      <c r="AI491" s="1" t="s">
        <v>750</v>
      </c>
      <c r="AJ491" s="1" t="s">
        <v>121</v>
      </c>
      <c r="AK491" s="1" t="s">
        <v>5346</v>
      </c>
      <c r="AL491" s="1">
        <v>87</v>
      </c>
    </row>
    <row r="492" spans="1:39" s="1" customFormat="1" ht="15" customHeight="1" x14ac:dyDescent="0.2">
      <c r="A492" s="1" t="s">
        <v>747</v>
      </c>
      <c r="B492" s="1" t="s">
        <v>58</v>
      </c>
      <c r="C492" s="1" t="s">
        <v>5872</v>
      </c>
      <c r="D492" s="1">
        <v>4</v>
      </c>
      <c r="E492" s="1" t="s">
        <v>134</v>
      </c>
      <c r="F492" s="1" t="s">
        <v>135</v>
      </c>
      <c r="G492" s="1" t="s">
        <v>136</v>
      </c>
      <c r="H492" s="1" t="s">
        <v>138</v>
      </c>
      <c r="I492" s="13">
        <v>79</v>
      </c>
      <c r="J492" s="1" t="s">
        <v>139</v>
      </c>
      <c r="K492" s="1" t="s">
        <v>140</v>
      </c>
      <c r="L492" s="13">
        <v>79000</v>
      </c>
      <c r="M492" s="1" t="s">
        <v>751</v>
      </c>
      <c r="N492" s="1" t="s">
        <v>120</v>
      </c>
      <c r="O492" s="1" t="s">
        <v>5347</v>
      </c>
      <c r="P492" s="1">
        <v>146</v>
      </c>
      <c r="S492" s="1" t="s">
        <v>138</v>
      </c>
      <c r="T492" s="13">
        <v>84</v>
      </c>
      <c r="U492" s="1" t="s">
        <v>139</v>
      </c>
      <c r="V492" s="1" t="s">
        <v>140</v>
      </c>
      <c r="W492" s="13">
        <v>84000</v>
      </c>
      <c r="X492" s="1" t="s">
        <v>751</v>
      </c>
      <c r="Y492" s="1" t="s">
        <v>121</v>
      </c>
      <c r="Z492" s="1" t="s">
        <v>5346</v>
      </c>
      <c r="AA492" s="1">
        <v>44</v>
      </c>
      <c r="AD492" s="1" t="s">
        <v>138</v>
      </c>
      <c r="AE492" s="13">
        <v>86</v>
      </c>
      <c r="AF492" s="1" t="s">
        <v>139</v>
      </c>
      <c r="AG492" s="1" t="s">
        <v>140</v>
      </c>
      <c r="AH492" s="13">
        <v>86000</v>
      </c>
      <c r="AI492" s="1" t="s">
        <v>751</v>
      </c>
      <c r="AJ492" s="1" t="s">
        <v>121</v>
      </c>
      <c r="AK492" s="1" t="s">
        <v>5346</v>
      </c>
      <c r="AL492" s="1">
        <v>44</v>
      </c>
    </row>
    <row r="493" spans="1:39" s="1" customFormat="1" ht="15" customHeight="1" x14ac:dyDescent="0.2">
      <c r="A493" s="1" t="s">
        <v>747</v>
      </c>
      <c r="B493" s="1" t="s">
        <v>58</v>
      </c>
      <c r="C493" s="1" t="s">
        <v>5872</v>
      </c>
      <c r="D493" s="1">
        <v>5</v>
      </c>
      <c r="E493" s="1" t="s">
        <v>134</v>
      </c>
      <c r="F493" s="1" t="s">
        <v>135</v>
      </c>
      <c r="G493" s="1" t="s">
        <v>142</v>
      </c>
      <c r="I493" s="13"/>
      <c r="L493" s="13"/>
      <c r="M493" s="1" t="s">
        <v>144</v>
      </c>
      <c r="T493" s="13"/>
      <c r="W493" s="13"/>
      <c r="X493" s="1" t="s">
        <v>144</v>
      </c>
      <c r="AE493" s="13"/>
      <c r="AH493" s="13"/>
      <c r="AI493" s="1" t="s">
        <v>144</v>
      </c>
    </row>
    <row r="494" spans="1:39" s="1" customFormat="1" ht="15" customHeight="1" x14ac:dyDescent="0.2">
      <c r="A494" s="1" t="s">
        <v>747</v>
      </c>
      <c r="B494" s="1" t="s">
        <v>58</v>
      </c>
      <c r="C494" s="1" t="s">
        <v>5872</v>
      </c>
      <c r="D494" s="1">
        <v>6</v>
      </c>
      <c r="E494" s="1" t="s">
        <v>134</v>
      </c>
      <c r="F494" s="1" t="s">
        <v>135</v>
      </c>
      <c r="G494" s="1" t="s">
        <v>145</v>
      </c>
      <c r="I494" s="13"/>
      <c r="L494" s="13"/>
      <c r="M494" s="1" t="s">
        <v>144</v>
      </c>
      <c r="S494" s="1" t="s">
        <v>138</v>
      </c>
      <c r="T494" s="13">
        <v>140</v>
      </c>
      <c r="U494" s="1" t="s">
        <v>139</v>
      </c>
      <c r="V494" s="1" t="s">
        <v>140</v>
      </c>
      <c r="W494" s="13">
        <v>140000</v>
      </c>
      <c r="X494" s="1" t="s">
        <v>752</v>
      </c>
      <c r="Y494" s="1" t="s">
        <v>121</v>
      </c>
      <c r="Z494" s="1" t="s">
        <v>5346</v>
      </c>
      <c r="AA494" s="1">
        <v>44</v>
      </c>
      <c r="AD494" s="1" t="s">
        <v>138</v>
      </c>
      <c r="AE494" s="13">
        <v>142</v>
      </c>
      <c r="AF494" s="1" t="s">
        <v>139</v>
      </c>
      <c r="AG494" s="1" t="s">
        <v>140</v>
      </c>
      <c r="AH494" s="13">
        <v>142000</v>
      </c>
      <c r="AI494" s="1" t="s">
        <v>752</v>
      </c>
      <c r="AJ494" s="1" t="s">
        <v>121</v>
      </c>
      <c r="AK494" s="1" t="s">
        <v>5346</v>
      </c>
      <c r="AL494" s="1">
        <v>44</v>
      </c>
    </row>
    <row r="495" spans="1:39" s="1" customFormat="1" ht="15" customHeight="1" x14ac:dyDescent="0.2">
      <c r="A495" s="1" t="s">
        <v>747</v>
      </c>
      <c r="B495" s="1" t="s">
        <v>58</v>
      </c>
      <c r="C495" s="1" t="s">
        <v>5872</v>
      </c>
      <c r="D495" s="1">
        <v>7</v>
      </c>
      <c r="E495" s="1" t="s">
        <v>134</v>
      </c>
      <c r="F495" s="1" t="s">
        <v>135</v>
      </c>
      <c r="G495" s="1" t="s">
        <v>148</v>
      </c>
      <c r="H495" s="1" t="s">
        <v>138</v>
      </c>
      <c r="I495" s="13">
        <v>56</v>
      </c>
      <c r="J495" s="1" t="s">
        <v>139</v>
      </c>
      <c r="K495" s="1" t="s">
        <v>140</v>
      </c>
      <c r="L495" s="13">
        <v>56000</v>
      </c>
      <c r="M495" s="1" t="s">
        <v>753</v>
      </c>
      <c r="N495" s="1" t="s">
        <v>120</v>
      </c>
      <c r="O495" s="1" t="s">
        <v>5347</v>
      </c>
      <c r="P495" s="1">
        <v>146</v>
      </c>
      <c r="S495" s="1" t="s">
        <v>138</v>
      </c>
      <c r="T495" s="13">
        <v>33</v>
      </c>
      <c r="U495" s="1" t="s">
        <v>139</v>
      </c>
      <c r="V495" s="1" t="s">
        <v>140</v>
      </c>
      <c r="W495" s="13">
        <v>33000</v>
      </c>
      <c r="X495" s="1" t="s">
        <v>753</v>
      </c>
      <c r="Y495" s="1" t="s">
        <v>121</v>
      </c>
      <c r="Z495" s="1" t="s">
        <v>5346</v>
      </c>
      <c r="AA495" s="1">
        <v>44</v>
      </c>
      <c r="AD495" s="1" t="s">
        <v>138</v>
      </c>
      <c r="AE495" s="13">
        <v>26</v>
      </c>
      <c r="AF495" s="1" t="s">
        <v>139</v>
      </c>
      <c r="AG495" s="1" t="s">
        <v>140</v>
      </c>
      <c r="AH495" s="13">
        <v>26000</v>
      </c>
      <c r="AI495" s="1" t="s">
        <v>753</v>
      </c>
      <c r="AJ495" s="1" t="s">
        <v>121</v>
      </c>
      <c r="AK495" s="1" t="s">
        <v>5346</v>
      </c>
      <c r="AL495" s="1">
        <v>44</v>
      </c>
    </row>
    <row r="496" spans="1:39" s="1" customFormat="1" ht="15" customHeight="1" x14ac:dyDescent="0.2">
      <c r="A496" s="1" t="s">
        <v>747</v>
      </c>
      <c r="B496" s="1" t="s">
        <v>58</v>
      </c>
      <c r="C496" s="1" t="s">
        <v>5872</v>
      </c>
      <c r="D496" s="1">
        <v>8</v>
      </c>
      <c r="E496" s="1" t="s">
        <v>134</v>
      </c>
      <c r="F496" s="1" t="s">
        <v>135</v>
      </c>
      <c r="G496" s="1" t="s">
        <v>151</v>
      </c>
      <c r="H496" s="1" t="s">
        <v>138</v>
      </c>
      <c r="I496" s="13">
        <v>135</v>
      </c>
      <c r="J496" s="1" t="s">
        <v>139</v>
      </c>
      <c r="K496" s="1" t="s">
        <v>140</v>
      </c>
      <c r="L496" s="13">
        <v>135000</v>
      </c>
      <c r="M496" s="1" t="s">
        <v>754</v>
      </c>
      <c r="N496" s="1" t="s">
        <v>120</v>
      </c>
      <c r="O496" s="1" t="s">
        <v>5347</v>
      </c>
      <c r="P496" s="1">
        <v>146</v>
      </c>
      <c r="S496" s="1" t="s">
        <v>138</v>
      </c>
      <c r="T496" s="13">
        <v>117</v>
      </c>
      <c r="U496" s="1" t="s">
        <v>139</v>
      </c>
      <c r="V496" s="1" t="s">
        <v>140</v>
      </c>
      <c r="W496" s="13">
        <v>117000</v>
      </c>
      <c r="X496" s="1" t="s">
        <v>754</v>
      </c>
      <c r="Y496" s="1" t="s">
        <v>121</v>
      </c>
      <c r="Z496" s="1" t="s">
        <v>5346</v>
      </c>
      <c r="AA496" s="1">
        <v>44</v>
      </c>
      <c r="AD496" s="1" t="s">
        <v>138</v>
      </c>
      <c r="AE496" s="13">
        <v>112</v>
      </c>
      <c r="AF496" s="1" t="s">
        <v>139</v>
      </c>
      <c r="AG496" s="1" t="s">
        <v>140</v>
      </c>
      <c r="AH496" s="13">
        <v>112000</v>
      </c>
      <c r="AI496" s="1" t="s">
        <v>754</v>
      </c>
      <c r="AJ496" s="1" t="s">
        <v>121</v>
      </c>
      <c r="AK496" s="1" t="s">
        <v>5346</v>
      </c>
      <c r="AL496" s="1">
        <v>44</v>
      </c>
    </row>
    <row r="497" spans="1:38" s="1" customFormat="1" ht="15" customHeight="1" x14ac:dyDescent="0.2">
      <c r="A497" s="1" t="s">
        <v>747</v>
      </c>
      <c r="B497" s="1" t="s">
        <v>58</v>
      </c>
      <c r="C497" s="1" t="s">
        <v>5872</v>
      </c>
      <c r="D497" s="1">
        <v>9</v>
      </c>
      <c r="E497" s="1" t="s">
        <v>134</v>
      </c>
      <c r="F497" s="1" t="s">
        <v>135</v>
      </c>
      <c r="G497" s="1" t="s">
        <v>152</v>
      </c>
      <c r="H497" s="1" t="s">
        <v>138</v>
      </c>
      <c r="I497" s="13">
        <v>179393</v>
      </c>
      <c r="J497" s="1" t="s">
        <v>139</v>
      </c>
      <c r="K497" s="1" t="s">
        <v>140</v>
      </c>
      <c r="L497" s="13">
        <v>179393000</v>
      </c>
      <c r="M497" s="1" t="s">
        <v>755</v>
      </c>
      <c r="N497" s="1" t="s">
        <v>120</v>
      </c>
      <c r="O497" s="1" t="s">
        <v>5347</v>
      </c>
      <c r="P497" s="1">
        <v>146</v>
      </c>
      <c r="S497" s="1" t="s">
        <v>138</v>
      </c>
      <c r="T497" s="13">
        <v>233197</v>
      </c>
      <c r="U497" s="1" t="s">
        <v>139</v>
      </c>
      <c r="V497" s="1" t="s">
        <v>140</v>
      </c>
      <c r="W497" s="13">
        <v>233197000</v>
      </c>
      <c r="X497" s="1" t="s">
        <v>755</v>
      </c>
      <c r="Y497" s="1" t="s">
        <v>121</v>
      </c>
      <c r="Z497" s="1" t="s">
        <v>5346</v>
      </c>
      <c r="AA497" s="1">
        <v>44</v>
      </c>
      <c r="AD497" s="1" t="s">
        <v>138</v>
      </c>
      <c r="AE497" s="13">
        <v>250528</v>
      </c>
      <c r="AF497" s="1" t="s">
        <v>139</v>
      </c>
      <c r="AG497" s="1" t="s">
        <v>140</v>
      </c>
      <c r="AH497" s="13">
        <v>250528000</v>
      </c>
      <c r="AI497" s="1" t="s">
        <v>755</v>
      </c>
      <c r="AJ497" s="1" t="s">
        <v>121</v>
      </c>
      <c r="AK497" s="1" t="s">
        <v>5346</v>
      </c>
      <c r="AL497" s="1">
        <v>44</v>
      </c>
    </row>
    <row r="498" spans="1:38" s="1" customFormat="1" ht="15" customHeight="1" x14ac:dyDescent="0.2">
      <c r="A498" s="1" t="s">
        <v>747</v>
      </c>
      <c r="B498" s="1" t="s">
        <v>58</v>
      </c>
      <c r="C498" s="1" t="s">
        <v>5872</v>
      </c>
      <c r="D498" s="1">
        <v>10</v>
      </c>
      <c r="E498" s="1" t="s">
        <v>134</v>
      </c>
      <c r="F498" s="1" t="s">
        <v>135</v>
      </c>
      <c r="G498" s="1" t="s">
        <v>156</v>
      </c>
      <c r="I498" s="13"/>
      <c r="L498" s="13"/>
      <c r="M498" s="1" t="s">
        <v>144</v>
      </c>
      <c r="S498" s="1" t="s">
        <v>138</v>
      </c>
      <c r="T498" s="13">
        <v>4250</v>
      </c>
      <c r="U498" s="1" t="s">
        <v>139</v>
      </c>
      <c r="V498" s="1" t="s">
        <v>140</v>
      </c>
      <c r="W498" s="13">
        <v>4250000</v>
      </c>
      <c r="X498" s="1" t="s">
        <v>756</v>
      </c>
      <c r="Y498" s="1" t="s">
        <v>121</v>
      </c>
      <c r="Z498" s="1" t="s">
        <v>5346</v>
      </c>
      <c r="AA498" s="1">
        <v>44</v>
      </c>
      <c r="AD498" s="1" t="s">
        <v>138</v>
      </c>
      <c r="AE498" s="13">
        <v>3764</v>
      </c>
      <c r="AF498" s="1" t="s">
        <v>139</v>
      </c>
      <c r="AG498" s="1" t="s">
        <v>140</v>
      </c>
      <c r="AH498" s="13">
        <v>3764000</v>
      </c>
      <c r="AI498" s="1" t="s">
        <v>756</v>
      </c>
      <c r="AJ498" s="1" t="s">
        <v>121</v>
      </c>
      <c r="AK498" s="1" t="s">
        <v>5346</v>
      </c>
      <c r="AL498" s="1">
        <v>44</v>
      </c>
    </row>
    <row r="499" spans="1:38" s="1" customFormat="1" ht="15" customHeight="1" x14ac:dyDescent="0.2">
      <c r="A499" s="1" t="s">
        <v>747</v>
      </c>
      <c r="B499" s="1" t="s">
        <v>58</v>
      </c>
      <c r="C499" s="1" t="s">
        <v>5872</v>
      </c>
      <c r="D499" s="1">
        <v>11</v>
      </c>
      <c r="E499" s="1" t="s">
        <v>134</v>
      </c>
      <c r="F499" s="1" t="s">
        <v>135</v>
      </c>
      <c r="G499" s="1" t="s">
        <v>160</v>
      </c>
      <c r="I499" s="13"/>
      <c r="L499" s="13"/>
      <c r="M499" s="1" t="s">
        <v>144</v>
      </c>
      <c r="T499" s="13"/>
      <c r="W499" s="13"/>
      <c r="X499" s="1" t="s">
        <v>144</v>
      </c>
      <c r="AE499" s="13"/>
      <c r="AH499" s="13"/>
      <c r="AI499" s="1" t="s">
        <v>144</v>
      </c>
    </row>
    <row r="500" spans="1:38" s="1" customFormat="1" ht="15" customHeight="1" x14ac:dyDescent="0.2">
      <c r="A500" s="1" t="s">
        <v>747</v>
      </c>
      <c r="B500" s="1" t="s">
        <v>58</v>
      </c>
      <c r="C500" s="1" t="s">
        <v>5872</v>
      </c>
      <c r="D500" s="1">
        <v>12</v>
      </c>
      <c r="E500" s="1" t="s">
        <v>134</v>
      </c>
      <c r="F500" s="1" t="s">
        <v>135</v>
      </c>
      <c r="G500" s="1" t="s">
        <v>161</v>
      </c>
      <c r="I500" s="13"/>
      <c r="L500" s="13"/>
      <c r="M500" s="1" t="s">
        <v>144</v>
      </c>
      <c r="T500" s="13"/>
      <c r="W500" s="13"/>
      <c r="X500" s="1" t="s">
        <v>144</v>
      </c>
      <c r="AE500" s="13"/>
      <c r="AH500" s="13"/>
      <c r="AI500" s="1" t="s">
        <v>144</v>
      </c>
    </row>
    <row r="501" spans="1:38" s="1" customFormat="1" ht="15" customHeight="1" x14ac:dyDescent="0.2">
      <c r="A501" s="1" t="s">
        <v>747</v>
      </c>
      <c r="B501" s="1" t="s">
        <v>58</v>
      </c>
      <c r="C501" s="1" t="s">
        <v>5872</v>
      </c>
      <c r="D501" s="1">
        <v>13</v>
      </c>
      <c r="E501" s="1" t="s">
        <v>134</v>
      </c>
      <c r="F501" s="1" t="s">
        <v>135</v>
      </c>
      <c r="G501" s="1" t="s">
        <v>164</v>
      </c>
      <c r="I501" s="13"/>
      <c r="L501" s="13"/>
      <c r="M501" s="1" t="s">
        <v>144</v>
      </c>
      <c r="T501" s="13"/>
      <c r="W501" s="13"/>
      <c r="X501" s="1" t="s">
        <v>144</v>
      </c>
      <c r="AE501" s="13"/>
      <c r="AH501" s="13"/>
      <c r="AI501" s="1" t="s">
        <v>144</v>
      </c>
    </row>
    <row r="502" spans="1:38" s="1" customFormat="1" ht="15" customHeight="1" x14ac:dyDescent="0.2">
      <c r="A502" s="1" t="s">
        <v>747</v>
      </c>
      <c r="B502" s="1" t="s">
        <v>58</v>
      </c>
      <c r="C502" s="1" t="s">
        <v>5872</v>
      </c>
      <c r="D502" s="1">
        <v>14</v>
      </c>
      <c r="E502" s="1" t="s">
        <v>134</v>
      </c>
      <c r="F502" s="1" t="s">
        <v>135</v>
      </c>
      <c r="G502" s="1" t="s">
        <v>167</v>
      </c>
      <c r="I502" s="13"/>
      <c r="L502" s="13"/>
      <c r="M502" s="1" t="s">
        <v>144</v>
      </c>
      <c r="T502" s="13"/>
      <c r="W502" s="13"/>
      <c r="X502" s="1" t="s">
        <v>144</v>
      </c>
      <c r="AE502" s="13"/>
      <c r="AH502" s="13"/>
      <c r="AI502" s="1" t="s">
        <v>144</v>
      </c>
    </row>
    <row r="503" spans="1:38" s="1" customFormat="1" ht="15" customHeight="1" x14ac:dyDescent="0.2">
      <c r="A503" s="1" t="s">
        <v>747</v>
      </c>
      <c r="B503" s="1" t="s">
        <v>58</v>
      </c>
      <c r="C503" s="1" t="s">
        <v>5872</v>
      </c>
      <c r="D503" s="1">
        <v>15</v>
      </c>
      <c r="E503" s="1" t="s">
        <v>134</v>
      </c>
      <c r="F503" s="1" t="s">
        <v>135</v>
      </c>
      <c r="G503" s="1" t="s">
        <v>170</v>
      </c>
      <c r="I503" s="13"/>
      <c r="L503" s="13"/>
      <c r="M503" s="1" t="s">
        <v>144</v>
      </c>
      <c r="T503" s="13"/>
      <c r="W503" s="13"/>
      <c r="X503" s="1" t="s">
        <v>144</v>
      </c>
      <c r="AE503" s="13"/>
      <c r="AH503" s="13"/>
      <c r="AI503" s="1" t="s">
        <v>144</v>
      </c>
    </row>
    <row r="504" spans="1:38" s="1" customFormat="1" ht="15" customHeight="1" x14ac:dyDescent="0.2">
      <c r="A504" s="1" t="s">
        <v>747</v>
      </c>
      <c r="B504" s="1" t="s">
        <v>58</v>
      </c>
      <c r="C504" s="1" t="s">
        <v>5872</v>
      </c>
      <c r="D504" s="1">
        <v>16</v>
      </c>
      <c r="E504" s="1" t="s">
        <v>134</v>
      </c>
      <c r="F504" s="1" t="s">
        <v>135</v>
      </c>
      <c r="G504" s="1" t="s">
        <v>173</v>
      </c>
      <c r="I504" s="13"/>
      <c r="L504" s="13"/>
      <c r="M504" s="1" t="s">
        <v>144</v>
      </c>
      <c r="T504" s="13"/>
      <c r="W504" s="13"/>
      <c r="X504" s="1" t="s">
        <v>144</v>
      </c>
      <c r="AE504" s="13"/>
      <c r="AH504" s="13"/>
      <c r="AI504" s="1" t="s">
        <v>144</v>
      </c>
    </row>
    <row r="505" spans="1:38" s="1" customFormat="1" ht="15" customHeight="1" x14ac:dyDescent="0.2">
      <c r="A505" s="1" t="s">
        <v>747</v>
      </c>
      <c r="B505" s="1" t="s">
        <v>58</v>
      </c>
      <c r="C505" s="1" t="s">
        <v>5872</v>
      </c>
      <c r="D505" s="1">
        <v>17</v>
      </c>
      <c r="E505" s="1" t="s">
        <v>134</v>
      </c>
      <c r="F505" s="1" t="s">
        <v>135</v>
      </c>
      <c r="G505" s="1" t="s">
        <v>175</v>
      </c>
      <c r="I505" s="13"/>
      <c r="L505" s="13"/>
      <c r="M505" s="1" t="s">
        <v>144</v>
      </c>
      <c r="T505" s="13"/>
      <c r="W505" s="13"/>
      <c r="X505" s="1" t="s">
        <v>144</v>
      </c>
      <c r="AE505" s="13"/>
      <c r="AH505" s="13"/>
      <c r="AI505" s="1" t="s">
        <v>144</v>
      </c>
    </row>
    <row r="506" spans="1:38" s="1" customFormat="1" ht="15" customHeight="1" x14ac:dyDescent="0.2">
      <c r="A506" s="1" t="s">
        <v>747</v>
      </c>
      <c r="B506" s="1" t="s">
        <v>58</v>
      </c>
      <c r="C506" s="1" t="s">
        <v>5872</v>
      </c>
      <c r="D506" s="1">
        <v>18</v>
      </c>
      <c r="E506" s="1" t="s">
        <v>134</v>
      </c>
      <c r="F506" s="1" t="s">
        <v>135</v>
      </c>
      <c r="G506" s="1" t="s">
        <v>176</v>
      </c>
      <c r="I506" s="13"/>
      <c r="L506" s="13"/>
      <c r="M506" s="1" t="s">
        <v>144</v>
      </c>
      <c r="T506" s="13"/>
      <c r="W506" s="13"/>
      <c r="X506" s="1" t="s">
        <v>144</v>
      </c>
      <c r="AE506" s="13"/>
      <c r="AH506" s="13"/>
      <c r="AI506" s="1" t="s">
        <v>144</v>
      </c>
    </row>
    <row r="507" spans="1:38" s="1" customFormat="1" ht="15" customHeight="1" x14ac:dyDescent="0.2">
      <c r="A507" s="1" t="s">
        <v>747</v>
      </c>
      <c r="B507" s="1" t="s">
        <v>58</v>
      </c>
      <c r="C507" s="1" t="s">
        <v>5872</v>
      </c>
      <c r="D507" s="1">
        <v>19</v>
      </c>
      <c r="E507" s="1" t="s">
        <v>134</v>
      </c>
      <c r="F507" s="1" t="s">
        <v>135</v>
      </c>
      <c r="G507" s="1" t="s">
        <v>178</v>
      </c>
      <c r="I507" s="13"/>
      <c r="L507" s="13"/>
      <c r="M507" s="1" t="s">
        <v>144</v>
      </c>
      <c r="T507" s="13"/>
      <c r="W507" s="13"/>
      <c r="X507" s="1" t="s">
        <v>144</v>
      </c>
      <c r="AE507" s="13"/>
      <c r="AH507" s="13"/>
      <c r="AI507" s="1" t="s">
        <v>144</v>
      </c>
    </row>
    <row r="508" spans="1:38" s="1" customFormat="1" ht="15" customHeight="1" x14ac:dyDescent="0.2">
      <c r="A508" s="1" t="s">
        <v>747</v>
      </c>
      <c r="B508" s="1" t="s">
        <v>58</v>
      </c>
      <c r="C508" s="1" t="s">
        <v>5872</v>
      </c>
      <c r="D508" s="1">
        <v>20</v>
      </c>
      <c r="E508" s="1" t="s">
        <v>134</v>
      </c>
      <c r="F508" s="1" t="s">
        <v>135</v>
      </c>
      <c r="G508" s="1" t="s">
        <v>179</v>
      </c>
      <c r="I508" s="13"/>
      <c r="L508" s="13"/>
      <c r="M508" s="1" t="s">
        <v>144</v>
      </c>
      <c r="S508" s="1" t="s">
        <v>138</v>
      </c>
      <c r="T508" s="13">
        <v>226902</v>
      </c>
      <c r="U508" s="1" t="s">
        <v>139</v>
      </c>
      <c r="V508" s="1" t="s">
        <v>140</v>
      </c>
      <c r="W508" s="13">
        <v>226902000</v>
      </c>
      <c r="X508" s="1" t="s">
        <v>757</v>
      </c>
      <c r="Y508" s="1" t="s">
        <v>121</v>
      </c>
      <c r="Z508" s="1" t="s">
        <v>5346</v>
      </c>
      <c r="AA508" s="1">
        <v>44</v>
      </c>
      <c r="AD508" s="1" t="s">
        <v>138</v>
      </c>
      <c r="AE508" s="13">
        <v>244618</v>
      </c>
      <c r="AF508" s="1" t="s">
        <v>139</v>
      </c>
      <c r="AG508" s="1" t="s">
        <v>140</v>
      </c>
      <c r="AH508" s="13">
        <v>244618000</v>
      </c>
      <c r="AI508" s="1" t="s">
        <v>757</v>
      </c>
      <c r="AJ508" s="1" t="s">
        <v>121</v>
      </c>
      <c r="AK508" s="1" t="s">
        <v>5346</v>
      </c>
      <c r="AL508" s="1">
        <v>44</v>
      </c>
    </row>
    <row r="509" spans="1:38" s="1" customFormat="1" ht="15" customHeight="1" x14ac:dyDescent="0.2">
      <c r="A509" s="1" t="s">
        <v>747</v>
      </c>
      <c r="B509" s="1" t="s">
        <v>58</v>
      </c>
      <c r="C509" s="1" t="s">
        <v>5872</v>
      </c>
      <c r="D509" s="1">
        <v>21</v>
      </c>
      <c r="E509" s="1" t="s">
        <v>134</v>
      </c>
      <c r="F509" s="1" t="s">
        <v>135</v>
      </c>
      <c r="G509" s="1" t="s">
        <v>182</v>
      </c>
      <c r="I509" s="13"/>
      <c r="L509" s="13"/>
      <c r="M509" s="1" t="s">
        <v>144</v>
      </c>
      <c r="T509" s="13"/>
      <c r="W509" s="13"/>
      <c r="X509" s="1" t="s">
        <v>144</v>
      </c>
      <c r="AE509" s="13"/>
      <c r="AH509" s="13"/>
      <c r="AI509" s="1" t="s">
        <v>144</v>
      </c>
    </row>
    <row r="510" spans="1:38" s="1" customFormat="1" ht="15" customHeight="1" x14ac:dyDescent="0.2">
      <c r="A510" s="1" t="s">
        <v>747</v>
      </c>
      <c r="B510" s="1" t="s">
        <v>58</v>
      </c>
      <c r="C510" s="1" t="s">
        <v>5872</v>
      </c>
      <c r="D510" s="1">
        <v>22</v>
      </c>
      <c r="E510" s="1" t="s">
        <v>134</v>
      </c>
      <c r="F510" s="1" t="s">
        <v>135</v>
      </c>
      <c r="G510" s="1" t="s">
        <v>184</v>
      </c>
      <c r="I510" s="13"/>
      <c r="L510" s="13"/>
      <c r="M510" s="1" t="s">
        <v>144</v>
      </c>
      <c r="S510" s="1" t="s">
        <v>138</v>
      </c>
      <c r="T510" s="13">
        <v>1541</v>
      </c>
      <c r="U510" s="1" t="s">
        <v>139</v>
      </c>
      <c r="V510" s="1" t="s">
        <v>140</v>
      </c>
      <c r="W510" s="13">
        <v>1541000</v>
      </c>
      <c r="X510" s="1" t="s">
        <v>758</v>
      </c>
      <c r="Y510" s="1" t="s">
        <v>121</v>
      </c>
      <c r="Z510" s="1" t="s">
        <v>5346</v>
      </c>
      <c r="AA510" s="1">
        <v>44</v>
      </c>
      <c r="AD510" s="1" t="s">
        <v>138</v>
      </c>
      <c r="AE510" s="13">
        <v>1668</v>
      </c>
      <c r="AF510" s="1" t="s">
        <v>139</v>
      </c>
      <c r="AG510" s="1" t="s">
        <v>140</v>
      </c>
      <c r="AH510" s="13">
        <v>1668000</v>
      </c>
      <c r="AI510" s="1" t="s">
        <v>758</v>
      </c>
      <c r="AJ510" s="1" t="s">
        <v>121</v>
      </c>
      <c r="AK510" s="1" t="s">
        <v>5346</v>
      </c>
      <c r="AL510" s="1">
        <v>44</v>
      </c>
    </row>
    <row r="511" spans="1:38" s="1" customFormat="1" ht="15" customHeight="1" x14ac:dyDescent="0.2">
      <c r="A511" s="1" t="s">
        <v>747</v>
      </c>
      <c r="B511" s="1" t="s">
        <v>58</v>
      </c>
      <c r="C511" s="1" t="s">
        <v>5872</v>
      </c>
      <c r="D511" s="1">
        <v>23</v>
      </c>
      <c r="E511" s="1" t="s">
        <v>134</v>
      </c>
      <c r="F511" s="1" t="s">
        <v>135</v>
      </c>
      <c r="G511" s="1" t="s">
        <v>185</v>
      </c>
      <c r="I511" s="13"/>
      <c r="L511" s="13"/>
      <c r="M511" s="1" t="s">
        <v>144</v>
      </c>
      <c r="T511" s="13"/>
      <c r="W511" s="13"/>
      <c r="X511" s="1" t="s">
        <v>144</v>
      </c>
      <c r="AE511" s="13"/>
      <c r="AH511" s="13"/>
      <c r="AI511" s="1" t="s">
        <v>144</v>
      </c>
    </row>
    <row r="512" spans="1:38" s="1" customFormat="1" ht="15" customHeight="1" x14ac:dyDescent="0.2">
      <c r="A512" s="1" t="s">
        <v>747</v>
      </c>
      <c r="B512" s="1" t="s">
        <v>58</v>
      </c>
      <c r="C512" s="1" t="s">
        <v>5872</v>
      </c>
      <c r="D512" s="1">
        <v>24</v>
      </c>
      <c r="E512" s="1" t="s">
        <v>134</v>
      </c>
      <c r="F512" s="1" t="s">
        <v>135</v>
      </c>
      <c r="G512" s="1" t="s">
        <v>188</v>
      </c>
      <c r="I512" s="13"/>
      <c r="L512" s="13"/>
      <c r="M512" s="1" t="s">
        <v>144</v>
      </c>
      <c r="T512" s="13"/>
      <c r="W512" s="13"/>
      <c r="X512" s="1" t="s">
        <v>144</v>
      </c>
      <c r="AE512" s="13"/>
      <c r="AH512" s="13"/>
      <c r="AI512" s="1" t="s">
        <v>144</v>
      </c>
    </row>
    <row r="513" spans="1:39" s="1" customFormat="1" ht="15" customHeight="1" x14ac:dyDescent="0.2">
      <c r="A513" s="1" t="s">
        <v>747</v>
      </c>
      <c r="B513" s="1" t="s">
        <v>58</v>
      </c>
      <c r="C513" s="1" t="s">
        <v>5872</v>
      </c>
      <c r="D513" s="1">
        <v>25</v>
      </c>
      <c r="E513" s="1" t="s">
        <v>134</v>
      </c>
      <c r="F513" s="1" t="s">
        <v>135</v>
      </c>
      <c r="G513" s="1" t="s">
        <v>190</v>
      </c>
      <c r="H513" s="1" t="s">
        <v>138</v>
      </c>
      <c r="I513" s="13">
        <v>179528</v>
      </c>
      <c r="J513" s="1" t="s">
        <v>139</v>
      </c>
      <c r="K513" s="1" t="s">
        <v>140</v>
      </c>
      <c r="L513" s="13">
        <v>179528000</v>
      </c>
      <c r="M513" s="1" t="s">
        <v>5806</v>
      </c>
      <c r="N513" s="1" t="s">
        <v>120</v>
      </c>
      <c r="O513" s="1" t="s">
        <v>5347</v>
      </c>
      <c r="P513" s="1">
        <v>146</v>
      </c>
      <c r="Q513" s="1" t="s">
        <v>5806</v>
      </c>
      <c r="S513" s="1" t="s">
        <v>138</v>
      </c>
      <c r="T513" s="13">
        <v>233314</v>
      </c>
      <c r="U513" s="1" t="s">
        <v>139</v>
      </c>
      <c r="V513" s="1" t="s">
        <v>140</v>
      </c>
      <c r="W513" s="13">
        <v>233314000</v>
      </c>
      <c r="X513" s="1" t="s">
        <v>5806</v>
      </c>
      <c r="Y513" s="1" t="s">
        <v>121</v>
      </c>
      <c r="Z513" s="1" t="s">
        <v>5346</v>
      </c>
      <c r="AA513" s="1">
        <v>44</v>
      </c>
      <c r="AB513" s="1" t="s">
        <v>5806</v>
      </c>
      <c r="AD513" s="1" t="s">
        <v>138</v>
      </c>
      <c r="AE513" s="13">
        <v>250640</v>
      </c>
      <c r="AF513" s="1" t="s">
        <v>139</v>
      </c>
      <c r="AG513" s="1" t="s">
        <v>140</v>
      </c>
      <c r="AH513" s="13">
        <v>250640000</v>
      </c>
      <c r="AI513" s="1" t="s">
        <v>5806</v>
      </c>
      <c r="AJ513" s="1" t="s">
        <v>121</v>
      </c>
      <c r="AK513" s="1" t="s">
        <v>5346</v>
      </c>
      <c r="AL513" s="1">
        <v>44</v>
      </c>
      <c r="AM513" s="1" t="s">
        <v>5806</v>
      </c>
    </row>
    <row r="514" spans="1:39" s="1" customFormat="1" ht="15" customHeight="1" x14ac:dyDescent="0.2">
      <c r="A514" s="1" t="s">
        <v>747</v>
      </c>
      <c r="B514" s="1" t="s">
        <v>58</v>
      </c>
      <c r="C514" s="1" t="s">
        <v>5872</v>
      </c>
      <c r="D514" s="1">
        <v>26</v>
      </c>
      <c r="E514" s="1" t="s">
        <v>134</v>
      </c>
      <c r="F514" s="1" t="s">
        <v>135</v>
      </c>
      <c r="G514" s="1" t="s">
        <v>194</v>
      </c>
      <c r="I514" s="13"/>
      <c r="L514" s="13"/>
      <c r="M514" s="1" t="s">
        <v>144</v>
      </c>
      <c r="S514" s="1" t="s">
        <v>759</v>
      </c>
      <c r="T514" s="13">
        <v>1625</v>
      </c>
      <c r="V514" s="32" t="s">
        <v>759</v>
      </c>
      <c r="W514" s="13">
        <v>1625</v>
      </c>
      <c r="X514" s="1" t="s">
        <v>760</v>
      </c>
      <c r="Y514" s="1" t="s">
        <v>121</v>
      </c>
      <c r="Z514" s="1" t="s">
        <v>5346</v>
      </c>
      <c r="AA514" s="1">
        <v>44</v>
      </c>
      <c r="AD514" s="1" t="s">
        <v>759</v>
      </c>
      <c r="AE514" s="13">
        <v>1452</v>
      </c>
      <c r="AG514" s="32" t="s">
        <v>759</v>
      </c>
      <c r="AH514" s="13">
        <v>1452</v>
      </c>
      <c r="AI514" s="1" t="s">
        <v>760</v>
      </c>
      <c r="AJ514" s="1" t="s">
        <v>121</v>
      </c>
      <c r="AK514" s="1" t="s">
        <v>5346</v>
      </c>
      <c r="AL514" s="1">
        <v>44</v>
      </c>
    </row>
    <row r="515" spans="1:39" s="1" customFormat="1" ht="15" customHeight="1" x14ac:dyDescent="0.2">
      <c r="A515" s="1" t="s">
        <v>747</v>
      </c>
      <c r="B515" s="1" t="s">
        <v>58</v>
      </c>
      <c r="C515" s="1" t="s">
        <v>5872</v>
      </c>
      <c r="D515" s="1">
        <v>27</v>
      </c>
      <c r="E515" s="1" t="s">
        <v>134</v>
      </c>
      <c r="F515" s="1" t="s">
        <v>195</v>
      </c>
      <c r="G515" s="1" t="s">
        <v>196</v>
      </c>
      <c r="H515" s="1" t="s">
        <v>198</v>
      </c>
      <c r="I515" s="13">
        <v>42.000000000000007</v>
      </c>
      <c r="K515" s="1" t="s">
        <v>198</v>
      </c>
      <c r="L515" s="13">
        <v>42.000000000000007</v>
      </c>
      <c r="M515" s="1" t="s">
        <v>761</v>
      </c>
      <c r="N515" s="1" t="s">
        <v>119</v>
      </c>
      <c r="O515" s="1" t="s">
        <v>5348</v>
      </c>
      <c r="P515" s="1">
        <v>143</v>
      </c>
      <c r="Q515" s="1" t="s">
        <v>762</v>
      </c>
      <c r="S515" s="1" t="s">
        <v>198</v>
      </c>
      <c r="T515" s="13">
        <v>42.000000000000007</v>
      </c>
      <c r="V515" s="1" t="s">
        <v>198</v>
      </c>
      <c r="W515" s="13">
        <v>42.000000000000007</v>
      </c>
      <c r="X515" s="1" t="s">
        <v>761</v>
      </c>
      <c r="Y515" s="1" t="s">
        <v>121</v>
      </c>
      <c r="Z515" s="1" t="s">
        <v>5346</v>
      </c>
      <c r="AA515" s="1">
        <v>40</v>
      </c>
      <c r="AB515" s="1" t="s">
        <v>762</v>
      </c>
      <c r="AD515" s="1" t="s">
        <v>198</v>
      </c>
      <c r="AE515" s="13">
        <v>36.4</v>
      </c>
      <c r="AG515" s="1" t="s">
        <v>198</v>
      </c>
      <c r="AH515" s="13">
        <v>36.4</v>
      </c>
      <c r="AI515" s="1" t="s">
        <v>761</v>
      </c>
      <c r="AJ515" s="1" t="s">
        <v>121</v>
      </c>
      <c r="AK515" s="1" t="s">
        <v>5346</v>
      </c>
      <c r="AL515" s="1">
        <v>40</v>
      </c>
      <c r="AM515" s="1" t="s">
        <v>762</v>
      </c>
    </row>
    <row r="516" spans="1:39" s="1" customFormat="1" ht="15" customHeight="1" x14ac:dyDescent="0.2">
      <c r="A516" s="1" t="s">
        <v>747</v>
      </c>
      <c r="B516" s="1" t="s">
        <v>58</v>
      </c>
      <c r="C516" s="1" t="s">
        <v>5872</v>
      </c>
      <c r="D516" s="1">
        <v>28</v>
      </c>
      <c r="E516" s="1" t="s">
        <v>134</v>
      </c>
      <c r="F516" s="1" t="s">
        <v>195</v>
      </c>
      <c r="G516" s="1" t="s">
        <v>201</v>
      </c>
      <c r="H516" s="1" t="s">
        <v>198</v>
      </c>
      <c r="I516" s="13">
        <v>57.999999999999993</v>
      </c>
      <c r="K516" s="1" t="s">
        <v>198</v>
      </c>
      <c r="L516" s="13">
        <v>57.999999999999993</v>
      </c>
      <c r="M516" s="1" t="s">
        <v>761</v>
      </c>
      <c r="N516" s="1" t="s">
        <v>119</v>
      </c>
      <c r="O516" s="1" t="s">
        <v>5348</v>
      </c>
      <c r="P516" s="1">
        <v>143</v>
      </c>
      <c r="S516" s="1" t="s">
        <v>198</v>
      </c>
      <c r="T516" s="13">
        <v>57.999999999999993</v>
      </c>
      <c r="V516" s="1" t="s">
        <v>198</v>
      </c>
      <c r="W516" s="13">
        <v>57.999999999999993</v>
      </c>
      <c r="X516" s="1" t="s">
        <v>761</v>
      </c>
      <c r="Y516" s="1" t="s">
        <v>121</v>
      </c>
      <c r="Z516" s="1" t="s">
        <v>5346</v>
      </c>
      <c r="AA516" s="1">
        <v>40</v>
      </c>
      <c r="AD516" s="1" t="s">
        <v>198</v>
      </c>
      <c r="AE516" s="13">
        <v>63.6</v>
      </c>
      <c r="AG516" s="1" t="s">
        <v>198</v>
      </c>
      <c r="AH516" s="13">
        <v>63.6</v>
      </c>
      <c r="AI516" s="1" t="s">
        <v>761</v>
      </c>
      <c r="AJ516" s="1" t="s">
        <v>121</v>
      </c>
      <c r="AK516" s="1" t="s">
        <v>5346</v>
      </c>
      <c r="AL516" s="1">
        <v>40</v>
      </c>
    </row>
    <row r="517" spans="1:39" s="1" customFormat="1" ht="15" customHeight="1" x14ac:dyDescent="0.2">
      <c r="A517" s="1" t="s">
        <v>747</v>
      </c>
      <c r="B517" s="1" t="s">
        <v>58</v>
      </c>
      <c r="C517" s="1" t="s">
        <v>5872</v>
      </c>
      <c r="D517" s="1">
        <v>29</v>
      </c>
      <c r="E517" s="1" t="s">
        <v>134</v>
      </c>
      <c r="F517" s="1" t="s">
        <v>195</v>
      </c>
      <c r="G517" s="1" t="s">
        <v>204</v>
      </c>
      <c r="H517" s="1" t="s">
        <v>334</v>
      </c>
      <c r="I517" s="13">
        <v>385</v>
      </c>
      <c r="K517" s="1" t="s">
        <v>207</v>
      </c>
      <c r="L517" s="13">
        <v>385</v>
      </c>
      <c r="M517" s="1" t="s">
        <v>763</v>
      </c>
      <c r="N517" s="1" t="s">
        <v>119</v>
      </c>
      <c r="O517" s="1" t="s">
        <v>5348</v>
      </c>
      <c r="P517" s="1">
        <v>143</v>
      </c>
      <c r="S517" s="1" t="s">
        <v>334</v>
      </c>
      <c r="T517" s="13">
        <v>518</v>
      </c>
      <c r="V517" s="1" t="s">
        <v>207</v>
      </c>
      <c r="W517" s="13">
        <v>518</v>
      </c>
      <c r="X517" s="1" t="s">
        <v>763</v>
      </c>
      <c r="Y517" s="1" t="s">
        <v>121</v>
      </c>
      <c r="Z517" s="1" t="s">
        <v>5346</v>
      </c>
      <c r="AA517" s="1">
        <v>40</v>
      </c>
      <c r="AD517" s="1" t="s">
        <v>334</v>
      </c>
      <c r="AE517" s="13">
        <v>531</v>
      </c>
      <c r="AG517" s="1" t="s">
        <v>207</v>
      </c>
      <c r="AH517" s="13">
        <v>531</v>
      </c>
      <c r="AI517" s="1" t="s">
        <v>763</v>
      </c>
      <c r="AJ517" s="1" t="s">
        <v>121</v>
      </c>
      <c r="AK517" s="1" t="s">
        <v>5346</v>
      </c>
      <c r="AL517" s="1">
        <v>40</v>
      </c>
    </row>
    <row r="518" spans="1:39" s="1" customFormat="1" ht="15" customHeight="1" x14ac:dyDescent="0.2">
      <c r="A518" s="1" t="s">
        <v>747</v>
      </c>
      <c r="B518" s="1" t="s">
        <v>58</v>
      </c>
      <c r="C518" s="1" t="s">
        <v>5872</v>
      </c>
      <c r="D518" s="1">
        <v>30</v>
      </c>
      <c r="E518" s="1" t="s">
        <v>134</v>
      </c>
      <c r="F518" s="1" t="s">
        <v>195</v>
      </c>
      <c r="G518" s="1" t="s">
        <v>209</v>
      </c>
      <c r="H518" s="1" t="s">
        <v>334</v>
      </c>
      <c r="I518" s="13">
        <v>223.29999999999998</v>
      </c>
      <c r="K518" s="1" t="s">
        <v>207</v>
      </c>
      <c r="L518" s="13">
        <v>223.29999999999998</v>
      </c>
      <c r="M518" s="1" t="s">
        <v>764</v>
      </c>
      <c r="N518" s="1" t="s">
        <v>119</v>
      </c>
      <c r="O518" s="1" t="s">
        <v>5348</v>
      </c>
      <c r="P518" s="1">
        <v>143</v>
      </c>
      <c r="Q518" s="1" t="s">
        <v>765</v>
      </c>
      <c r="S518" s="1" t="s">
        <v>334</v>
      </c>
      <c r="T518" s="13">
        <v>300.44</v>
      </c>
      <c r="V518" s="1" t="s">
        <v>207</v>
      </c>
      <c r="W518" s="13">
        <v>300.44</v>
      </c>
      <c r="X518" s="1" t="s">
        <v>764</v>
      </c>
      <c r="Y518" s="1" t="s">
        <v>121</v>
      </c>
      <c r="Z518" s="1" t="s">
        <v>5346</v>
      </c>
      <c r="AA518" s="1">
        <v>40</v>
      </c>
      <c r="AB518" s="1" t="s">
        <v>765</v>
      </c>
      <c r="AD518" s="1" t="s">
        <v>334</v>
      </c>
      <c r="AE518" s="13">
        <v>337.71600000000001</v>
      </c>
      <c r="AG518" s="1" t="s">
        <v>207</v>
      </c>
      <c r="AH518" s="13">
        <v>337.71600000000001</v>
      </c>
      <c r="AI518" s="1" t="s">
        <v>764</v>
      </c>
      <c r="AJ518" s="1" t="s">
        <v>121</v>
      </c>
      <c r="AK518" s="1" t="s">
        <v>5346</v>
      </c>
      <c r="AL518" s="1">
        <v>40</v>
      </c>
      <c r="AM518" s="1" t="s">
        <v>765</v>
      </c>
    </row>
    <row r="519" spans="1:39" s="1" customFormat="1" ht="15" customHeight="1" x14ac:dyDescent="0.2">
      <c r="A519" s="1" t="s">
        <v>747</v>
      </c>
      <c r="B519" s="1" t="s">
        <v>58</v>
      </c>
      <c r="C519" s="1" t="s">
        <v>5872</v>
      </c>
      <c r="D519" s="1">
        <v>31</v>
      </c>
      <c r="E519" s="1" t="s">
        <v>134</v>
      </c>
      <c r="F519" s="1" t="s">
        <v>195</v>
      </c>
      <c r="G519" s="1" t="s">
        <v>213</v>
      </c>
      <c r="H519" s="1" t="s">
        <v>334</v>
      </c>
      <c r="I519" s="13">
        <v>161.70000000000002</v>
      </c>
      <c r="K519" s="1" t="s">
        <v>207</v>
      </c>
      <c r="L519" s="13">
        <v>161.70000000000002</v>
      </c>
      <c r="M519" s="1" t="s">
        <v>764</v>
      </c>
      <c r="N519" s="1" t="s">
        <v>119</v>
      </c>
      <c r="O519" s="1" t="s">
        <v>5348</v>
      </c>
      <c r="P519" s="1">
        <v>143</v>
      </c>
      <c r="Q519" s="1" t="s">
        <v>766</v>
      </c>
      <c r="S519" s="1" t="s">
        <v>334</v>
      </c>
      <c r="T519" s="13">
        <v>217.56000000000003</v>
      </c>
      <c r="V519" s="1" t="s">
        <v>207</v>
      </c>
      <c r="W519" s="13">
        <v>217.56000000000003</v>
      </c>
      <c r="X519" s="1" t="s">
        <v>764</v>
      </c>
      <c r="Y519" s="1" t="s">
        <v>121</v>
      </c>
      <c r="Z519" s="1" t="s">
        <v>5346</v>
      </c>
      <c r="AA519" s="1">
        <v>40</v>
      </c>
      <c r="AB519" s="1" t="s">
        <v>766</v>
      </c>
      <c r="AD519" s="1" t="s">
        <v>334</v>
      </c>
      <c r="AE519" s="13">
        <v>193.28399999999999</v>
      </c>
      <c r="AG519" s="1" t="s">
        <v>207</v>
      </c>
      <c r="AH519" s="13">
        <v>193.28399999999999</v>
      </c>
      <c r="AI519" s="1" t="s">
        <v>764</v>
      </c>
      <c r="AJ519" s="1" t="s">
        <v>121</v>
      </c>
      <c r="AK519" s="1" t="s">
        <v>5346</v>
      </c>
      <c r="AL519" s="1">
        <v>40</v>
      </c>
      <c r="AM519" s="1" t="s">
        <v>766</v>
      </c>
    </row>
    <row r="520" spans="1:39" s="1" customFormat="1" ht="15" customHeight="1" x14ac:dyDescent="0.2">
      <c r="A520" s="1" t="s">
        <v>747</v>
      </c>
      <c r="B520" s="1" t="s">
        <v>58</v>
      </c>
      <c r="C520" s="1" t="s">
        <v>5872</v>
      </c>
      <c r="D520" s="1">
        <v>32</v>
      </c>
      <c r="E520" s="1" t="s">
        <v>134</v>
      </c>
      <c r="F520" s="1" t="s">
        <v>215</v>
      </c>
      <c r="G520" s="1" t="s">
        <v>216</v>
      </c>
      <c r="H520" s="1" t="s">
        <v>449</v>
      </c>
      <c r="I520" s="13">
        <v>35071</v>
      </c>
      <c r="J520" s="1" t="s">
        <v>139</v>
      </c>
      <c r="K520" s="1" t="s">
        <v>138</v>
      </c>
      <c r="L520" s="13">
        <v>35071</v>
      </c>
      <c r="M520" s="1" t="s">
        <v>767</v>
      </c>
      <c r="N520" s="1" t="s">
        <v>119</v>
      </c>
      <c r="O520" s="1" t="s">
        <v>5348</v>
      </c>
      <c r="P520" s="1">
        <v>143</v>
      </c>
      <c r="S520" s="1" t="s">
        <v>449</v>
      </c>
      <c r="T520" s="13">
        <v>54855</v>
      </c>
      <c r="U520" s="1" t="s">
        <v>139</v>
      </c>
      <c r="V520" s="1" t="s">
        <v>138</v>
      </c>
      <c r="W520" s="13">
        <v>54855.000000000007</v>
      </c>
      <c r="X520" s="1" t="s">
        <v>767</v>
      </c>
      <c r="Y520" s="1" t="s">
        <v>121</v>
      </c>
      <c r="Z520" s="1" t="s">
        <v>5346</v>
      </c>
      <c r="AA520" s="1">
        <v>45</v>
      </c>
      <c r="AD520" s="1" t="s">
        <v>449</v>
      </c>
      <c r="AE520" s="13">
        <v>57598</v>
      </c>
      <c r="AF520" s="1" t="s">
        <v>139</v>
      </c>
      <c r="AG520" s="1" t="s">
        <v>138</v>
      </c>
      <c r="AH520" s="13">
        <v>57598</v>
      </c>
      <c r="AI520" s="1" t="s">
        <v>767</v>
      </c>
      <c r="AJ520" s="1" t="s">
        <v>121</v>
      </c>
      <c r="AK520" s="1" t="s">
        <v>5346</v>
      </c>
      <c r="AL520" s="1">
        <v>45</v>
      </c>
    </row>
    <row r="521" spans="1:39" s="1" customFormat="1" ht="15" customHeight="1" x14ac:dyDescent="0.2">
      <c r="A521" s="1" t="s">
        <v>747</v>
      </c>
      <c r="B521" s="1" t="s">
        <v>58</v>
      </c>
      <c r="C521" s="1" t="s">
        <v>5872</v>
      </c>
      <c r="D521" s="1">
        <v>33</v>
      </c>
      <c r="E521" s="1" t="s">
        <v>134</v>
      </c>
      <c r="F521" s="1" t="s">
        <v>215</v>
      </c>
      <c r="G521" s="1" t="s">
        <v>219</v>
      </c>
      <c r="I521" s="13"/>
      <c r="L521" s="13"/>
      <c r="M521" s="1" t="s">
        <v>144</v>
      </c>
      <c r="T521" s="13"/>
      <c r="W521" s="13"/>
      <c r="X521" s="1" t="s">
        <v>144</v>
      </c>
      <c r="AE521" s="13"/>
      <c r="AH521" s="13"/>
      <c r="AI521" s="1" t="s">
        <v>144</v>
      </c>
    </row>
    <row r="522" spans="1:39" s="1" customFormat="1" ht="15" customHeight="1" x14ac:dyDescent="0.2">
      <c r="A522" s="1" t="s">
        <v>747</v>
      </c>
      <c r="B522" s="1" t="s">
        <v>58</v>
      </c>
      <c r="C522" s="1" t="s">
        <v>5872</v>
      </c>
      <c r="D522" s="1">
        <v>34</v>
      </c>
      <c r="E522" s="1" t="s">
        <v>134</v>
      </c>
      <c r="F522" s="1" t="s">
        <v>215</v>
      </c>
      <c r="G522" s="1" t="s">
        <v>220</v>
      </c>
      <c r="I522" s="13"/>
      <c r="L522" s="13"/>
      <c r="M522" s="1" t="s">
        <v>144</v>
      </c>
      <c r="T522" s="13"/>
      <c r="W522" s="13"/>
      <c r="X522" s="1" t="s">
        <v>144</v>
      </c>
      <c r="AE522" s="13"/>
      <c r="AH522" s="13"/>
      <c r="AI522" s="1" t="s">
        <v>144</v>
      </c>
    </row>
    <row r="523" spans="1:39" s="1" customFormat="1" ht="15" customHeight="1" x14ac:dyDescent="0.2">
      <c r="A523" s="1" t="s">
        <v>747</v>
      </c>
      <c r="B523" s="1" t="s">
        <v>58</v>
      </c>
      <c r="C523" s="1" t="s">
        <v>5872</v>
      </c>
      <c r="D523" s="1">
        <v>35</v>
      </c>
      <c r="E523" s="1" t="s">
        <v>134</v>
      </c>
      <c r="F523" s="1" t="s">
        <v>215</v>
      </c>
      <c r="G523" s="1" t="s">
        <v>221</v>
      </c>
      <c r="H523" s="1" t="s">
        <v>449</v>
      </c>
      <c r="I523" s="13">
        <v>2454.9699999999975</v>
      </c>
      <c r="J523" s="1" t="s">
        <v>139</v>
      </c>
      <c r="K523" s="1" t="s">
        <v>138</v>
      </c>
      <c r="L523" s="13">
        <v>2454.9699999999975</v>
      </c>
      <c r="M523" s="1" t="s">
        <v>768</v>
      </c>
      <c r="N523" s="1" t="s">
        <v>119</v>
      </c>
      <c r="O523" s="1" t="s">
        <v>5348</v>
      </c>
      <c r="P523" s="1">
        <v>143</v>
      </c>
      <c r="S523" s="1" t="s">
        <v>449</v>
      </c>
      <c r="T523" s="13">
        <v>4388.3999999999942</v>
      </c>
      <c r="U523" s="1" t="s">
        <v>139</v>
      </c>
      <c r="V523" s="1" t="s">
        <v>138</v>
      </c>
      <c r="W523" s="13">
        <v>4388.3999999999942</v>
      </c>
      <c r="X523" s="1" t="s">
        <v>768</v>
      </c>
      <c r="Y523" s="1" t="s">
        <v>121</v>
      </c>
      <c r="Z523" s="1" t="s">
        <v>5346</v>
      </c>
      <c r="AA523" s="1">
        <v>45</v>
      </c>
      <c r="AD523" s="1" t="s">
        <v>449</v>
      </c>
      <c r="AE523" s="13">
        <v>5183.82</v>
      </c>
      <c r="AF523" s="1" t="s">
        <v>139</v>
      </c>
      <c r="AG523" s="1" t="s">
        <v>138</v>
      </c>
      <c r="AH523" s="13">
        <v>5183.82</v>
      </c>
      <c r="AI523" s="1" t="s">
        <v>768</v>
      </c>
      <c r="AJ523" s="1" t="s">
        <v>121</v>
      </c>
      <c r="AK523" s="1" t="s">
        <v>5346</v>
      </c>
      <c r="AL523" s="1">
        <v>45</v>
      </c>
    </row>
    <row r="524" spans="1:39" s="1" customFormat="1" ht="15" customHeight="1" x14ac:dyDescent="0.2">
      <c r="A524" s="1" t="s">
        <v>747</v>
      </c>
      <c r="B524" s="1" t="s">
        <v>58</v>
      </c>
      <c r="C524" s="1" t="s">
        <v>5872</v>
      </c>
      <c r="D524" s="1">
        <v>36</v>
      </c>
      <c r="E524" s="1" t="s">
        <v>134</v>
      </c>
      <c r="F524" s="1" t="s">
        <v>215</v>
      </c>
      <c r="G524" s="1" t="s">
        <v>225</v>
      </c>
      <c r="H524" s="1" t="s">
        <v>449</v>
      </c>
      <c r="I524" s="13">
        <v>32616.030000000002</v>
      </c>
      <c r="J524" s="1" t="s">
        <v>139</v>
      </c>
      <c r="K524" s="1" t="s">
        <v>138</v>
      </c>
      <c r="L524" s="13">
        <v>32616.030000000002</v>
      </c>
      <c r="M524" s="1" t="s">
        <v>768</v>
      </c>
      <c r="N524" s="1" t="s">
        <v>119</v>
      </c>
      <c r="O524" s="1" t="s">
        <v>5348</v>
      </c>
      <c r="P524" s="1">
        <v>143</v>
      </c>
      <c r="S524" s="1" t="s">
        <v>449</v>
      </c>
      <c r="T524" s="13">
        <v>50466.600000000006</v>
      </c>
      <c r="U524" s="1" t="s">
        <v>139</v>
      </c>
      <c r="V524" s="1" t="s">
        <v>138</v>
      </c>
      <c r="W524" s="13">
        <v>50466.600000000006</v>
      </c>
      <c r="X524" s="1" t="s">
        <v>768</v>
      </c>
      <c r="Y524" s="1" t="s">
        <v>121</v>
      </c>
      <c r="Z524" s="1" t="s">
        <v>5346</v>
      </c>
      <c r="AA524" s="1">
        <v>45</v>
      </c>
      <c r="AD524" s="1" t="s">
        <v>449</v>
      </c>
      <c r="AE524" s="13">
        <v>52414.18</v>
      </c>
      <c r="AF524" s="1" t="s">
        <v>139</v>
      </c>
      <c r="AG524" s="1" t="s">
        <v>138</v>
      </c>
      <c r="AH524" s="13">
        <v>52414.18</v>
      </c>
      <c r="AI524" s="1" t="s">
        <v>768</v>
      </c>
      <c r="AJ524" s="1" t="s">
        <v>121</v>
      </c>
      <c r="AK524" s="1" t="s">
        <v>5346</v>
      </c>
      <c r="AL524" s="1">
        <v>45</v>
      </c>
    </row>
    <row r="525" spans="1:39" s="1" customFormat="1" ht="15" customHeight="1" x14ac:dyDescent="0.2">
      <c r="A525" s="1" t="s">
        <v>747</v>
      </c>
      <c r="B525" s="1" t="s">
        <v>58</v>
      </c>
      <c r="C525" s="1" t="s">
        <v>5872</v>
      </c>
      <c r="D525" s="1">
        <v>37</v>
      </c>
      <c r="E525" s="1" t="s">
        <v>134</v>
      </c>
      <c r="F525" s="1" t="s">
        <v>228</v>
      </c>
      <c r="G525" s="1" t="s">
        <v>229</v>
      </c>
      <c r="H525" s="1" t="s">
        <v>231</v>
      </c>
      <c r="I525" s="13">
        <v>395</v>
      </c>
      <c r="J525" s="1" t="s">
        <v>139</v>
      </c>
      <c r="K525" s="1" t="s">
        <v>232</v>
      </c>
      <c r="L525" s="13">
        <v>395000</v>
      </c>
      <c r="M525" s="1" t="s">
        <v>769</v>
      </c>
      <c r="N525" s="1" t="s">
        <v>119</v>
      </c>
      <c r="O525" s="1" t="s">
        <v>5348</v>
      </c>
      <c r="P525" s="1">
        <v>143</v>
      </c>
      <c r="S525" s="1" t="s">
        <v>231</v>
      </c>
      <c r="T525" s="13">
        <v>624</v>
      </c>
      <c r="U525" s="1" t="s">
        <v>139</v>
      </c>
      <c r="V525" s="1" t="s">
        <v>232</v>
      </c>
      <c r="W525" s="13">
        <v>624000</v>
      </c>
      <c r="X525" s="1" t="s">
        <v>769</v>
      </c>
      <c r="Y525" s="1" t="s">
        <v>121</v>
      </c>
      <c r="Z525" s="1" t="s">
        <v>5346</v>
      </c>
      <c r="AA525" s="1">
        <v>45</v>
      </c>
      <c r="AD525" s="1" t="s">
        <v>231</v>
      </c>
      <c r="AE525" s="13">
        <v>671</v>
      </c>
      <c r="AF525" s="1" t="s">
        <v>139</v>
      </c>
      <c r="AG525" s="1" t="s">
        <v>232</v>
      </c>
      <c r="AH525" s="13">
        <v>671000</v>
      </c>
      <c r="AI525" s="1" t="s">
        <v>769</v>
      </c>
      <c r="AJ525" s="1" t="s">
        <v>121</v>
      </c>
      <c r="AK525" s="1" t="s">
        <v>5346</v>
      </c>
      <c r="AL525" s="1">
        <v>45</v>
      </c>
    </row>
    <row r="526" spans="1:39" s="1" customFormat="1" ht="15" customHeight="1" x14ac:dyDescent="0.2">
      <c r="A526" s="1" t="s">
        <v>747</v>
      </c>
      <c r="B526" s="1" t="s">
        <v>58</v>
      </c>
      <c r="C526" s="1" t="s">
        <v>5872</v>
      </c>
      <c r="D526" s="1">
        <v>38</v>
      </c>
      <c r="E526" s="1" t="s">
        <v>134</v>
      </c>
      <c r="F526" s="1" t="s">
        <v>228</v>
      </c>
      <c r="G526" s="1" t="s">
        <v>234</v>
      </c>
      <c r="I526" s="13"/>
      <c r="L526" s="13"/>
      <c r="M526" s="1" t="s">
        <v>144</v>
      </c>
      <c r="T526" s="13"/>
      <c r="W526" s="13"/>
      <c r="X526" s="1" t="s">
        <v>144</v>
      </c>
      <c r="AE526" s="13"/>
      <c r="AH526" s="13"/>
      <c r="AI526" s="1" t="s">
        <v>144</v>
      </c>
    </row>
    <row r="527" spans="1:39" s="1" customFormat="1" ht="15" customHeight="1" x14ac:dyDescent="0.2">
      <c r="A527" s="1" t="s">
        <v>747</v>
      </c>
      <c r="B527" s="1" t="s">
        <v>58</v>
      </c>
      <c r="C527" s="1" t="s">
        <v>5872</v>
      </c>
      <c r="D527" s="1">
        <v>39</v>
      </c>
      <c r="E527" s="1" t="s">
        <v>134</v>
      </c>
      <c r="F527" s="1" t="s">
        <v>228</v>
      </c>
      <c r="G527" s="1" t="s">
        <v>236</v>
      </c>
      <c r="I527" s="13"/>
      <c r="L527" s="13"/>
      <c r="M527" s="1" t="s">
        <v>144</v>
      </c>
      <c r="T527" s="13"/>
      <c r="W527" s="13"/>
      <c r="X527" s="1" t="s">
        <v>144</v>
      </c>
      <c r="AE527" s="13"/>
      <c r="AH527" s="13"/>
      <c r="AI527" s="1" t="s">
        <v>144</v>
      </c>
    </row>
    <row r="528" spans="1:39" s="1" customFormat="1" ht="15" customHeight="1" x14ac:dyDescent="0.2">
      <c r="A528" s="1" t="s">
        <v>747</v>
      </c>
      <c r="B528" s="1" t="s">
        <v>58</v>
      </c>
      <c r="C528" s="1" t="s">
        <v>5872</v>
      </c>
      <c r="D528" s="1">
        <v>40</v>
      </c>
      <c r="E528" s="1" t="s">
        <v>134</v>
      </c>
      <c r="F528" s="1" t="s">
        <v>237</v>
      </c>
      <c r="G528" s="1" t="s">
        <v>238</v>
      </c>
      <c r="I528" s="13"/>
      <c r="L528" s="13"/>
      <c r="M528" s="1" t="s">
        <v>144</v>
      </c>
      <c r="T528" s="13"/>
      <c r="W528" s="13"/>
      <c r="X528" s="1" t="s">
        <v>144</v>
      </c>
      <c r="AE528" s="13"/>
      <c r="AH528" s="13"/>
      <c r="AI528" s="1" t="s">
        <v>144</v>
      </c>
    </row>
    <row r="529" spans="1:39" s="1" customFormat="1" ht="15" customHeight="1" x14ac:dyDescent="0.2">
      <c r="A529" s="1" t="s">
        <v>747</v>
      </c>
      <c r="B529" s="1" t="s">
        <v>58</v>
      </c>
      <c r="C529" s="1" t="s">
        <v>5872</v>
      </c>
      <c r="D529" s="1">
        <v>41</v>
      </c>
      <c r="E529" s="1" t="s">
        <v>241</v>
      </c>
      <c r="F529" s="1" t="s">
        <v>242</v>
      </c>
      <c r="G529" s="1" t="s">
        <v>243</v>
      </c>
      <c r="H529" s="1" t="s">
        <v>198</v>
      </c>
      <c r="I529" s="32">
        <v>6.9</v>
      </c>
      <c r="K529" s="1" t="s">
        <v>198</v>
      </c>
      <c r="L529" s="32">
        <v>6.9</v>
      </c>
      <c r="M529" s="1" t="s">
        <v>770</v>
      </c>
      <c r="N529" s="1" t="s">
        <v>121</v>
      </c>
      <c r="O529" s="1" t="s">
        <v>5346</v>
      </c>
      <c r="P529" s="1">
        <v>57</v>
      </c>
      <c r="S529" s="1" t="s">
        <v>198</v>
      </c>
      <c r="T529" s="32">
        <v>8</v>
      </c>
      <c r="V529" s="1" t="s">
        <v>198</v>
      </c>
      <c r="W529" s="32">
        <v>8</v>
      </c>
      <c r="X529" s="1" t="s">
        <v>770</v>
      </c>
      <c r="Y529" s="1" t="s">
        <v>121</v>
      </c>
      <c r="Z529" s="1" t="s">
        <v>5346</v>
      </c>
      <c r="AA529" s="1">
        <v>57</v>
      </c>
      <c r="AD529" s="1" t="s">
        <v>198</v>
      </c>
      <c r="AE529" s="32">
        <v>6.2</v>
      </c>
      <c r="AG529" s="1" t="s">
        <v>198</v>
      </c>
      <c r="AH529" s="32">
        <v>6.2</v>
      </c>
      <c r="AI529" s="1" t="s">
        <v>770</v>
      </c>
      <c r="AJ529" s="1" t="s">
        <v>121</v>
      </c>
      <c r="AK529" s="1" t="s">
        <v>5346</v>
      </c>
      <c r="AL529" s="1">
        <v>57</v>
      </c>
    </row>
    <row r="530" spans="1:39" s="1" customFormat="1" ht="15" customHeight="1" x14ac:dyDescent="0.2">
      <c r="A530" s="1" t="s">
        <v>747</v>
      </c>
      <c r="B530" s="1" t="s">
        <v>58</v>
      </c>
      <c r="C530" s="1" t="s">
        <v>5872</v>
      </c>
      <c r="D530" s="1">
        <v>42</v>
      </c>
      <c r="E530" s="1" t="s">
        <v>241</v>
      </c>
      <c r="F530" s="1" t="s">
        <v>246</v>
      </c>
      <c r="G530" s="1" t="s">
        <v>247</v>
      </c>
      <c r="H530" s="1" t="s">
        <v>239</v>
      </c>
      <c r="I530" s="13">
        <v>0</v>
      </c>
      <c r="K530" s="1" t="s">
        <v>239</v>
      </c>
      <c r="L530" s="13">
        <v>0</v>
      </c>
      <c r="M530" s="1" t="s">
        <v>771</v>
      </c>
      <c r="N530" s="1" t="s">
        <v>121</v>
      </c>
      <c r="O530" s="1" t="s">
        <v>5346</v>
      </c>
      <c r="P530" s="1">
        <v>56</v>
      </c>
      <c r="S530" s="1" t="s">
        <v>239</v>
      </c>
      <c r="T530" s="13">
        <v>0</v>
      </c>
      <c r="V530" s="1" t="s">
        <v>239</v>
      </c>
      <c r="W530" s="13">
        <v>0</v>
      </c>
      <c r="X530" s="1" t="s">
        <v>771</v>
      </c>
      <c r="Y530" s="1" t="s">
        <v>121</v>
      </c>
      <c r="Z530" s="1" t="s">
        <v>5346</v>
      </c>
      <c r="AA530" s="1">
        <v>56</v>
      </c>
      <c r="AD530" s="1" t="s">
        <v>239</v>
      </c>
      <c r="AE530" s="13">
        <v>0</v>
      </c>
      <c r="AG530" s="1" t="s">
        <v>239</v>
      </c>
      <c r="AH530" s="13">
        <v>0</v>
      </c>
      <c r="AI530" s="1" t="s">
        <v>771</v>
      </c>
      <c r="AJ530" s="1" t="s">
        <v>121</v>
      </c>
      <c r="AK530" s="1" t="s">
        <v>5346</v>
      </c>
      <c r="AL530" s="1">
        <v>56</v>
      </c>
    </row>
    <row r="531" spans="1:39" s="1" customFormat="1" ht="15" customHeight="1" x14ac:dyDescent="0.2">
      <c r="A531" s="1" t="s">
        <v>747</v>
      </c>
      <c r="B531" s="1" t="s">
        <v>58</v>
      </c>
      <c r="C531" s="1" t="s">
        <v>5872</v>
      </c>
      <c r="D531" s="1">
        <v>43</v>
      </c>
      <c r="E531" s="1" t="s">
        <v>241</v>
      </c>
      <c r="F531" s="1" t="s">
        <v>250</v>
      </c>
      <c r="G531" s="1" t="s">
        <v>251</v>
      </c>
      <c r="H531" s="1" t="s">
        <v>239</v>
      </c>
      <c r="I531" s="13">
        <v>0</v>
      </c>
      <c r="K531" s="1" t="s">
        <v>239</v>
      </c>
      <c r="L531" s="13">
        <v>0</v>
      </c>
      <c r="M531" s="1" t="s">
        <v>772</v>
      </c>
      <c r="N531" s="1" t="s">
        <v>119</v>
      </c>
      <c r="O531" s="1" t="s">
        <v>5348</v>
      </c>
      <c r="P531" s="1">
        <v>136</v>
      </c>
      <c r="S531" s="1" t="s">
        <v>239</v>
      </c>
      <c r="T531" s="13">
        <v>0</v>
      </c>
      <c r="V531" s="1" t="s">
        <v>239</v>
      </c>
      <c r="W531" s="13">
        <v>0</v>
      </c>
      <c r="X531" s="1" t="s">
        <v>772</v>
      </c>
      <c r="Y531" s="1" t="s">
        <v>120</v>
      </c>
      <c r="Z531" s="1" t="s">
        <v>5347</v>
      </c>
      <c r="AA531" s="1">
        <v>134</v>
      </c>
      <c r="AD531" s="1" t="s">
        <v>239</v>
      </c>
      <c r="AE531" s="13">
        <v>0</v>
      </c>
      <c r="AG531" s="1" t="s">
        <v>239</v>
      </c>
      <c r="AH531" s="13">
        <v>0</v>
      </c>
      <c r="AI531" s="1" t="s">
        <v>772</v>
      </c>
      <c r="AJ531" s="1" t="s">
        <v>121</v>
      </c>
      <c r="AK531" s="1" t="s">
        <v>5346</v>
      </c>
      <c r="AL531" s="1">
        <v>56</v>
      </c>
    </row>
    <row r="532" spans="1:39" s="1" customFormat="1" ht="15" customHeight="1" x14ac:dyDescent="0.2">
      <c r="A532" s="1" t="s">
        <v>747</v>
      </c>
      <c r="B532" s="1" t="s">
        <v>58</v>
      </c>
      <c r="C532" s="1" t="s">
        <v>5872</v>
      </c>
      <c r="D532" s="1">
        <v>44</v>
      </c>
      <c r="E532" s="1" t="s">
        <v>241</v>
      </c>
      <c r="F532" s="1" t="s">
        <v>252</v>
      </c>
      <c r="G532" s="1" t="s">
        <v>253</v>
      </c>
      <c r="H532" s="1" t="s">
        <v>239</v>
      </c>
      <c r="I532" s="13">
        <v>0</v>
      </c>
      <c r="K532" s="1" t="s">
        <v>239</v>
      </c>
      <c r="L532" s="13">
        <v>0</v>
      </c>
      <c r="M532" s="1" t="s">
        <v>773</v>
      </c>
      <c r="N532" s="1" t="s">
        <v>119</v>
      </c>
      <c r="O532" s="1" t="s">
        <v>5348</v>
      </c>
      <c r="P532" s="1">
        <v>136</v>
      </c>
      <c r="S532" s="1" t="s">
        <v>239</v>
      </c>
      <c r="T532" s="13">
        <v>0</v>
      </c>
      <c r="V532" s="1" t="s">
        <v>239</v>
      </c>
      <c r="W532" s="13">
        <v>0</v>
      </c>
      <c r="X532" s="1" t="s">
        <v>773</v>
      </c>
      <c r="Y532" s="1" t="s">
        <v>120</v>
      </c>
      <c r="Z532" s="1" t="s">
        <v>5347</v>
      </c>
      <c r="AA532" s="1">
        <v>134</v>
      </c>
      <c r="AD532" s="1" t="s">
        <v>239</v>
      </c>
      <c r="AE532" s="13">
        <v>0</v>
      </c>
      <c r="AG532" s="1" t="s">
        <v>239</v>
      </c>
      <c r="AH532" s="13">
        <v>0</v>
      </c>
      <c r="AI532" s="1" t="s">
        <v>773</v>
      </c>
      <c r="AJ532" s="1" t="s">
        <v>121</v>
      </c>
      <c r="AK532" s="1" t="s">
        <v>5346</v>
      </c>
      <c r="AL532" s="1">
        <v>56</v>
      </c>
    </row>
    <row r="533" spans="1:39" s="1" customFormat="1" ht="15" customHeight="1" x14ac:dyDescent="0.2">
      <c r="A533" s="1" t="s">
        <v>747</v>
      </c>
      <c r="B533" s="1" t="s">
        <v>58</v>
      </c>
      <c r="C533" s="1" t="s">
        <v>5872</v>
      </c>
      <c r="D533" s="1">
        <v>45</v>
      </c>
      <c r="E533" s="1" t="s">
        <v>241</v>
      </c>
      <c r="F533" s="1" t="s">
        <v>254</v>
      </c>
      <c r="G533" s="1" t="s">
        <v>255</v>
      </c>
      <c r="I533" s="13"/>
      <c r="L533" s="13"/>
      <c r="M533" s="1" t="s">
        <v>144</v>
      </c>
      <c r="T533" s="13"/>
      <c r="W533" s="13"/>
      <c r="X533" s="1" t="s">
        <v>144</v>
      </c>
      <c r="AE533" s="13"/>
      <c r="AH533" s="13"/>
      <c r="AI533" s="1" t="s">
        <v>144</v>
      </c>
    </row>
    <row r="534" spans="1:39" s="1" customFormat="1" ht="15" customHeight="1" x14ac:dyDescent="0.2">
      <c r="A534" s="1" t="s">
        <v>747</v>
      </c>
      <c r="B534" s="1" t="s">
        <v>58</v>
      </c>
      <c r="C534" s="1" t="s">
        <v>5872</v>
      </c>
      <c r="D534" s="1">
        <v>46</v>
      </c>
      <c r="E534" s="1" t="s">
        <v>241</v>
      </c>
      <c r="F534" s="1" t="s">
        <v>258</v>
      </c>
      <c r="G534" s="1" t="s">
        <v>259</v>
      </c>
      <c r="I534" s="13"/>
      <c r="L534" s="13"/>
      <c r="M534" s="1" t="s">
        <v>144</v>
      </c>
      <c r="T534" s="13"/>
      <c r="W534" s="13"/>
      <c r="X534" s="1" t="s">
        <v>144</v>
      </c>
      <c r="AE534" s="13"/>
      <c r="AH534" s="13"/>
      <c r="AI534" s="1" t="s">
        <v>144</v>
      </c>
    </row>
    <row r="535" spans="1:39" s="1" customFormat="1" ht="15" customHeight="1" x14ac:dyDescent="0.2">
      <c r="A535" s="1" t="s">
        <v>747</v>
      </c>
      <c r="B535" s="1" t="s">
        <v>58</v>
      </c>
      <c r="C535" s="1" t="s">
        <v>5872</v>
      </c>
      <c r="D535" s="1">
        <v>47</v>
      </c>
      <c r="E535" s="1" t="s">
        <v>264</v>
      </c>
      <c r="F535" s="1" t="s">
        <v>265</v>
      </c>
      <c r="G535" s="1" t="s">
        <v>266</v>
      </c>
      <c r="H535" s="1" t="s">
        <v>268</v>
      </c>
      <c r="I535" s="1" t="s">
        <v>355</v>
      </c>
      <c r="K535" s="1" t="s">
        <v>268</v>
      </c>
      <c r="L535" s="1" t="s">
        <v>355</v>
      </c>
      <c r="M535" s="1" t="s">
        <v>774</v>
      </c>
      <c r="N535" s="1" t="s">
        <v>119</v>
      </c>
      <c r="O535" s="1" t="s">
        <v>5348</v>
      </c>
      <c r="P535" s="1" t="s">
        <v>675</v>
      </c>
      <c r="S535" s="1" t="s">
        <v>268</v>
      </c>
      <c r="T535" s="1" t="s">
        <v>355</v>
      </c>
      <c r="V535" s="1" t="s">
        <v>268</v>
      </c>
      <c r="W535" s="1" t="s">
        <v>355</v>
      </c>
      <c r="X535" s="1" t="s">
        <v>774</v>
      </c>
      <c r="Y535" s="1" t="s">
        <v>120</v>
      </c>
      <c r="Z535" s="1" t="s">
        <v>5347</v>
      </c>
      <c r="AA535" s="1" t="s">
        <v>775</v>
      </c>
      <c r="AD535" s="1" t="s">
        <v>268</v>
      </c>
      <c r="AE535" s="1" t="s">
        <v>355</v>
      </c>
      <c r="AG535" s="1" t="s">
        <v>268</v>
      </c>
      <c r="AH535" s="1" t="s">
        <v>355</v>
      </c>
      <c r="AI535" s="1" t="s">
        <v>774</v>
      </c>
      <c r="AJ535" s="1" t="s">
        <v>121</v>
      </c>
      <c r="AK535" s="1" t="s">
        <v>5346</v>
      </c>
      <c r="AL535" s="1" t="s">
        <v>738</v>
      </c>
    </row>
    <row r="536" spans="1:39" s="1" customFormat="1" ht="15" customHeight="1" x14ac:dyDescent="0.2">
      <c r="A536" s="1" t="s">
        <v>747</v>
      </c>
      <c r="B536" s="1" t="s">
        <v>58</v>
      </c>
      <c r="C536" s="1" t="s">
        <v>5872</v>
      </c>
      <c r="D536" s="1">
        <v>48</v>
      </c>
      <c r="E536" s="1" t="s">
        <v>264</v>
      </c>
      <c r="F536" s="1" t="s">
        <v>274</v>
      </c>
      <c r="G536" s="1" t="s">
        <v>275</v>
      </c>
      <c r="H536" s="1" t="s">
        <v>239</v>
      </c>
      <c r="I536" s="13">
        <v>12</v>
      </c>
      <c r="K536" s="1" t="s">
        <v>239</v>
      </c>
      <c r="L536" s="13">
        <v>12</v>
      </c>
      <c r="M536" s="1" t="s">
        <v>776</v>
      </c>
      <c r="N536" s="1" t="s">
        <v>119</v>
      </c>
      <c r="O536" s="1" t="s">
        <v>5348</v>
      </c>
      <c r="P536" s="1" t="s">
        <v>675</v>
      </c>
      <c r="S536" s="1" t="s">
        <v>239</v>
      </c>
      <c r="T536" s="13">
        <v>12</v>
      </c>
      <c r="V536" s="1" t="s">
        <v>239</v>
      </c>
      <c r="W536" s="13">
        <v>12</v>
      </c>
      <c r="X536" s="1" t="s">
        <v>776</v>
      </c>
      <c r="Y536" s="1" t="s">
        <v>120</v>
      </c>
      <c r="Z536" s="1" t="s">
        <v>5347</v>
      </c>
      <c r="AA536" s="1" t="s">
        <v>775</v>
      </c>
      <c r="AD536" s="1" t="s">
        <v>239</v>
      </c>
      <c r="AE536" s="13">
        <v>12</v>
      </c>
      <c r="AG536" s="1" t="s">
        <v>239</v>
      </c>
      <c r="AH536" s="13">
        <v>12</v>
      </c>
      <c r="AI536" s="1" t="s">
        <v>776</v>
      </c>
      <c r="AJ536" s="1" t="s">
        <v>121</v>
      </c>
      <c r="AK536" s="1" t="s">
        <v>5346</v>
      </c>
      <c r="AL536" s="1" t="s">
        <v>738</v>
      </c>
    </row>
    <row r="537" spans="1:39" s="1" customFormat="1" ht="15" customHeight="1" x14ac:dyDescent="0.2">
      <c r="A537" s="1" t="s">
        <v>747</v>
      </c>
      <c r="B537" s="1" t="s">
        <v>58</v>
      </c>
      <c r="C537" s="1" t="s">
        <v>5872</v>
      </c>
      <c r="D537" s="1">
        <v>49</v>
      </c>
      <c r="E537" s="1" t="s">
        <v>264</v>
      </c>
      <c r="F537" s="1" t="s">
        <v>274</v>
      </c>
      <c r="G537" s="1" t="s">
        <v>281</v>
      </c>
      <c r="H537" s="1" t="s">
        <v>239</v>
      </c>
      <c r="I537" s="13">
        <v>3</v>
      </c>
      <c r="K537" s="1" t="s">
        <v>239</v>
      </c>
      <c r="L537" s="13">
        <v>3</v>
      </c>
      <c r="M537" s="1" t="s">
        <v>777</v>
      </c>
      <c r="N537" s="1" t="s">
        <v>119</v>
      </c>
      <c r="O537" s="1" t="s">
        <v>5348</v>
      </c>
      <c r="P537" s="1" t="s">
        <v>675</v>
      </c>
      <c r="S537" s="1" t="s">
        <v>239</v>
      </c>
      <c r="T537" s="13">
        <v>3</v>
      </c>
      <c r="V537" s="1" t="s">
        <v>239</v>
      </c>
      <c r="W537" s="13">
        <v>3</v>
      </c>
      <c r="X537" s="1" t="s">
        <v>777</v>
      </c>
      <c r="Y537" s="1" t="s">
        <v>120</v>
      </c>
      <c r="Z537" s="1" t="s">
        <v>5347</v>
      </c>
      <c r="AA537" s="1" t="s">
        <v>775</v>
      </c>
      <c r="AD537" s="1" t="s">
        <v>239</v>
      </c>
      <c r="AE537" s="13">
        <v>4</v>
      </c>
      <c r="AG537" s="1" t="s">
        <v>239</v>
      </c>
      <c r="AH537" s="13">
        <v>4</v>
      </c>
      <c r="AI537" s="1" t="s">
        <v>777</v>
      </c>
      <c r="AJ537" s="1" t="s">
        <v>121</v>
      </c>
      <c r="AK537" s="1" t="s">
        <v>5346</v>
      </c>
      <c r="AL537" s="1" t="s">
        <v>738</v>
      </c>
    </row>
    <row r="538" spans="1:39" s="1" customFormat="1" ht="15" customHeight="1" x14ac:dyDescent="0.2">
      <c r="A538" s="1" t="s">
        <v>747</v>
      </c>
      <c r="B538" s="1" t="s">
        <v>58</v>
      </c>
      <c r="C538" s="1" t="s">
        <v>5872</v>
      </c>
      <c r="D538" s="1">
        <v>50</v>
      </c>
      <c r="E538" s="1" t="s">
        <v>264</v>
      </c>
      <c r="F538" s="1" t="s">
        <v>274</v>
      </c>
      <c r="G538" s="1" t="s">
        <v>284</v>
      </c>
      <c r="H538" s="1" t="s">
        <v>239</v>
      </c>
      <c r="I538" s="13">
        <v>9</v>
      </c>
      <c r="K538" s="1" t="s">
        <v>239</v>
      </c>
      <c r="L538" s="13">
        <v>9</v>
      </c>
      <c r="M538" s="1" t="s">
        <v>778</v>
      </c>
      <c r="N538" s="1" t="s">
        <v>119</v>
      </c>
      <c r="O538" s="1" t="s">
        <v>5348</v>
      </c>
      <c r="P538" s="1" t="s">
        <v>779</v>
      </c>
      <c r="S538" s="1" t="s">
        <v>239</v>
      </c>
      <c r="T538" s="13">
        <v>9</v>
      </c>
      <c r="V538" s="1" t="s">
        <v>239</v>
      </c>
      <c r="W538" s="13">
        <v>9</v>
      </c>
      <c r="X538" s="1" t="s">
        <v>778</v>
      </c>
      <c r="Y538" s="1" t="s">
        <v>120</v>
      </c>
      <c r="Z538" s="1" t="s">
        <v>5347</v>
      </c>
      <c r="AA538" s="1" t="s">
        <v>780</v>
      </c>
      <c r="AD538" s="1" t="s">
        <v>239</v>
      </c>
      <c r="AE538" s="13">
        <v>9</v>
      </c>
      <c r="AG538" s="1" t="s">
        <v>239</v>
      </c>
      <c r="AH538" s="13">
        <v>9</v>
      </c>
      <c r="AI538" s="1" t="s">
        <v>778</v>
      </c>
      <c r="AJ538" s="1" t="s">
        <v>121</v>
      </c>
      <c r="AK538" s="1" t="s">
        <v>5346</v>
      </c>
      <c r="AL538" s="1" t="s">
        <v>737</v>
      </c>
    </row>
    <row r="539" spans="1:39" s="1" customFormat="1" ht="15" customHeight="1" x14ac:dyDescent="0.2">
      <c r="A539" s="1" t="s">
        <v>747</v>
      </c>
      <c r="B539" s="1" t="s">
        <v>58</v>
      </c>
      <c r="C539" s="1" t="s">
        <v>5872</v>
      </c>
      <c r="D539" s="1">
        <v>51</v>
      </c>
      <c r="E539" s="1" t="s">
        <v>264</v>
      </c>
      <c r="F539" s="1" t="s">
        <v>274</v>
      </c>
      <c r="G539" s="1" t="s">
        <v>290</v>
      </c>
      <c r="H539" s="1" t="s">
        <v>239</v>
      </c>
      <c r="I539" s="13">
        <v>2</v>
      </c>
      <c r="K539" s="1" t="s">
        <v>239</v>
      </c>
      <c r="L539" s="13">
        <v>2</v>
      </c>
      <c r="M539" s="1" t="s">
        <v>781</v>
      </c>
      <c r="N539" s="1" t="s">
        <v>119</v>
      </c>
      <c r="O539" s="1" t="s">
        <v>5348</v>
      </c>
      <c r="P539" s="1" t="s">
        <v>779</v>
      </c>
      <c r="S539" s="1" t="s">
        <v>239</v>
      </c>
      <c r="T539" s="13">
        <v>3</v>
      </c>
      <c r="V539" s="1" t="s">
        <v>239</v>
      </c>
      <c r="W539" s="13">
        <v>3</v>
      </c>
      <c r="X539" s="1" t="s">
        <v>781</v>
      </c>
      <c r="Y539" s="1" t="s">
        <v>120</v>
      </c>
      <c r="Z539" s="1" t="s">
        <v>5347</v>
      </c>
      <c r="AA539" s="1" t="s">
        <v>780</v>
      </c>
      <c r="AD539" s="1" t="s">
        <v>239</v>
      </c>
      <c r="AE539" s="13">
        <v>3</v>
      </c>
      <c r="AG539" s="1" t="s">
        <v>239</v>
      </c>
      <c r="AH539" s="13">
        <v>3</v>
      </c>
      <c r="AI539" s="1" t="s">
        <v>781</v>
      </c>
      <c r="AJ539" s="1" t="s">
        <v>121</v>
      </c>
      <c r="AK539" s="1" t="s">
        <v>5346</v>
      </c>
      <c r="AL539" s="1" t="s">
        <v>737</v>
      </c>
    </row>
    <row r="540" spans="1:39" s="1" customFormat="1" ht="15" customHeight="1" x14ac:dyDescent="0.2">
      <c r="A540" s="1" t="s">
        <v>747</v>
      </c>
      <c r="B540" s="1" t="s">
        <v>58</v>
      </c>
      <c r="C540" s="1" t="s">
        <v>5872</v>
      </c>
      <c r="D540" s="1">
        <v>52</v>
      </c>
      <c r="E540" s="1" t="s">
        <v>264</v>
      </c>
      <c r="F540" s="1" t="s">
        <v>274</v>
      </c>
      <c r="G540" s="1" t="s">
        <v>293</v>
      </c>
      <c r="H540" s="1" t="s">
        <v>239</v>
      </c>
      <c r="I540" s="13">
        <v>41272</v>
      </c>
      <c r="K540" s="1" t="s">
        <v>239</v>
      </c>
      <c r="L540" s="13">
        <v>41272</v>
      </c>
      <c r="M540" s="1" t="s">
        <v>782</v>
      </c>
      <c r="N540" s="1" t="s">
        <v>120</v>
      </c>
      <c r="O540" s="1" t="s">
        <v>5347</v>
      </c>
      <c r="P540" s="1">
        <v>82</v>
      </c>
      <c r="S540" s="1" t="s">
        <v>239</v>
      </c>
      <c r="T540" s="13">
        <v>45781</v>
      </c>
      <c r="V540" s="1" t="s">
        <v>239</v>
      </c>
      <c r="W540" s="13">
        <v>45781</v>
      </c>
      <c r="X540" s="1" t="s">
        <v>782</v>
      </c>
      <c r="Y540" s="1" t="s">
        <v>121</v>
      </c>
      <c r="Z540" s="1" t="s">
        <v>5346</v>
      </c>
      <c r="AA540" s="1">
        <v>103</v>
      </c>
      <c r="AD540" s="1" t="s">
        <v>239</v>
      </c>
      <c r="AE540" s="13">
        <v>51110</v>
      </c>
      <c r="AG540" s="1" t="s">
        <v>239</v>
      </c>
      <c r="AH540" s="13">
        <v>51110</v>
      </c>
      <c r="AI540" s="1" t="s">
        <v>782</v>
      </c>
      <c r="AJ540" s="1" t="s">
        <v>121</v>
      </c>
      <c r="AK540" s="1" t="s">
        <v>5346</v>
      </c>
      <c r="AL540" s="1">
        <v>103</v>
      </c>
    </row>
    <row r="541" spans="1:39" s="1" customFormat="1" ht="15" customHeight="1" x14ac:dyDescent="0.2">
      <c r="A541" s="1" t="s">
        <v>747</v>
      </c>
      <c r="B541" s="1" t="s">
        <v>58</v>
      </c>
      <c r="C541" s="1" t="s">
        <v>5872</v>
      </c>
      <c r="D541" s="1">
        <v>53</v>
      </c>
      <c r="E541" s="1" t="s">
        <v>264</v>
      </c>
      <c r="F541" s="1" t="s">
        <v>274</v>
      </c>
      <c r="G541" s="1" t="s">
        <v>297</v>
      </c>
      <c r="H541" s="1" t="s">
        <v>239</v>
      </c>
      <c r="I541" s="13">
        <v>8436</v>
      </c>
      <c r="K541" s="1" t="s">
        <v>239</v>
      </c>
      <c r="L541" s="13">
        <v>8436</v>
      </c>
      <c r="M541" s="1" t="s">
        <v>783</v>
      </c>
      <c r="N541" s="1" t="s">
        <v>120</v>
      </c>
      <c r="O541" s="1" t="s">
        <v>5347</v>
      </c>
      <c r="P541" s="1">
        <v>82</v>
      </c>
      <c r="S541" s="1" t="s">
        <v>239</v>
      </c>
      <c r="T541" s="13">
        <v>9755</v>
      </c>
      <c r="V541" s="1" t="s">
        <v>239</v>
      </c>
      <c r="W541" s="13">
        <v>9755</v>
      </c>
      <c r="X541" s="1" t="s">
        <v>783</v>
      </c>
      <c r="Y541" s="1" t="s">
        <v>121</v>
      </c>
      <c r="Z541" s="1" t="s">
        <v>5346</v>
      </c>
      <c r="AA541" s="1">
        <v>103</v>
      </c>
      <c r="AD541" s="1" t="s">
        <v>239</v>
      </c>
      <c r="AE541" s="13">
        <v>11158</v>
      </c>
      <c r="AG541" s="1" t="s">
        <v>239</v>
      </c>
      <c r="AH541" s="13">
        <v>11158</v>
      </c>
      <c r="AI541" s="1" t="s">
        <v>783</v>
      </c>
      <c r="AJ541" s="1" t="s">
        <v>121</v>
      </c>
      <c r="AK541" s="1" t="s">
        <v>5346</v>
      </c>
      <c r="AL541" s="1">
        <v>103</v>
      </c>
    </row>
    <row r="542" spans="1:39" s="1" customFormat="1" ht="15" customHeight="1" x14ac:dyDescent="0.2">
      <c r="A542" s="1" t="s">
        <v>747</v>
      </c>
      <c r="B542" s="1" t="s">
        <v>58</v>
      </c>
      <c r="C542" s="1" t="s">
        <v>5872</v>
      </c>
      <c r="D542" s="1">
        <v>54</v>
      </c>
      <c r="E542" s="1" t="s">
        <v>264</v>
      </c>
      <c r="F542" s="1" t="s">
        <v>274</v>
      </c>
      <c r="G542" s="1" t="s">
        <v>300</v>
      </c>
      <c r="H542" s="1" t="s">
        <v>239</v>
      </c>
      <c r="I542" s="13">
        <v>32836</v>
      </c>
      <c r="K542" s="1" t="s">
        <v>239</v>
      </c>
      <c r="L542" s="13">
        <v>32836</v>
      </c>
      <c r="M542" s="34" t="s">
        <v>784</v>
      </c>
      <c r="N542" s="1" t="s">
        <v>120</v>
      </c>
      <c r="O542" s="1" t="s">
        <v>5347</v>
      </c>
      <c r="P542" s="1">
        <v>82</v>
      </c>
      <c r="Q542" s="14"/>
      <c r="S542" s="1" t="s">
        <v>239</v>
      </c>
      <c r="T542" s="13">
        <v>36026</v>
      </c>
      <c r="V542" s="1" t="s">
        <v>239</v>
      </c>
      <c r="W542" s="13">
        <v>36026</v>
      </c>
      <c r="X542" s="34" t="s">
        <v>784</v>
      </c>
      <c r="Y542" s="1" t="s">
        <v>121</v>
      </c>
      <c r="Z542" s="1" t="s">
        <v>5346</v>
      </c>
      <c r="AA542" s="1">
        <v>103</v>
      </c>
      <c r="AB542" s="14"/>
      <c r="AD542" s="1" t="s">
        <v>239</v>
      </c>
      <c r="AE542" s="13">
        <v>39952</v>
      </c>
      <c r="AG542" s="1" t="s">
        <v>239</v>
      </c>
      <c r="AH542" s="13">
        <v>39952</v>
      </c>
      <c r="AI542" s="34" t="s">
        <v>784</v>
      </c>
      <c r="AJ542" s="1" t="s">
        <v>121</v>
      </c>
      <c r="AK542" s="1" t="s">
        <v>5346</v>
      </c>
      <c r="AL542" s="1">
        <v>103</v>
      </c>
      <c r="AM542" s="14"/>
    </row>
    <row r="543" spans="1:39" s="1" customFormat="1" ht="15" customHeight="1" x14ac:dyDescent="0.2">
      <c r="A543" s="34" t="s">
        <v>785</v>
      </c>
      <c r="B543" s="1" t="s">
        <v>94</v>
      </c>
      <c r="C543" s="1" t="s">
        <v>5711</v>
      </c>
      <c r="D543" s="1">
        <v>1</v>
      </c>
      <c r="E543" s="1" t="s">
        <v>114</v>
      </c>
      <c r="F543" s="1" t="s">
        <v>115</v>
      </c>
      <c r="G543" s="1" t="s">
        <v>116</v>
      </c>
      <c r="H543" s="1" t="s">
        <v>115</v>
      </c>
      <c r="I543" s="31">
        <v>44561</v>
      </c>
      <c r="K543" s="1" t="s">
        <v>115</v>
      </c>
      <c r="L543" s="31">
        <v>44561</v>
      </c>
      <c r="M543" s="1" t="s">
        <v>786</v>
      </c>
      <c r="N543" s="1" t="s">
        <v>119</v>
      </c>
      <c r="O543" s="1" t="s">
        <v>5349</v>
      </c>
      <c r="P543" s="1">
        <v>76</v>
      </c>
      <c r="S543" s="1" t="s">
        <v>115</v>
      </c>
      <c r="T543" s="31">
        <v>44926</v>
      </c>
      <c r="V543" s="1" t="s">
        <v>115</v>
      </c>
      <c r="W543" s="31">
        <v>44926</v>
      </c>
      <c r="X543" s="1" t="s">
        <v>786</v>
      </c>
      <c r="Y543" s="1" t="s">
        <v>120</v>
      </c>
      <c r="Z543" s="1" t="s">
        <v>5350</v>
      </c>
      <c r="AA543" s="1">
        <v>90</v>
      </c>
      <c r="AD543" s="1" t="s">
        <v>115</v>
      </c>
      <c r="AE543" s="31">
        <v>45291</v>
      </c>
      <c r="AG543" s="1" t="s">
        <v>115</v>
      </c>
      <c r="AH543" s="31">
        <v>45291</v>
      </c>
      <c r="AI543" s="1" t="s">
        <v>786</v>
      </c>
      <c r="AJ543" s="1" t="s">
        <v>121</v>
      </c>
      <c r="AK543" s="1" t="s">
        <v>5351</v>
      </c>
      <c r="AL543" s="1">
        <v>238</v>
      </c>
    </row>
    <row r="544" spans="1:39" s="1" customFormat="1" ht="15" customHeight="1" x14ac:dyDescent="0.2">
      <c r="A544" s="1" t="s">
        <v>785</v>
      </c>
      <c r="B544" s="1" t="s">
        <v>94</v>
      </c>
      <c r="C544" s="1" t="s">
        <v>5711</v>
      </c>
      <c r="D544" s="1">
        <v>2</v>
      </c>
      <c r="E544" s="1" t="s">
        <v>114</v>
      </c>
      <c r="F544" s="1" t="s">
        <v>123</v>
      </c>
      <c r="G544" s="1" t="s">
        <v>124</v>
      </c>
      <c r="H544" s="1" t="s">
        <v>123</v>
      </c>
      <c r="I544" s="1" t="s">
        <v>2834</v>
      </c>
      <c r="K544" s="1" t="s">
        <v>123</v>
      </c>
      <c r="L544" s="1" t="s">
        <v>2834</v>
      </c>
      <c r="M544" s="1" t="s">
        <v>787</v>
      </c>
      <c r="N544" s="1" t="s">
        <v>119</v>
      </c>
      <c r="O544" s="1" t="s">
        <v>5349</v>
      </c>
      <c r="P544" s="1">
        <v>200</v>
      </c>
      <c r="S544" s="1" t="s">
        <v>123</v>
      </c>
      <c r="T544" s="1" t="s">
        <v>2834</v>
      </c>
      <c r="V544" s="1" t="s">
        <v>123</v>
      </c>
      <c r="W544" s="1" t="s">
        <v>2834</v>
      </c>
      <c r="X544" s="1" t="s">
        <v>787</v>
      </c>
      <c r="Y544" s="1" t="s">
        <v>120</v>
      </c>
      <c r="Z544" s="1" t="s">
        <v>5350</v>
      </c>
      <c r="AA544" s="1">
        <v>224</v>
      </c>
      <c r="AD544" s="1" t="s">
        <v>123</v>
      </c>
      <c r="AE544" s="1" t="s">
        <v>2834</v>
      </c>
      <c r="AG544" s="1" t="s">
        <v>123</v>
      </c>
      <c r="AH544" s="1" t="s">
        <v>2834</v>
      </c>
      <c r="AI544" s="1" t="s">
        <v>787</v>
      </c>
      <c r="AJ544" s="1" t="s">
        <v>121</v>
      </c>
      <c r="AK544" s="1" t="s">
        <v>5351</v>
      </c>
      <c r="AL544" s="1">
        <v>159</v>
      </c>
    </row>
    <row r="545" spans="1:38" s="1" customFormat="1" ht="15" customHeight="1" x14ac:dyDescent="0.2">
      <c r="A545" s="1" t="s">
        <v>785</v>
      </c>
      <c r="B545" s="1" t="s">
        <v>94</v>
      </c>
      <c r="C545" s="1" t="s">
        <v>5711</v>
      </c>
      <c r="D545" s="1">
        <v>3</v>
      </c>
      <c r="E545" s="1" t="s">
        <v>114</v>
      </c>
      <c r="F545" s="1" t="s">
        <v>128</v>
      </c>
      <c r="G545" s="1" t="s">
        <v>129</v>
      </c>
      <c r="H545" s="1" t="s">
        <v>788</v>
      </c>
      <c r="I545" s="13">
        <v>19521</v>
      </c>
      <c r="J545" s="1" t="s">
        <v>132</v>
      </c>
      <c r="K545" s="1" t="s">
        <v>133</v>
      </c>
      <c r="L545" s="13">
        <v>26851.444291609354</v>
      </c>
      <c r="M545" s="1" t="s">
        <v>789</v>
      </c>
      <c r="N545" s="1" t="s">
        <v>121</v>
      </c>
      <c r="O545" s="1" t="s">
        <v>5351</v>
      </c>
      <c r="P545" s="1">
        <v>3</v>
      </c>
      <c r="S545" s="1" t="s">
        <v>788</v>
      </c>
      <c r="T545" s="13">
        <v>21258</v>
      </c>
      <c r="U545" s="1" t="s">
        <v>132</v>
      </c>
      <c r="V545" s="1" t="s">
        <v>133</v>
      </c>
      <c r="W545" s="13">
        <v>26212.083847102342</v>
      </c>
      <c r="X545" s="1" t="s">
        <v>789</v>
      </c>
      <c r="Y545" s="1" t="s">
        <v>121</v>
      </c>
      <c r="Z545" s="1" t="s">
        <v>5351</v>
      </c>
      <c r="AA545" s="1">
        <v>3</v>
      </c>
      <c r="AD545" s="1" t="s">
        <v>788</v>
      </c>
      <c r="AE545" s="13">
        <v>23078</v>
      </c>
      <c r="AF545" s="1" t="s">
        <v>132</v>
      </c>
      <c r="AG545" s="1" t="s">
        <v>133</v>
      </c>
      <c r="AH545" s="13">
        <v>28703.980099502485</v>
      </c>
      <c r="AI545" s="1" t="s">
        <v>789</v>
      </c>
      <c r="AJ545" s="1" t="s">
        <v>121</v>
      </c>
      <c r="AK545" s="1" t="s">
        <v>5351</v>
      </c>
      <c r="AL545" s="1">
        <v>3</v>
      </c>
    </row>
    <row r="546" spans="1:38" s="1" customFormat="1" ht="15" customHeight="1" x14ac:dyDescent="0.2">
      <c r="A546" s="1" t="s">
        <v>785</v>
      </c>
      <c r="B546" s="1" t="s">
        <v>94</v>
      </c>
      <c r="C546" s="1" t="s">
        <v>5711</v>
      </c>
      <c r="D546" s="1">
        <v>4</v>
      </c>
      <c r="E546" s="1" t="s">
        <v>134</v>
      </c>
      <c r="F546" s="1" t="s">
        <v>135</v>
      </c>
      <c r="G546" s="1" t="s">
        <v>136</v>
      </c>
      <c r="H546" s="1" t="s">
        <v>138</v>
      </c>
      <c r="I546" s="13">
        <v>142241</v>
      </c>
      <c r="K546" s="1" t="s">
        <v>140</v>
      </c>
      <c r="L546" s="13">
        <v>142241</v>
      </c>
      <c r="M546" s="1" t="s">
        <v>790</v>
      </c>
      <c r="N546" s="1" t="s">
        <v>5916</v>
      </c>
      <c r="O546" s="1" t="s">
        <v>5352</v>
      </c>
      <c r="P546" s="1">
        <v>1</v>
      </c>
      <c r="S546" s="1" t="s">
        <v>138</v>
      </c>
      <c r="T546" s="13">
        <v>113089</v>
      </c>
      <c r="V546" s="1" t="s">
        <v>140</v>
      </c>
      <c r="W546" s="13">
        <v>113089</v>
      </c>
      <c r="X546" s="1" t="s">
        <v>790</v>
      </c>
      <c r="Y546" s="1" t="s">
        <v>5916</v>
      </c>
      <c r="Z546" s="1" t="s">
        <v>5352</v>
      </c>
      <c r="AA546" s="1">
        <v>1</v>
      </c>
      <c r="AD546" s="1" t="s">
        <v>138</v>
      </c>
      <c r="AE546" s="13">
        <v>107360</v>
      </c>
      <c r="AG546" s="1" t="s">
        <v>140</v>
      </c>
      <c r="AH546" s="13">
        <v>107360</v>
      </c>
      <c r="AI546" s="1" t="s">
        <v>790</v>
      </c>
      <c r="AJ546" s="1" t="s">
        <v>5916</v>
      </c>
      <c r="AK546" s="1" t="s">
        <v>5352</v>
      </c>
      <c r="AL546" s="1">
        <v>1</v>
      </c>
    </row>
    <row r="547" spans="1:38" s="1" customFormat="1" ht="15" customHeight="1" x14ac:dyDescent="0.2">
      <c r="A547" s="1" t="s">
        <v>785</v>
      </c>
      <c r="B547" s="1" t="s">
        <v>94</v>
      </c>
      <c r="C547" s="1" t="s">
        <v>5711</v>
      </c>
      <c r="D547" s="1">
        <v>5</v>
      </c>
      <c r="E547" s="1" t="s">
        <v>134</v>
      </c>
      <c r="F547" s="1" t="s">
        <v>135</v>
      </c>
      <c r="G547" s="1" t="s">
        <v>142</v>
      </c>
      <c r="I547" s="13"/>
      <c r="L547" s="13"/>
      <c r="M547" s="1" t="s">
        <v>144</v>
      </c>
      <c r="T547" s="13"/>
      <c r="W547" s="13"/>
      <c r="X547" s="1" t="s">
        <v>144</v>
      </c>
      <c r="AE547" s="13"/>
      <c r="AH547" s="13"/>
      <c r="AI547" s="1" t="s">
        <v>144</v>
      </c>
    </row>
    <row r="548" spans="1:38" s="1" customFormat="1" ht="15" customHeight="1" x14ac:dyDescent="0.2">
      <c r="A548" s="1" t="s">
        <v>785</v>
      </c>
      <c r="B548" s="1" t="s">
        <v>94</v>
      </c>
      <c r="C548" s="1" t="s">
        <v>5711</v>
      </c>
      <c r="D548" s="1">
        <v>6</v>
      </c>
      <c r="E548" s="1" t="s">
        <v>134</v>
      </c>
      <c r="F548" s="1" t="s">
        <v>135</v>
      </c>
      <c r="G548" s="1" t="s">
        <v>145</v>
      </c>
      <c r="H548" s="1" t="s">
        <v>138</v>
      </c>
      <c r="I548" s="13">
        <v>268735</v>
      </c>
      <c r="K548" s="1" t="s">
        <v>140</v>
      </c>
      <c r="L548" s="13">
        <v>268735</v>
      </c>
      <c r="M548" s="1" t="s">
        <v>791</v>
      </c>
      <c r="N548" s="1" t="s">
        <v>5916</v>
      </c>
      <c r="O548" s="1" t="s">
        <v>5352</v>
      </c>
      <c r="P548" s="1">
        <v>1</v>
      </c>
      <c r="S548" s="1" t="s">
        <v>138</v>
      </c>
      <c r="T548" s="13">
        <v>281182</v>
      </c>
      <c r="V548" s="1" t="s">
        <v>140</v>
      </c>
      <c r="W548" s="13">
        <v>281182</v>
      </c>
      <c r="X548" s="1" t="s">
        <v>791</v>
      </c>
      <c r="Y548" s="1" t="s">
        <v>5916</v>
      </c>
      <c r="Z548" s="1" t="s">
        <v>5352</v>
      </c>
      <c r="AA548" s="1">
        <v>1</v>
      </c>
      <c r="AD548" s="1" t="s">
        <v>138</v>
      </c>
      <c r="AE548" s="13">
        <v>243457</v>
      </c>
      <c r="AG548" s="1" t="s">
        <v>140</v>
      </c>
      <c r="AH548" s="13">
        <v>243457</v>
      </c>
      <c r="AI548" s="1" t="s">
        <v>791</v>
      </c>
      <c r="AJ548" s="1" t="s">
        <v>5916</v>
      </c>
      <c r="AK548" s="1" t="s">
        <v>5352</v>
      </c>
      <c r="AL548" s="1">
        <v>1</v>
      </c>
    </row>
    <row r="549" spans="1:38" s="1" customFormat="1" ht="15" customHeight="1" x14ac:dyDescent="0.2">
      <c r="A549" s="1" t="s">
        <v>785</v>
      </c>
      <c r="B549" s="1" t="s">
        <v>94</v>
      </c>
      <c r="C549" s="1" t="s">
        <v>5711</v>
      </c>
      <c r="D549" s="1">
        <v>7</v>
      </c>
      <c r="E549" s="1" t="s">
        <v>134</v>
      </c>
      <c r="F549" s="1" t="s">
        <v>135</v>
      </c>
      <c r="G549" s="1" t="s">
        <v>148</v>
      </c>
      <c r="H549" s="1" t="s">
        <v>138</v>
      </c>
      <c r="I549" s="13">
        <v>232856</v>
      </c>
      <c r="K549" s="1" t="s">
        <v>140</v>
      </c>
      <c r="L549" s="13">
        <v>232856</v>
      </c>
      <c r="M549" s="1" t="s">
        <v>792</v>
      </c>
      <c r="N549" s="1" t="s">
        <v>5916</v>
      </c>
      <c r="O549" s="1" t="s">
        <v>5352</v>
      </c>
      <c r="P549" s="1">
        <v>1</v>
      </c>
      <c r="S549" s="1" t="s">
        <v>138</v>
      </c>
      <c r="T549" s="13">
        <v>264374</v>
      </c>
      <c r="V549" s="1" t="s">
        <v>140</v>
      </c>
      <c r="W549" s="13">
        <v>264374</v>
      </c>
      <c r="X549" s="1" t="s">
        <v>792</v>
      </c>
      <c r="Y549" s="1" t="s">
        <v>5916</v>
      </c>
      <c r="Z549" s="1" t="s">
        <v>5352</v>
      </c>
      <c r="AA549" s="1">
        <v>1</v>
      </c>
      <c r="AD549" s="1" t="s">
        <v>138</v>
      </c>
      <c r="AE549" s="13">
        <v>209612</v>
      </c>
      <c r="AG549" s="1" t="s">
        <v>140</v>
      </c>
      <c r="AH549" s="13">
        <v>209612</v>
      </c>
      <c r="AI549" s="1" t="s">
        <v>792</v>
      </c>
      <c r="AJ549" s="1" t="s">
        <v>5916</v>
      </c>
      <c r="AK549" s="1" t="s">
        <v>5352</v>
      </c>
      <c r="AL549" s="1">
        <v>1</v>
      </c>
    </row>
    <row r="550" spans="1:38" s="1" customFormat="1" ht="15" customHeight="1" x14ac:dyDescent="0.2">
      <c r="A550" s="1" t="s">
        <v>785</v>
      </c>
      <c r="B550" s="1" t="s">
        <v>94</v>
      </c>
      <c r="C550" s="1" t="s">
        <v>5711</v>
      </c>
      <c r="D550" s="1">
        <v>8</v>
      </c>
      <c r="E550" s="1" t="s">
        <v>134</v>
      </c>
      <c r="F550" s="1" t="s">
        <v>135</v>
      </c>
      <c r="G550" s="1" t="s">
        <v>151</v>
      </c>
      <c r="H550" s="1" t="s">
        <v>138</v>
      </c>
      <c r="I550" s="13">
        <v>410976</v>
      </c>
      <c r="K550" s="1" t="s">
        <v>140</v>
      </c>
      <c r="L550" s="13">
        <v>410976</v>
      </c>
      <c r="M550" s="1" t="s">
        <v>793</v>
      </c>
      <c r="N550" s="1" t="s">
        <v>5916</v>
      </c>
      <c r="O550" s="1" t="s">
        <v>5352</v>
      </c>
      <c r="P550" s="1">
        <v>1</v>
      </c>
      <c r="S550" s="1" t="s">
        <v>138</v>
      </c>
      <c r="T550" s="13">
        <v>394271</v>
      </c>
      <c r="V550" s="1" t="s">
        <v>140</v>
      </c>
      <c r="W550" s="13">
        <v>394271</v>
      </c>
      <c r="X550" s="1" t="s">
        <v>793</v>
      </c>
      <c r="Y550" s="1" t="s">
        <v>5916</v>
      </c>
      <c r="Z550" s="1" t="s">
        <v>5352</v>
      </c>
      <c r="AA550" s="1">
        <v>1</v>
      </c>
      <c r="AD550" s="1" t="s">
        <v>138</v>
      </c>
      <c r="AE550" s="13">
        <v>350817</v>
      </c>
      <c r="AG550" s="1" t="s">
        <v>140</v>
      </c>
      <c r="AH550" s="13">
        <v>350817</v>
      </c>
      <c r="AI550" s="1" t="s">
        <v>793</v>
      </c>
      <c r="AJ550" s="1" t="s">
        <v>5916</v>
      </c>
      <c r="AK550" s="1" t="s">
        <v>5352</v>
      </c>
      <c r="AL550" s="1">
        <v>1</v>
      </c>
    </row>
    <row r="551" spans="1:38" s="1" customFormat="1" ht="15" customHeight="1" x14ac:dyDescent="0.2">
      <c r="A551" s="1" t="s">
        <v>785</v>
      </c>
      <c r="B551" s="1" t="s">
        <v>94</v>
      </c>
      <c r="C551" s="1" t="s">
        <v>5711</v>
      </c>
      <c r="D551" s="1">
        <v>9</v>
      </c>
      <c r="E551" s="1" t="s">
        <v>134</v>
      </c>
      <c r="F551" s="1" t="s">
        <v>135</v>
      </c>
      <c r="G551" s="1" t="s">
        <v>152</v>
      </c>
      <c r="H551" s="1" t="s">
        <v>140</v>
      </c>
      <c r="I551" s="13">
        <v>109454</v>
      </c>
      <c r="K551" s="1" t="s">
        <v>140</v>
      </c>
      <c r="L551" s="13">
        <v>109454</v>
      </c>
      <c r="M551" s="1" t="s">
        <v>5807</v>
      </c>
      <c r="N551" s="1" t="s">
        <v>795</v>
      </c>
      <c r="O551" s="1" t="s">
        <v>5353</v>
      </c>
      <c r="P551" s="1">
        <v>24</v>
      </c>
      <c r="S551" s="1" t="s">
        <v>140</v>
      </c>
      <c r="T551" s="13">
        <v>3000602</v>
      </c>
      <c r="V551" s="1" t="s">
        <v>140</v>
      </c>
      <c r="W551" s="13">
        <v>3000602</v>
      </c>
      <c r="X551" s="1" t="s">
        <v>5807</v>
      </c>
      <c r="Y551" s="1" t="s">
        <v>796</v>
      </c>
      <c r="Z551" s="1" t="s">
        <v>5354</v>
      </c>
      <c r="AA551" s="1">
        <v>32</v>
      </c>
      <c r="AE551" s="13"/>
      <c r="AH551" s="13"/>
      <c r="AI551" s="1" t="s">
        <v>144</v>
      </c>
    </row>
    <row r="552" spans="1:38" s="1" customFormat="1" ht="15" customHeight="1" x14ac:dyDescent="0.2">
      <c r="A552" s="1" t="s">
        <v>785</v>
      </c>
      <c r="B552" s="1" t="s">
        <v>94</v>
      </c>
      <c r="C552" s="1" t="s">
        <v>5711</v>
      </c>
      <c r="D552" s="1">
        <v>10</v>
      </c>
      <c r="E552" s="1" t="s">
        <v>134</v>
      </c>
      <c r="F552" s="1" t="s">
        <v>135</v>
      </c>
      <c r="G552" s="1" t="s">
        <v>156</v>
      </c>
      <c r="I552" s="13"/>
      <c r="L552" s="13"/>
      <c r="M552" s="1" t="s">
        <v>794</v>
      </c>
      <c r="N552" s="1" t="s">
        <v>795</v>
      </c>
      <c r="O552" s="1" t="s">
        <v>5353</v>
      </c>
      <c r="P552" s="1">
        <v>24</v>
      </c>
      <c r="S552" s="1" t="s">
        <v>140</v>
      </c>
      <c r="T552" s="13">
        <v>2924659</v>
      </c>
      <c r="V552" s="1" t="s">
        <v>140</v>
      </c>
      <c r="W552" s="13">
        <v>2924659</v>
      </c>
      <c r="X552" s="1" t="s">
        <v>794</v>
      </c>
      <c r="Y552" s="1" t="s">
        <v>796</v>
      </c>
      <c r="Z552" s="1" t="s">
        <v>5354</v>
      </c>
      <c r="AA552" s="1">
        <v>32</v>
      </c>
      <c r="AE552" s="13"/>
      <c r="AH552" s="13"/>
      <c r="AI552" s="1" t="s">
        <v>144</v>
      </c>
    </row>
    <row r="553" spans="1:38" s="1" customFormat="1" ht="15" customHeight="1" x14ac:dyDescent="0.2">
      <c r="A553" s="1" t="s">
        <v>785</v>
      </c>
      <c r="B553" s="1" t="s">
        <v>94</v>
      </c>
      <c r="C553" s="1" t="s">
        <v>5711</v>
      </c>
      <c r="D553" s="1">
        <v>11</v>
      </c>
      <c r="E553" s="1" t="s">
        <v>134</v>
      </c>
      <c r="F553" s="1" t="s">
        <v>135</v>
      </c>
      <c r="G553" s="1" t="s">
        <v>160</v>
      </c>
      <c r="I553" s="13"/>
      <c r="L553" s="13"/>
      <c r="M553" s="1" t="s">
        <v>797</v>
      </c>
      <c r="N553" s="1" t="s">
        <v>795</v>
      </c>
      <c r="O553" s="1" t="s">
        <v>5353</v>
      </c>
      <c r="P553" s="1">
        <v>24</v>
      </c>
      <c r="Q553" s="1" t="s">
        <v>5819</v>
      </c>
      <c r="T553" s="13"/>
      <c r="W553" s="13"/>
      <c r="X553" s="1" t="s">
        <v>797</v>
      </c>
      <c r="Y553" s="1" t="s">
        <v>796</v>
      </c>
      <c r="Z553" s="1" t="s">
        <v>5354</v>
      </c>
      <c r="AA553" s="1">
        <v>32</v>
      </c>
      <c r="AB553" s="1" t="s">
        <v>5819</v>
      </c>
      <c r="AE553" s="13"/>
      <c r="AH553" s="13"/>
      <c r="AI553" s="1" t="s">
        <v>144</v>
      </c>
    </row>
    <row r="554" spans="1:38" s="1" customFormat="1" ht="15" customHeight="1" x14ac:dyDescent="0.2">
      <c r="A554" s="1" t="s">
        <v>785</v>
      </c>
      <c r="B554" s="1" t="s">
        <v>94</v>
      </c>
      <c r="C554" s="1" t="s">
        <v>5711</v>
      </c>
      <c r="D554" s="1">
        <v>12</v>
      </c>
      <c r="E554" s="1" t="s">
        <v>134</v>
      </c>
      <c r="F554" s="1" t="s">
        <v>135</v>
      </c>
      <c r="G554" s="1" t="s">
        <v>161</v>
      </c>
      <c r="I554" s="13"/>
      <c r="L554" s="13"/>
      <c r="M554" s="1" t="s">
        <v>798</v>
      </c>
      <c r="N554" s="1" t="s">
        <v>795</v>
      </c>
      <c r="O554" s="1" t="s">
        <v>5353</v>
      </c>
      <c r="P554" s="1">
        <v>24</v>
      </c>
      <c r="Q554" s="1" t="s">
        <v>5819</v>
      </c>
      <c r="T554" s="13"/>
      <c r="W554" s="13"/>
      <c r="X554" s="1" t="s">
        <v>798</v>
      </c>
      <c r="Y554" s="1" t="s">
        <v>796</v>
      </c>
      <c r="Z554" s="1" t="s">
        <v>5354</v>
      </c>
      <c r="AA554" s="1">
        <v>33</v>
      </c>
      <c r="AB554" s="1" t="s">
        <v>5819</v>
      </c>
      <c r="AE554" s="13"/>
      <c r="AH554" s="13"/>
      <c r="AI554" s="1" t="s">
        <v>144</v>
      </c>
    </row>
    <row r="555" spans="1:38" s="1" customFormat="1" ht="15" customHeight="1" x14ac:dyDescent="0.2">
      <c r="A555" s="1" t="s">
        <v>785</v>
      </c>
      <c r="B555" s="1" t="s">
        <v>94</v>
      </c>
      <c r="C555" s="1" t="s">
        <v>5711</v>
      </c>
      <c r="D555" s="1">
        <v>13</v>
      </c>
      <c r="E555" s="1" t="s">
        <v>134</v>
      </c>
      <c r="F555" s="1" t="s">
        <v>135</v>
      </c>
      <c r="G555" s="1" t="s">
        <v>164</v>
      </c>
      <c r="H555" s="1" t="s">
        <v>140</v>
      </c>
      <c r="I555" s="13">
        <v>9989</v>
      </c>
      <c r="K555" s="1" t="s">
        <v>140</v>
      </c>
      <c r="L555" s="13">
        <v>9989</v>
      </c>
      <c r="M555" s="1" t="s">
        <v>799</v>
      </c>
      <c r="N555" s="1" t="s">
        <v>795</v>
      </c>
      <c r="O555" s="1" t="s">
        <v>5353</v>
      </c>
      <c r="P555" s="1">
        <v>25</v>
      </c>
      <c r="S555" s="1" t="s">
        <v>140</v>
      </c>
      <c r="T555" s="13">
        <v>11270</v>
      </c>
      <c r="V555" s="1" t="s">
        <v>140</v>
      </c>
      <c r="W555" s="13">
        <v>11270</v>
      </c>
      <c r="X555" s="1" t="s">
        <v>799</v>
      </c>
      <c r="Y555" s="1" t="s">
        <v>796</v>
      </c>
      <c r="Z555" s="1" t="s">
        <v>5354</v>
      </c>
      <c r="AA555" s="1">
        <v>33</v>
      </c>
      <c r="AE555" s="13"/>
      <c r="AH555" s="13"/>
      <c r="AI555" s="1" t="s">
        <v>144</v>
      </c>
    </row>
    <row r="556" spans="1:38" s="1" customFormat="1" ht="15" customHeight="1" x14ac:dyDescent="0.2">
      <c r="A556" s="1" t="s">
        <v>785</v>
      </c>
      <c r="B556" s="1" t="s">
        <v>94</v>
      </c>
      <c r="C556" s="1" t="s">
        <v>5711</v>
      </c>
      <c r="D556" s="1">
        <v>14</v>
      </c>
      <c r="E556" s="1" t="s">
        <v>134</v>
      </c>
      <c r="F556" s="1" t="s">
        <v>135</v>
      </c>
      <c r="G556" s="1" t="s">
        <v>167</v>
      </c>
      <c r="H556" s="1" t="s">
        <v>140</v>
      </c>
      <c r="I556" s="13">
        <v>1624</v>
      </c>
      <c r="K556" s="1" t="s">
        <v>140</v>
      </c>
      <c r="L556" s="13">
        <v>1624</v>
      </c>
      <c r="M556" s="1" t="s">
        <v>800</v>
      </c>
      <c r="N556" s="1" t="s">
        <v>795</v>
      </c>
      <c r="O556" s="1" t="s">
        <v>5353</v>
      </c>
      <c r="P556" s="1">
        <v>25</v>
      </c>
      <c r="S556" s="1" t="s">
        <v>140</v>
      </c>
      <c r="T556" s="13">
        <v>2154</v>
      </c>
      <c r="V556" s="1" t="s">
        <v>140</v>
      </c>
      <c r="W556" s="13">
        <v>2154</v>
      </c>
      <c r="X556" s="1" t="s">
        <v>800</v>
      </c>
      <c r="Y556" s="1" t="s">
        <v>796</v>
      </c>
      <c r="Z556" s="1" t="s">
        <v>5354</v>
      </c>
      <c r="AA556" s="1">
        <v>33</v>
      </c>
      <c r="AE556" s="13"/>
      <c r="AH556" s="13"/>
      <c r="AI556" s="1" t="s">
        <v>144</v>
      </c>
    </row>
    <row r="557" spans="1:38" s="1" customFormat="1" ht="15" customHeight="1" x14ac:dyDescent="0.2">
      <c r="A557" s="1" t="s">
        <v>785</v>
      </c>
      <c r="B557" s="1" t="s">
        <v>94</v>
      </c>
      <c r="C557" s="1" t="s">
        <v>5711</v>
      </c>
      <c r="D557" s="1">
        <v>15</v>
      </c>
      <c r="E557" s="1" t="s">
        <v>134</v>
      </c>
      <c r="F557" s="1" t="s">
        <v>135</v>
      </c>
      <c r="G557" s="1" t="s">
        <v>170</v>
      </c>
      <c r="H557" s="1" t="s">
        <v>138</v>
      </c>
      <c r="I557" s="13">
        <v>24094</v>
      </c>
      <c r="K557" s="1" t="s">
        <v>140</v>
      </c>
      <c r="L557" s="13">
        <v>24094</v>
      </c>
      <c r="M557" s="1" t="s">
        <v>801</v>
      </c>
      <c r="N557" s="1" t="s">
        <v>5916</v>
      </c>
      <c r="O557" s="1" t="s">
        <v>5352</v>
      </c>
      <c r="P557" s="1">
        <v>1</v>
      </c>
      <c r="S557" s="1" t="s">
        <v>138</v>
      </c>
      <c r="T557" s="13">
        <v>62519</v>
      </c>
      <c r="V557" s="1" t="s">
        <v>140</v>
      </c>
      <c r="W557" s="13">
        <v>62519</v>
      </c>
      <c r="X557" s="1" t="s">
        <v>801</v>
      </c>
      <c r="Y557" s="1" t="s">
        <v>5916</v>
      </c>
      <c r="Z557" s="1" t="s">
        <v>5352</v>
      </c>
      <c r="AA557" s="1">
        <v>1</v>
      </c>
      <c r="AD557" s="1" t="s">
        <v>138</v>
      </c>
      <c r="AE557" s="13">
        <v>114030</v>
      </c>
      <c r="AG557" s="1" t="s">
        <v>140</v>
      </c>
      <c r="AH557" s="13">
        <v>114030</v>
      </c>
      <c r="AI557" s="1" t="s">
        <v>801</v>
      </c>
      <c r="AJ557" s="1" t="s">
        <v>5916</v>
      </c>
      <c r="AK557" s="1" t="s">
        <v>5352</v>
      </c>
      <c r="AL557" s="1">
        <v>1</v>
      </c>
    </row>
    <row r="558" spans="1:38" s="1" customFormat="1" ht="15" customHeight="1" x14ac:dyDescent="0.2">
      <c r="A558" s="1" t="s">
        <v>785</v>
      </c>
      <c r="B558" s="1" t="s">
        <v>94</v>
      </c>
      <c r="C558" s="1" t="s">
        <v>5711</v>
      </c>
      <c r="D558" s="1">
        <v>16</v>
      </c>
      <c r="E558" s="1" t="s">
        <v>134</v>
      </c>
      <c r="F558" s="1" t="s">
        <v>135</v>
      </c>
      <c r="G558" s="1" t="s">
        <v>173</v>
      </c>
      <c r="H558" s="1" t="s">
        <v>140</v>
      </c>
      <c r="I558" s="13">
        <v>73747</v>
      </c>
      <c r="K558" s="1" t="s">
        <v>140</v>
      </c>
      <c r="L558" s="13">
        <v>73747</v>
      </c>
      <c r="M558" s="1" t="s">
        <v>802</v>
      </c>
      <c r="N558" s="1" t="s">
        <v>795</v>
      </c>
      <c r="O558" s="1" t="s">
        <v>5353</v>
      </c>
      <c r="P558" s="1">
        <v>25</v>
      </c>
      <c r="T558" s="13"/>
      <c r="W558" s="13"/>
      <c r="X558" s="1" t="s">
        <v>802</v>
      </c>
      <c r="Y558" s="1" t="s">
        <v>796</v>
      </c>
      <c r="Z558" s="1" t="s">
        <v>5354</v>
      </c>
      <c r="AA558" s="1">
        <v>33</v>
      </c>
      <c r="AB558" s="1" t="s">
        <v>5820</v>
      </c>
      <c r="AE558" s="13"/>
      <c r="AH558" s="13"/>
      <c r="AI558" s="1" t="s">
        <v>144</v>
      </c>
    </row>
    <row r="559" spans="1:38" s="1" customFormat="1" ht="15" customHeight="1" x14ac:dyDescent="0.2">
      <c r="A559" s="1" t="s">
        <v>785</v>
      </c>
      <c r="B559" s="1" t="s">
        <v>94</v>
      </c>
      <c r="C559" s="1" t="s">
        <v>5711</v>
      </c>
      <c r="D559" s="1">
        <v>17</v>
      </c>
      <c r="E559" s="1" t="s">
        <v>134</v>
      </c>
      <c r="F559" s="1" t="s">
        <v>135</v>
      </c>
      <c r="G559" s="1" t="s">
        <v>175</v>
      </c>
      <c r="I559" s="13"/>
      <c r="L559" s="13"/>
      <c r="M559" s="1" t="s">
        <v>803</v>
      </c>
      <c r="N559" s="1" t="s">
        <v>795</v>
      </c>
      <c r="O559" s="1" t="s">
        <v>5353</v>
      </c>
      <c r="P559" s="1">
        <v>26</v>
      </c>
      <c r="Q559" s="1" t="s">
        <v>5819</v>
      </c>
      <c r="T559" s="13"/>
      <c r="W559" s="13"/>
      <c r="X559" s="1" t="s">
        <v>803</v>
      </c>
      <c r="Y559" s="1" t="s">
        <v>796</v>
      </c>
      <c r="Z559" s="1" t="s">
        <v>5354</v>
      </c>
      <c r="AA559" s="1">
        <v>34</v>
      </c>
      <c r="AB559" s="1" t="s">
        <v>5819</v>
      </c>
      <c r="AE559" s="13"/>
      <c r="AH559" s="13"/>
      <c r="AI559" s="1" t="s">
        <v>144</v>
      </c>
    </row>
    <row r="560" spans="1:38" s="1" customFormat="1" ht="15" customHeight="1" x14ac:dyDescent="0.2">
      <c r="A560" s="1" t="s">
        <v>785</v>
      </c>
      <c r="B560" s="1" t="s">
        <v>94</v>
      </c>
      <c r="C560" s="1" t="s">
        <v>5711</v>
      </c>
      <c r="D560" s="1">
        <v>18</v>
      </c>
      <c r="E560" s="1" t="s">
        <v>134</v>
      </c>
      <c r="F560" s="1" t="s">
        <v>135</v>
      </c>
      <c r="G560" s="1" t="s">
        <v>176</v>
      </c>
      <c r="I560" s="13"/>
      <c r="L560" s="13"/>
      <c r="M560" s="1" t="s">
        <v>804</v>
      </c>
      <c r="N560" s="1" t="s">
        <v>795</v>
      </c>
      <c r="O560" s="1" t="s">
        <v>5353</v>
      </c>
      <c r="P560" s="1">
        <v>26</v>
      </c>
      <c r="Q560" s="1" t="s">
        <v>5819</v>
      </c>
      <c r="T560" s="13"/>
      <c r="W560" s="13"/>
      <c r="X560" s="1" t="s">
        <v>804</v>
      </c>
      <c r="Y560" s="1" t="s">
        <v>796</v>
      </c>
      <c r="Z560" s="1" t="s">
        <v>5354</v>
      </c>
      <c r="AA560" s="1">
        <v>34</v>
      </c>
      <c r="AB560" s="1" t="s">
        <v>5819</v>
      </c>
      <c r="AE560" s="13"/>
      <c r="AH560" s="13"/>
      <c r="AI560" s="1" t="s">
        <v>144</v>
      </c>
    </row>
    <row r="561" spans="1:39" s="1" customFormat="1" ht="15" customHeight="1" x14ac:dyDescent="0.2">
      <c r="A561" s="1" t="s">
        <v>785</v>
      </c>
      <c r="B561" s="1" t="s">
        <v>94</v>
      </c>
      <c r="C561" s="1" t="s">
        <v>5711</v>
      </c>
      <c r="D561" s="1">
        <v>19</v>
      </c>
      <c r="E561" s="1" t="s">
        <v>134</v>
      </c>
      <c r="F561" s="1" t="s">
        <v>135</v>
      </c>
      <c r="G561" s="1" t="s">
        <v>178</v>
      </c>
      <c r="I561" s="13"/>
      <c r="L561" s="13"/>
      <c r="M561" s="1" t="s">
        <v>805</v>
      </c>
      <c r="N561" s="1" t="s">
        <v>795</v>
      </c>
      <c r="O561" s="1" t="s">
        <v>5353</v>
      </c>
      <c r="P561" s="1">
        <v>26</v>
      </c>
      <c r="Q561" s="1" t="s">
        <v>5819</v>
      </c>
      <c r="T561" s="13"/>
      <c r="W561" s="13"/>
      <c r="X561" s="1" t="s">
        <v>805</v>
      </c>
      <c r="Y561" s="1" t="s">
        <v>796</v>
      </c>
      <c r="Z561" s="1" t="s">
        <v>5354</v>
      </c>
      <c r="AA561" s="1">
        <v>34</v>
      </c>
      <c r="AB561" s="1" t="s">
        <v>5819</v>
      </c>
      <c r="AE561" s="13"/>
      <c r="AH561" s="13"/>
      <c r="AI561" s="1" t="s">
        <v>144</v>
      </c>
    </row>
    <row r="562" spans="1:39" s="1" customFormat="1" ht="15" customHeight="1" x14ac:dyDescent="0.2">
      <c r="A562" s="1" t="s">
        <v>785</v>
      </c>
      <c r="B562" s="1" t="s">
        <v>94</v>
      </c>
      <c r="C562" s="1" t="s">
        <v>5711</v>
      </c>
      <c r="D562" s="1">
        <v>20</v>
      </c>
      <c r="E562" s="1" t="s">
        <v>134</v>
      </c>
      <c r="F562" s="1" t="s">
        <v>135</v>
      </c>
      <c r="G562" s="1" t="s">
        <v>179</v>
      </c>
      <c r="I562" s="13"/>
      <c r="L562" s="13"/>
      <c r="M562" s="1" t="s">
        <v>806</v>
      </c>
      <c r="N562" s="1" t="s">
        <v>795</v>
      </c>
      <c r="O562" s="1" t="s">
        <v>5353</v>
      </c>
      <c r="P562" s="1">
        <v>26</v>
      </c>
      <c r="Q562" s="1" t="s">
        <v>5819</v>
      </c>
      <c r="T562" s="13"/>
      <c r="W562" s="13"/>
      <c r="X562" s="1" t="s">
        <v>806</v>
      </c>
      <c r="Y562" s="1" t="s">
        <v>796</v>
      </c>
      <c r="Z562" s="1" t="s">
        <v>5354</v>
      </c>
      <c r="AA562" s="1">
        <v>34</v>
      </c>
      <c r="AB562" s="1" t="s">
        <v>5819</v>
      </c>
      <c r="AE562" s="13"/>
      <c r="AH562" s="13"/>
      <c r="AI562" s="1" t="s">
        <v>144</v>
      </c>
    </row>
    <row r="563" spans="1:39" s="1" customFormat="1" ht="15" customHeight="1" x14ac:dyDescent="0.2">
      <c r="A563" s="1" t="s">
        <v>785</v>
      </c>
      <c r="B563" s="1" t="s">
        <v>94</v>
      </c>
      <c r="C563" s="1" t="s">
        <v>5711</v>
      </c>
      <c r="D563" s="1">
        <v>21</v>
      </c>
      <c r="E563" s="1" t="s">
        <v>134</v>
      </c>
      <c r="F563" s="1" t="s">
        <v>135</v>
      </c>
      <c r="G563" s="1" t="s">
        <v>182</v>
      </c>
      <c r="I563" s="13"/>
      <c r="L563" s="13"/>
      <c r="M563" s="1" t="s">
        <v>807</v>
      </c>
      <c r="N563" s="1" t="s">
        <v>795</v>
      </c>
      <c r="O563" s="1" t="s">
        <v>5353</v>
      </c>
      <c r="P563" s="1">
        <v>26</v>
      </c>
      <c r="Q563" s="1" t="s">
        <v>5819</v>
      </c>
      <c r="T563" s="13"/>
      <c r="W563" s="13"/>
      <c r="X563" s="1" t="s">
        <v>807</v>
      </c>
      <c r="Y563" s="1" t="s">
        <v>796</v>
      </c>
      <c r="Z563" s="1" t="s">
        <v>5354</v>
      </c>
      <c r="AA563" s="1">
        <v>34</v>
      </c>
      <c r="AB563" s="1" t="s">
        <v>5819</v>
      </c>
      <c r="AE563" s="13"/>
      <c r="AH563" s="13"/>
      <c r="AI563" s="1" t="s">
        <v>144</v>
      </c>
    </row>
    <row r="564" spans="1:39" s="1" customFormat="1" ht="15" customHeight="1" x14ac:dyDescent="0.2">
      <c r="A564" s="1" t="s">
        <v>785</v>
      </c>
      <c r="B564" s="1" t="s">
        <v>94</v>
      </c>
      <c r="C564" s="1" t="s">
        <v>5711</v>
      </c>
      <c r="D564" s="1">
        <v>22</v>
      </c>
      <c r="E564" s="1" t="s">
        <v>134</v>
      </c>
      <c r="F564" s="1" t="s">
        <v>135</v>
      </c>
      <c r="G564" s="1" t="s">
        <v>184</v>
      </c>
      <c r="I564" s="13"/>
      <c r="L564" s="13"/>
      <c r="M564" s="1" t="s">
        <v>808</v>
      </c>
      <c r="N564" s="1" t="s">
        <v>795</v>
      </c>
      <c r="O564" s="1" t="s">
        <v>5353</v>
      </c>
      <c r="P564" s="1">
        <v>27</v>
      </c>
      <c r="Q564" s="1" t="s">
        <v>5819</v>
      </c>
      <c r="T564" s="13"/>
      <c r="W564" s="13"/>
      <c r="X564" s="1" t="s">
        <v>808</v>
      </c>
      <c r="Y564" s="1" t="s">
        <v>796</v>
      </c>
      <c r="Z564" s="1" t="s">
        <v>5354</v>
      </c>
      <c r="AA564" s="1">
        <v>35</v>
      </c>
      <c r="AB564" s="1" t="s">
        <v>5819</v>
      </c>
      <c r="AE564" s="13"/>
      <c r="AH564" s="13"/>
      <c r="AI564" s="1" t="s">
        <v>144</v>
      </c>
    </row>
    <row r="565" spans="1:39" s="1" customFormat="1" ht="15" customHeight="1" x14ac:dyDescent="0.2">
      <c r="A565" s="1" t="s">
        <v>785</v>
      </c>
      <c r="B565" s="1" t="s">
        <v>94</v>
      </c>
      <c r="C565" s="1" t="s">
        <v>5711</v>
      </c>
      <c r="D565" s="1">
        <v>23</v>
      </c>
      <c r="E565" s="1" t="s">
        <v>134</v>
      </c>
      <c r="F565" s="1" t="s">
        <v>135</v>
      </c>
      <c r="G565" s="1" t="s">
        <v>185</v>
      </c>
      <c r="I565" s="13"/>
      <c r="L565" s="13"/>
      <c r="M565" s="1" t="s">
        <v>809</v>
      </c>
      <c r="N565" s="1" t="s">
        <v>795</v>
      </c>
      <c r="O565" s="1" t="s">
        <v>5353</v>
      </c>
      <c r="P565" s="1">
        <v>27</v>
      </c>
      <c r="Q565" s="1" t="s">
        <v>5819</v>
      </c>
      <c r="T565" s="13"/>
      <c r="W565" s="13"/>
      <c r="X565" s="1" t="s">
        <v>809</v>
      </c>
      <c r="Y565" s="1" t="s">
        <v>796</v>
      </c>
      <c r="Z565" s="1" t="s">
        <v>5354</v>
      </c>
      <c r="AA565" s="1">
        <v>35</v>
      </c>
      <c r="AB565" s="1" t="s">
        <v>5819</v>
      </c>
      <c r="AE565" s="13"/>
      <c r="AH565" s="13"/>
      <c r="AI565" s="1" t="s">
        <v>144</v>
      </c>
    </row>
    <row r="566" spans="1:39" s="1" customFormat="1" ht="15" customHeight="1" x14ac:dyDescent="0.2">
      <c r="A566" s="1" t="s">
        <v>785</v>
      </c>
      <c r="B566" s="1" t="s">
        <v>94</v>
      </c>
      <c r="C566" s="1" t="s">
        <v>5711</v>
      </c>
      <c r="D566" s="1">
        <v>24</v>
      </c>
      <c r="E566" s="1" t="s">
        <v>134</v>
      </c>
      <c r="F566" s="1" t="s">
        <v>135</v>
      </c>
      <c r="G566" s="1" t="s">
        <v>188</v>
      </c>
      <c r="I566" s="13"/>
      <c r="L566" s="13"/>
      <c r="M566" s="1" t="s">
        <v>810</v>
      </c>
      <c r="N566" s="1" t="s">
        <v>795</v>
      </c>
      <c r="O566" s="1" t="s">
        <v>5353</v>
      </c>
      <c r="P566" s="1">
        <v>27</v>
      </c>
      <c r="Q566" s="1" t="s">
        <v>5819</v>
      </c>
      <c r="T566" s="13"/>
      <c r="W566" s="13"/>
      <c r="X566" s="1" t="s">
        <v>810</v>
      </c>
      <c r="Y566" s="1" t="s">
        <v>796</v>
      </c>
      <c r="Z566" s="1" t="s">
        <v>5354</v>
      </c>
      <c r="AA566" s="1">
        <v>35</v>
      </c>
      <c r="AB566" s="1" t="s">
        <v>5819</v>
      </c>
      <c r="AE566" s="13"/>
      <c r="AH566" s="13"/>
      <c r="AI566" s="1" t="s">
        <v>144</v>
      </c>
    </row>
    <row r="567" spans="1:39" s="1" customFormat="1" ht="15" customHeight="1" x14ac:dyDescent="0.2">
      <c r="A567" s="1" t="s">
        <v>785</v>
      </c>
      <c r="B567" s="1" t="s">
        <v>94</v>
      </c>
      <c r="C567" s="1" t="s">
        <v>5711</v>
      </c>
      <c r="D567" s="1">
        <v>25</v>
      </c>
      <c r="E567" s="1" t="s">
        <v>134</v>
      </c>
      <c r="F567" s="1" t="s">
        <v>135</v>
      </c>
      <c r="G567" s="1" t="s">
        <v>190</v>
      </c>
      <c r="H567" s="1" t="s">
        <v>140</v>
      </c>
      <c r="I567" s="13">
        <v>484551</v>
      </c>
      <c r="K567" s="1" t="s">
        <v>140</v>
      </c>
      <c r="L567" s="13">
        <v>484551</v>
      </c>
      <c r="M567" s="1" t="s">
        <v>5806</v>
      </c>
      <c r="N567" s="1" t="s">
        <v>795</v>
      </c>
      <c r="O567" s="1" t="s">
        <v>5353</v>
      </c>
      <c r="P567" s="1">
        <v>27</v>
      </c>
      <c r="Q567" s="1" t="s">
        <v>5821</v>
      </c>
      <c r="S567" s="1" t="s">
        <v>140</v>
      </c>
      <c r="T567" s="13">
        <v>3378065</v>
      </c>
      <c r="V567" s="1" t="s">
        <v>140</v>
      </c>
      <c r="W567" s="13">
        <v>3378065</v>
      </c>
      <c r="X567" s="1" t="s">
        <v>5806</v>
      </c>
      <c r="Y567" s="1" t="s">
        <v>796</v>
      </c>
      <c r="Z567" s="1" t="s">
        <v>5354</v>
      </c>
      <c r="AA567" s="1">
        <v>35</v>
      </c>
      <c r="AB567" s="1" t="s">
        <v>5821</v>
      </c>
      <c r="AE567" s="13"/>
      <c r="AH567" s="13"/>
      <c r="AI567" s="1" t="s">
        <v>144</v>
      </c>
    </row>
    <row r="568" spans="1:39" s="1" customFormat="1" ht="15" customHeight="1" x14ac:dyDescent="0.2">
      <c r="A568" s="1" t="s">
        <v>785</v>
      </c>
      <c r="B568" s="1" t="s">
        <v>94</v>
      </c>
      <c r="C568" s="1" t="s">
        <v>5711</v>
      </c>
      <c r="D568" s="1">
        <v>26</v>
      </c>
      <c r="E568" s="1" t="s">
        <v>134</v>
      </c>
      <c r="F568" s="1" t="s">
        <v>135</v>
      </c>
      <c r="G568" s="1" t="s">
        <v>194</v>
      </c>
      <c r="I568" s="13"/>
      <c r="L568" s="13"/>
      <c r="M568" s="1" t="s">
        <v>144</v>
      </c>
      <c r="T568" s="13"/>
      <c r="W568" s="13"/>
      <c r="X568" s="1" t="s">
        <v>144</v>
      </c>
      <c r="AE568" s="13"/>
      <c r="AH568" s="13"/>
      <c r="AI568" s="1" t="s">
        <v>144</v>
      </c>
    </row>
    <row r="569" spans="1:39" s="1" customFormat="1" ht="15" customHeight="1" x14ac:dyDescent="0.2">
      <c r="A569" s="1" t="s">
        <v>785</v>
      </c>
      <c r="B569" s="1" t="s">
        <v>94</v>
      </c>
      <c r="C569" s="1" t="s">
        <v>5711</v>
      </c>
      <c r="D569" s="1">
        <v>27</v>
      </c>
      <c r="E569" s="1" t="s">
        <v>134</v>
      </c>
      <c r="F569" s="1" t="s">
        <v>195</v>
      </c>
      <c r="G569" s="1" t="s">
        <v>196</v>
      </c>
      <c r="H569" s="44" t="s">
        <v>198</v>
      </c>
      <c r="I569" s="47">
        <v>99.846977859348968</v>
      </c>
      <c r="J569" s="44"/>
      <c r="K569" s="44" t="s">
        <v>198</v>
      </c>
      <c r="L569" s="47">
        <v>99.846977859348982</v>
      </c>
      <c r="M569" s="44" t="s">
        <v>811</v>
      </c>
      <c r="N569" s="44" t="s">
        <v>6019</v>
      </c>
      <c r="O569" s="44" t="s">
        <v>5352</v>
      </c>
      <c r="P569" s="44" t="s">
        <v>812</v>
      </c>
      <c r="Q569" s="44" t="s">
        <v>813</v>
      </c>
      <c r="R569" s="44"/>
      <c r="S569" s="44" t="s">
        <v>198</v>
      </c>
      <c r="T569" s="47">
        <v>99.594933177551383</v>
      </c>
      <c r="U569" s="44"/>
      <c r="V569" s="44" t="s">
        <v>198</v>
      </c>
      <c r="W569" s="47">
        <v>99.594933177551397</v>
      </c>
      <c r="X569" s="44" t="s">
        <v>811</v>
      </c>
      <c r="Y569" s="44" t="s">
        <v>6019</v>
      </c>
      <c r="Z569" s="44" t="s">
        <v>5352</v>
      </c>
      <c r="AA569" s="44" t="s">
        <v>812</v>
      </c>
      <c r="AB569" s="44" t="s">
        <v>813</v>
      </c>
      <c r="AC569" s="44"/>
      <c r="AD569" s="44" t="s">
        <v>198</v>
      </c>
      <c r="AE569" s="47">
        <v>99.841587454008518</v>
      </c>
      <c r="AF569" s="44"/>
      <c r="AG569" s="44" t="s">
        <v>198</v>
      </c>
      <c r="AH569" s="47">
        <v>99.841587454008533</v>
      </c>
      <c r="AI569" s="44" t="s">
        <v>811</v>
      </c>
      <c r="AJ569" s="44" t="s">
        <v>6019</v>
      </c>
      <c r="AK569" s="44" t="s">
        <v>5352</v>
      </c>
      <c r="AL569" s="44">
        <v>1</v>
      </c>
      <c r="AM569" s="44" t="s">
        <v>813</v>
      </c>
    </row>
    <row r="570" spans="1:39" s="1" customFormat="1" ht="15" customHeight="1" x14ac:dyDescent="0.2">
      <c r="A570" s="1" t="s">
        <v>785</v>
      </c>
      <c r="B570" s="1" t="s">
        <v>94</v>
      </c>
      <c r="C570" s="1" t="s">
        <v>5711</v>
      </c>
      <c r="D570" s="1">
        <v>28</v>
      </c>
      <c r="E570" s="1" t="s">
        <v>134</v>
      </c>
      <c r="F570" s="1" t="s">
        <v>195</v>
      </c>
      <c r="G570" s="1" t="s">
        <v>201</v>
      </c>
      <c r="H570" s="44" t="s">
        <v>198</v>
      </c>
      <c r="I570" s="46">
        <v>0.15302214065103922</v>
      </c>
      <c r="J570" s="44"/>
      <c r="K570" s="44" t="s">
        <v>198</v>
      </c>
      <c r="L570" s="46">
        <v>0.15302214065103925</v>
      </c>
      <c r="M570" s="44" t="s">
        <v>814</v>
      </c>
      <c r="N570" s="44" t="s">
        <v>6019</v>
      </c>
      <c r="O570" s="44" t="s">
        <v>5352</v>
      </c>
      <c r="P570" s="44" t="s">
        <v>812</v>
      </c>
      <c r="Q570" s="44"/>
      <c r="R570" s="44"/>
      <c r="S570" s="44" t="s">
        <v>198</v>
      </c>
      <c r="T570" s="46">
        <v>0.40506682244861547</v>
      </c>
      <c r="U570" s="44"/>
      <c r="V570" s="44" t="s">
        <v>198</v>
      </c>
      <c r="W570" s="46">
        <v>0.40506682244861553</v>
      </c>
      <c r="X570" s="44" t="s">
        <v>814</v>
      </c>
      <c r="Y570" s="44" t="s">
        <v>6019</v>
      </c>
      <c r="Z570" s="44" t="s">
        <v>5352</v>
      </c>
      <c r="AA570" s="44" t="s">
        <v>812</v>
      </c>
      <c r="AB570" s="44"/>
      <c r="AC570" s="44"/>
      <c r="AD570" s="44" t="s">
        <v>198</v>
      </c>
      <c r="AE570" s="46">
        <v>0.15841254599147966</v>
      </c>
      <c r="AF570" s="44"/>
      <c r="AG570" s="44" t="s">
        <v>198</v>
      </c>
      <c r="AH570" s="46">
        <v>0.15841254599147966</v>
      </c>
      <c r="AI570" s="44" t="s">
        <v>814</v>
      </c>
      <c r="AJ570" s="44" t="s">
        <v>6019</v>
      </c>
      <c r="AK570" s="44" t="s">
        <v>5352</v>
      </c>
      <c r="AL570" s="44">
        <v>1</v>
      </c>
      <c r="AM570" s="44"/>
    </row>
    <row r="571" spans="1:39" s="1" customFormat="1" ht="15" customHeight="1" x14ac:dyDescent="0.2">
      <c r="A571" s="1" t="s">
        <v>785</v>
      </c>
      <c r="B571" s="1" t="s">
        <v>94</v>
      </c>
      <c r="C571" s="1" t="s">
        <v>5711</v>
      </c>
      <c r="D571" s="1">
        <v>29</v>
      </c>
      <c r="E571" s="1" t="s">
        <v>134</v>
      </c>
      <c r="F571" s="1" t="s">
        <v>195</v>
      </c>
      <c r="G571" s="1" t="s">
        <v>204</v>
      </c>
      <c r="H571" s="44" t="s">
        <v>483</v>
      </c>
      <c r="I571" s="45">
        <v>1624601.5049999999</v>
      </c>
      <c r="J571" s="44"/>
      <c r="K571" s="44" t="s">
        <v>207</v>
      </c>
      <c r="L571" s="13">
        <v>1624.6015049999999</v>
      </c>
      <c r="M571" s="44" t="s">
        <v>815</v>
      </c>
      <c r="N571" s="44" t="s">
        <v>6019</v>
      </c>
      <c r="O571" s="44" t="s">
        <v>5352</v>
      </c>
      <c r="P571" s="44" t="s">
        <v>812</v>
      </c>
      <c r="Q571" s="44" t="s">
        <v>816</v>
      </c>
      <c r="R571" s="44"/>
      <c r="S571" s="44" t="s">
        <v>483</v>
      </c>
      <c r="T571" s="45">
        <v>1469387.19</v>
      </c>
      <c r="U571" s="44"/>
      <c r="V571" s="44" t="s">
        <v>207</v>
      </c>
      <c r="W571" s="13">
        <v>1469.3871899999999</v>
      </c>
      <c r="X571" s="44" t="s">
        <v>815</v>
      </c>
      <c r="Y571" s="44" t="s">
        <v>6019</v>
      </c>
      <c r="Z571" s="44" t="s">
        <v>5352</v>
      </c>
      <c r="AA571" s="44" t="s">
        <v>812</v>
      </c>
      <c r="AB571" s="44" t="s">
        <v>816</v>
      </c>
      <c r="AC571" s="44"/>
      <c r="AD571" s="44" t="s">
        <v>483</v>
      </c>
      <c r="AE571" s="45">
        <v>1315552.368</v>
      </c>
      <c r="AF571" s="44"/>
      <c r="AG571" s="44" t="s">
        <v>207</v>
      </c>
      <c r="AH571" s="13">
        <v>1315.5523680000001</v>
      </c>
      <c r="AI571" s="44" t="s">
        <v>815</v>
      </c>
      <c r="AJ571" s="44" t="s">
        <v>6019</v>
      </c>
      <c r="AK571" s="44" t="s">
        <v>5352</v>
      </c>
      <c r="AL571" s="44">
        <v>1</v>
      </c>
      <c r="AM571" s="44" t="s">
        <v>816</v>
      </c>
    </row>
    <row r="572" spans="1:39" s="1" customFormat="1" ht="15" customHeight="1" x14ac:dyDescent="0.2">
      <c r="A572" s="1" t="s">
        <v>785</v>
      </c>
      <c r="B572" s="1" t="s">
        <v>94</v>
      </c>
      <c r="C572" s="1" t="s">
        <v>5711</v>
      </c>
      <c r="D572" s="1">
        <v>30</v>
      </c>
      <c r="E572" s="1" t="s">
        <v>134</v>
      </c>
      <c r="F572" s="1" t="s">
        <v>195</v>
      </c>
      <c r="G572" s="1" t="s">
        <v>209</v>
      </c>
      <c r="H572" s="44" t="s">
        <v>483</v>
      </c>
      <c r="I572" s="45">
        <v>2486</v>
      </c>
      <c r="J572" s="44"/>
      <c r="K572" s="44" t="s">
        <v>207</v>
      </c>
      <c r="L572" s="32">
        <v>2.4860000000000002</v>
      </c>
      <c r="M572" s="44" t="s">
        <v>6020</v>
      </c>
      <c r="N572" s="44" t="s">
        <v>6019</v>
      </c>
      <c r="O572" s="44" t="s">
        <v>5352</v>
      </c>
      <c r="P572" s="44" t="s">
        <v>812</v>
      </c>
      <c r="Q572" s="44"/>
      <c r="R572" s="44"/>
      <c r="S572" s="44" t="s">
        <v>483</v>
      </c>
      <c r="T572" s="45">
        <v>5952</v>
      </c>
      <c r="U572" s="44"/>
      <c r="V572" s="44" t="s">
        <v>207</v>
      </c>
      <c r="W572" s="32">
        <v>5.952</v>
      </c>
      <c r="X572" s="44" t="s">
        <v>6020</v>
      </c>
      <c r="Y572" s="44" t="s">
        <v>6019</v>
      </c>
      <c r="Z572" s="44" t="s">
        <v>5352</v>
      </c>
      <c r="AA572" s="44" t="s">
        <v>812</v>
      </c>
      <c r="AB572" s="44"/>
      <c r="AC572" s="44"/>
      <c r="AD572" s="44" t="s">
        <v>483</v>
      </c>
      <c r="AE572" s="45">
        <v>2084</v>
      </c>
      <c r="AF572" s="44"/>
      <c r="AG572" s="44" t="s">
        <v>207</v>
      </c>
      <c r="AH572" s="32">
        <v>2.0840000000000001</v>
      </c>
      <c r="AI572" s="44" t="s">
        <v>6020</v>
      </c>
      <c r="AJ572" s="44" t="s">
        <v>6019</v>
      </c>
      <c r="AK572" s="44" t="s">
        <v>5352</v>
      </c>
      <c r="AL572" s="44">
        <v>1</v>
      </c>
      <c r="AM572" s="44"/>
    </row>
    <row r="573" spans="1:39" s="1" customFormat="1" ht="15" customHeight="1" x14ac:dyDescent="0.2">
      <c r="A573" s="1" t="s">
        <v>785</v>
      </c>
      <c r="B573" s="1" t="s">
        <v>94</v>
      </c>
      <c r="C573" s="1" t="s">
        <v>5711</v>
      </c>
      <c r="D573" s="1">
        <v>31</v>
      </c>
      <c r="E573" s="1" t="s">
        <v>134</v>
      </c>
      <c r="F573" s="1" t="s">
        <v>195</v>
      </c>
      <c r="G573" s="1" t="s">
        <v>213</v>
      </c>
      <c r="H573" s="44" t="s">
        <v>483</v>
      </c>
      <c r="I573" s="45">
        <v>1622115.5049999999</v>
      </c>
      <c r="J573" s="44"/>
      <c r="K573" s="44" t="s">
        <v>207</v>
      </c>
      <c r="L573" s="13">
        <v>1622.115505</v>
      </c>
      <c r="M573" s="44" t="s">
        <v>814</v>
      </c>
      <c r="N573" s="44" t="s">
        <v>6019</v>
      </c>
      <c r="O573" s="44" t="s">
        <v>5352</v>
      </c>
      <c r="P573" s="44" t="s">
        <v>812</v>
      </c>
      <c r="Q573" s="44" t="s">
        <v>6021</v>
      </c>
      <c r="R573" s="44"/>
      <c r="S573" s="44" t="s">
        <v>483</v>
      </c>
      <c r="T573" s="45">
        <v>1463435.19</v>
      </c>
      <c r="U573" s="44"/>
      <c r="V573" s="44" t="s">
        <v>207</v>
      </c>
      <c r="W573" s="13">
        <v>1463.4351899999999</v>
      </c>
      <c r="X573" s="44" t="s">
        <v>814</v>
      </c>
      <c r="Y573" s="44" t="s">
        <v>6019</v>
      </c>
      <c r="Z573" s="44" t="s">
        <v>5352</v>
      </c>
      <c r="AA573" s="44" t="s">
        <v>812</v>
      </c>
      <c r="AB573" s="44" t="s">
        <v>6021</v>
      </c>
      <c r="AC573" s="44"/>
      <c r="AD573" s="44" t="s">
        <v>483</v>
      </c>
      <c r="AE573" s="45">
        <v>1313468.368</v>
      </c>
      <c r="AF573" s="44"/>
      <c r="AG573" s="44" t="s">
        <v>207</v>
      </c>
      <c r="AH573" s="13">
        <v>1313.4683680000001</v>
      </c>
      <c r="AI573" s="44" t="s">
        <v>814</v>
      </c>
      <c r="AJ573" s="44" t="s">
        <v>6019</v>
      </c>
      <c r="AK573" s="44" t="s">
        <v>5352</v>
      </c>
      <c r="AL573" s="44">
        <v>1</v>
      </c>
      <c r="AM573" s="44" t="s">
        <v>6021</v>
      </c>
    </row>
    <row r="574" spans="1:39" s="1" customFormat="1" ht="15" customHeight="1" x14ac:dyDescent="0.2">
      <c r="A574" s="1" t="s">
        <v>785</v>
      </c>
      <c r="B574" s="1" t="s">
        <v>94</v>
      </c>
      <c r="C574" s="1" t="s">
        <v>5711</v>
      </c>
      <c r="D574" s="1">
        <v>32</v>
      </c>
      <c r="E574" s="1" t="s">
        <v>134</v>
      </c>
      <c r="F574" s="1" t="s">
        <v>215</v>
      </c>
      <c r="G574" s="1" t="s">
        <v>216</v>
      </c>
      <c r="H574" s="1" t="s">
        <v>394</v>
      </c>
      <c r="I574" s="13">
        <v>50437</v>
      </c>
      <c r="K574" s="1" t="s">
        <v>138</v>
      </c>
      <c r="L574" s="13">
        <v>50437</v>
      </c>
      <c r="M574" s="1" t="s">
        <v>817</v>
      </c>
      <c r="N574" s="1" t="s">
        <v>5916</v>
      </c>
      <c r="O574" s="1" t="s">
        <v>5352</v>
      </c>
      <c r="P574" s="1">
        <v>1</v>
      </c>
      <c r="S574" s="1" t="s">
        <v>394</v>
      </c>
      <c r="T574" s="13">
        <v>47485</v>
      </c>
      <c r="V574" s="1" t="s">
        <v>138</v>
      </c>
      <c r="W574" s="13">
        <v>47485</v>
      </c>
      <c r="X574" s="1" t="s">
        <v>817</v>
      </c>
      <c r="Y574" s="1" t="s">
        <v>5916</v>
      </c>
      <c r="Z574" s="1" t="s">
        <v>5352</v>
      </c>
      <c r="AA574" s="1">
        <v>1</v>
      </c>
      <c r="AD574" s="1" t="s">
        <v>394</v>
      </c>
      <c r="AE574" s="13">
        <v>67790</v>
      </c>
      <c r="AG574" s="1" t="s">
        <v>138</v>
      </c>
      <c r="AH574" s="13">
        <v>67790</v>
      </c>
      <c r="AI574" s="1" t="s">
        <v>817</v>
      </c>
      <c r="AJ574" s="1" t="s">
        <v>5916</v>
      </c>
      <c r="AK574" s="1" t="s">
        <v>5352</v>
      </c>
      <c r="AL574" s="1">
        <v>1</v>
      </c>
    </row>
    <row r="575" spans="1:39" s="1" customFormat="1" ht="15" customHeight="1" x14ac:dyDescent="0.2">
      <c r="A575" s="1" t="s">
        <v>785</v>
      </c>
      <c r="B575" s="1" t="s">
        <v>94</v>
      </c>
      <c r="C575" s="1" t="s">
        <v>5711</v>
      </c>
      <c r="D575" s="1">
        <v>33</v>
      </c>
      <c r="E575" s="1" t="s">
        <v>134</v>
      </c>
      <c r="F575" s="1" t="s">
        <v>215</v>
      </c>
      <c r="G575" s="1" t="s">
        <v>219</v>
      </c>
      <c r="H575" s="1" t="s">
        <v>138</v>
      </c>
      <c r="I575" s="13">
        <v>8690</v>
      </c>
      <c r="K575" s="1" t="s">
        <v>138</v>
      </c>
      <c r="L575" s="13">
        <v>8690</v>
      </c>
      <c r="M575" s="1" t="s">
        <v>818</v>
      </c>
      <c r="N575" s="1" t="s">
        <v>5916</v>
      </c>
      <c r="O575" s="1" t="s">
        <v>5352</v>
      </c>
      <c r="P575" s="1">
        <v>1</v>
      </c>
      <c r="S575" s="1" t="s">
        <v>138</v>
      </c>
      <c r="T575" s="13">
        <v>5072</v>
      </c>
      <c r="V575" s="1" t="s">
        <v>138</v>
      </c>
      <c r="W575" s="13">
        <v>5072</v>
      </c>
      <c r="X575" s="1" t="s">
        <v>818</v>
      </c>
      <c r="Y575" s="1" t="s">
        <v>5916</v>
      </c>
      <c r="Z575" s="1" t="s">
        <v>5352</v>
      </c>
      <c r="AA575" s="1">
        <v>1</v>
      </c>
      <c r="AD575" s="1" t="s">
        <v>138</v>
      </c>
      <c r="AE575" s="13">
        <v>9308</v>
      </c>
      <c r="AG575" s="1" t="s">
        <v>138</v>
      </c>
      <c r="AH575" s="13">
        <v>9308</v>
      </c>
      <c r="AI575" s="1" t="s">
        <v>818</v>
      </c>
      <c r="AJ575" s="1" t="s">
        <v>5916</v>
      </c>
      <c r="AK575" s="1" t="s">
        <v>5352</v>
      </c>
      <c r="AL575" s="1">
        <v>1</v>
      </c>
    </row>
    <row r="576" spans="1:39" s="1" customFormat="1" ht="15" customHeight="1" x14ac:dyDescent="0.2">
      <c r="A576" s="1" t="s">
        <v>785</v>
      </c>
      <c r="B576" s="1" t="s">
        <v>94</v>
      </c>
      <c r="C576" s="1" t="s">
        <v>5711</v>
      </c>
      <c r="D576" s="1">
        <v>34</v>
      </c>
      <c r="E576" s="1" t="s">
        <v>134</v>
      </c>
      <c r="F576" s="1" t="s">
        <v>215</v>
      </c>
      <c r="G576" s="1" t="s">
        <v>220</v>
      </c>
      <c r="H576" s="1" t="s">
        <v>138</v>
      </c>
      <c r="I576" s="13">
        <v>41747</v>
      </c>
      <c r="K576" s="1" t="s">
        <v>138</v>
      </c>
      <c r="L576" s="13">
        <v>41747</v>
      </c>
      <c r="M576" s="1" t="s">
        <v>819</v>
      </c>
      <c r="N576" s="1" t="s">
        <v>5916</v>
      </c>
      <c r="O576" s="1" t="s">
        <v>5352</v>
      </c>
      <c r="P576" s="1">
        <v>1</v>
      </c>
      <c r="S576" s="1" t="s">
        <v>138</v>
      </c>
      <c r="T576" s="13">
        <v>42413</v>
      </c>
      <c r="V576" s="1" t="s">
        <v>138</v>
      </c>
      <c r="W576" s="13">
        <v>42413</v>
      </c>
      <c r="X576" s="1" t="s">
        <v>819</v>
      </c>
      <c r="Y576" s="1" t="s">
        <v>5916</v>
      </c>
      <c r="Z576" s="1" t="s">
        <v>5352</v>
      </c>
      <c r="AA576" s="1">
        <v>1</v>
      </c>
      <c r="AD576" s="1" t="s">
        <v>138</v>
      </c>
      <c r="AE576" s="13">
        <v>58482</v>
      </c>
      <c r="AG576" s="1" t="s">
        <v>138</v>
      </c>
      <c r="AH576" s="13">
        <v>58482</v>
      </c>
      <c r="AI576" s="1" t="s">
        <v>819</v>
      </c>
      <c r="AJ576" s="1" t="s">
        <v>5916</v>
      </c>
      <c r="AK576" s="1" t="s">
        <v>5352</v>
      </c>
      <c r="AL576" s="1">
        <v>1</v>
      </c>
    </row>
    <row r="577" spans="1:39" s="1" customFormat="1" ht="15" customHeight="1" x14ac:dyDescent="0.2">
      <c r="A577" s="1" t="s">
        <v>785</v>
      </c>
      <c r="B577" s="1" t="s">
        <v>94</v>
      </c>
      <c r="C577" s="1" t="s">
        <v>5711</v>
      </c>
      <c r="D577" s="1">
        <v>35</v>
      </c>
      <c r="E577" s="1" t="s">
        <v>134</v>
      </c>
      <c r="F577" s="1" t="s">
        <v>215</v>
      </c>
      <c r="G577" s="1" t="s">
        <v>221</v>
      </c>
      <c r="H577" s="1" t="s">
        <v>138</v>
      </c>
      <c r="I577" s="13">
        <v>8334</v>
      </c>
      <c r="K577" s="1" t="s">
        <v>138</v>
      </c>
      <c r="L577" s="13">
        <v>8334</v>
      </c>
      <c r="M577" s="1" t="s">
        <v>820</v>
      </c>
      <c r="N577" s="1" t="s">
        <v>5916</v>
      </c>
      <c r="O577" s="1" t="s">
        <v>5352</v>
      </c>
      <c r="P577" s="1">
        <v>1</v>
      </c>
      <c r="Q577" s="1" t="s">
        <v>821</v>
      </c>
      <c r="S577" s="1" t="s">
        <v>138</v>
      </c>
      <c r="T577" s="13">
        <v>14318</v>
      </c>
      <c r="V577" s="1" t="s">
        <v>138</v>
      </c>
      <c r="W577" s="13">
        <v>14318</v>
      </c>
      <c r="X577" s="1" t="s">
        <v>820</v>
      </c>
      <c r="Y577" s="1" t="s">
        <v>5916</v>
      </c>
      <c r="Z577" s="1" t="s">
        <v>5352</v>
      </c>
      <c r="AA577" s="1">
        <v>1</v>
      </c>
      <c r="AB577" s="1" t="s">
        <v>821</v>
      </c>
      <c r="AD577" s="1" t="s">
        <v>138</v>
      </c>
      <c r="AE577" s="13">
        <v>34920</v>
      </c>
      <c r="AG577" s="1" t="s">
        <v>138</v>
      </c>
      <c r="AH577" s="13">
        <v>34920</v>
      </c>
      <c r="AI577" s="1" t="s">
        <v>820</v>
      </c>
      <c r="AJ577" s="1" t="s">
        <v>5916</v>
      </c>
      <c r="AK577" s="1" t="s">
        <v>5352</v>
      </c>
      <c r="AL577" s="1">
        <v>1</v>
      </c>
      <c r="AM577" s="1" t="s">
        <v>821</v>
      </c>
    </row>
    <row r="578" spans="1:39" s="1" customFormat="1" ht="15" customHeight="1" x14ac:dyDescent="0.2">
      <c r="A578" s="1" t="s">
        <v>785</v>
      </c>
      <c r="B578" s="1" t="s">
        <v>94</v>
      </c>
      <c r="C578" s="1" t="s">
        <v>5711</v>
      </c>
      <c r="D578" s="1">
        <v>36</v>
      </c>
      <c r="E578" s="1" t="s">
        <v>134</v>
      </c>
      <c r="F578" s="1" t="s">
        <v>215</v>
      </c>
      <c r="G578" s="1" t="s">
        <v>225</v>
      </c>
      <c r="H578" s="1" t="s">
        <v>394</v>
      </c>
      <c r="I578" s="13">
        <v>42103</v>
      </c>
      <c r="K578" s="1" t="s">
        <v>138</v>
      </c>
      <c r="L578" s="13">
        <v>42103</v>
      </c>
      <c r="M578" s="1" t="s">
        <v>822</v>
      </c>
      <c r="N578" s="1" t="s">
        <v>119</v>
      </c>
      <c r="O578" s="1" t="s">
        <v>5349</v>
      </c>
      <c r="P578" s="1">
        <v>47</v>
      </c>
      <c r="S578" s="1" t="s">
        <v>394</v>
      </c>
      <c r="T578" s="13">
        <v>33167</v>
      </c>
      <c r="V578" s="1" t="s">
        <v>138</v>
      </c>
      <c r="W578" s="13">
        <v>33167</v>
      </c>
      <c r="X578" s="1" t="s">
        <v>822</v>
      </c>
      <c r="Y578" s="1" t="s">
        <v>120</v>
      </c>
      <c r="Z578" s="1" t="s">
        <v>5350</v>
      </c>
      <c r="AA578" s="1">
        <v>54</v>
      </c>
      <c r="AD578" s="1" t="s">
        <v>394</v>
      </c>
      <c r="AE578" s="13">
        <v>32870</v>
      </c>
      <c r="AG578" s="1" t="s">
        <v>138</v>
      </c>
      <c r="AH578" s="13">
        <v>32870</v>
      </c>
      <c r="AI578" s="1" t="s">
        <v>822</v>
      </c>
      <c r="AJ578" s="1" t="s">
        <v>121</v>
      </c>
      <c r="AK578" s="1" t="s">
        <v>5351</v>
      </c>
      <c r="AL578" s="1">
        <v>236</v>
      </c>
    </row>
    <row r="579" spans="1:39" s="1" customFormat="1" ht="15" customHeight="1" x14ac:dyDescent="0.2">
      <c r="A579" s="1" t="s">
        <v>785</v>
      </c>
      <c r="B579" s="1" t="s">
        <v>94</v>
      </c>
      <c r="C579" s="1" t="s">
        <v>5711</v>
      </c>
      <c r="D579" s="1">
        <v>37</v>
      </c>
      <c r="E579" s="1" t="s">
        <v>134</v>
      </c>
      <c r="F579" s="1" t="s">
        <v>228</v>
      </c>
      <c r="G579" s="1" t="s">
        <v>229</v>
      </c>
      <c r="H579" s="1" t="s">
        <v>231</v>
      </c>
      <c r="I579" s="13">
        <v>16456781</v>
      </c>
      <c r="K579" s="1" t="s">
        <v>232</v>
      </c>
      <c r="L579" s="13">
        <v>16456781</v>
      </c>
      <c r="M579" s="1" t="s">
        <v>823</v>
      </c>
      <c r="N579" s="1" t="s">
        <v>120</v>
      </c>
      <c r="O579" s="1" t="s">
        <v>5350</v>
      </c>
      <c r="P579" s="1">
        <v>54</v>
      </c>
      <c r="S579" s="1" t="s">
        <v>231</v>
      </c>
      <c r="T579" s="13">
        <v>8378313</v>
      </c>
      <c r="V579" s="1" t="s">
        <v>232</v>
      </c>
      <c r="W579" s="13">
        <v>8378313</v>
      </c>
      <c r="X579" s="1" t="s">
        <v>823</v>
      </c>
      <c r="Y579" s="1" t="s">
        <v>121</v>
      </c>
      <c r="Z579" s="1" t="s">
        <v>5351</v>
      </c>
      <c r="AA579" s="1">
        <v>53</v>
      </c>
      <c r="AD579" s="1" t="s">
        <v>231</v>
      </c>
      <c r="AE579" s="13">
        <v>5061346</v>
      </c>
      <c r="AG579" s="1" t="s">
        <v>232</v>
      </c>
      <c r="AH579" s="13">
        <v>5061346</v>
      </c>
      <c r="AI579" s="1" t="s">
        <v>823</v>
      </c>
      <c r="AJ579" s="1" t="s">
        <v>121</v>
      </c>
      <c r="AK579" s="1" t="s">
        <v>5351</v>
      </c>
      <c r="AL579" s="1">
        <v>53</v>
      </c>
    </row>
    <row r="580" spans="1:39" s="1" customFormat="1" ht="15" customHeight="1" x14ac:dyDescent="0.2">
      <c r="A580" s="1" t="s">
        <v>785</v>
      </c>
      <c r="B580" s="1" t="s">
        <v>94</v>
      </c>
      <c r="C580" s="1" t="s">
        <v>5711</v>
      </c>
      <c r="D580" s="1">
        <v>38</v>
      </c>
      <c r="E580" s="1" t="s">
        <v>134</v>
      </c>
      <c r="F580" s="1" t="s">
        <v>228</v>
      </c>
      <c r="G580" s="1" t="s">
        <v>234</v>
      </c>
      <c r="H580" s="1" t="s">
        <v>231</v>
      </c>
      <c r="I580" s="13">
        <v>4.74</v>
      </c>
      <c r="J580" s="1" t="s">
        <v>132</v>
      </c>
      <c r="K580" s="1" t="s">
        <v>232</v>
      </c>
      <c r="L580" s="13">
        <v>4740000</v>
      </c>
      <c r="M580" s="1" t="s">
        <v>824</v>
      </c>
      <c r="N580" s="1" t="s">
        <v>5916</v>
      </c>
      <c r="O580" s="1" t="s">
        <v>5352</v>
      </c>
      <c r="P580" s="1">
        <v>1</v>
      </c>
      <c r="Q580" s="1" t="s">
        <v>825</v>
      </c>
      <c r="S580" s="1" t="s">
        <v>231</v>
      </c>
      <c r="T580" s="13">
        <v>4.8659999999999997</v>
      </c>
      <c r="U580" s="1" t="s">
        <v>132</v>
      </c>
      <c r="V580" s="1" t="s">
        <v>232</v>
      </c>
      <c r="W580" s="13">
        <v>4866000</v>
      </c>
      <c r="X580" s="1" t="s">
        <v>824</v>
      </c>
      <c r="Y580" s="1" t="s">
        <v>5916</v>
      </c>
      <c r="Z580" s="1" t="s">
        <v>5352</v>
      </c>
      <c r="AA580" s="1">
        <v>1</v>
      </c>
      <c r="AB580" s="1" t="s">
        <v>825</v>
      </c>
      <c r="AD580" s="1" t="s">
        <v>231</v>
      </c>
      <c r="AE580" s="13">
        <v>4.4050000000000002</v>
      </c>
      <c r="AF580" s="1" t="s">
        <v>132</v>
      </c>
      <c r="AG580" s="1" t="s">
        <v>232</v>
      </c>
      <c r="AH580" s="13">
        <v>4405000</v>
      </c>
      <c r="AI580" s="1" t="s">
        <v>824</v>
      </c>
      <c r="AJ580" s="1" t="s">
        <v>5916</v>
      </c>
      <c r="AK580" s="1" t="s">
        <v>5352</v>
      </c>
      <c r="AL580" s="1">
        <v>1</v>
      </c>
      <c r="AM580" s="1" t="s">
        <v>825</v>
      </c>
    </row>
    <row r="581" spans="1:39" s="1" customFormat="1" ht="15" customHeight="1" x14ac:dyDescent="0.2">
      <c r="A581" s="1" t="s">
        <v>785</v>
      </c>
      <c r="B581" s="1" t="s">
        <v>94</v>
      </c>
      <c r="C581" s="1" t="s">
        <v>5711</v>
      </c>
      <c r="D581" s="1">
        <v>39</v>
      </c>
      <c r="E581" s="1" t="s">
        <v>134</v>
      </c>
      <c r="F581" s="1" t="s">
        <v>228</v>
      </c>
      <c r="G581" s="1" t="s">
        <v>236</v>
      </c>
      <c r="H581" s="1" t="s">
        <v>231</v>
      </c>
      <c r="I581" s="13">
        <v>0</v>
      </c>
      <c r="J581" s="1" t="s">
        <v>132</v>
      </c>
      <c r="K581" s="1" t="s">
        <v>232</v>
      </c>
      <c r="L581" s="13">
        <v>0</v>
      </c>
      <c r="M581" s="1" t="s">
        <v>826</v>
      </c>
      <c r="N581" s="1" t="s">
        <v>5916</v>
      </c>
      <c r="O581" s="1" t="s">
        <v>5352</v>
      </c>
      <c r="P581" s="1">
        <v>1</v>
      </c>
      <c r="S581" s="1" t="s">
        <v>231</v>
      </c>
      <c r="T581" s="13">
        <v>0</v>
      </c>
      <c r="U581" s="1" t="s">
        <v>132</v>
      </c>
      <c r="V581" s="1" t="s">
        <v>232</v>
      </c>
      <c r="W581" s="13">
        <v>0</v>
      </c>
      <c r="X581" s="1" t="s">
        <v>826</v>
      </c>
      <c r="Y581" s="1" t="s">
        <v>5916</v>
      </c>
      <c r="Z581" s="1" t="s">
        <v>5352</v>
      </c>
      <c r="AA581" s="1">
        <v>1</v>
      </c>
      <c r="AD581" s="1" t="s">
        <v>231</v>
      </c>
      <c r="AE581" s="13">
        <v>0</v>
      </c>
      <c r="AF581" s="1" t="s">
        <v>132</v>
      </c>
      <c r="AG581" s="1" t="s">
        <v>232</v>
      </c>
      <c r="AH581" s="13">
        <v>0</v>
      </c>
      <c r="AI581" s="1" t="s">
        <v>826</v>
      </c>
      <c r="AJ581" s="1" t="s">
        <v>5916</v>
      </c>
      <c r="AK581" s="1" t="s">
        <v>5352</v>
      </c>
      <c r="AL581" s="1">
        <v>1</v>
      </c>
    </row>
    <row r="582" spans="1:39" s="1" customFormat="1" ht="15" customHeight="1" x14ac:dyDescent="0.2">
      <c r="A582" s="1" t="s">
        <v>785</v>
      </c>
      <c r="B582" s="1" t="s">
        <v>94</v>
      </c>
      <c r="C582" s="1" t="s">
        <v>5711</v>
      </c>
      <c r="D582" s="1">
        <v>40</v>
      </c>
      <c r="E582" s="1" t="s">
        <v>134</v>
      </c>
      <c r="F582" s="1" t="s">
        <v>237</v>
      </c>
      <c r="G582" s="1" t="s">
        <v>238</v>
      </c>
      <c r="H582" s="1" t="s">
        <v>239</v>
      </c>
      <c r="I582" s="13">
        <v>2050</v>
      </c>
      <c r="K582" s="1" t="s">
        <v>239</v>
      </c>
      <c r="L582" s="13">
        <v>2050</v>
      </c>
      <c r="M582" s="1" t="s">
        <v>827</v>
      </c>
      <c r="N582" s="1" t="s">
        <v>119</v>
      </c>
      <c r="O582" s="1" t="s">
        <v>5349</v>
      </c>
      <c r="P582" s="1">
        <v>45</v>
      </c>
      <c r="S582" s="1" t="s">
        <v>239</v>
      </c>
      <c r="T582" s="13">
        <v>2050</v>
      </c>
      <c r="V582" s="1" t="s">
        <v>239</v>
      </c>
      <c r="W582" s="13">
        <v>2050</v>
      </c>
      <c r="X582" s="1" t="s">
        <v>827</v>
      </c>
      <c r="Y582" s="1" t="s">
        <v>120</v>
      </c>
      <c r="Z582" s="1" t="s">
        <v>5350</v>
      </c>
      <c r="AA582" s="1">
        <v>126</v>
      </c>
      <c r="AD582" s="1" t="s">
        <v>239</v>
      </c>
      <c r="AE582" s="13">
        <v>2050</v>
      </c>
      <c r="AG582" s="1" t="s">
        <v>239</v>
      </c>
      <c r="AH582" s="13">
        <v>2050</v>
      </c>
      <c r="AI582" s="1" t="s">
        <v>827</v>
      </c>
      <c r="AJ582" s="1" t="s">
        <v>121</v>
      </c>
      <c r="AK582" s="1" t="s">
        <v>5351</v>
      </c>
      <c r="AL582" s="1">
        <v>50</v>
      </c>
    </row>
    <row r="583" spans="1:39" s="1" customFormat="1" ht="15" customHeight="1" x14ac:dyDescent="0.2">
      <c r="A583" s="1" t="s">
        <v>785</v>
      </c>
      <c r="B583" s="1" t="s">
        <v>94</v>
      </c>
      <c r="C583" s="1" t="s">
        <v>5711</v>
      </c>
      <c r="D583" s="1">
        <v>41</v>
      </c>
      <c r="E583" s="1" t="s">
        <v>241</v>
      </c>
      <c r="F583" s="1" t="s">
        <v>242</v>
      </c>
      <c r="G583" s="1" t="s">
        <v>243</v>
      </c>
      <c r="H583" s="1" t="s">
        <v>198</v>
      </c>
      <c r="I583" s="32">
        <v>10.9</v>
      </c>
      <c r="K583" s="1" t="s">
        <v>198</v>
      </c>
      <c r="L583" s="32">
        <v>10.9</v>
      </c>
      <c r="M583" s="1" t="s">
        <v>828</v>
      </c>
      <c r="N583" s="1" t="s">
        <v>5916</v>
      </c>
      <c r="O583" s="1" t="s">
        <v>5352</v>
      </c>
      <c r="P583" s="1">
        <v>1</v>
      </c>
      <c r="S583" s="1" t="s">
        <v>198</v>
      </c>
      <c r="T583" s="32">
        <v>11</v>
      </c>
      <c r="V583" s="1" t="s">
        <v>198</v>
      </c>
      <c r="W583" s="32">
        <v>11</v>
      </c>
      <c r="X583" s="1" t="s">
        <v>828</v>
      </c>
      <c r="Y583" s="1" t="s">
        <v>5916</v>
      </c>
      <c r="Z583" s="1" t="s">
        <v>5352</v>
      </c>
      <c r="AA583" s="1">
        <v>1</v>
      </c>
      <c r="AD583" s="1" t="s">
        <v>198</v>
      </c>
      <c r="AE583" s="32">
        <v>9.1999999999999993</v>
      </c>
      <c r="AG583" s="1" t="s">
        <v>198</v>
      </c>
      <c r="AH583" s="32">
        <v>9.1999999999999993</v>
      </c>
      <c r="AI583" s="1" t="s">
        <v>828</v>
      </c>
      <c r="AJ583" s="1" t="s">
        <v>5916</v>
      </c>
      <c r="AK583" s="1" t="s">
        <v>5352</v>
      </c>
      <c r="AL583" s="1">
        <v>1</v>
      </c>
    </row>
    <row r="584" spans="1:39" s="1" customFormat="1" ht="15" customHeight="1" x14ac:dyDescent="0.2">
      <c r="A584" s="1" t="s">
        <v>785</v>
      </c>
      <c r="B584" s="1" t="s">
        <v>94</v>
      </c>
      <c r="C584" s="1" t="s">
        <v>5711</v>
      </c>
      <c r="D584" s="1">
        <v>42</v>
      </c>
      <c r="E584" s="1" t="s">
        <v>241</v>
      </c>
      <c r="F584" s="1" t="s">
        <v>246</v>
      </c>
      <c r="G584" s="1" t="s">
        <v>247</v>
      </c>
      <c r="H584" s="1" t="s">
        <v>239</v>
      </c>
      <c r="I584" s="13">
        <v>0</v>
      </c>
      <c r="K584" s="1" t="s">
        <v>239</v>
      </c>
      <c r="L584" s="13">
        <v>0</v>
      </c>
      <c r="M584" s="1" t="s">
        <v>829</v>
      </c>
      <c r="N584" s="1" t="s">
        <v>5916</v>
      </c>
      <c r="O584" s="1" t="s">
        <v>5352</v>
      </c>
      <c r="P584" s="1">
        <v>1</v>
      </c>
      <c r="S584" s="1" t="s">
        <v>239</v>
      </c>
      <c r="T584" s="13">
        <v>0</v>
      </c>
      <c r="V584" s="1" t="s">
        <v>239</v>
      </c>
      <c r="W584" s="13">
        <v>0</v>
      </c>
      <c r="X584" s="1" t="s">
        <v>829</v>
      </c>
      <c r="Y584" s="1" t="s">
        <v>5916</v>
      </c>
      <c r="Z584" s="1" t="s">
        <v>5352</v>
      </c>
      <c r="AA584" s="1">
        <v>1</v>
      </c>
      <c r="AD584" s="1" t="s">
        <v>239</v>
      </c>
      <c r="AE584" s="13">
        <v>0</v>
      </c>
      <c r="AG584" s="1" t="s">
        <v>239</v>
      </c>
      <c r="AH584" s="13">
        <v>0</v>
      </c>
      <c r="AI584" s="1" t="s">
        <v>829</v>
      </c>
      <c r="AJ584" s="1" t="s">
        <v>5916</v>
      </c>
      <c r="AK584" s="1" t="s">
        <v>5352</v>
      </c>
      <c r="AL584" s="1">
        <v>1</v>
      </c>
    </row>
    <row r="585" spans="1:39" s="1" customFormat="1" ht="15" customHeight="1" x14ac:dyDescent="0.2">
      <c r="A585" s="1" t="s">
        <v>785</v>
      </c>
      <c r="B585" s="1" t="s">
        <v>94</v>
      </c>
      <c r="C585" s="1" t="s">
        <v>5711</v>
      </c>
      <c r="D585" s="1">
        <v>43</v>
      </c>
      <c r="E585" s="1" t="s">
        <v>241</v>
      </c>
      <c r="F585" s="1" t="s">
        <v>250</v>
      </c>
      <c r="G585" s="1" t="s">
        <v>251</v>
      </c>
      <c r="H585" s="1" t="s">
        <v>239</v>
      </c>
      <c r="I585" s="13">
        <v>0</v>
      </c>
      <c r="K585" s="1" t="s">
        <v>239</v>
      </c>
      <c r="L585" s="13">
        <v>0</v>
      </c>
      <c r="M585" s="1" t="s">
        <v>830</v>
      </c>
      <c r="N585" s="1" t="s">
        <v>5916</v>
      </c>
      <c r="O585" s="1" t="s">
        <v>5352</v>
      </c>
      <c r="P585" s="1">
        <v>1</v>
      </c>
      <c r="S585" s="1" t="s">
        <v>239</v>
      </c>
      <c r="T585" s="13">
        <v>0</v>
      </c>
      <c r="V585" s="1" t="s">
        <v>239</v>
      </c>
      <c r="W585" s="13">
        <v>0</v>
      </c>
      <c r="X585" s="1" t="s">
        <v>830</v>
      </c>
      <c r="Y585" s="1" t="s">
        <v>5916</v>
      </c>
      <c r="Z585" s="1" t="s">
        <v>5352</v>
      </c>
      <c r="AA585" s="1">
        <v>1</v>
      </c>
      <c r="AD585" s="1" t="s">
        <v>239</v>
      </c>
      <c r="AE585" s="13">
        <v>0</v>
      </c>
      <c r="AG585" s="1" t="s">
        <v>239</v>
      </c>
      <c r="AH585" s="13">
        <v>0</v>
      </c>
      <c r="AI585" s="1" t="s">
        <v>830</v>
      </c>
      <c r="AJ585" s="1" t="s">
        <v>5916</v>
      </c>
      <c r="AK585" s="1" t="s">
        <v>5352</v>
      </c>
      <c r="AL585" s="1">
        <v>1</v>
      </c>
    </row>
    <row r="586" spans="1:39" s="1" customFormat="1" ht="15" customHeight="1" x14ac:dyDescent="0.2">
      <c r="A586" s="1" t="s">
        <v>785</v>
      </c>
      <c r="B586" s="1" t="s">
        <v>94</v>
      </c>
      <c r="C586" s="1" t="s">
        <v>5711</v>
      </c>
      <c r="D586" s="1">
        <v>44</v>
      </c>
      <c r="E586" s="1" t="s">
        <v>241</v>
      </c>
      <c r="F586" s="1" t="s">
        <v>252</v>
      </c>
      <c r="G586" s="1" t="s">
        <v>253</v>
      </c>
      <c r="H586" s="1" t="s">
        <v>239</v>
      </c>
      <c r="I586" s="13">
        <v>0</v>
      </c>
      <c r="K586" s="1" t="s">
        <v>239</v>
      </c>
      <c r="L586" s="13">
        <v>0</v>
      </c>
      <c r="M586" s="1" t="s">
        <v>831</v>
      </c>
      <c r="N586" s="1" t="s">
        <v>5916</v>
      </c>
      <c r="O586" s="1" t="s">
        <v>5352</v>
      </c>
      <c r="P586" s="1">
        <v>1</v>
      </c>
      <c r="S586" s="1" t="s">
        <v>239</v>
      </c>
      <c r="T586" s="13">
        <v>0</v>
      </c>
      <c r="V586" s="1" t="s">
        <v>239</v>
      </c>
      <c r="W586" s="13">
        <v>0</v>
      </c>
      <c r="X586" s="1" t="s">
        <v>831</v>
      </c>
      <c r="Y586" s="1" t="s">
        <v>5916</v>
      </c>
      <c r="Z586" s="1" t="s">
        <v>5352</v>
      </c>
      <c r="AA586" s="1">
        <v>1</v>
      </c>
      <c r="AD586" s="1" t="s">
        <v>239</v>
      </c>
      <c r="AE586" s="13">
        <v>0</v>
      </c>
      <c r="AG586" s="1" t="s">
        <v>239</v>
      </c>
      <c r="AH586" s="13">
        <v>0</v>
      </c>
      <c r="AI586" s="1" t="s">
        <v>831</v>
      </c>
      <c r="AJ586" s="1" t="s">
        <v>5916</v>
      </c>
      <c r="AK586" s="1" t="s">
        <v>5352</v>
      </c>
      <c r="AL586" s="1">
        <v>1</v>
      </c>
    </row>
    <row r="587" spans="1:39" s="1" customFormat="1" ht="15" customHeight="1" x14ac:dyDescent="0.2">
      <c r="A587" s="1" t="s">
        <v>785</v>
      </c>
      <c r="B587" s="1" t="s">
        <v>94</v>
      </c>
      <c r="C587" s="1" t="s">
        <v>5711</v>
      </c>
      <c r="D587" s="1">
        <v>45</v>
      </c>
      <c r="E587" s="1" t="s">
        <v>241</v>
      </c>
      <c r="F587" s="1" t="s">
        <v>254</v>
      </c>
      <c r="G587" s="1" t="s">
        <v>255</v>
      </c>
      <c r="I587" s="13"/>
      <c r="L587" s="13"/>
      <c r="M587" s="1" t="s">
        <v>144</v>
      </c>
      <c r="T587" s="13"/>
      <c r="W587" s="13"/>
      <c r="X587" s="1" t="s">
        <v>144</v>
      </c>
      <c r="AE587" s="13"/>
      <c r="AH587" s="13"/>
      <c r="AI587" s="1" t="s">
        <v>144</v>
      </c>
    </row>
    <row r="588" spans="1:39" s="1" customFormat="1" ht="15" customHeight="1" x14ac:dyDescent="0.2">
      <c r="A588" s="1" t="s">
        <v>785</v>
      </c>
      <c r="B588" s="1" t="s">
        <v>94</v>
      </c>
      <c r="C588" s="1" t="s">
        <v>5711</v>
      </c>
      <c r="D588" s="1">
        <v>46</v>
      </c>
      <c r="E588" s="1" t="s">
        <v>241</v>
      </c>
      <c r="F588" s="1" t="s">
        <v>258</v>
      </c>
      <c r="G588" s="1" t="s">
        <v>259</v>
      </c>
      <c r="H588" s="1" t="s">
        <v>354</v>
      </c>
      <c r="I588" s="32">
        <v>0.95</v>
      </c>
      <c r="K588" s="1" t="s">
        <v>257</v>
      </c>
      <c r="L588" s="32">
        <v>0.95</v>
      </c>
      <c r="M588" s="1" t="s">
        <v>832</v>
      </c>
      <c r="N588" s="1" t="s">
        <v>5916</v>
      </c>
      <c r="O588" s="1" t="s">
        <v>5352</v>
      </c>
      <c r="P588" s="1">
        <v>1</v>
      </c>
      <c r="Q588" s="1" t="s">
        <v>833</v>
      </c>
      <c r="S588" s="1" t="s">
        <v>354</v>
      </c>
      <c r="T588" s="32">
        <v>1.21</v>
      </c>
      <c r="V588" s="1" t="s">
        <v>257</v>
      </c>
      <c r="W588" s="32">
        <v>1.21</v>
      </c>
      <c r="X588" s="1" t="s">
        <v>832</v>
      </c>
      <c r="Y588" s="1" t="s">
        <v>5916</v>
      </c>
      <c r="Z588" s="1" t="s">
        <v>5352</v>
      </c>
      <c r="AA588" s="1">
        <v>1</v>
      </c>
      <c r="AB588" s="1" t="s">
        <v>833</v>
      </c>
      <c r="AD588" s="1" t="s">
        <v>354</v>
      </c>
      <c r="AE588" s="32">
        <v>1.1299999999999999</v>
      </c>
      <c r="AG588" s="1" t="s">
        <v>257</v>
      </c>
      <c r="AH588" s="32">
        <v>1.1299999999999999</v>
      </c>
      <c r="AI588" s="1" t="s">
        <v>832</v>
      </c>
      <c r="AJ588" s="1" t="s">
        <v>5916</v>
      </c>
      <c r="AK588" s="1" t="s">
        <v>5352</v>
      </c>
      <c r="AL588" s="1">
        <v>1</v>
      </c>
      <c r="AM588" s="1" t="s">
        <v>833</v>
      </c>
    </row>
    <row r="589" spans="1:39" s="1" customFormat="1" ht="15" customHeight="1" x14ac:dyDescent="0.2">
      <c r="A589" s="1" t="s">
        <v>785</v>
      </c>
      <c r="B589" s="1" t="s">
        <v>94</v>
      </c>
      <c r="C589" s="1" t="s">
        <v>5711</v>
      </c>
      <c r="D589" s="1">
        <v>47</v>
      </c>
      <c r="E589" s="1" t="s">
        <v>264</v>
      </c>
      <c r="F589" s="1" t="s">
        <v>265</v>
      </c>
      <c r="G589" s="1" t="s">
        <v>266</v>
      </c>
      <c r="H589" s="1" t="s">
        <v>268</v>
      </c>
      <c r="I589" s="1" t="s">
        <v>355</v>
      </c>
      <c r="K589" s="1" t="s">
        <v>268</v>
      </c>
      <c r="L589" s="1" t="s">
        <v>355</v>
      </c>
      <c r="M589" s="1" t="s">
        <v>834</v>
      </c>
      <c r="N589" s="1" t="s">
        <v>119</v>
      </c>
      <c r="O589" s="1" t="s">
        <v>5349</v>
      </c>
      <c r="P589" s="1" t="s">
        <v>835</v>
      </c>
      <c r="S589" s="1" t="s">
        <v>268</v>
      </c>
      <c r="T589" s="1" t="s">
        <v>355</v>
      </c>
      <c r="V589" s="1" t="s">
        <v>268</v>
      </c>
      <c r="W589" s="1" t="s">
        <v>355</v>
      </c>
      <c r="X589" s="1" t="s">
        <v>834</v>
      </c>
      <c r="Y589" s="1" t="s">
        <v>120</v>
      </c>
      <c r="Z589" s="1" t="s">
        <v>5350</v>
      </c>
      <c r="AA589" s="1" t="s">
        <v>836</v>
      </c>
      <c r="AD589" s="1" t="s">
        <v>268</v>
      </c>
      <c r="AE589" s="1" t="s">
        <v>355</v>
      </c>
      <c r="AG589" s="1" t="s">
        <v>268</v>
      </c>
      <c r="AH589" s="1" t="s">
        <v>355</v>
      </c>
      <c r="AI589" s="1" t="s">
        <v>834</v>
      </c>
      <c r="AJ589" s="1" t="s">
        <v>121</v>
      </c>
      <c r="AK589" s="1" t="s">
        <v>5351</v>
      </c>
      <c r="AL589" s="1" t="s">
        <v>837</v>
      </c>
    </row>
    <row r="590" spans="1:39" s="1" customFormat="1" ht="15" customHeight="1" x14ac:dyDescent="0.2">
      <c r="A590" s="1" t="s">
        <v>785</v>
      </c>
      <c r="B590" s="1" t="s">
        <v>94</v>
      </c>
      <c r="C590" s="1" t="s">
        <v>5711</v>
      </c>
      <c r="D590" s="1">
        <v>48</v>
      </c>
      <c r="E590" s="1" t="s">
        <v>264</v>
      </c>
      <c r="F590" s="1" t="s">
        <v>274</v>
      </c>
      <c r="G590" s="1" t="s">
        <v>275</v>
      </c>
      <c r="H590" s="1" t="s">
        <v>239</v>
      </c>
      <c r="I590" s="13">
        <v>14</v>
      </c>
      <c r="K590" s="1" t="s">
        <v>239</v>
      </c>
      <c r="L590" s="13">
        <v>14</v>
      </c>
      <c r="M590" s="1" t="s">
        <v>838</v>
      </c>
      <c r="N590" s="1" t="s">
        <v>119</v>
      </c>
      <c r="O590" s="1" t="s">
        <v>5349</v>
      </c>
      <c r="P590" s="1" t="s">
        <v>835</v>
      </c>
      <c r="S590" s="1" t="s">
        <v>239</v>
      </c>
      <c r="T590" s="13">
        <v>14</v>
      </c>
      <c r="V590" s="1" t="s">
        <v>239</v>
      </c>
      <c r="W590" s="13">
        <v>14</v>
      </c>
      <c r="X590" s="1" t="s">
        <v>838</v>
      </c>
      <c r="Y590" s="1" t="s">
        <v>120</v>
      </c>
      <c r="Z590" s="1" t="s">
        <v>5350</v>
      </c>
      <c r="AA590" s="1" t="s">
        <v>836</v>
      </c>
      <c r="AD590" s="1" t="s">
        <v>239</v>
      </c>
      <c r="AE590" s="13">
        <v>14</v>
      </c>
      <c r="AG590" s="1" t="s">
        <v>239</v>
      </c>
      <c r="AH590" s="13">
        <v>14</v>
      </c>
      <c r="AI590" s="1" t="s">
        <v>838</v>
      </c>
      <c r="AJ590" s="1" t="s">
        <v>121</v>
      </c>
      <c r="AK590" s="1" t="s">
        <v>5351</v>
      </c>
      <c r="AL590" s="1">
        <v>59</v>
      </c>
    </row>
    <row r="591" spans="1:39" s="1" customFormat="1" ht="15" customHeight="1" x14ac:dyDescent="0.2">
      <c r="A591" s="1" t="s">
        <v>785</v>
      </c>
      <c r="B591" s="1" t="s">
        <v>94</v>
      </c>
      <c r="C591" s="1" t="s">
        <v>5711</v>
      </c>
      <c r="D591" s="1">
        <v>49</v>
      </c>
      <c r="E591" s="1" t="s">
        <v>264</v>
      </c>
      <c r="F591" s="1" t="s">
        <v>274</v>
      </c>
      <c r="G591" s="1" t="s">
        <v>281</v>
      </c>
      <c r="H591" s="1" t="s">
        <v>239</v>
      </c>
      <c r="I591" s="13">
        <v>5</v>
      </c>
      <c r="K591" s="1" t="s">
        <v>239</v>
      </c>
      <c r="L591" s="13">
        <v>5</v>
      </c>
      <c r="M591" s="1" t="s">
        <v>839</v>
      </c>
      <c r="N591" s="1" t="s">
        <v>119</v>
      </c>
      <c r="O591" s="1" t="s">
        <v>5349</v>
      </c>
      <c r="P591" s="1">
        <v>59</v>
      </c>
      <c r="S591" s="1" t="s">
        <v>239</v>
      </c>
      <c r="T591" s="13">
        <v>5</v>
      </c>
      <c r="V591" s="1" t="s">
        <v>239</v>
      </c>
      <c r="W591" s="13">
        <v>5</v>
      </c>
      <c r="X591" s="1" t="s">
        <v>839</v>
      </c>
      <c r="Y591" s="1" t="s">
        <v>120</v>
      </c>
      <c r="Z591" s="1" t="s">
        <v>5350</v>
      </c>
      <c r="AA591" s="1">
        <v>76</v>
      </c>
      <c r="AD591" s="1" t="s">
        <v>239</v>
      </c>
      <c r="AE591" s="13">
        <v>5</v>
      </c>
      <c r="AG591" s="1" t="s">
        <v>239</v>
      </c>
      <c r="AH591" s="13">
        <v>5</v>
      </c>
      <c r="AI591" s="1" t="s">
        <v>839</v>
      </c>
      <c r="AJ591" s="1" t="s">
        <v>121</v>
      </c>
      <c r="AK591" s="1" t="s">
        <v>5351</v>
      </c>
      <c r="AL591" s="1">
        <v>59</v>
      </c>
    </row>
    <row r="592" spans="1:39" s="1" customFormat="1" ht="15" customHeight="1" x14ac:dyDescent="0.2">
      <c r="A592" s="1" t="s">
        <v>785</v>
      </c>
      <c r="B592" s="1" t="s">
        <v>94</v>
      </c>
      <c r="C592" s="1" t="s">
        <v>5711</v>
      </c>
      <c r="D592" s="1">
        <v>50</v>
      </c>
      <c r="E592" s="1" t="s">
        <v>264</v>
      </c>
      <c r="F592" s="1" t="s">
        <v>274</v>
      </c>
      <c r="G592" s="1" t="s">
        <v>284</v>
      </c>
      <c r="I592" s="13"/>
      <c r="L592" s="13"/>
      <c r="M592" s="1" t="s">
        <v>144</v>
      </c>
      <c r="S592" s="1" t="s">
        <v>239</v>
      </c>
      <c r="T592" s="13">
        <v>15</v>
      </c>
      <c r="V592" s="1" t="s">
        <v>239</v>
      </c>
      <c r="W592" s="13">
        <v>15</v>
      </c>
      <c r="X592" s="1" t="s">
        <v>6087</v>
      </c>
      <c r="Y592" s="1" t="s">
        <v>120</v>
      </c>
      <c r="Z592" s="1" t="s">
        <v>5350</v>
      </c>
      <c r="AA592" s="1">
        <v>141</v>
      </c>
      <c r="AD592" s="1" t="s">
        <v>239</v>
      </c>
      <c r="AE592" s="13">
        <v>15</v>
      </c>
      <c r="AG592" s="1" t="s">
        <v>239</v>
      </c>
      <c r="AH592" s="13">
        <v>15</v>
      </c>
      <c r="AI592" s="1" t="s">
        <v>6087</v>
      </c>
      <c r="AJ592" s="1" t="s">
        <v>121</v>
      </c>
      <c r="AK592" s="1" t="s">
        <v>5351</v>
      </c>
      <c r="AL592" s="1">
        <v>86</v>
      </c>
    </row>
    <row r="593" spans="1:39" s="1" customFormat="1" ht="15" customHeight="1" x14ac:dyDescent="0.2">
      <c r="A593" s="1" t="s">
        <v>785</v>
      </c>
      <c r="B593" s="1" t="s">
        <v>94</v>
      </c>
      <c r="C593" s="1" t="s">
        <v>5711</v>
      </c>
      <c r="D593" s="1">
        <v>51</v>
      </c>
      <c r="E593" s="1" t="s">
        <v>264</v>
      </c>
      <c r="F593" s="1" t="s">
        <v>274</v>
      </c>
      <c r="G593" s="1" t="s">
        <v>290</v>
      </c>
      <c r="I593" s="13"/>
      <c r="L593" s="13"/>
      <c r="M593" s="1" t="s">
        <v>144</v>
      </c>
      <c r="S593" s="1" t="s">
        <v>239</v>
      </c>
      <c r="T593" s="13">
        <v>4</v>
      </c>
      <c r="V593" s="1" t="s">
        <v>239</v>
      </c>
      <c r="W593" s="13">
        <v>4</v>
      </c>
      <c r="X593" s="1" t="s">
        <v>6087</v>
      </c>
      <c r="Y593" s="1" t="s">
        <v>120</v>
      </c>
      <c r="Z593" s="1" t="s">
        <v>5350</v>
      </c>
      <c r="AA593" s="1">
        <v>141</v>
      </c>
      <c r="AD593" s="1" t="s">
        <v>239</v>
      </c>
      <c r="AE593" s="13">
        <v>4</v>
      </c>
      <c r="AG593" s="1" t="s">
        <v>239</v>
      </c>
      <c r="AH593" s="13">
        <v>4</v>
      </c>
      <c r="AI593" s="1" t="s">
        <v>6087</v>
      </c>
      <c r="AJ593" s="1" t="s">
        <v>121</v>
      </c>
      <c r="AK593" s="1" t="s">
        <v>5351</v>
      </c>
      <c r="AL593" s="1">
        <v>86</v>
      </c>
    </row>
    <row r="594" spans="1:39" s="1" customFormat="1" ht="15" customHeight="1" x14ac:dyDescent="0.2">
      <c r="A594" s="1" t="s">
        <v>785</v>
      </c>
      <c r="B594" s="1" t="s">
        <v>94</v>
      </c>
      <c r="C594" s="1" t="s">
        <v>5711</v>
      </c>
      <c r="D594" s="1">
        <v>52</v>
      </c>
      <c r="E594" s="1" t="s">
        <v>264</v>
      </c>
      <c r="F594" s="1" t="s">
        <v>274</v>
      </c>
      <c r="G594" s="1" t="s">
        <v>293</v>
      </c>
      <c r="H594" s="1" t="s">
        <v>239</v>
      </c>
      <c r="I594" s="13">
        <v>90500</v>
      </c>
      <c r="K594" s="1" t="s">
        <v>239</v>
      </c>
      <c r="L594" s="13">
        <v>90500</v>
      </c>
      <c r="M594" s="1" t="s">
        <v>840</v>
      </c>
      <c r="N594" s="1" t="s">
        <v>119</v>
      </c>
      <c r="O594" s="1" t="s">
        <v>5349</v>
      </c>
      <c r="P594" s="1">
        <v>7</v>
      </c>
      <c r="Q594" s="1" t="s">
        <v>841</v>
      </c>
      <c r="S594" s="1" t="s">
        <v>239</v>
      </c>
      <c r="T594" s="13">
        <v>93100</v>
      </c>
      <c r="V594" s="1" t="s">
        <v>239</v>
      </c>
      <c r="W594" s="13">
        <v>93100</v>
      </c>
      <c r="X594" s="1" t="s">
        <v>840</v>
      </c>
      <c r="Y594" s="1" t="s">
        <v>120</v>
      </c>
      <c r="Z594" s="1" t="s">
        <v>5350</v>
      </c>
      <c r="AA594" s="1">
        <v>4</v>
      </c>
      <c r="AB594" s="1" t="s">
        <v>841</v>
      </c>
      <c r="AD594" s="1" t="s">
        <v>239</v>
      </c>
      <c r="AE594" s="13">
        <v>92000</v>
      </c>
      <c r="AG594" s="1" t="s">
        <v>239</v>
      </c>
      <c r="AH594" s="13">
        <v>92000</v>
      </c>
      <c r="AI594" s="1" t="s">
        <v>840</v>
      </c>
      <c r="AJ594" s="1" t="s">
        <v>121</v>
      </c>
      <c r="AK594" s="1" t="s">
        <v>5351</v>
      </c>
      <c r="AL594" s="1">
        <v>59</v>
      </c>
      <c r="AM594" s="1" t="s">
        <v>841</v>
      </c>
    </row>
    <row r="595" spans="1:39" s="1" customFormat="1" ht="15" customHeight="1" x14ac:dyDescent="0.2">
      <c r="A595" s="1" t="s">
        <v>785</v>
      </c>
      <c r="B595" s="1" t="s">
        <v>94</v>
      </c>
      <c r="C595" s="1" t="s">
        <v>5711</v>
      </c>
      <c r="D595" s="1">
        <v>53</v>
      </c>
      <c r="E595" s="1" t="s">
        <v>264</v>
      </c>
      <c r="F595" s="1" t="s">
        <v>274</v>
      </c>
      <c r="G595" s="1" t="s">
        <v>297</v>
      </c>
      <c r="H595" s="1" t="s">
        <v>239</v>
      </c>
      <c r="I595" s="13">
        <v>18000</v>
      </c>
      <c r="K595" s="1" t="s">
        <v>239</v>
      </c>
      <c r="L595" s="13">
        <v>18000</v>
      </c>
      <c r="M595" s="1" t="s">
        <v>842</v>
      </c>
      <c r="N595" s="1" t="s">
        <v>119</v>
      </c>
      <c r="O595" s="1" t="s">
        <v>5349</v>
      </c>
      <c r="P595" s="1">
        <v>59</v>
      </c>
      <c r="S595" s="1" t="s">
        <v>239</v>
      </c>
      <c r="T595" s="13">
        <v>19000</v>
      </c>
      <c r="V595" s="1" t="s">
        <v>239</v>
      </c>
      <c r="W595" s="13">
        <v>19000</v>
      </c>
      <c r="X595" s="1" t="s">
        <v>842</v>
      </c>
      <c r="Y595" s="1" t="s">
        <v>120</v>
      </c>
      <c r="Z595" s="1" t="s">
        <v>5350</v>
      </c>
      <c r="AA595" s="1">
        <v>76</v>
      </c>
      <c r="AD595" s="1" t="s">
        <v>239</v>
      </c>
      <c r="AE595" s="13">
        <v>21000</v>
      </c>
      <c r="AG595" s="1" t="s">
        <v>239</v>
      </c>
      <c r="AH595" s="13">
        <v>21000</v>
      </c>
      <c r="AI595" s="1" t="s">
        <v>842</v>
      </c>
      <c r="AJ595" s="1" t="s">
        <v>121</v>
      </c>
      <c r="AK595" s="1" t="s">
        <v>5351</v>
      </c>
      <c r="AL595" s="1">
        <v>59</v>
      </c>
    </row>
    <row r="596" spans="1:39" s="1" customFormat="1" ht="15" customHeight="1" x14ac:dyDescent="0.2">
      <c r="A596" s="1" t="s">
        <v>785</v>
      </c>
      <c r="B596" s="1" t="s">
        <v>94</v>
      </c>
      <c r="C596" s="1" t="s">
        <v>5711</v>
      </c>
      <c r="D596" s="1">
        <v>54</v>
      </c>
      <c r="E596" s="1" t="s">
        <v>264</v>
      </c>
      <c r="F596" s="1" t="s">
        <v>274</v>
      </c>
      <c r="G596" s="1" t="s">
        <v>300</v>
      </c>
      <c r="H596" s="1" t="s">
        <v>239</v>
      </c>
      <c r="I596" s="13">
        <v>64000</v>
      </c>
      <c r="K596" s="1" t="s">
        <v>239</v>
      </c>
      <c r="L596" s="13">
        <v>64000</v>
      </c>
      <c r="M596" s="1" t="s">
        <v>843</v>
      </c>
      <c r="N596" s="1" t="s">
        <v>119</v>
      </c>
      <c r="O596" s="1" t="s">
        <v>5349</v>
      </c>
      <c r="P596" s="1">
        <v>59</v>
      </c>
      <c r="Q596" s="14"/>
      <c r="S596" s="1" t="s">
        <v>239</v>
      </c>
      <c r="T596" s="13">
        <v>65000</v>
      </c>
      <c r="V596" s="1" t="s">
        <v>239</v>
      </c>
      <c r="W596" s="13">
        <v>65000</v>
      </c>
      <c r="X596" s="1" t="s">
        <v>843</v>
      </c>
      <c r="Y596" s="1" t="s">
        <v>120</v>
      </c>
      <c r="Z596" s="1" t="s">
        <v>5350</v>
      </c>
      <c r="AA596" s="1">
        <v>76</v>
      </c>
      <c r="AB596" s="14"/>
      <c r="AD596" s="1" t="s">
        <v>239</v>
      </c>
      <c r="AE596" s="13">
        <v>71000</v>
      </c>
      <c r="AG596" s="1" t="s">
        <v>239</v>
      </c>
      <c r="AH596" s="13">
        <v>71000</v>
      </c>
      <c r="AI596" s="1" t="s">
        <v>843</v>
      </c>
      <c r="AJ596" s="1" t="s">
        <v>121</v>
      </c>
      <c r="AK596" s="1" t="s">
        <v>5351</v>
      </c>
      <c r="AL596" s="1">
        <v>59</v>
      </c>
      <c r="AM596" s="14"/>
    </row>
    <row r="597" spans="1:39" s="1" customFormat="1" ht="15" customHeight="1" x14ac:dyDescent="0.2">
      <c r="A597" s="1" t="s">
        <v>844</v>
      </c>
      <c r="B597" s="1" t="s">
        <v>20</v>
      </c>
      <c r="C597" s="1" t="s">
        <v>5716</v>
      </c>
      <c r="D597" s="1">
        <v>1</v>
      </c>
      <c r="E597" s="1" t="s">
        <v>114</v>
      </c>
      <c r="F597" s="1" t="s">
        <v>115</v>
      </c>
      <c r="G597" s="1" t="s">
        <v>116</v>
      </c>
      <c r="H597" s="1" t="s">
        <v>115</v>
      </c>
      <c r="I597" s="31">
        <v>44561</v>
      </c>
      <c r="K597" s="1" t="s">
        <v>115</v>
      </c>
      <c r="L597" s="31">
        <v>44561</v>
      </c>
      <c r="M597" s="1" t="s">
        <v>845</v>
      </c>
      <c r="N597" s="1" t="s">
        <v>119</v>
      </c>
      <c r="O597" s="1" t="s">
        <v>5355</v>
      </c>
      <c r="P597" s="1">
        <v>199</v>
      </c>
      <c r="S597" s="1" t="s">
        <v>115</v>
      </c>
      <c r="T597" s="31">
        <v>44926</v>
      </c>
      <c r="V597" s="1" t="s">
        <v>115</v>
      </c>
      <c r="W597" s="31">
        <v>44926</v>
      </c>
      <c r="X597" s="1" t="s">
        <v>845</v>
      </c>
      <c r="Y597" s="1" t="s">
        <v>120</v>
      </c>
      <c r="Z597" s="1" t="s">
        <v>5356</v>
      </c>
      <c r="AA597" s="1">
        <v>178</v>
      </c>
      <c r="AD597" s="1" t="s">
        <v>115</v>
      </c>
      <c r="AE597" s="31">
        <v>45291</v>
      </c>
      <c r="AG597" s="1" t="s">
        <v>115</v>
      </c>
      <c r="AH597" s="31">
        <v>45291</v>
      </c>
      <c r="AI597" s="1" t="s">
        <v>845</v>
      </c>
      <c r="AJ597" s="1" t="s">
        <v>121</v>
      </c>
      <c r="AK597" s="1" t="s">
        <v>5357</v>
      </c>
      <c r="AL597" s="1">
        <v>548</v>
      </c>
    </row>
    <row r="598" spans="1:39" s="1" customFormat="1" ht="15" customHeight="1" x14ac:dyDescent="0.2">
      <c r="A598" s="1" t="s">
        <v>844</v>
      </c>
      <c r="B598" s="1" t="s">
        <v>20</v>
      </c>
      <c r="C598" s="1" t="s">
        <v>5716</v>
      </c>
      <c r="D598" s="1">
        <v>2</v>
      </c>
      <c r="E598" s="1" t="s">
        <v>114</v>
      </c>
      <c r="F598" s="1" t="s">
        <v>123</v>
      </c>
      <c r="G598" s="1" t="s">
        <v>124</v>
      </c>
      <c r="H598" s="1" t="s">
        <v>123</v>
      </c>
      <c r="I598" s="1" t="s">
        <v>427</v>
      </c>
      <c r="K598" s="1" t="s">
        <v>123</v>
      </c>
      <c r="L598" s="1" t="s">
        <v>427</v>
      </c>
      <c r="M598" s="1" t="s">
        <v>846</v>
      </c>
      <c r="N598" s="1" t="s">
        <v>119</v>
      </c>
      <c r="O598" s="1" t="s">
        <v>5355</v>
      </c>
      <c r="P598" s="1">
        <v>805</v>
      </c>
      <c r="Q598" s="1" t="s">
        <v>127</v>
      </c>
      <c r="S598" s="1" t="s">
        <v>123</v>
      </c>
      <c r="T598" s="1" t="s">
        <v>427</v>
      </c>
      <c r="V598" s="1" t="s">
        <v>123</v>
      </c>
      <c r="W598" s="1" t="s">
        <v>427</v>
      </c>
      <c r="X598" s="1" t="s">
        <v>846</v>
      </c>
      <c r="Y598" s="1" t="s">
        <v>120</v>
      </c>
      <c r="Z598" s="1" t="s">
        <v>5356</v>
      </c>
      <c r="AA598" s="1">
        <v>805</v>
      </c>
      <c r="AB598" s="1" t="s">
        <v>127</v>
      </c>
      <c r="AD598" s="1" t="s">
        <v>123</v>
      </c>
      <c r="AE598" s="1" t="s">
        <v>427</v>
      </c>
      <c r="AG598" s="1" t="s">
        <v>123</v>
      </c>
      <c r="AH598" s="1" t="s">
        <v>427</v>
      </c>
      <c r="AI598" s="1" t="s">
        <v>846</v>
      </c>
      <c r="AJ598" s="1" t="s">
        <v>121</v>
      </c>
      <c r="AK598" s="1" t="s">
        <v>5357</v>
      </c>
      <c r="AL598" s="1">
        <v>821</v>
      </c>
      <c r="AM598" s="1" t="s">
        <v>127</v>
      </c>
    </row>
    <row r="599" spans="1:39" s="1" customFormat="1" ht="15" customHeight="1" x14ac:dyDescent="0.2">
      <c r="A599" s="1" t="s">
        <v>844</v>
      </c>
      <c r="B599" s="1" t="s">
        <v>20</v>
      </c>
      <c r="C599" s="1" t="s">
        <v>5716</v>
      </c>
      <c r="D599" s="1">
        <v>3</v>
      </c>
      <c r="E599" s="1" t="s">
        <v>114</v>
      </c>
      <c r="F599" s="1" t="s">
        <v>128</v>
      </c>
      <c r="G599" s="1" t="s">
        <v>129</v>
      </c>
      <c r="H599" s="1" t="s">
        <v>131</v>
      </c>
      <c r="I599" s="13">
        <v>46404</v>
      </c>
      <c r="J599" s="1" t="s">
        <v>132</v>
      </c>
      <c r="K599" s="1" t="s">
        <v>133</v>
      </c>
      <c r="L599" s="13">
        <v>54851.063829787236</v>
      </c>
      <c r="M599" s="1" t="s">
        <v>846</v>
      </c>
      <c r="N599" s="1" t="s">
        <v>119</v>
      </c>
      <c r="O599" s="1" t="s">
        <v>5355</v>
      </c>
      <c r="P599" s="1">
        <v>805</v>
      </c>
      <c r="S599" s="1" t="s">
        <v>131</v>
      </c>
      <c r="T599" s="13">
        <v>52117</v>
      </c>
      <c r="U599" s="1" t="s">
        <v>132</v>
      </c>
      <c r="V599" s="1" t="s">
        <v>133</v>
      </c>
      <c r="W599" s="13">
        <v>54802.313354363832</v>
      </c>
      <c r="X599" s="1" t="s">
        <v>846</v>
      </c>
      <c r="Y599" s="1" t="s">
        <v>120</v>
      </c>
      <c r="Z599" s="1" t="s">
        <v>5356</v>
      </c>
      <c r="AA599" s="1">
        <v>805</v>
      </c>
      <c r="AD599" s="1" t="s">
        <v>131</v>
      </c>
      <c r="AE599" s="13">
        <v>57423</v>
      </c>
      <c r="AF599" s="1" t="s">
        <v>132</v>
      </c>
      <c r="AG599" s="1" t="s">
        <v>133</v>
      </c>
      <c r="AH599" s="13">
        <v>62146.103896103894</v>
      </c>
      <c r="AI599" s="1" t="s">
        <v>846</v>
      </c>
      <c r="AJ599" s="1" t="s">
        <v>121</v>
      </c>
      <c r="AK599" s="1" t="s">
        <v>5357</v>
      </c>
      <c r="AL599" s="1">
        <v>821</v>
      </c>
    </row>
    <row r="600" spans="1:39" s="1" customFormat="1" ht="15" customHeight="1" x14ac:dyDescent="0.2">
      <c r="A600" s="1" t="s">
        <v>844</v>
      </c>
      <c r="B600" s="1" t="s">
        <v>20</v>
      </c>
      <c r="C600" s="1" t="s">
        <v>5716</v>
      </c>
      <c r="D600" s="1">
        <v>4</v>
      </c>
      <c r="E600" s="1" t="s">
        <v>134</v>
      </c>
      <c r="F600" s="1" t="s">
        <v>135</v>
      </c>
      <c r="G600" s="1" t="s">
        <v>136</v>
      </c>
      <c r="H600" s="1" t="s">
        <v>138</v>
      </c>
      <c r="I600" s="13">
        <v>25672</v>
      </c>
      <c r="K600" s="1" t="s">
        <v>140</v>
      </c>
      <c r="L600" s="13">
        <v>25672</v>
      </c>
      <c r="M600" s="1" t="s">
        <v>847</v>
      </c>
      <c r="N600" s="1" t="s">
        <v>120</v>
      </c>
      <c r="O600" s="1" t="s">
        <v>5356</v>
      </c>
      <c r="P600" s="1">
        <v>89</v>
      </c>
      <c r="S600" s="1" t="s">
        <v>138</v>
      </c>
      <c r="T600" s="13">
        <v>21967</v>
      </c>
      <c r="V600" s="1" t="s">
        <v>140</v>
      </c>
      <c r="W600" s="13">
        <v>21967</v>
      </c>
      <c r="X600" s="1" t="s">
        <v>847</v>
      </c>
      <c r="Y600" s="1" t="s">
        <v>121</v>
      </c>
      <c r="Z600" s="1" t="s">
        <v>5357</v>
      </c>
      <c r="AA600" s="1">
        <v>85</v>
      </c>
      <c r="AD600" s="1" t="s">
        <v>138</v>
      </c>
      <c r="AE600" s="13">
        <v>25755</v>
      </c>
      <c r="AG600" s="1" t="s">
        <v>140</v>
      </c>
      <c r="AH600" s="13">
        <v>25755</v>
      </c>
      <c r="AI600" s="1" t="s">
        <v>847</v>
      </c>
      <c r="AJ600" s="1" t="s">
        <v>121</v>
      </c>
      <c r="AK600" s="1" t="s">
        <v>5357</v>
      </c>
      <c r="AL600" s="1">
        <v>85</v>
      </c>
    </row>
    <row r="601" spans="1:39" s="1" customFormat="1" ht="15" customHeight="1" x14ac:dyDescent="0.2">
      <c r="A601" s="1" t="s">
        <v>844</v>
      </c>
      <c r="B601" s="1" t="s">
        <v>20</v>
      </c>
      <c r="C601" s="1" t="s">
        <v>5716</v>
      </c>
      <c r="D601" s="1">
        <v>5</v>
      </c>
      <c r="E601" s="1" t="s">
        <v>134</v>
      </c>
      <c r="F601" s="1" t="s">
        <v>135</v>
      </c>
      <c r="G601" s="1" t="s">
        <v>142</v>
      </c>
      <c r="I601" s="13"/>
      <c r="L601" s="13"/>
      <c r="M601" s="1" t="s">
        <v>144</v>
      </c>
      <c r="T601" s="13"/>
      <c r="W601" s="13"/>
      <c r="X601" s="1" t="s">
        <v>144</v>
      </c>
      <c r="AE601" s="13"/>
      <c r="AH601" s="13"/>
      <c r="AI601" s="1" t="s">
        <v>144</v>
      </c>
    </row>
    <row r="602" spans="1:39" s="1" customFormat="1" ht="15" customHeight="1" x14ac:dyDescent="0.2">
      <c r="A602" s="1" t="s">
        <v>844</v>
      </c>
      <c r="B602" s="1" t="s">
        <v>20</v>
      </c>
      <c r="C602" s="1" t="s">
        <v>5716</v>
      </c>
      <c r="D602" s="1">
        <v>6</v>
      </c>
      <c r="E602" s="1" t="s">
        <v>134</v>
      </c>
      <c r="F602" s="1" t="s">
        <v>135</v>
      </c>
      <c r="G602" s="1" t="s">
        <v>145</v>
      </c>
      <c r="H602" s="1" t="s">
        <v>138</v>
      </c>
      <c r="I602" s="13">
        <v>265095</v>
      </c>
      <c r="K602" s="1" t="s">
        <v>140</v>
      </c>
      <c r="L602" s="13">
        <v>265095</v>
      </c>
      <c r="M602" s="1" t="s">
        <v>848</v>
      </c>
      <c r="N602" s="1" t="s">
        <v>120</v>
      </c>
      <c r="O602" s="1" t="s">
        <v>5356</v>
      </c>
      <c r="P602" s="1">
        <v>89</v>
      </c>
      <c r="S602" s="1" t="s">
        <v>138</v>
      </c>
      <c r="T602" s="13">
        <v>217906</v>
      </c>
      <c r="V602" s="1" t="s">
        <v>140</v>
      </c>
      <c r="W602" s="13">
        <v>217906</v>
      </c>
      <c r="X602" s="1" t="s">
        <v>848</v>
      </c>
      <c r="Y602" s="1" t="s">
        <v>121</v>
      </c>
      <c r="Z602" s="1" t="s">
        <v>5357</v>
      </c>
      <c r="AA602" s="1">
        <v>85</v>
      </c>
      <c r="AD602" s="1" t="s">
        <v>138</v>
      </c>
      <c r="AE602" s="13">
        <v>205292</v>
      </c>
      <c r="AG602" s="1" t="s">
        <v>140</v>
      </c>
      <c r="AH602" s="13">
        <v>205292</v>
      </c>
      <c r="AI602" s="1" t="s">
        <v>848</v>
      </c>
      <c r="AJ602" s="1" t="s">
        <v>121</v>
      </c>
      <c r="AK602" s="1" t="s">
        <v>5357</v>
      </c>
      <c r="AL602" s="1">
        <v>85</v>
      </c>
    </row>
    <row r="603" spans="1:39" s="1" customFormat="1" ht="15" customHeight="1" x14ac:dyDescent="0.2">
      <c r="A603" s="1" t="s">
        <v>844</v>
      </c>
      <c r="B603" s="1" t="s">
        <v>20</v>
      </c>
      <c r="C603" s="1" t="s">
        <v>5716</v>
      </c>
      <c r="D603" s="1">
        <v>7</v>
      </c>
      <c r="E603" s="1" t="s">
        <v>134</v>
      </c>
      <c r="F603" s="1" t="s">
        <v>135</v>
      </c>
      <c r="G603" s="1" t="s">
        <v>148</v>
      </c>
      <c r="H603" s="1" t="s">
        <v>138</v>
      </c>
      <c r="I603" s="13">
        <v>52904</v>
      </c>
      <c r="K603" s="1" t="s">
        <v>140</v>
      </c>
      <c r="L603" s="13">
        <v>52904</v>
      </c>
      <c r="M603" s="1" t="s">
        <v>849</v>
      </c>
      <c r="N603" s="1" t="s">
        <v>120</v>
      </c>
      <c r="O603" s="1" t="s">
        <v>5356</v>
      </c>
      <c r="P603" s="1">
        <v>89</v>
      </c>
      <c r="S603" s="1" t="s">
        <v>138</v>
      </c>
      <c r="T603" s="13">
        <v>30917</v>
      </c>
      <c r="V603" s="1" t="s">
        <v>140</v>
      </c>
      <c r="W603" s="13">
        <v>30917</v>
      </c>
      <c r="X603" s="1" t="s">
        <v>849</v>
      </c>
      <c r="Y603" s="1" t="s">
        <v>121</v>
      </c>
      <c r="Z603" s="1" t="s">
        <v>5357</v>
      </c>
      <c r="AA603" s="1">
        <v>85</v>
      </c>
      <c r="AD603" s="1" t="s">
        <v>138</v>
      </c>
      <c r="AE603" s="13">
        <v>21516</v>
      </c>
      <c r="AG603" s="1" t="s">
        <v>140</v>
      </c>
      <c r="AH603" s="13">
        <v>21516</v>
      </c>
      <c r="AI603" s="1" t="s">
        <v>849</v>
      </c>
      <c r="AJ603" s="1" t="s">
        <v>121</v>
      </c>
      <c r="AK603" s="1" t="s">
        <v>5357</v>
      </c>
      <c r="AL603" s="1">
        <v>85</v>
      </c>
    </row>
    <row r="604" spans="1:39" s="1" customFormat="1" ht="15" customHeight="1" x14ac:dyDescent="0.2">
      <c r="A604" s="1" t="s">
        <v>844</v>
      </c>
      <c r="B604" s="1" t="s">
        <v>20</v>
      </c>
      <c r="C604" s="1" t="s">
        <v>5716</v>
      </c>
      <c r="D604" s="1">
        <v>8</v>
      </c>
      <c r="E604" s="1" t="s">
        <v>134</v>
      </c>
      <c r="F604" s="1" t="s">
        <v>135</v>
      </c>
      <c r="G604" s="1" t="s">
        <v>151</v>
      </c>
      <c r="I604" s="13"/>
      <c r="L604" s="13"/>
      <c r="M604" s="1" t="s">
        <v>144</v>
      </c>
      <c r="T604" s="13"/>
      <c r="W604" s="13"/>
      <c r="X604" s="1" t="s">
        <v>144</v>
      </c>
      <c r="AE604" s="13"/>
      <c r="AH604" s="13"/>
      <c r="AI604" s="1" t="s">
        <v>144</v>
      </c>
    </row>
    <row r="605" spans="1:39" s="1" customFormat="1" ht="15" customHeight="1" x14ac:dyDescent="0.2">
      <c r="A605" s="1" t="s">
        <v>844</v>
      </c>
      <c r="B605" s="1" t="s">
        <v>20</v>
      </c>
      <c r="C605" s="1" t="s">
        <v>5716</v>
      </c>
      <c r="D605" s="1">
        <v>9</v>
      </c>
      <c r="E605" s="1" t="s">
        <v>134</v>
      </c>
      <c r="F605" s="1" t="s">
        <v>135</v>
      </c>
      <c r="G605" s="1" t="s">
        <v>152</v>
      </c>
      <c r="H605" s="1" t="s">
        <v>138</v>
      </c>
      <c r="I605" s="13">
        <v>35420</v>
      </c>
      <c r="K605" s="1" t="s">
        <v>140</v>
      </c>
      <c r="L605" s="13">
        <v>35420</v>
      </c>
      <c r="M605" s="1" t="s">
        <v>850</v>
      </c>
      <c r="N605" s="1" t="s">
        <v>119</v>
      </c>
      <c r="O605" s="1" t="s">
        <v>5355</v>
      </c>
      <c r="P605" s="1">
        <v>95</v>
      </c>
      <c r="S605" s="1" t="s">
        <v>138</v>
      </c>
      <c r="T605" s="13">
        <v>81535</v>
      </c>
      <c r="V605" s="1" t="s">
        <v>140</v>
      </c>
      <c r="W605" s="13">
        <v>81535</v>
      </c>
      <c r="X605" s="1" t="s">
        <v>850</v>
      </c>
      <c r="Y605" s="1" t="s">
        <v>120</v>
      </c>
      <c r="Z605" s="1" t="s">
        <v>5356</v>
      </c>
      <c r="AA605" s="1">
        <v>65</v>
      </c>
      <c r="AD605" s="1" t="s">
        <v>138</v>
      </c>
      <c r="AE605" s="13">
        <v>125441</v>
      </c>
      <c r="AG605" s="1" t="s">
        <v>140</v>
      </c>
      <c r="AH605" s="13">
        <v>125441</v>
      </c>
      <c r="AI605" s="1" t="s">
        <v>850</v>
      </c>
      <c r="AJ605" s="1" t="s">
        <v>121</v>
      </c>
      <c r="AK605" s="1" t="s">
        <v>5357</v>
      </c>
      <c r="AL605" s="1">
        <v>43</v>
      </c>
    </row>
    <row r="606" spans="1:39" s="1" customFormat="1" ht="15" customHeight="1" x14ac:dyDescent="0.2">
      <c r="A606" s="1" t="s">
        <v>844</v>
      </c>
      <c r="B606" s="1" t="s">
        <v>20</v>
      </c>
      <c r="C606" s="1" t="s">
        <v>5716</v>
      </c>
      <c r="D606" s="1">
        <v>10</v>
      </c>
      <c r="E606" s="1" t="s">
        <v>134</v>
      </c>
      <c r="F606" s="1" t="s">
        <v>135</v>
      </c>
      <c r="G606" s="1" t="s">
        <v>156</v>
      </c>
      <c r="I606" s="13"/>
      <c r="L606" s="13"/>
      <c r="M606" s="1" t="s">
        <v>144</v>
      </c>
      <c r="T606" s="13"/>
      <c r="W606" s="13"/>
      <c r="X606" s="1" t="s">
        <v>144</v>
      </c>
      <c r="AE606" s="13"/>
      <c r="AH606" s="13"/>
      <c r="AI606" s="1" t="s">
        <v>144</v>
      </c>
    </row>
    <row r="607" spans="1:39" s="1" customFormat="1" ht="15" customHeight="1" x14ac:dyDescent="0.2">
      <c r="A607" s="1" t="s">
        <v>844</v>
      </c>
      <c r="B607" s="1" t="s">
        <v>20</v>
      </c>
      <c r="C607" s="1" t="s">
        <v>5716</v>
      </c>
      <c r="D607" s="1">
        <v>11</v>
      </c>
      <c r="E607" s="1" t="s">
        <v>134</v>
      </c>
      <c r="F607" s="1" t="s">
        <v>135</v>
      </c>
      <c r="G607" s="1" t="s">
        <v>160</v>
      </c>
      <c r="I607" s="13"/>
      <c r="L607" s="13"/>
      <c r="M607" s="1" t="s">
        <v>144</v>
      </c>
      <c r="T607" s="13"/>
      <c r="W607" s="13"/>
      <c r="X607" s="1" t="s">
        <v>144</v>
      </c>
      <c r="AE607" s="13"/>
      <c r="AH607" s="13"/>
      <c r="AI607" s="1" t="s">
        <v>144</v>
      </c>
    </row>
    <row r="608" spans="1:39" s="1" customFormat="1" ht="15" customHeight="1" x14ac:dyDescent="0.2">
      <c r="A608" s="1" t="s">
        <v>844</v>
      </c>
      <c r="B608" s="1" t="s">
        <v>20</v>
      </c>
      <c r="C608" s="1" t="s">
        <v>5716</v>
      </c>
      <c r="D608" s="1">
        <v>12</v>
      </c>
      <c r="E608" s="1" t="s">
        <v>134</v>
      </c>
      <c r="F608" s="1" t="s">
        <v>135</v>
      </c>
      <c r="G608" s="1" t="s">
        <v>161</v>
      </c>
      <c r="I608" s="13"/>
      <c r="L608" s="13"/>
      <c r="M608" s="1" t="s">
        <v>144</v>
      </c>
      <c r="T608" s="13"/>
      <c r="W608" s="13"/>
      <c r="X608" s="1" t="s">
        <v>144</v>
      </c>
      <c r="AE608" s="13"/>
      <c r="AH608" s="13"/>
      <c r="AI608" s="1" t="s">
        <v>144</v>
      </c>
    </row>
    <row r="609" spans="1:39" s="1" customFormat="1" ht="15" customHeight="1" x14ac:dyDescent="0.2">
      <c r="A609" s="1" t="s">
        <v>844</v>
      </c>
      <c r="B609" s="1" t="s">
        <v>20</v>
      </c>
      <c r="C609" s="1" t="s">
        <v>5716</v>
      </c>
      <c r="D609" s="1">
        <v>13</v>
      </c>
      <c r="E609" s="1" t="s">
        <v>134</v>
      </c>
      <c r="F609" s="1" t="s">
        <v>135</v>
      </c>
      <c r="G609" s="1" t="s">
        <v>164</v>
      </c>
      <c r="I609" s="13"/>
      <c r="L609" s="13"/>
      <c r="M609" s="1" t="s">
        <v>144</v>
      </c>
      <c r="T609" s="13"/>
      <c r="W609" s="13"/>
      <c r="X609" s="1" t="s">
        <v>144</v>
      </c>
      <c r="AE609" s="13"/>
      <c r="AH609" s="13"/>
      <c r="AI609" s="1" t="s">
        <v>144</v>
      </c>
    </row>
    <row r="610" spans="1:39" s="1" customFormat="1" ht="15" customHeight="1" x14ac:dyDescent="0.2">
      <c r="A610" s="1" t="s">
        <v>844</v>
      </c>
      <c r="B610" s="1" t="s">
        <v>20</v>
      </c>
      <c r="C610" s="1" t="s">
        <v>5716</v>
      </c>
      <c r="D610" s="1">
        <v>14</v>
      </c>
      <c r="E610" s="1" t="s">
        <v>134</v>
      </c>
      <c r="F610" s="1" t="s">
        <v>135</v>
      </c>
      <c r="G610" s="1" t="s">
        <v>167</v>
      </c>
      <c r="I610" s="13"/>
      <c r="L610" s="13"/>
      <c r="M610" s="1" t="s">
        <v>144</v>
      </c>
      <c r="T610" s="13"/>
      <c r="W610" s="13"/>
      <c r="X610" s="1" t="s">
        <v>144</v>
      </c>
      <c r="AE610" s="13"/>
      <c r="AH610" s="13"/>
      <c r="AI610" s="1" t="s">
        <v>144</v>
      </c>
    </row>
    <row r="611" spans="1:39" s="1" customFormat="1" ht="15" customHeight="1" x14ac:dyDescent="0.2">
      <c r="A611" s="1" t="s">
        <v>844</v>
      </c>
      <c r="B611" s="1" t="s">
        <v>20</v>
      </c>
      <c r="C611" s="1" t="s">
        <v>5716</v>
      </c>
      <c r="D611" s="1">
        <v>15</v>
      </c>
      <c r="E611" s="1" t="s">
        <v>134</v>
      </c>
      <c r="F611" s="1" t="s">
        <v>135</v>
      </c>
      <c r="G611" s="1" t="s">
        <v>170</v>
      </c>
      <c r="H611" s="1" t="s">
        <v>138</v>
      </c>
      <c r="I611" s="13">
        <v>35420</v>
      </c>
      <c r="K611" s="1" t="s">
        <v>140</v>
      </c>
      <c r="L611" s="13">
        <v>35420</v>
      </c>
      <c r="M611" s="1" t="s">
        <v>851</v>
      </c>
      <c r="N611" s="1" t="s">
        <v>119</v>
      </c>
      <c r="O611" s="1" t="s">
        <v>5355</v>
      </c>
      <c r="P611" s="1">
        <v>95</v>
      </c>
      <c r="S611" s="1" t="s">
        <v>138</v>
      </c>
      <c r="T611" s="13">
        <v>81535</v>
      </c>
      <c r="V611" s="1" t="s">
        <v>140</v>
      </c>
      <c r="W611" s="13">
        <v>81535</v>
      </c>
      <c r="X611" s="1" t="s">
        <v>851</v>
      </c>
      <c r="Y611" s="1" t="s">
        <v>120</v>
      </c>
      <c r="Z611" s="1" t="s">
        <v>5356</v>
      </c>
      <c r="AA611" s="1">
        <v>65</v>
      </c>
      <c r="AD611" s="1" t="s">
        <v>138</v>
      </c>
      <c r="AE611" s="13">
        <v>50061</v>
      </c>
      <c r="AG611" s="1" t="s">
        <v>140</v>
      </c>
      <c r="AH611" s="13">
        <v>50061</v>
      </c>
      <c r="AI611" s="1" t="s">
        <v>851</v>
      </c>
      <c r="AJ611" s="1" t="s">
        <v>121</v>
      </c>
      <c r="AK611" s="1" t="s">
        <v>5357</v>
      </c>
      <c r="AL611" s="1">
        <v>85</v>
      </c>
    </row>
    <row r="612" spans="1:39" s="1" customFormat="1" ht="15" customHeight="1" x14ac:dyDescent="0.2">
      <c r="A612" s="1" t="s">
        <v>844</v>
      </c>
      <c r="B612" s="1" t="s">
        <v>20</v>
      </c>
      <c r="C612" s="1" t="s">
        <v>5716</v>
      </c>
      <c r="D612" s="1">
        <v>16</v>
      </c>
      <c r="E612" s="1" t="s">
        <v>134</v>
      </c>
      <c r="F612" s="1" t="s">
        <v>135</v>
      </c>
      <c r="G612" s="1" t="s">
        <v>173</v>
      </c>
      <c r="I612" s="13"/>
      <c r="L612" s="13"/>
      <c r="M612" s="1" t="s">
        <v>144</v>
      </c>
      <c r="T612" s="13"/>
      <c r="W612" s="13"/>
      <c r="X612" s="1" t="s">
        <v>144</v>
      </c>
      <c r="AD612" s="34" t="s">
        <v>138</v>
      </c>
      <c r="AE612" s="37">
        <v>75380</v>
      </c>
      <c r="AG612" s="1" t="s">
        <v>140</v>
      </c>
      <c r="AH612" s="37">
        <v>75380</v>
      </c>
      <c r="AI612" s="1" t="s">
        <v>852</v>
      </c>
      <c r="AJ612" s="1" t="s">
        <v>121</v>
      </c>
      <c r="AK612" s="1" t="s">
        <v>5357</v>
      </c>
      <c r="AL612" s="1">
        <v>85</v>
      </c>
    </row>
    <row r="613" spans="1:39" s="1" customFormat="1" ht="15" customHeight="1" x14ac:dyDescent="0.2">
      <c r="A613" s="1" t="s">
        <v>844</v>
      </c>
      <c r="B613" s="1" t="s">
        <v>20</v>
      </c>
      <c r="C613" s="1" t="s">
        <v>5716</v>
      </c>
      <c r="D613" s="1">
        <v>17</v>
      </c>
      <c r="E613" s="1" t="s">
        <v>134</v>
      </c>
      <c r="F613" s="1" t="s">
        <v>135</v>
      </c>
      <c r="G613" s="1" t="s">
        <v>175</v>
      </c>
      <c r="I613" s="13"/>
      <c r="L613" s="13"/>
      <c r="M613" s="1" t="s">
        <v>144</v>
      </c>
      <c r="T613" s="13"/>
      <c r="W613" s="13"/>
      <c r="X613" s="1" t="s">
        <v>144</v>
      </c>
      <c r="AE613" s="13"/>
      <c r="AH613" s="13"/>
      <c r="AI613" s="1" t="s">
        <v>144</v>
      </c>
    </row>
    <row r="614" spans="1:39" s="1" customFormat="1" ht="15" customHeight="1" x14ac:dyDescent="0.2">
      <c r="A614" s="1" t="s">
        <v>844</v>
      </c>
      <c r="B614" s="1" t="s">
        <v>20</v>
      </c>
      <c r="C614" s="1" t="s">
        <v>5716</v>
      </c>
      <c r="D614" s="1">
        <v>18</v>
      </c>
      <c r="E614" s="1" t="s">
        <v>134</v>
      </c>
      <c r="F614" s="1" t="s">
        <v>135</v>
      </c>
      <c r="G614" s="1" t="s">
        <v>176</v>
      </c>
      <c r="I614" s="13"/>
      <c r="L614" s="13"/>
      <c r="M614" s="1" t="s">
        <v>144</v>
      </c>
      <c r="T614" s="13"/>
      <c r="W614" s="13"/>
      <c r="X614" s="1" t="s">
        <v>144</v>
      </c>
      <c r="AE614" s="13"/>
      <c r="AH614" s="13"/>
      <c r="AI614" s="1" t="s">
        <v>144</v>
      </c>
    </row>
    <row r="615" spans="1:39" s="1" customFormat="1" ht="15" customHeight="1" x14ac:dyDescent="0.2">
      <c r="A615" s="1" t="s">
        <v>844</v>
      </c>
      <c r="B615" s="1" t="s">
        <v>20</v>
      </c>
      <c r="C615" s="1" t="s">
        <v>5716</v>
      </c>
      <c r="D615" s="1">
        <v>19</v>
      </c>
      <c r="E615" s="1" t="s">
        <v>134</v>
      </c>
      <c r="F615" s="1" t="s">
        <v>135</v>
      </c>
      <c r="G615" s="1" t="s">
        <v>178</v>
      </c>
      <c r="I615" s="13"/>
      <c r="L615" s="13"/>
      <c r="M615" s="1" t="s">
        <v>144</v>
      </c>
      <c r="T615" s="13"/>
      <c r="W615" s="13"/>
      <c r="X615" s="1" t="s">
        <v>144</v>
      </c>
      <c r="AE615" s="13"/>
      <c r="AH615" s="13"/>
      <c r="AI615" s="1" t="s">
        <v>144</v>
      </c>
    </row>
    <row r="616" spans="1:39" s="1" customFormat="1" ht="15" customHeight="1" x14ac:dyDescent="0.2">
      <c r="A616" s="1" t="s">
        <v>844</v>
      </c>
      <c r="B616" s="1" t="s">
        <v>20</v>
      </c>
      <c r="C616" s="1" t="s">
        <v>5716</v>
      </c>
      <c r="D616" s="1">
        <v>20</v>
      </c>
      <c r="E616" s="1" t="s">
        <v>134</v>
      </c>
      <c r="F616" s="1" t="s">
        <v>135</v>
      </c>
      <c r="G616" s="1" t="s">
        <v>179</v>
      </c>
      <c r="I616" s="13"/>
      <c r="L616" s="13"/>
      <c r="M616" s="1" t="s">
        <v>144</v>
      </c>
      <c r="T616" s="13"/>
      <c r="W616" s="13"/>
      <c r="X616" s="1" t="s">
        <v>144</v>
      </c>
      <c r="AE616" s="13"/>
      <c r="AH616" s="13"/>
      <c r="AI616" s="1" t="s">
        <v>144</v>
      </c>
    </row>
    <row r="617" spans="1:39" s="1" customFormat="1" ht="15" customHeight="1" x14ac:dyDescent="0.2">
      <c r="A617" s="1" t="s">
        <v>844</v>
      </c>
      <c r="B617" s="1" t="s">
        <v>20</v>
      </c>
      <c r="C617" s="1" t="s">
        <v>5716</v>
      </c>
      <c r="D617" s="1">
        <v>21</v>
      </c>
      <c r="E617" s="1" t="s">
        <v>134</v>
      </c>
      <c r="F617" s="1" t="s">
        <v>135</v>
      </c>
      <c r="G617" s="1" t="s">
        <v>182</v>
      </c>
      <c r="I617" s="13"/>
      <c r="L617" s="13"/>
      <c r="M617" s="1" t="s">
        <v>144</v>
      </c>
      <c r="T617" s="13"/>
      <c r="W617" s="13"/>
      <c r="X617" s="1" t="s">
        <v>144</v>
      </c>
      <c r="AE617" s="13"/>
      <c r="AH617" s="13"/>
      <c r="AI617" s="1" t="s">
        <v>144</v>
      </c>
    </row>
    <row r="618" spans="1:39" s="1" customFormat="1" ht="15" customHeight="1" x14ac:dyDescent="0.2">
      <c r="A618" s="1" t="s">
        <v>844</v>
      </c>
      <c r="B618" s="1" t="s">
        <v>20</v>
      </c>
      <c r="C618" s="1" t="s">
        <v>5716</v>
      </c>
      <c r="D618" s="1">
        <v>22</v>
      </c>
      <c r="E618" s="1" t="s">
        <v>134</v>
      </c>
      <c r="F618" s="1" t="s">
        <v>135</v>
      </c>
      <c r="G618" s="1" t="s">
        <v>184</v>
      </c>
      <c r="I618" s="13"/>
      <c r="L618" s="13"/>
      <c r="M618" s="1" t="s">
        <v>144</v>
      </c>
      <c r="T618" s="13"/>
      <c r="W618" s="13"/>
      <c r="X618" s="1" t="s">
        <v>144</v>
      </c>
      <c r="AE618" s="13"/>
      <c r="AH618" s="13"/>
      <c r="AI618" s="1" t="s">
        <v>144</v>
      </c>
    </row>
    <row r="619" spans="1:39" s="1" customFormat="1" ht="15" customHeight="1" x14ac:dyDescent="0.2">
      <c r="A619" s="1" t="s">
        <v>844</v>
      </c>
      <c r="B619" s="1" t="s">
        <v>20</v>
      </c>
      <c r="C619" s="1" t="s">
        <v>5716</v>
      </c>
      <c r="D619" s="1">
        <v>23</v>
      </c>
      <c r="E619" s="1" t="s">
        <v>134</v>
      </c>
      <c r="F619" s="1" t="s">
        <v>135</v>
      </c>
      <c r="G619" s="1" t="s">
        <v>185</v>
      </c>
      <c r="I619" s="13"/>
      <c r="L619" s="13"/>
      <c r="M619" s="1" t="s">
        <v>144</v>
      </c>
      <c r="T619" s="13"/>
      <c r="W619" s="13"/>
      <c r="X619" s="1" t="s">
        <v>144</v>
      </c>
      <c r="AE619" s="13"/>
      <c r="AH619" s="13"/>
      <c r="AI619" s="1" t="s">
        <v>144</v>
      </c>
    </row>
    <row r="620" spans="1:39" s="1" customFormat="1" ht="15" customHeight="1" x14ac:dyDescent="0.2">
      <c r="A620" s="1" t="s">
        <v>844</v>
      </c>
      <c r="B620" s="1" t="s">
        <v>20</v>
      </c>
      <c r="C620" s="1" t="s">
        <v>5716</v>
      </c>
      <c r="D620" s="1">
        <v>24</v>
      </c>
      <c r="E620" s="1" t="s">
        <v>134</v>
      </c>
      <c r="F620" s="1" t="s">
        <v>135</v>
      </c>
      <c r="G620" s="1" t="s">
        <v>188</v>
      </c>
      <c r="H620" s="1" t="s">
        <v>138</v>
      </c>
      <c r="I620" s="13">
        <v>37080000.000000007</v>
      </c>
      <c r="K620" s="1" t="s">
        <v>140</v>
      </c>
      <c r="L620" s="13">
        <v>37080000.000000007</v>
      </c>
      <c r="M620" s="1" t="s">
        <v>853</v>
      </c>
      <c r="N620" s="1" t="s">
        <v>121</v>
      </c>
      <c r="O620" s="1" t="s">
        <v>5357</v>
      </c>
      <c r="P620" s="1">
        <v>84</v>
      </c>
      <c r="Q620" s="1" t="s">
        <v>5852</v>
      </c>
      <c r="S620" s="1" t="s">
        <v>138</v>
      </c>
      <c r="T620" s="13">
        <v>14669999.999999998</v>
      </c>
      <c r="V620" s="1" t="s">
        <v>140</v>
      </c>
      <c r="W620" s="13">
        <v>14669999.999999998</v>
      </c>
      <c r="X620" s="1" t="s">
        <v>853</v>
      </c>
      <c r="Y620" s="1" t="s">
        <v>121</v>
      </c>
      <c r="Z620" s="1" t="s">
        <v>5357</v>
      </c>
      <c r="AA620" s="1">
        <v>84</v>
      </c>
      <c r="AB620" s="1" t="s">
        <v>5852</v>
      </c>
      <c r="AE620" s="13"/>
      <c r="AH620" s="13"/>
      <c r="AI620" s="1" t="s">
        <v>144</v>
      </c>
    </row>
    <row r="621" spans="1:39" s="1" customFormat="1" ht="15" customHeight="1" x14ac:dyDescent="0.2">
      <c r="A621" s="1" t="s">
        <v>844</v>
      </c>
      <c r="B621" s="1" t="s">
        <v>20</v>
      </c>
      <c r="C621" s="1" t="s">
        <v>5716</v>
      </c>
      <c r="D621" s="1">
        <v>25</v>
      </c>
      <c r="E621" s="1" t="s">
        <v>134</v>
      </c>
      <c r="F621" s="1" t="s">
        <v>135</v>
      </c>
      <c r="G621" s="1" t="s">
        <v>190</v>
      </c>
      <c r="H621" s="1" t="s">
        <v>138</v>
      </c>
      <c r="I621" s="13">
        <v>113996</v>
      </c>
      <c r="K621" s="1" t="s">
        <v>140</v>
      </c>
      <c r="L621" s="13">
        <v>113996</v>
      </c>
      <c r="M621" s="1" t="s">
        <v>854</v>
      </c>
      <c r="N621" s="1" t="s">
        <v>120</v>
      </c>
      <c r="O621" s="1" t="s">
        <v>5356</v>
      </c>
      <c r="P621" s="1">
        <v>89</v>
      </c>
      <c r="S621" s="1" t="s">
        <v>138</v>
      </c>
      <c r="T621" s="13">
        <v>134419</v>
      </c>
      <c r="V621" s="1" t="s">
        <v>140</v>
      </c>
      <c r="W621" s="13">
        <v>134419</v>
      </c>
      <c r="X621" s="1" t="s">
        <v>854</v>
      </c>
      <c r="Y621" s="1" t="s">
        <v>121</v>
      </c>
      <c r="Z621" s="1" t="s">
        <v>5357</v>
      </c>
      <c r="AA621" s="1">
        <v>85</v>
      </c>
      <c r="AD621" s="1" t="s">
        <v>138</v>
      </c>
      <c r="AE621" s="13">
        <v>172711</v>
      </c>
      <c r="AG621" s="1" t="s">
        <v>140</v>
      </c>
      <c r="AH621" s="13">
        <v>172711</v>
      </c>
      <c r="AI621" s="1" t="s">
        <v>854</v>
      </c>
      <c r="AJ621" s="1" t="s">
        <v>121</v>
      </c>
      <c r="AK621" s="1" t="s">
        <v>5357</v>
      </c>
      <c r="AL621" s="1">
        <v>85</v>
      </c>
    </row>
    <row r="622" spans="1:39" s="1" customFormat="1" ht="15" customHeight="1" x14ac:dyDescent="0.2">
      <c r="A622" s="1" t="s">
        <v>844</v>
      </c>
      <c r="B622" s="1" t="s">
        <v>20</v>
      </c>
      <c r="C622" s="1" t="s">
        <v>5716</v>
      </c>
      <c r="D622" s="1">
        <v>26</v>
      </c>
      <c r="E622" s="1" t="s">
        <v>134</v>
      </c>
      <c r="F622" s="1" t="s">
        <v>135</v>
      </c>
      <c r="G622" s="1" t="s">
        <v>194</v>
      </c>
      <c r="H622" s="1" t="s">
        <v>855</v>
      </c>
      <c r="I622" s="13">
        <v>0.61</v>
      </c>
      <c r="K622" s="32" t="s">
        <v>855</v>
      </c>
      <c r="L622" s="13">
        <v>0.61</v>
      </c>
      <c r="M622" s="1" t="s">
        <v>856</v>
      </c>
      <c r="N622" s="1" t="s">
        <v>120</v>
      </c>
      <c r="O622" s="1" t="s">
        <v>5356</v>
      </c>
      <c r="P622" s="1">
        <v>89</v>
      </c>
      <c r="S622" s="1" t="s">
        <v>855</v>
      </c>
      <c r="T622" s="13">
        <v>0.69</v>
      </c>
      <c r="V622" s="32" t="s">
        <v>855</v>
      </c>
      <c r="W622" s="13">
        <v>0.69</v>
      </c>
      <c r="X622" s="1" t="s">
        <v>856</v>
      </c>
      <c r="Y622" s="1" t="s">
        <v>121</v>
      </c>
      <c r="Z622" s="1" t="s">
        <v>5357</v>
      </c>
      <c r="AA622" s="1">
        <v>85</v>
      </c>
      <c r="AD622" s="1" t="s">
        <v>855</v>
      </c>
      <c r="AE622" s="13">
        <v>0.89</v>
      </c>
      <c r="AG622" s="32" t="s">
        <v>855</v>
      </c>
      <c r="AH622" s="13">
        <v>0.89</v>
      </c>
      <c r="AI622" s="1" t="s">
        <v>856</v>
      </c>
      <c r="AJ622" s="1" t="s">
        <v>121</v>
      </c>
      <c r="AK622" s="1" t="s">
        <v>5357</v>
      </c>
      <c r="AL622" s="1">
        <v>85</v>
      </c>
    </row>
    <row r="623" spans="1:39" s="1" customFormat="1" ht="15" customHeight="1" x14ac:dyDescent="0.2">
      <c r="A623" s="1" t="s">
        <v>844</v>
      </c>
      <c r="B623" s="1" t="s">
        <v>20</v>
      </c>
      <c r="C623" s="1" t="s">
        <v>5716</v>
      </c>
      <c r="D623" s="1">
        <v>27</v>
      </c>
      <c r="E623" s="1" t="s">
        <v>134</v>
      </c>
      <c r="F623" s="1" t="s">
        <v>195</v>
      </c>
      <c r="G623" s="1" t="s">
        <v>196</v>
      </c>
      <c r="H623" s="1" t="s">
        <v>198</v>
      </c>
      <c r="I623" s="13">
        <v>33.672494569058024</v>
      </c>
      <c r="K623" s="1" t="s">
        <v>198</v>
      </c>
      <c r="L623" s="13">
        <v>33.672494569058024</v>
      </c>
      <c r="M623" s="1" t="s">
        <v>857</v>
      </c>
      <c r="N623" s="1" t="s">
        <v>120</v>
      </c>
      <c r="O623" s="1" t="s">
        <v>5356</v>
      </c>
      <c r="P623" s="1">
        <v>89</v>
      </c>
      <c r="Q623" s="44" t="s">
        <v>6022</v>
      </c>
      <c r="S623" s="1" t="s">
        <v>198</v>
      </c>
      <c r="T623" s="13">
        <v>21.750534495662251</v>
      </c>
      <c r="V623" s="1" t="s">
        <v>198</v>
      </c>
      <c r="W623" s="13">
        <v>21.750534495662251</v>
      </c>
      <c r="X623" s="1" t="s">
        <v>857</v>
      </c>
      <c r="Y623" s="1" t="s">
        <v>121</v>
      </c>
      <c r="Z623" s="1" t="s">
        <v>5357</v>
      </c>
      <c r="AA623" s="1">
        <v>85</v>
      </c>
      <c r="AB623" s="44" t="s">
        <v>6022</v>
      </c>
      <c r="AD623" s="1" t="s">
        <v>198</v>
      </c>
      <c r="AE623" s="13">
        <v>18.513196090163483</v>
      </c>
      <c r="AG623" s="1" t="s">
        <v>198</v>
      </c>
      <c r="AH623" s="13">
        <v>18.513196090163483</v>
      </c>
      <c r="AI623" s="1" t="s">
        <v>857</v>
      </c>
      <c r="AJ623" s="1" t="s">
        <v>121</v>
      </c>
      <c r="AK623" s="1" t="s">
        <v>5357</v>
      </c>
      <c r="AL623" s="1">
        <v>85</v>
      </c>
      <c r="AM623" s="44" t="s">
        <v>6022</v>
      </c>
    </row>
    <row r="624" spans="1:39" s="1" customFormat="1" ht="15" customHeight="1" x14ac:dyDescent="0.2">
      <c r="A624" s="1" t="s">
        <v>844</v>
      </c>
      <c r="B624" s="1" t="s">
        <v>20</v>
      </c>
      <c r="C624" s="1" t="s">
        <v>5716</v>
      </c>
      <c r="D624" s="1">
        <v>28</v>
      </c>
      <c r="E624" s="1" t="s">
        <v>134</v>
      </c>
      <c r="F624" s="1" t="s">
        <v>195</v>
      </c>
      <c r="G624" s="1" t="s">
        <v>201</v>
      </c>
      <c r="H624" s="1" t="s">
        <v>198</v>
      </c>
      <c r="I624" s="13">
        <v>66.327505430941969</v>
      </c>
      <c r="K624" s="1" t="s">
        <v>198</v>
      </c>
      <c r="L624" s="13">
        <v>66.327505430941969</v>
      </c>
      <c r="M624" s="1" t="s">
        <v>857</v>
      </c>
      <c r="N624" s="1" t="s">
        <v>120</v>
      </c>
      <c r="O624" s="1" t="s">
        <v>5356</v>
      </c>
      <c r="P624" s="1">
        <v>89</v>
      </c>
      <c r="Q624" s="44" t="s">
        <v>6023</v>
      </c>
      <c r="S624" s="1" t="s">
        <v>198</v>
      </c>
      <c r="T624" s="13">
        <v>78.249465504337749</v>
      </c>
      <c r="V624" s="1" t="s">
        <v>198</v>
      </c>
      <c r="W624" s="13">
        <v>78.249465504337749</v>
      </c>
      <c r="X624" s="1" t="s">
        <v>857</v>
      </c>
      <c r="Y624" s="1" t="s">
        <v>121</v>
      </c>
      <c r="Z624" s="1" t="s">
        <v>5357</v>
      </c>
      <c r="AA624" s="1">
        <v>85</v>
      </c>
      <c r="AB624" s="44" t="s">
        <v>6023</v>
      </c>
      <c r="AD624" s="1" t="s">
        <v>198</v>
      </c>
      <c r="AE624" s="13">
        <v>81.48680390983651</v>
      </c>
      <c r="AG624" s="1" t="s">
        <v>198</v>
      </c>
      <c r="AH624" s="13">
        <v>81.48680390983651</v>
      </c>
      <c r="AI624" s="1" t="s">
        <v>857</v>
      </c>
      <c r="AJ624" s="1" t="s">
        <v>121</v>
      </c>
      <c r="AK624" s="1" t="s">
        <v>5357</v>
      </c>
      <c r="AL624" s="1">
        <v>85</v>
      </c>
      <c r="AM624" s="44" t="s">
        <v>6023</v>
      </c>
    </row>
    <row r="625" spans="1:39" s="1" customFormat="1" ht="15" customHeight="1" x14ac:dyDescent="0.2">
      <c r="A625" s="1" t="s">
        <v>844</v>
      </c>
      <c r="B625" s="1" t="s">
        <v>20</v>
      </c>
      <c r="C625" s="1" t="s">
        <v>5716</v>
      </c>
      <c r="D625" s="1">
        <v>29</v>
      </c>
      <c r="E625" s="1" t="s">
        <v>134</v>
      </c>
      <c r="F625" s="1" t="s">
        <v>195</v>
      </c>
      <c r="G625" s="1" t="s">
        <v>204</v>
      </c>
      <c r="H625" s="1" t="s">
        <v>392</v>
      </c>
      <c r="I625" s="13">
        <v>3667872</v>
      </c>
      <c r="K625" s="1" t="s">
        <v>207</v>
      </c>
      <c r="L625" s="13">
        <v>1018.854148416</v>
      </c>
      <c r="M625" s="1" t="s">
        <v>859</v>
      </c>
      <c r="N625" s="1" t="s">
        <v>120</v>
      </c>
      <c r="O625" s="1" t="s">
        <v>5356</v>
      </c>
      <c r="P625" s="1">
        <v>89</v>
      </c>
      <c r="S625" s="1" t="s">
        <v>392</v>
      </c>
      <c r="T625" s="13">
        <v>3431272</v>
      </c>
      <c r="V625" s="1" t="s">
        <v>207</v>
      </c>
      <c r="W625" s="13">
        <v>953.13187361600001</v>
      </c>
      <c r="X625" s="1" t="s">
        <v>859</v>
      </c>
      <c r="Y625" s="1" t="s">
        <v>121</v>
      </c>
      <c r="Z625" s="1" t="s">
        <v>5357</v>
      </c>
      <c r="AA625" s="1">
        <v>85</v>
      </c>
      <c r="AD625" s="1" t="s">
        <v>392</v>
      </c>
      <c r="AE625" s="13">
        <v>3444543</v>
      </c>
      <c r="AG625" s="1" t="s">
        <v>207</v>
      </c>
      <c r="AH625" s="13">
        <v>956.81826545400008</v>
      </c>
      <c r="AI625" s="1" t="s">
        <v>859</v>
      </c>
      <c r="AJ625" s="1" t="s">
        <v>121</v>
      </c>
      <c r="AK625" s="1" t="s">
        <v>5357</v>
      </c>
      <c r="AL625" s="1">
        <v>85</v>
      </c>
    </row>
    <row r="626" spans="1:39" s="1" customFormat="1" ht="15" customHeight="1" x14ac:dyDescent="0.2">
      <c r="A626" s="1" t="s">
        <v>844</v>
      </c>
      <c r="B626" s="1" t="s">
        <v>20</v>
      </c>
      <c r="C626" s="1" t="s">
        <v>5716</v>
      </c>
      <c r="D626" s="1">
        <v>30</v>
      </c>
      <c r="E626" s="1" t="s">
        <v>134</v>
      </c>
      <c r="F626" s="1" t="s">
        <v>195</v>
      </c>
      <c r="G626" s="1" t="s">
        <v>209</v>
      </c>
      <c r="H626" s="1" t="s">
        <v>392</v>
      </c>
      <c r="I626" s="13">
        <v>2432808</v>
      </c>
      <c r="K626" s="1" t="s">
        <v>207</v>
      </c>
      <c r="L626" s="13">
        <v>675.78054062399997</v>
      </c>
      <c r="M626" s="1" t="s">
        <v>860</v>
      </c>
      <c r="N626" s="1" t="s">
        <v>120</v>
      </c>
      <c r="O626" s="1" t="s">
        <v>5356</v>
      </c>
      <c r="P626" s="1">
        <v>89</v>
      </c>
      <c r="Q626" s="1" t="s">
        <v>858</v>
      </c>
      <c r="S626" s="1" t="s">
        <v>392</v>
      </c>
      <c r="T626" s="13">
        <v>2684952</v>
      </c>
      <c r="V626" s="1" t="s">
        <v>207</v>
      </c>
      <c r="W626" s="13">
        <v>745.82059665600002</v>
      </c>
      <c r="X626" s="1" t="s">
        <v>860</v>
      </c>
      <c r="Y626" s="1" t="s">
        <v>121</v>
      </c>
      <c r="Z626" s="1" t="s">
        <v>5357</v>
      </c>
      <c r="AA626" s="1">
        <v>85</v>
      </c>
      <c r="AB626" s="1" t="s">
        <v>858</v>
      </c>
      <c r="AD626" s="1" t="s">
        <v>392</v>
      </c>
      <c r="AE626" s="13">
        <v>2806848</v>
      </c>
      <c r="AG626" s="1" t="s">
        <v>207</v>
      </c>
      <c r="AH626" s="13">
        <v>779.68062374400006</v>
      </c>
      <c r="AI626" s="1" t="s">
        <v>860</v>
      </c>
      <c r="AJ626" s="1" t="s">
        <v>121</v>
      </c>
      <c r="AK626" s="1" t="s">
        <v>5357</v>
      </c>
      <c r="AL626" s="1">
        <v>85</v>
      </c>
      <c r="AM626" s="1" t="s">
        <v>858</v>
      </c>
    </row>
    <row r="627" spans="1:39" s="1" customFormat="1" ht="15" customHeight="1" x14ac:dyDescent="0.2">
      <c r="A627" s="1" t="s">
        <v>844</v>
      </c>
      <c r="B627" s="1" t="s">
        <v>20</v>
      </c>
      <c r="C627" s="1" t="s">
        <v>5716</v>
      </c>
      <c r="D627" s="1">
        <v>31</v>
      </c>
      <c r="E627" s="1" t="s">
        <v>134</v>
      </c>
      <c r="F627" s="1" t="s">
        <v>195</v>
      </c>
      <c r="G627" s="1" t="s">
        <v>213</v>
      </c>
      <c r="H627" s="1" t="s">
        <v>392</v>
      </c>
      <c r="I627" s="13">
        <v>1235064</v>
      </c>
      <c r="K627" s="1" t="s">
        <v>207</v>
      </c>
      <c r="L627" s="13">
        <v>343.07360779200002</v>
      </c>
      <c r="M627" s="1" t="s">
        <v>857</v>
      </c>
      <c r="N627" s="1" t="s">
        <v>120</v>
      </c>
      <c r="O627" s="1" t="s">
        <v>5356</v>
      </c>
      <c r="P627" s="1">
        <v>89</v>
      </c>
      <c r="Q627" s="1" t="s">
        <v>861</v>
      </c>
      <c r="S627" s="1" t="s">
        <v>392</v>
      </c>
      <c r="T627" s="13">
        <v>746320</v>
      </c>
      <c r="V627" s="1" t="s">
        <v>207</v>
      </c>
      <c r="W627" s="13">
        <v>207.31127696000001</v>
      </c>
      <c r="X627" s="1" t="s">
        <v>857</v>
      </c>
      <c r="Y627" s="1" t="s">
        <v>121</v>
      </c>
      <c r="Z627" s="1" t="s">
        <v>5357</v>
      </c>
      <c r="AA627" s="1">
        <v>85</v>
      </c>
      <c r="AB627" s="1" t="s">
        <v>861</v>
      </c>
      <c r="AD627" s="1" t="s">
        <v>392</v>
      </c>
      <c r="AE627" s="13">
        <v>637695</v>
      </c>
      <c r="AG627" s="1" t="s">
        <v>207</v>
      </c>
      <c r="AH627" s="13">
        <v>177.13764171</v>
      </c>
      <c r="AI627" s="1" t="s">
        <v>857</v>
      </c>
      <c r="AJ627" s="1" t="s">
        <v>121</v>
      </c>
      <c r="AK627" s="1" t="s">
        <v>5357</v>
      </c>
      <c r="AL627" s="1">
        <v>85</v>
      </c>
      <c r="AM627" s="1" t="s">
        <v>861</v>
      </c>
    </row>
    <row r="628" spans="1:39" s="1" customFormat="1" ht="15" customHeight="1" x14ac:dyDescent="0.2">
      <c r="A628" s="1" t="s">
        <v>844</v>
      </c>
      <c r="B628" s="1" t="s">
        <v>20</v>
      </c>
      <c r="C628" s="1" t="s">
        <v>5716</v>
      </c>
      <c r="D628" s="1">
        <v>32</v>
      </c>
      <c r="E628" s="1" t="s">
        <v>134</v>
      </c>
      <c r="F628" s="1" t="s">
        <v>215</v>
      </c>
      <c r="G628" s="1" t="s">
        <v>216</v>
      </c>
      <c r="H628" s="1" t="s">
        <v>449</v>
      </c>
      <c r="I628" s="13">
        <v>6323866</v>
      </c>
      <c r="K628" s="1" t="s">
        <v>138</v>
      </c>
      <c r="L628" s="13">
        <v>6323.866</v>
      </c>
      <c r="M628" s="1" t="s">
        <v>862</v>
      </c>
      <c r="N628" s="1" t="s">
        <v>120</v>
      </c>
      <c r="O628" s="1" t="s">
        <v>5356</v>
      </c>
      <c r="P628" s="1">
        <v>89</v>
      </c>
      <c r="S628" s="1" t="s">
        <v>449</v>
      </c>
      <c r="T628" s="13">
        <v>4123740</v>
      </c>
      <c r="V628" s="1" t="s">
        <v>138</v>
      </c>
      <c r="W628" s="13">
        <v>4123.74</v>
      </c>
      <c r="X628" s="1" t="s">
        <v>862</v>
      </c>
      <c r="Y628" s="1" t="s">
        <v>121</v>
      </c>
      <c r="Z628" s="1" t="s">
        <v>5357</v>
      </c>
      <c r="AA628" s="1">
        <v>85</v>
      </c>
      <c r="AD628" s="1" t="s">
        <v>449</v>
      </c>
      <c r="AE628" s="13">
        <v>3787667</v>
      </c>
      <c r="AG628" s="1" t="s">
        <v>138</v>
      </c>
      <c r="AH628" s="13">
        <v>3787.6669999999999</v>
      </c>
      <c r="AI628" s="1" t="s">
        <v>862</v>
      </c>
      <c r="AJ628" s="1" t="s">
        <v>121</v>
      </c>
      <c r="AK628" s="1" t="s">
        <v>5357</v>
      </c>
      <c r="AL628" s="1">
        <v>85</v>
      </c>
    </row>
    <row r="629" spans="1:39" s="1" customFormat="1" ht="15" customHeight="1" x14ac:dyDescent="0.2">
      <c r="A629" s="1" t="s">
        <v>844</v>
      </c>
      <c r="B629" s="1" t="s">
        <v>20</v>
      </c>
      <c r="C629" s="1" t="s">
        <v>5716</v>
      </c>
      <c r="D629" s="1">
        <v>33</v>
      </c>
      <c r="E629" s="1" t="s">
        <v>134</v>
      </c>
      <c r="F629" s="1" t="s">
        <v>215</v>
      </c>
      <c r="G629" s="1" t="s">
        <v>219</v>
      </c>
      <c r="I629" s="13"/>
      <c r="L629" s="13"/>
      <c r="M629" s="1" t="s">
        <v>144</v>
      </c>
      <c r="T629" s="13"/>
      <c r="W629" s="13"/>
      <c r="X629" s="1" t="s">
        <v>144</v>
      </c>
      <c r="AE629" s="13"/>
      <c r="AH629" s="13"/>
      <c r="AI629" s="1" t="s">
        <v>144</v>
      </c>
    </row>
    <row r="630" spans="1:39" s="1" customFormat="1" ht="15" customHeight="1" x14ac:dyDescent="0.2">
      <c r="A630" s="1" t="s">
        <v>844</v>
      </c>
      <c r="B630" s="1" t="s">
        <v>20</v>
      </c>
      <c r="C630" s="1" t="s">
        <v>5716</v>
      </c>
      <c r="D630" s="1">
        <v>34</v>
      </c>
      <c r="E630" s="1" t="s">
        <v>134</v>
      </c>
      <c r="F630" s="1" t="s">
        <v>215</v>
      </c>
      <c r="G630" s="1" t="s">
        <v>220</v>
      </c>
      <c r="I630" s="13"/>
      <c r="L630" s="13"/>
      <c r="M630" s="1" t="s">
        <v>144</v>
      </c>
      <c r="T630" s="13"/>
      <c r="W630" s="13"/>
      <c r="X630" s="1" t="s">
        <v>144</v>
      </c>
      <c r="AE630" s="13"/>
      <c r="AH630" s="13"/>
      <c r="AI630" s="1" t="s">
        <v>144</v>
      </c>
    </row>
    <row r="631" spans="1:39" s="1" customFormat="1" ht="15" customHeight="1" x14ac:dyDescent="0.2">
      <c r="A631" s="1" t="s">
        <v>844</v>
      </c>
      <c r="B631" s="1" t="s">
        <v>20</v>
      </c>
      <c r="C631" s="1" t="s">
        <v>5716</v>
      </c>
      <c r="D631" s="1">
        <v>35</v>
      </c>
      <c r="E631" s="1" t="s">
        <v>134</v>
      </c>
      <c r="F631" s="1" t="s">
        <v>215</v>
      </c>
      <c r="G631" s="1" t="s">
        <v>221</v>
      </c>
      <c r="I631" s="13"/>
      <c r="L631" s="13"/>
      <c r="M631" s="1" t="s">
        <v>144</v>
      </c>
      <c r="T631" s="13"/>
      <c r="W631" s="13"/>
      <c r="X631" s="1" t="s">
        <v>144</v>
      </c>
      <c r="AE631" s="13"/>
      <c r="AH631" s="13"/>
      <c r="AI631" s="1" t="s">
        <v>144</v>
      </c>
    </row>
    <row r="632" spans="1:39" s="1" customFormat="1" ht="15" customHeight="1" x14ac:dyDescent="0.2">
      <c r="A632" s="1" t="s">
        <v>844</v>
      </c>
      <c r="B632" s="1" t="s">
        <v>20</v>
      </c>
      <c r="C632" s="1" t="s">
        <v>5716</v>
      </c>
      <c r="D632" s="1">
        <v>36</v>
      </c>
      <c r="E632" s="1" t="s">
        <v>134</v>
      </c>
      <c r="F632" s="1" t="s">
        <v>215</v>
      </c>
      <c r="G632" s="1" t="s">
        <v>225</v>
      </c>
      <c r="I632" s="13"/>
      <c r="L632" s="13"/>
      <c r="M632" s="1" t="s">
        <v>144</v>
      </c>
      <c r="T632" s="13"/>
      <c r="W632" s="13"/>
      <c r="X632" s="1" t="s">
        <v>144</v>
      </c>
      <c r="AE632" s="13"/>
      <c r="AH632" s="13"/>
      <c r="AI632" s="1" t="s">
        <v>144</v>
      </c>
    </row>
    <row r="633" spans="1:39" s="1" customFormat="1" ht="15" customHeight="1" x14ac:dyDescent="0.2">
      <c r="A633" s="1" t="s">
        <v>844</v>
      </c>
      <c r="B633" s="1" t="s">
        <v>20</v>
      </c>
      <c r="C633" s="1" t="s">
        <v>5716</v>
      </c>
      <c r="D633" s="1">
        <v>37</v>
      </c>
      <c r="E633" s="1" t="s">
        <v>134</v>
      </c>
      <c r="F633" s="1" t="s">
        <v>228</v>
      </c>
      <c r="G633" s="1" t="s">
        <v>229</v>
      </c>
      <c r="H633" s="1" t="s">
        <v>231</v>
      </c>
      <c r="I633" s="13">
        <v>1808668</v>
      </c>
      <c r="K633" s="1" t="s">
        <v>232</v>
      </c>
      <c r="L633" s="13">
        <v>1808668</v>
      </c>
      <c r="M633" s="1" t="s">
        <v>863</v>
      </c>
      <c r="N633" s="1" t="s">
        <v>120</v>
      </c>
      <c r="O633" s="1" t="s">
        <v>5356</v>
      </c>
      <c r="P633" s="1">
        <v>89</v>
      </c>
      <c r="S633" s="1" t="s">
        <v>231</v>
      </c>
      <c r="T633" s="13">
        <v>1887857</v>
      </c>
      <c r="V633" s="1" t="s">
        <v>232</v>
      </c>
      <c r="W633" s="13">
        <v>1887857</v>
      </c>
      <c r="X633" s="1" t="s">
        <v>863</v>
      </c>
      <c r="Y633" s="1" t="s">
        <v>121</v>
      </c>
      <c r="Z633" s="1" t="s">
        <v>5357</v>
      </c>
      <c r="AA633" s="1">
        <v>85</v>
      </c>
      <c r="AD633" s="1" t="s">
        <v>231</v>
      </c>
      <c r="AE633" s="13">
        <v>1858645</v>
      </c>
      <c r="AG633" s="1" t="s">
        <v>232</v>
      </c>
      <c r="AH633" s="13">
        <v>1858645</v>
      </c>
      <c r="AI633" s="1" t="s">
        <v>863</v>
      </c>
      <c r="AJ633" s="1" t="s">
        <v>121</v>
      </c>
      <c r="AK633" s="1" t="s">
        <v>5357</v>
      </c>
      <c r="AL633" s="1">
        <v>85</v>
      </c>
    </row>
    <row r="634" spans="1:39" s="1" customFormat="1" ht="15" customHeight="1" x14ac:dyDescent="0.2">
      <c r="A634" s="1" t="s">
        <v>844</v>
      </c>
      <c r="B634" s="1" t="s">
        <v>20</v>
      </c>
      <c r="C634" s="1" t="s">
        <v>5716</v>
      </c>
      <c r="D634" s="1">
        <v>38</v>
      </c>
      <c r="E634" s="1" t="s">
        <v>134</v>
      </c>
      <c r="F634" s="1" t="s">
        <v>228</v>
      </c>
      <c r="G634" s="1" t="s">
        <v>234</v>
      </c>
      <c r="I634" s="13"/>
      <c r="L634" s="13"/>
      <c r="M634" s="1" t="s">
        <v>144</v>
      </c>
      <c r="T634" s="13"/>
      <c r="W634" s="13"/>
      <c r="X634" s="1" t="s">
        <v>144</v>
      </c>
      <c r="AE634" s="13"/>
      <c r="AH634" s="13"/>
      <c r="AI634" s="1" t="s">
        <v>144</v>
      </c>
    </row>
    <row r="635" spans="1:39" s="1" customFormat="1" ht="15" customHeight="1" x14ac:dyDescent="0.2">
      <c r="A635" s="1" t="s">
        <v>844</v>
      </c>
      <c r="B635" s="1" t="s">
        <v>20</v>
      </c>
      <c r="C635" s="1" t="s">
        <v>5716</v>
      </c>
      <c r="D635" s="1">
        <v>39</v>
      </c>
      <c r="E635" s="1" t="s">
        <v>134</v>
      </c>
      <c r="F635" s="1" t="s">
        <v>228</v>
      </c>
      <c r="G635" s="1" t="s">
        <v>236</v>
      </c>
      <c r="I635" s="13"/>
      <c r="L635" s="13"/>
      <c r="M635" s="1" t="s">
        <v>144</v>
      </c>
      <c r="T635" s="13"/>
      <c r="W635" s="13"/>
      <c r="X635" s="1" t="s">
        <v>144</v>
      </c>
      <c r="AE635" s="13"/>
      <c r="AH635" s="13"/>
      <c r="AI635" s="1" t="s">
        <v>144</v>
      </c>
    </row>
    <row r="636" spans="1:39" s="1" customFormat="1" ht="15" customHeight="1" x14ac:dyDescent="0.2">
      <c r="A636" s="1" t="s">
        <v>844</v>
      </c>
      <c r="B636" s="1" t="s">
        <v>20</v>
      </c>
      <c r="C636" s="1" t="s">
        <v>5716</v>
      </c>
      <c r="D636" s="1">
        <v>40</v>
      </c>
      <c r="E636" s="1" t="s">
        <v>134</v>
      </c>
      <c r="F636" s="1" t="s">
        <v>237</v>
      </c>
      <c r="G636" s="1" t="s">
        <v>238</v>
      </c>
      <c r="H636" s="1" t="s">
        <v>239</v>
      </c>
      <c r="I636" s="13">
        <v>2050</v>
      </c>
      <c r="K636" s="1" t="s">
        <v>239</v>
      </c>
      <c r="L636" s="13">
        <v>2050</v>
      </c>
      <c r="M636" s="1" t="s">
        <v>864</v>
      </c>
      <c r="N636" s="1" t="s">
        <v>119</v>
      </c>
      <c r="O636" s="1" t="s">
        <v>5355</v>
      </c>
      <c r="P636" s="1">
        <v>78</v>
      </c>
      <c r="S636" s="1" t="s">
        <v>239</v>
      </c>
      <c r="T636" s="13">
        <v>2050</v>
      </c>
      <c r="V636" s="1" t="s">
        <v>239</v>
      </c>
      <c r="W636" s="13">
        <v>2050</v>
      </c>
      <c r="X636" s="1" t="s">
        <v>864</v>
      </c>
      <c r="Y636" s="1" t="s">
        <v>120</v>
      </c>
      <c r="Z636" s="1" t="s">
        <v>5356</v>
      </c>
      <c r="AA636" s="1">
        <v>165</v>
      </c>
      <c r="AD636" s="1" t="s">
        <v>239</v>
      </c>
      <c r="AE636" s="13">
        <v>2050</v>
      </c>
      <c r="AG636" s="1" t="s">
        <v>239</v>
      </c>
      <c r="AH636" s="13">
        <v>2050</v>
      </c>
      <c r="AI636" s="1" t="s">
        <v>864</v>
      </c>
      <c r="AJ636" s="1" t="s">
        <v>121</v>
      </c>
      <c r="AK636" s="1" t="s">
        <v>5357</v>
      </c>
      <c r="AL636" s="1">
        <v>26</v>
      </c>
    </row>
    <row r="637" spans="1:39" s="1" customFormat="1" ht="15" customHeight="1" x14ac:dyDescent="0.2">
      <c r="A637" s="1" t="s">
        <v>844</v>
      </c>
      <c r="B637" s="1" t="s">
        <v>20</v>
      </c>
      <c r="C637" s="1" t="s">
        <v>5716</v>
      </c>
      <c r="D637" s="1">
        <v>41</v>
      </c>
      <c r="E637" s="1" t="s">
        <v>241</v>
      </c>
      <c r="F637" s="1" t="s">
        <v>242</v>
      </c>
      <c r="G637" s="1" t="s">
        <v>243</v>
      </c>
      <c r="H637" s="1" t="s">
        <v>198</v>
      </c>
      <c r="I637" s="32">
        <v>19.97</v>
      </c>
      <c r="K637" s="1" t="s">
        <v>198</v>
      </c>
      <c r="L637" s="32">
        <v>19.97</v>
      </c>
      <c r="M637" s="1" t="s">
        <v>865</v>
      </c>
      <c r="N637" s="1" t="s">
        <v>120</v>
      </c>
      <c r="O637" s="1" t="s">
        <v>5356</v>
      </c>
      <c r="P637" s="1">
        <v>81</v>
      </c>
      <c r="S637" s="1" t="s">
        <v>198</v>
      </c>
      <c r="T637" s="32">
        <v>20.990000000000002</v>
      </c>
      <c r="V637" s="1" t="s">
        <v>198</v>
      </c>
      <c r="W637" s="32">
        <v>20.990000000000002</v>
      </c>
      <c r="X637" s="1" t="s">
        <v>865</v>
      </c>
      <c r="Y637" s="1" t="s">
        <v>121</v>
      </c>
      <c r="Z637" s="1" t="s">
        <v>5357</v>
      </c>
      <c r="AA637" s="1">
        <v>80</v>
      </c>
      <c r="AD637" s="1" t="s">
        <v>198</v>
      </c>
      <c r="AE637" s="32">
        <v>19.139999999999997</v>
      </c>
      <c r="AG637" s="1" t="s">
        <v>198</v>
      </c>
      <c r="AH637" s="32">
        <v>19.139999999999997</v>
      </c>
      <c r="AI637" s="1" t="s">
        <v>865</v>
      </c>
      <c r="AJ637" s="1" t="s">
        <v>121</v>
      </c>
      <c r="AK637" s="1" t="s">
        <v>5357</v>
      </c>
      <c r="AL637" s="1">
        <v>80</v>
      </c>
    </row>
    <row r="638" spans="1:39" s="1" customFormat="1" ht="15" customHeight="1" x14ac:dyDescent="0.2">
      <c r="A638" s="1" t="s">
        <v>844</v>
      </c>
      <c r="B638" s="1" t="s">
        <v>20</v>
      </c>
      <c r="C638" s="1" t="s">
        <v>5716</v>
      </c>
      <c r="D638" s="1">
        <v>42</v>
      </c>
      <c r="E638" s="1" t="s">
        <v>241</v>
      </c>
      <c r="F638" s="1" t="s">
        <v>246</v>
      </c>
      <c r="G638" s="1" t="s">
        <v>247</v>
      </c>
      <c r="H638" s="1" t="s">
        <v>239</v>
      </c>
      <c r="I638" s="13">
        <v>0</v>
      </c>
      <c r="K638" s="1" t="s">
        <v>239</v>
      </c>
      <c r="L638" s="13">
        <v>0</v>
      </c>
      <c r="M638" s="1" t="s">
        <v>866</v>
      </c>
      <c r="N638" s="1" t="s">
        <v>120</v>
      </c>
      <c r="O638" s="1" t="s">
        <v>5356</v>
      </c>
      <c r="P638" s="1">
        <v>84</v>
      </c>
      <c r="S638" s="1" t="s">
        <v>239</v>
      </c>
      <c r="T638" s="13">
        <v>1</v>
      </c>
      <c r="V638" s="1" t="s">
        <v>239</v>
      </c>
      <c r="W638" s="13">
        <v>1</v>
      </c>
      <c r="X638" s="1" t="s">
        <v>866</v>
      </c>
      <c r="Y638" s="1" t="s">
        <v>121</v>
      </c>
      <c r="Z638" s="1" t="s">
        <v>5357</v>
      </c>
      <c r="AA638" s="1">
        <v>84</v>
      </c>
      <c r="AD638" s="1" t="s">
        <v>239</v>
      </c>
      <c r="AE638" s="13">
        <v>0</v>
      </c>
      <c r="AG638" s="1" t="s">
        <v>239</v>
      </c>
      <c r="AH638" s="13">
        <v>0</v>
      </c>
      <c r="AI638" s="1" t="s">
        <v>866</v>
      </c>
      <c r="AJ638" s="1" t="s">
        <v>121</v>
      </c>
      <c r="AK638" s="1" t="s">
        <v>5357</v>
      </c>
      <c r="AL638" s="1">
        <v>84</v>
      </c>
    </row>
    <row r="639" spans="1:39" s="1" customFormat="1" ht="15" customHeight="1" x14ac:dyDescent="0.2">
      <c r="A639" s="1" t="s">
        <v>844</v>
      </c>
      <c r="B639" s="1" t="s">
        <v>20</v>
      </c>
      <c r="C639" s="1" t="s">
        <v>5716</v>
      </c>
      <c r="D639" s="1">
        <v>43</v>
      </c>
      <c r="E639" s="1" t="s">
        <v>241</v>
      </c>
      <c r="F639" s="1" t="s">
        <v>250</v>
      </c>
      <c r="G639" s="1" t="s">
        <v>251</v>
      </c>
      <c r="I639" s="13"/>
      <c r="L639" s="13"/>
      <c r="M639" s="1" t="s">
        <v>144</v>
      </c>
      <c r="T639" s="13"/>
      <c r="W639" s="13"/>
      <c r="X639" s="1" t="s">
        <v>144</v>
      </c>
      <c r="AE639" s="13"/>
      <c r="AH639" s="13"/>
      <c r="AI639" s="1" t="s">
        <v>144</v>
      </c>
    </row>
    <row r="640" spans="1:39" s="1" customFormat="1" ht="15" customHeight="1" x14ac:dyDescent="0.2">
      <c r="A640" s="1" t="s">
        <v>844</v>
      </c>
      <c r="B640" s="1" t="s">
        <v>20</v>
      </c>
      <c r="C640" s="1" t="s">
        <v>5716</v>
      </c>
      <c r="D640" s="1">
        <v>44</v>
      </c>
      <c r="E640" s="1" t="s">
        <v>241</v>
      </c>
      <c r="F640" s="1" t="s">
        <v>252</v>
      </c>
      <c r="G640" s="1" t="s">
        <v>253</v>
      </c>
      <c r="H640" s="1" t="s">
        <v>239</v>
      </c>
      <c r="I640" s="13">
        <v>0</v>
      </c>
      <c r="K640" s="1" t="s">
        <v>239</v>
      </c>
      <c r="L640" s="13">
        <v>0</v>
      </c>
      <c r="M640" s="1" t="s">
        <v>866</v>
      </c>
      <c r="N640" s="1" t="s">
        <v>120</v>
      </c>
      <c r="O640" s="1" t="s">
        <v>5356</v>
      </c>
      <c r="P640" s="1">
        <v>84</v>
      </c>
      <c r="Q640" s="1" t="s">
        <v>5822</v>
      </c>
      <c r="S640" s="1" t="s">
        <v>239</v>
      </c>
      <c r="T640" s="13">
        <v>1</v>
      </c>
      <c r="V640" s="1" t="s">
        <v>239</v>
      </c>
      <c r="W640" s="13">
        <v>1</v>
      </c>
      <c r="X640" s="1" t="s">
        <v>866</v>
      </c>
      <c r="Y640" s="1" t="s">
        <v>121</v>
      </c>
      <c r="Z640" s="1" t="s">
        <v>5357</v>
      </c>
      <c r="AA640" s="1">
        <v>84</v>
      </c>
      <c r="AB640" s="1" t="s">
        <v>5822</v>
      </c>
      <c r="AD640" s="1" t="s">
        <v>239</v>
      </c>
      <c r="AE640" s="13">
        <v>0</v>
      </c>
      <c r="AG640" s="1" t="s">
        <v>239</v>
      </c>
      <c r="AH640" s="13">
        <v>0</v>
      </c>
      <c r="AI640" s="1" t="s">
        <v>866</v>
      </c>
      <c r="AJ640" s="1" t="s">
        <v>121</v>
      </c>
      <c r="AK640" s="1" t="s">
        <v>5357</v>
      </c>
      <c r="AL640" s="1">
        <v>84</v>
      </c>
      <c r="AM640" s="1" t="s">
        <v>5822</v>
      </c>
    </row>
    <row r="641" spans="1:39" s="1" customFormat="1" ht="15" customHeight="1" x14ac:dyDescent="0.2">
      <c r="A641" s="1" t="s">
        <v>844</v>
      </c>
      <c r="B641" s="1" t="s">
        <v>20</v>
      </c>
      <c r="C641" s="1" t="s">
        <v>5716</v>
      </c>
      <c r="D641" s="1">
        <v>45</v>
      </c>
      <c r="E641" s="1" t="s">
        <v>241</v>
      </c>
      <c r="F641" s="1" t="s">
        <v>254</v>
      </c>
      <c r="G641" s="1" t="s">
        <v>255</v>
      </c>
      <c r="I641" s="13"/>
      <c r="L641" s="13"/>
      <c r="M641" s="1" t="s">
        <v>144</v>
      </c>
      <c r="T641" s="13"/>
      <c r="W641" s="13"/>
      <c r="X641" s="1" t="s">
        <v>144</v>
      </c>
      <c r="AE641" s="13"/>
      <c r="AH641" s="13"/>
      <c r="AI641" s="1" t="s">
        <v>144</v>
      </c>
    </row>
    <row r="642" spans="1:39" s="1" customFormat="1" ht="15" customHeight="1" x14ac:dyDescent="0.2">
      <c r="A642" s="1" t="s">
        <v>844</v>
      </c>
      <c r="B642" s="1" t="s">
        <v>20</v>
      </c>
      <c r="C642" s="1" t="s">
        <v>5716</v>
      </c>
      <c r="D642" s="1">
        <v>46</v>
      </c>
      <c r="E642" s="1" t="s">
        <v>241</v>
      </c>
      <c r="F642" s="1" t="s">
        <v>258</v>
      </c>
      <c r="G642" s="1" t="s">
        <v>259</v>
      </c>
      <c r="I642" s="13"/>
      <c r="L642" s="13"/>
      <c r="M642" s="1" t="s">
        <v>144</v>
      </c>
      <c r="T642" s="13"/>
      <c r="W642" s="13"/>
      <c r="X642" s="1" t="s">
        <v>144</v>
      </c>
      <c r="AE642" s="13"/>
      <c r="AH642" s="13"/>
      <c r="AI642" s="1" t="s">
        <v>144</v>
      </c>
    </row>
    <row r="643" spans="1:39" s="1" customFormat="1" ht="15" customHeight="1" x14ac:dyDescent="0.2">
      <c r="A643" s="1" t="s">
        <v>844</v>
      </c>
      <c r="B643" s="1" t="s">
        <v>20</v>
      </c>
      <c r="C643" s="1" t="s">
        <v>5716</v>
      </c>
      <c r="D643" s="1">
        <v>47</v>
      </c>
      <c r="E643" s="1" t="s">
        <v>264</v>
      </c>
      <c r="F643" s="1" t="s">
        <v>265</v>
      </c>
      <c r="G643" s="1" t="s">
        <v>266</v>
      </c>
      <c r="H643" s="1" t="s">
        <v>268</v>
      </c>
      <c r="I643" s="1" t="s">
        <v>355</v>
      </c>
      <c r="K643" s="1" t="s">
        <v>268</v>
      </c>
      <c r="L643" s="1" t="s">
        <v>355</v>
      </c>
      <c r="M643" s="1" t="s">
        <v>867</v>
      </c>
      <c r="N643" s="1" t="s">
        <v>119</v>
      </c>
      <c r="O643" s="1" t="s">
        <v>5355</v>
      </c>
      <c r="P643" s="1" t="s">
        <v>868</v>
      </c>
      <c r="S643" s="1" t="s">
        <v>268</v>
      </c>
      <c r="T643" s="1" t="s">
        <v>355</v>
      </c>
      <c r="V643" s="1" t="s">
        <v>268</v>
      </c>
      <c r="W643" s="1" t="s">
        <v>355</v>
      </c>
      <c r="X643" s="1" t="s">
        <v>867</v>
      </c>
      <c r="Y643" s="1" t="s">
        <v>120</v>
      </c>
      <c r="Z643" s="1" t="s">
        <v>5356</v>
      </c>
      <c r="AA643" s="1" t="s">
        <v>869</v>
      </c>
      <c r="AD643" s="1" t="s">
        <v>268</v>
      </c>
      <c r="AE643" s="1" t="s">
        <v>355</v>
      </c>
      <c r="AG643" s="1" t="s">
        <v>268</v>
      </c>
      <c r="AH643" s="1" t="s">
        <v>355</v>
      </c>
      <c r="AI643" s="1" t="s">
        <v>867</v>
      </c>
      <c r="AJ643" s="1" t="s">
        <v>121</v>
      </c>
      <c r="AK643" s="1" t="s">
        <v>5357</v>
      </c>
      <c r="AL643" s="1" t="s">
        <v>870</v>
      </c>
    </row>
    <row r="644" spans="1:39" s="1" customFormat="1" ht="15" customHeight="1" x14ac:dyDescent="0.2">
      <c r="A644" s="1" t="s">
        <v>844</v>
      </c>
      <c r="B644" s="1" t="s">
        <v>20</v>
      </c>
      <c r="C644" s="1" t="s">
        <v>5716</v>
      </c>
      <c r="D644" s="1">
        <v>48</v>
      </c>
      <c r="E644" s="1" t="s">
        <v>264</v>
      </c>
      <c r="F644" s="1" t="s">
        <v>274</v>
      </c>
      <c r="G644" s="1" t="s">
        <v>275</v>
      </c>
      <c r="H644" s="1" t="s">
        <v>239</v>
      </c>
      <c r="I644" s="13">
        <v>15</v>
      </c>
      <c r="K644" s="1" t="s">
        <v>239</v>
      </c>
      <c r="L644" s="13">
        <v>15</v>
      </c>
      <c r="M644" s="1" t="s">
        <v>871</v>
      </c>
      <c r="N644" s="1" t="s">
        <v>119</v>
      </c>
      <c r="O644" s="1" t="s">
        <v>5355</v>
      </c>
      <c r="P644" s="1">
        <v>209</v>
      </c>
      <c r="S644" s="1" t="s">
        <v>239</v>
      </c>
      <c r="T644" s="13">
        <v>15</v>
      </c>
      <c r="V644" s="1" t="s">
        <v>239</v>
      </c>
      <c r="W644" s="13">
        <v>15</v>
      </c>
      <c r="X644" s="1" t="s">
        <v>871</v>
      </c>
      <c r="Y644" s="1" t="s">
        <v>120</v>
      </c>
      <c r="Z644" s="1" t="s">
        <v>5356</v>
      </c>
      <c r="AA644" s="1">
        <v>188</v>
      </c>
      <c r="AD644" s="1" t="s">
        <v>239</v>
      </c>
      <c r="AE644" s="13">
        <v>15</v>
      </c>
      <c r="AG644" s="1" t="s">
        <v>239</v>
      </c>
      <c r="AH644" s="13">
        <v>15</v>
      </c>
      <c r="AI644" s="1" t="s">
        <v>871</v>
      </c>
      <c r="AJ644" s="1" t="s">
        <v>121</v>
      </c>
      <c r="AK644" s="1" t="s">
        <v>5357</v>
      </c>
      <c r="AL644" s="1">
        <v>208</v>
      </c>
    </row>
    <row r="645" spans="1:39" s="1" customFormat="1" ht="15" customHeight="1" x14ac:dyDescent="0.2">
      <c r="A645" s="1" t="s">
        <v>844</v>
      </c>
      <c r="B645" s="1" t="s">
        <v>20</v>
      </c>
      <c r="C645" s="1" t="s">
        <v>5716</v>
      </c>
      <c r="D645" s="1">
        <v>49</v>
      </c>
      <c r="E645" s="1" t="s">
        <v>264</v>
      </c>
      <c r="F645" s="1" t="s">
        <v>274</v>
      </c>
      <c r="G645" s="1" t="s">
        <v>281</v>
      </c>
      <c r="H645" s="1" t="s">
        <v>239</v>
      </c>
      <c r="I645" s="13">
        <v>6</v>
      </c>
      <c r="K645" s="1" t="s">
        <v>239</v>
      </c>
      <c r="L645" s="13">
        <v>6</v>
      </c>
      <c r="M645" s="1" t="s">
        <v>872</v>
      </c>
      <c r="N645" s="1" t="s">
        <v>119</v>
      </c>
      <c r="O645" s="1" t="s">
        <v>5355</v>
      </c>
      <c r="P645" s="1" t="s">
        <v>868</v>
      </c>
      <c r="S645" s="1" t="s">
        <v>239</v>
      </c>
      <c r="T645" s="13">
        <v>6</v>
      </c>
      <c r="V645" s="1" t="s">
        <v>239</v>
      </c>
      <c r="W645" s="13">
        <v>6</v>
      </c>
      <c r="X645" s="1" t="s">
        <v>872</v>
      </c>
      <c r="Y645" s="1" t="s">
        <v>120</v>
      </c>
      <c r="Z645" s="1" t="s">
        <v>5356</v>
      </c>
      <c r="AA645" s="1" t="s">
        <v>869</v>
      </c>
      <c r="AD645" s="1" t="s">
        <v>239</v>
      </c>
      <c r="AE645" s="13">
        <v>6</v>
      </c>
      <c r="AG645" s="1" t="s">
        <v>239</v>
      </c>
      <c r="AH645" s="13">
        <v>6</v>
      </c>
      <c r="AI645" s="1" t="s">
        <v>872</v>
      </c>
      <c r="AJ645" s="1" t="s">
        <v>121</v>
      </c>
      <c r="AK645" s="1" t="s">
        <v>5357</v>
      </c>
      <c r="AL645" s="1" t="s">
        <v>870</v>
      </c>
    </row>
    <row r="646" spans="1:39" s="1" customFormat="1" ht="15" customHeight="1" x14ac:dyDescent="0.2">
      <c r="A646" s="1" t="s">
        <v>844</v>
      </c>
      <c r="B646" s="1" t="s">
        <v>20</v>
      </c>
      <c r="C646" s="1" t="s">
        <v>5716</v>
      </c>
      <c r="D646" s="1">
        <v>50</v>
      </c>
      <c r="E646" s="1" t="s">
        <v>264</v>
      </c>
      <c r="F646" s="1" t="s">
        <v>274</v>
      </c>
      <c r="G646" s="1" t="s">
        <v>284</v>
      </c>
      <c r="H646" s="1" t="s">
        <v>239</v>
      </c>
      <c r="I646" s="13">
        <v>15</v>
      </c>
      <c r="K646" s="1" t="s">
        <v>239</v>
      </c>
      <c r="L646" s="13">
        <v>15</v>
      </c>
      <c r="M646" s="1" t="s">
        <v>873</v>
      </c>
      <c r="N646" s="1" t="s">
        <v>119</v>
      </c>
      <c r="O646" s="1" t="s">
        <v>5355</v>
      </c>
      <c r="P646" s="1" t="s">
        <v>874</v>
      </c>
      <c r="S646" s="1" t="s">
        <v>239</v>
      </c>
      <c r="T646" s="13">
        <v>14</v>
      </c>
      <c r="V646" s="1" t="s">
        <v>239</v>
      </c>
      <c r="W646" s="13">
        <v>14</v>
      </c>
      <c r="X646" s="1" t="s">
        <v>873</v>
      </c>
      <c r="Y646" s="1" t="s">
        <v>120</v>
      </c>
      <c r="Z646" s="1" t="s">
        <v>5356</v>
      </c>
      <c r="AA646" s="1" t="s">
        <v>875</v>
      </c>
      <c r="AD646" s="1" t="s">
        <v>239</v>
      </c>
      <c r="AE646" s="13">
        <v>14</v>
      </c>
      <c r="AG646" s="1" t="s">
        <v>239</v>
      </c>
      <c r="AH646" s="13">
        <v>14</v>
      </c>
      <c r="AI646" s="1" t="s">
        <v>873</v>
      </c>
      <c r="AJ646" s="1" t="s">
        <v>121</v>
      </c>
      <c r="AK646" s="1" t="s">
        <v>5357</v>
      </c>
      <c r="AL646" s="1" t="s">
        <v>876</v>
      </c>
    </row>
    <row r="647" spans="1:39" s="1" customFormat="1" ht="15" customHeight="1" x14ac:dyDescent="0.2">
      <c r="A647" s="1" t="s">
        <v>844</v>
      </c>
      <c r="B647" s="1" t="s">
        <v>20</v>
      </c>
      <c r="C647" s="1" t="s">
        <v>5716</v>
      </c>
      <c r="D647" s="1">
        <v>51</v>
      </c>
      <c r="E647" s="1" t="s">
        <v>264</v>
      </c>
      <c r="F647" s="1" t="s">
        <v>274</v>
      </c>
      <c r="G647" s="1" t="s">
        <v>290</v>
      </c>
      <c r="H647" s="1" t="s">
        <v>239</v>
      </c>
      <c r="I647" s="13">
        <v>3</v>
      </c>
      <c r="K647" s="1" t="s">
        <v>239</v>
      </c>
      <c r="L647" s="13">
        <v>3</v>
      </c>
      <c r="M647" s="1" t="s">
        <v>877</v>
      </c>
      <c r="N647" s="1" t="s">
        <v>119</v>
      </c>
      <c r="O647" s="1" t="s">
        <v>5355</v>
      </c>
      <c r="P647" s="1" t="s">
        <v>874</v>
      </c>
      <c r="S647" s="1" t="s">
        <v>239</v>
      </c>
      <c r="T647" s="13">
        <v>3</v>
      </c>
      <c r="V647" s="1" t="s">
        <v>239</v>
      </c>
      <c r="W647" s="13">
        <v>3</v>
      </c>
      <c r="X647" s="1" t="s">
        <v>877</v>
      </c>
      <c r="Y647" s="1" t="s">
        <v>120</v>
      </c>
      <c r="Z647" s="1" t="s">
        <v>5356</v>
      </c>
      <c r="AA647" s="1" t="s">
        <v>875</v>
      </c>
      <c r="AD647" s="1" t="s">
        <v>239</v>
      </c>
      <c r="AE647" s="13">
        <v>3</v>
      </c>
      <c r="AG647" s="1" t="s">
        <v>239</v>
      </c>
      <c r="AH647" s="13">
        <v>3</v>
      </c>
      <c r="AI647" s="1" t="s">
        <v>877</v>
      </c>
      <c r="AJ647" s="1" t="s">
        <v>121</v>
      </c>
      <c r="AK647" s="1" t="s">
        <v>5357</v>
      </c>
      <c r="AL647" s="1" t="s">
        <v>876</v>
      </c>
    </row>
    <row r="648" spans="1:39" s="1" customFormat="1" ht="15" customHeight="1" x14ac:dyDescent="0.2">
      <c r="A648" s="1" t="s">
        <v>844</v>
      </c>
      <c r="B648" s="1" t="s">
        <v>20</v>
      </c>
      <c r="C648" s="1" t="s">
        <v>5716</v>
      </c>
      <c r="D648" s="1">
        <v>52</v>
      </c>
      <c r="E648" s="1" t="s">
        <v>264</v>
      </c>
      <c r="F648" s="1" t="s">
        <v>274</v>
      </c>
      <c r="G648" s="1" t="s">
        <v>293</v>
      </c>
      <c r="H648" s="1" t="s">
        <v>239</v>
      </c>
      <c r="I648" s="13">
        <v>199177</v>
      </c>
      <c r="K648" s="1" t="s">
        <v>239</v>
      </c>
      <c r="L648" s="13">
        <v>199177</v>
      </c>
      <c r="M648" s="1" t="s">
        <v>878</v>
      </c>
      <c r="N648" s="1" t="s">
        <v>120</v>
      </c>
      <c r="O648" s="1" t="s">
        <v>5356</v>
      </c>
      <c r="P648" s="1">
        <v>77</v>
      </c>
      <c r="Q648" s="1" t="s">
        <v>879</v>
      </c>
      <c r="S648" s="1" t="s">
        <v>239</v>
      </c>
      <c r="T648" s="13">
        <v>206462</v>
      </c>
      <c r="V648" s="1" t="s">
        <v>239</v>
      </c>
      <c r="W648" s="13">
        <v>206462</v>
      </c>
      <c r="X648" s="1" t="s">
        <v>878</v>
      </c>
      <c r="Y648" s="1" t="s">
        <v>121</v>
      </c>
      <c r="Z648" s="1" t="s">
        <v>5357</v>
      </c>
      <c r="AA648" s="1">
        <v>76</v>
      </c>
      <c r="AB648" s="1" t="s">
        <v>879</v>
      </c>
      <c r="AD648" s="1" t="s">
        <v>239</v>
      </c>
      <c r="AE648" s="13">
        <v>212764</v>
      </c>
      <c r="AG648" s="1" t="s">
        <v>239</v>
      </c>
      <c r="AH648" s="13">
        <v>212764</v>
      </c>
      <c r="AI648" s="1" t="s">
        <v>878</v>
      </c>
      <c r="AJ648" s="1" t="s">
        <v>121</v>
      </c>
      <c r="AK648" s="1" t="s">
        <v>5357</v>
      </c>
      <c r="AL648" s="1">
        <v>76</v>
      </c>
      <c r="AM648" s="1" t="s">
        <v>879</v>
      </c>
    </row>
    <row r="649" spans="1:39" s="1" customFormat="1" ht="15" customHeight="1" x14ac:dyDescent="0.2">
      <c r="A649" s="1" t="s">
        <v>844</v>
      </c>
      <c r="B649" s="1" t="s">
        <v>20</v>
      </c>
      <c r="C649" s="1" t="s">
        <v>5716</v>
      </c>
      <c r="D649" s="1">
        <v>53</v>
      </c>
      <c r="E649" s="1" t="s">
        <v>264</v>
      </c>
      <c r="F649" s="1" t="s">
        <v>274</v>
      </c>
      <c r="G649" s="1" t="s">
        <v>297</v>
      </c>
      <c r="H649" s="1" t="s">
        <v>239</v>
      </c>
      <c r="I649" s="13">
        <v>107555</v>
      </c>
      <c r="K649" s="1" t="s">
        <v>239</v>
      </c>
      <c r="L649" s="13">
        <v>107555</v>
      </c>
      <c r="M649" s="1" t="s">
        <v>880</v>
      </c>
      <c r="N649" s="1" t="s">
        <v>120</v>
      </c>
      <c r="O649" s="1" t="s">
        <v>5356</v>
      </c>
      <c r="P649" s="1">
        <v>77</v>
      </c>
      <c r="Q649" s="1" t="s">
        <v>881</v>
      </c>
      <c r="S649" s="1" t="s">
        <v>239</v>
      </c>
      <c r="T649" s="13">
        <v>111489</v>
      </c>
      <c r="V649" s="1" t="s">
        <v>239</v>
      </c>
      <c r="W649" s="13">
        <v>111489</v>
      </c>
      <c r="X649" s="1" t="s">
        <v>880</v>
      </c>
      <c r="Y649" s="1" t="s">
        <v>121</v>
      </c>
      <c r="Z649" s="1" t="s">
        <v>5357</v>
      </c>
      <c r="AA649" s="1">
        <v>76</v>
      </c>
      <c r="AB649" s="1" t="s">
        <v>881</v>
      </c>
      <c r="AD649" s="1" t="s">
        <v>239</v>
      </c>
      <c r="AE649" s="13">
        <v>112764</v>
      </c>
      <c r="AG649" s="1" t="s">
        <v>239</v>
      </c>
      <c r="AH649" s="13">
        <v>112764</v>
      </c>
      <c r="AI649" s="1" t="s">
        <v>880</v>
      </c>
      <c r="AJ649" s="1" t="s">
        <v>121</v>
      </c>
      <c r="AK649" s="1" t="s">
        <v>5357</v>
      </c>
      <c r="AL649" s="1">
        <v>76</v>
      </c>
      <c r="AM649" s="1" t="s">
        <v>881</v>
      </c>
    </row>
    <row r="650" spans="1:39" s="1" customFormat="1" ht="15" customHeight="1" x14ac:dyDescent="0.2">
      <c r="A650" s="1" t="s">
        <v>844</v>
      </c>
      <c r="B650" s="1" t="s">
        <v>20</v>
      </c>
      <c r="C650" s="1" t="s">
        <v>5716</v>
      </c>
      <c r="D650" s="1">
        <v>54</v>
      </c>
      <c r="E650" s="1" t="s">
        <v>264</v>
      </c>
      <c r="F650" s="1" t="s">
        <v>274</v>
      </c>
      <c r="G650" s="1" t="s">
        <v>300</v>
      </c>
      <c r="H650" s="1" t="s">
        <v>239</v>
      </c>
      <c r="I650" s="13">
        <v>91621</v>
      </c>
      <c r="K650" s="1" t="s">
        <v>239</v>
      </c>
      <c r="L650" s="13">
        <v>91621</v>
      </c>
      <c r="M650" s="1" t="s">
        <v>882</v>
      </c>
      <c r="N650" s="1" t="s">
        <v>120</v>
      </c>
      <c r="O650" s="1" t="s">
        <v>5356</v>
      </c>
      <c r="P650" s="1">
        <v>77</v>
      </c>
      <c r="Q650" s="1" t="s">
        <v>883</v>
      </c>
      <c r="S650" s="1" t="s">
        <v>239</v>
      </c>
      <c r="T650" s="13">
        <v>94972</v>
      </c>
      <c r="V650" s="1" t="s">
        <v>239</v>
      </c>
      <c r="W650" s="13">
        <v>94972</v>
      </c>
      <c r="X650" s="1" t="s">
        <v>882</v>
      </c>
      <c r="Y650" s="1" t="s">
        <v>121</v>
      </c>
      <c r="Z650" s="1" t="s">
        <v>5357</v>
      </c>
      <c r="AA650" s="1">
        <v>76</v>
      </c>
      <c r="AB650" s="1" t="s">
        <v>883</v>
      </c>
      <c r="AD650" s="1" t="s">
        <v>239</v>
      </c>
      <c r="AE650" s="13">
        <v>99999</v>
      </c>
      <c r="AG650" s="1" t="s">
        <v>239</v>
      </c>
      <c r="AH650" s="13">
        <v>99999</v>
      </c>
      <c r="AI650" s="1" t="s">
        <v>882</v>
      </c>
      <c r="AJ650" s="1" t="s">
        <v>121</v>
      </c>
      <c r="AK650" s="1" t="s">
        <v>5357</v>
      </c>
      <c r="AL650" s="1">
        <v>76</v>
      </c>
      <c r="AM650" s="1" t="s">
        <v>883</v>
      </c>
    </row>
    <row r="651" spans="1:39" s="1" customFormat="1" ht="15" customHeight="1" x14ac:dyDescent="0.2">
      <c r="A651" s="1" t="s">
        <v>884</v>
      </c>
      <c r="B651" s="1" t="s">
        <v>22</v>
      </c>
      <c r="C651" s="1" t="s">
        <v>5873</v>
      </c>
      <c r="D651" s="1">
        <v>1</v>
      </c>
      <c r="E651" s="1" t="s">
        <v>114</v>
      </c>
      <c r="F651" s="1" t="s">
        <v>115</v>
      </c>
      <c r="G651" s="1" t="s">
        <v>116</v>
      </c>
      <c r="H651" s="1" t="s">
        <v>115</v>
      </c>
      <c r="I651" s="31">
        <v>44561</v>
      </c>
      <c r="K651" s="1" t="s">
        <v>115</v>
      </c>
      <c r="L651" s="31">
        <v>44561</v>
      </c>
      <c r="M651" s="1" t="s">
        <v>885</v>
      </c>
      <c r="N651" s="1" t="s">
        <v>119</v>
      </c>
      <c r="O651" s="1" t="s">
        <v>5360</v>
      </c>
      <c r="P651" s="1">
        <v>6</v>
      </c>
      <c r="S651" s="1" t="s">
        <v>115</v>
      </c>
      <c r="T651" s="31">
        <v>44926</v>
      </c>
      <c r="V651" s="1" t="s">
        <v>115</v>
      </c>
      <c r="W651" s="31">
        <v>44926</v>
      </c>
      <c r="X651" s="1" t="s">
        <v>885</v>
      </c>
      <c r="Y651" s="1" t="s">
        <v>120</v>
      </c>
      <c r="Z651" s="1" t="s">
        <v>5359</v>
      </c>
      <c r="AA651" s="1">
        <v>6</v>
      </c>
      <c r="AD651" s="1" t="s">
        <v>115</v>
      </c>
      <c r="AE651" s="31">
        <v>45291</v>
      </c>
      <c r="AG651" s="1" t="s">
        <v>115</v>
      </c>
      <c r="AH651" s="31">
        <v>45291</v>
      </c>
      <c r="AI651" s="1" t="s">
        <v>885</v>
      </c>
      <c r="AJ651" s="1" t="s">
        <v>121</v>
      </c>
      <c r="AK651" s="1" t="s">
        <v>5358</v>
      </c>
      <c r="AL651" s="1">
        <v>184</v>
      </c>
    </row>
    <row r="652" spans="1:39" s="1" customFormat="1" ht="15" customHeight="1" x14ac:dyDescent="0.2">
      <c r="A652" s="1" t="s">
        <v>884</v>
      </c>
      <c r="B652" s="1" t="s">
        <v>22</v>
      </c>
      <c r="C652" s="1" t="s">
        <v>5873</v>
      </c>
      <c r="D652" s="1">
        <v>2</v>
      </c>
      <c r="E652" s="1" t="s">
        <v>114</v>
      </c>
      <c r="F652" s="1" t="s">
        <v>123</v>
      </c>
      <c r="G652" s="1" t="s">
        <v>124</v>
      </c>
      <c r="H652" s="1" t="s">
        <v>123</v>
      </c>
      <c r="I652" s="1" t="s">
        <v>427</v>
      </c>
      <c r="K652" s="1" t="s">
        <v>123</v>
      </c>
      <c r="L652" s="1" t="s">
        <v>427</v>
      </c>
      <c r="M652" s="1" t="s">
        <v>886</v>
      </c>
      <c r="N652" s="1" t="s">
        <v>119</v>
      </c>
      <c r="O652" s="1" t="s">
        <v>5360</v>
      </c>
      <c r="P652" s="1">
        <v>203</v>
      </c>
      <c r="S652" s="1" t="s">
        <v>123</v>
      </c>
      <c r="T652" s="1" t="s">
        <v>427</v>
      </c>
      <c r="V652" s="1" t="s">
        <v>123</v>
      </c>
      <c r="W652" s="1" t="s">
        <v>427</v>
      </c>
      <c r="X652" s="1" t="s">
        <v>886</v>
      </c>
      <c r="Y652" s="1" t="s">
        <v>120</v>
      </c>
      <c r="Z652" s="1" t="s">
        <v>5359</v>
      </c>
      <c r="AA652" s="1">
        <v>212</v>
      </c>
      <c r="AD652" s="1" t="s">
        <v>123</v>
      </c>
      <c r="AE652" s="1" t="s">
        <v>427</v>
      </c>
      <c r="AG652" s="1" t="s">
        <v>123</v>
      </c>
      <c r="AH652" s="1" t="s">
        <v>427</v>
      </c>
      <c r="AI652" s="1" t="s">
        <v>886</v>
      </c>
      <c r="AJ652" s="1" t="s">
        <v>121</v>
      </c>
      <c r="AK652" s="1" t="s">
        <v>5358</v>
      </c>
      <c r="AL652" s="1">
        <v>237</v>
      </c>
    </row>
    <row r="653" spans="1:39" s="1" customFormat="1" ht="15" customHeight="1" x14ac:dyDescent="0.2">
      <c r="A653" s="1" t="s">
        <v>884</v>
      </c>
      <c r="B653" s="1" t="s">
        <v>22</v>
      </c>
      <c r="C653" s="1" t="s">
        <v>5873</v>
      </c>
      <c r="D653" s="1">
        <v>3</v>
      </c>
      <c r="E653" s="1" t="s">
        <v>114</v>
      </c>
      <c r="F653" s="1" t="s">
        <v>128</v>
      </c>
      <c r="G653" s="1" t="s">
        <v>129</v>
      </c>
      <c r="H653" s="1" t="s">
        <v>131</v>
      </c>
      <c r="I653" s="13">
        <v>78598</v>
      </c>
      <c r="J653" s="1" t="s">
        <v>132</v>
      </c>
      <c r="K653" s="1" t="s">
        <v>133</v>
      </c>
      <c r="L653" s="13">
        <v>92905.437352245863</v>
      </c>
      <c r="M653" s="1" t="s">
        <v>887</v>
      </c>
      <c r="N653" s="1" t="s">
        <v>121</v>
      </c>
      <c r="O653" s="1" t="s">
        <v>5358</v>
      </c>
      <c r="P653" s="1">
        <v>61</v>
      </c>
      <c r="S653" s="1" t="s">
        <v>131</v>
      </c>
      <c r="T653" s="13">
        <v>87327</v>
      </c>
      <c r="U653" s="1" t="s">
        <v>132</v>
      </c>
      <c r="V653" s="1" t="s">
        <v>133</v>
      </c>
      <c r="W653" s="13">
        <v>91826.498422712932</v>
      </c>
      <c r="X653" s="1" t="s">
        <v>887</v>
      </c>
      <c r="Y653" s="1" t="s">
        <v>121</v>
      </c>
      <c r="Z653" s="1" t="s">
        <v>5358</v>
      </c>
      <c r="AA653" s="1">
        <v>61</v>
      </c>
      <c r="AD653" s="1" t="s">
        <v>131</v>
      </c>
      <c r="AE653" s="13">
        <v>68902</v>
      </c>
      <c r="AF653" s="1" t="s">
        <v>132</v>
      </c>
      <c r="AG653" s="1" t="s">
        <v>133</v>
      </c>
      <c r="AH653" s="13">
        <v>74569.264069264071</v>
      </c>
      <c r="AI653" s="1" t="s">
        <v>887</v>
      </c>
      <c r="AJ653" s="1" t="s">
        <v>121</v>
      </c>
      <c r="AK653" s="1" t="s">
        <v>5358</v>
      </c>
      <c r="AL653" s="1">
        <v>61</v>
      </c>
    </row>
    <row r="654" spans="1:39" s="1" customFormat="1" ht="15" customHeight="1" x14ac:dyDescent="0.2">
      <c r="A654" s="1" t="s">
        <v>884</v>
      </c>
      <c r="B654" s="1" t="s">
        <v>22</v>
      </c>
      <c r="C654" s="1" t="s">
        <v>5873</v>
      </c>
      <c r="D654" s="1">
        <v>4</v>
      </c>
      <c r="E654" s="1" t="s">
        <v>134</v>
      </c>
      <c r="F654" s="1" t="s">
        <v>135</v>
      </c>
      <c r="G654" s="1" t="s">
        <v>136</v>
      </c>
      <c r="H654" s="1" t="s">
        <v>140</v>
      </c>
      <c r="I654" s="13">
        <v>17.72</v>
      </c>
      <c r="J654" s="1" t="s">
        <v>132</v>
      </c>
      <c r="K654" s="1" t="s">
        <v>140</v>
      </c>
      <c r="L654" s="13">
        <v>17720000</v>
      </c>
      <c r="M654" s="1" t="s">
        <v>888</v>
      </c>
      <c r="N654" s="1" t="s">
        <v>120</v>
      </c>
      <c r="O654" s="1" t="s">
        <v>5359</v>
      </c>
      <c r="P654" s="1">
        <v>140</v>
      </c>
      <c r="Q654" s="1" t="s">
        <v>889</v>
      </c>
      <c r="S654" s="1" t="s">
        <v>140</v>
      </c>
      <c r="T654" s="13">
        <v>15.843</v>
      </c>
      <c r="U654" s="1" t="s">
        <v>132</v>
      </c>
      <c r="V654" s="1" t="s">
        <v>140</v>
      </c>
      <c r="W654" s="13">
        <v>15843000</v>
      </c>
      <c r="X654" s="1" t="s">
        <v>888</v>
      </c>
      <c r="Y654" s="1" t="s">
        <v>121</v>
      </c>
      <c r="Z654" s="1" t="s">
        <v>5358</v>
      </c>
      <c r="AA654" s="1">
        <v>109</v>
      </c>
      <c r="AB654" s="1" t="s">
        <v>889</v>
      </c>
      <c r="AD654" s="1" t="s">
        <v>140</v>
      </c>
      <c r="AE654" s="13">
        <v>14.635</v>
      </c>
      <c r="AF654" s="1" t="s">
        <v>132</v>
      </c>
      <c r="AG654" s="1" t="s">
        <v>140</v>
      </c>
      <c r="AH654" s="13">
        <v>14635000</v>
      </c>
      <c r="AI654" s="1" t="s">
        <v>888</v>
      </c>
      <c r="AJ654" s="1" t="s">
        <v>121</v>
      </c>
      <c r="AK654" s="1" t="s">
        <v>5358</v>
      </c>
      <c r="AL654" s="1">
        <v>109</v>
      </c>
      <c r="AM654" s="1" t="s">
        <v>889</v>
      </c>
    </row>
    <row r="655" spans="1:39" s="1" customFormat="1" ht="15" customHeight="1" x14ac:dyDescent="0.2">
      <c r="A655" s="1" t="s">
        <v>884</v>
      </c>
      <c r="B655" s="1" t="s">
        <v>22</v>
      </c>
      <c r="C655" s="1" t="s">
        <v>5873</v>
      </c>
      <c r="D655" s="1">
        <v>5</v>
      </c>
      <c r="E655" s="1" t="s">
        <v>134</v>
      </c>
      <c r="F655" s="1" t="s">
        <v>135</v>
      </c>
      <c r="G655" s="1" t="s">
        <v>142</v>
      </c>
      <c r="I655" s="13"/>
      <c r="L655" s="13"/>
      <c r="M655" s="1" t="s">
        <v>144</v>
      </c>
      <c r="T655" s="13"/>
      <c r="W655" s="13"/>
      <c r="X655" s="1" t="s">
        <v>144</v>
      </c>
      <c r="AE655" s="13"/>
      <c r="AH655" s="13"/>
      <c r="AI655" s="1" t="s">
        <v>144</v>
      </c>
    </row>
    <row r="656" spans="1:39" s="1" customFormat="1" ht="15" customHeight="1" x14ac:dyDescent="0.2">
      <c r="A656" s="1" t="s">
        <v>884</v>
      </c>
      <c r="B656" s="1" t="s">
        <v>22</v>
      </c>
      <c r="C656" s="1" t="s">
        <v>5873</v>
      </c>
      <c r="D656" s="1">
        <v>6</v>
      </c>
      <c r="E656" s="1" t="s">
        <v>134</v>
      </c>
      <c r="F656" s="1" t="s">
        <v>135</v>
      </c>
      <c r="G656" s="1" t="s">
        <v>145</v>
      </c>
      <c r="H656" s="1" t="s">
        <v>140</v>
      </c>
      <c r="I656" s="13">
        <v>3.67</v>
      </c>
      <c r="J656" s="1" t="s">
        <v>132</v>
      </c>
      <c r="K656" s="1" t="s">
        <v>140</v>
      </c>
      <c r="L656" s="13">
        <v>3670000</v>
      </c>
      <c r="M656" s="1" t="s">
        <v>890</v>
      </c>
      <c r="N656" s="1" t="s">
        <v>120</v>
      </c>
      <c r="O656" s="1" t="s">
        <v>5359</v>
      </c>
      <c r="P656" s="1">
        <v>140</v>
      </c>
      <c r="S656" s="1" t="s">
        <v>140</v>
      </c>
      <c r="T656" s="13">
        <v>3.5880000000000001</v>
      </c>
      <c r="U656" s="1" t="s">
        <v>132</v>
      </c>
      <c r="V656" s="1" t="s">
        <v>140</v>
      </c>
      <c r="W656" s="13">
        <v>3588000</v>
      </c>
      <c r="X656" s="1" t="s">
        <v>890</v>
      </c>
      <c r="Y656" s="1" t="s">
        <v>121</v>
      </c>
      <c r="Z656" s="1" t="s">
        <v>5358</v>
      </c>
      <c r="AA656" s="1">
        <v>109</v>
      </c>
      <c r="AD656" s="1" t="s">
        <v>140</v>
      </c>
      <c r="AE656" s="13">
        <v>3.3170000000000002</v>
      </c>
      <c r="AF656" s="1" t="s">
        <v>132</v>
      </c>
      <c r="AG656" s="1" t="s">
        <v>140</v>
      </c>
      <c r="AH656" s="13">
        <v>3317000</v>
      </c>
      <c r="AI656" s="1" t="s">
        <v>890</v>
      </c>
      <c r="AJ656" s="1" t="s">
        <v>121</v>
      </c>
      <c r="AK656" s="1" t="s">
        <v>5358</v>
      </c>
      <c r="AL656" s="1">
        <v>109</v>
      </c>
    </row>
    <row r="657" spans="1:39" s="1" customFormat="1" ht="15" customHeight="1" x14ac:dyDescent="0.2">
      <c r="A657" s="1" t="s">
        <v>884</v>
      </c>
      <c r="B657" s="1" t="s">
        <v>22</v>
      </c>
      <c r="C657" s="1" t="s">
        <v>5873</v>
      </c>
      <c r="D657" s="1">
        <v>7</v>
      </c>
      <c r="E657" s="1" t="s">
        <v>134</v>
      </c>
      <c r="F657" s="1" t="s">
        <v>135</v>
      </c>
      <c r="G657" s="1" t="s">
        <v>148</v>
      </c>
      <c r="H657" s="1" t="s">
        <v>140</v>
      </c>
      <c r="I657" s="13">
        <v>2.464</v>
      </c>
      <c r="J657" s="1" t="s">
        <v>132</v>
      </c>
      <c r="K657" s="1" t="s">
        <v>140</v>
      </c>
      <c r="L657" s="13">
        <v>2464000</v>
      </c>
      <c r="M657" s="1" t="s">
        <v>890</v>
      </c>
      <c r="N657" s="1" t="s">
        <v>120</v>
      </c>
      <c r="O657" s="1" t="s">
        <v>5359</v>
      </c>
      <c r="P657" s="1">
        <v>140</v>
      </c>
      <c r="S657" s="1" t="s">
        <v>140</v>
      </c>
      <c r="T657" s="13">
        <v>2.5470000000000002</v>
      </c>
      <c r="U657" s="1" t="s">
        <v>132</v>
      </c>
      <c r="V657" s="1" t="s">
        <v>140</v>
      </c>
      <c r="W657" s="13">
        <v>2547000</v>
      </c>
      <c r="X657" s="1" t="s">
        <v>890</v>
      </c>
      <c r="Y657" s="1" t="s">
        <v>121</v>
      </c>
      <c r="Z657" s="1" t="s">
        <v>5358</v>
      </c>
      <c r="AA657" s="1">
        <v>109</v>
      </c>
      <c r="AD657" s="1" t="s">
        <v>140</v>
      </c>
      <c r="AE657" s="13">
        <v>2.2890000000000001</v>
      </c>
      <c r="AF657" s="1" t="s">
        <v>132</v>
      </c>
      <c r="AG657" s="1" t="s">
        <v>140</v>
      </c>
      <c r="AH657" s="13">
        <v>2289000</v>
      </c>
      <c r="AI657" s="1" t="s">
        <v>890</v>
      </c>
      <c r="AJ657" s="1" t="s">
        <v>121</v>
      </c>
      <c r="AK657" s="1" t="s">
        <v>5358</v>
      </c>
      <c r="AL657" s="1">
        <v>109</v>
      </c>
    </row>
    <row r="658" spans="1:39" s="1" customFormat="1" ht="19.5" customHeight="1" x14ac:dyDescent="0.2">
      <c r="A658" s="1" t="s">
        <v>884</v>
      </c>
      <c r="B658" s="1" t="s">
        <v>22</v>
      </c>
      <c r="C658" s="1" t="s">
        <v>5873</v>
      </c>
      <c r="D658" s="1">
        <v>8</v>
      </c>
      <c r="E658" s="1" t="s">
        <v>134</v>
      </c>
      <c r="F658" s="1" t="s">
        <v>135</v>
      </c>
      <c r="G658" s="1" t="s">
        <v>151</v>
      </c>
      <c r="H658" s="1" t="s">
        <v>140</v>
      </c>
      <c r="I658" s="13">
        <v>20.184000000000001</v>
      </c>
      <c r="J658" s="1" t="s">
        <v>132</v>
      </c>
      <c r="K658" s="1" t="s">
        <v>140</v>
      </c>
      <c r="L658" s="13">
        <v>20184000</v>
      </c>
      <c r="M658" s="1" t="s">
        <v>891</v>
      </c>
      <c r="N658" s="1" t="s">
        <v>120</v>
      </c>
      <c r="O658" s="1" t="s">
        <v>5359</v>
      </c>
      <c r="P658" s="1">
        <v>140</v>
      </c>
      <c r="S658" s="1" t="s">
        <v>140</v>
      </c>
      <c r="T658" s="13">
        <v>18.39</v>
      </c>
      <c r="U658" s="1" t="s">
        <v>132</v>
      </c>
      <c r="V658" s="1" t="s">
        <v>140</v>
      </c>
      <c r="W658" s="13">
        <v>18390000</v>
      </c>
      <c r="X658" s="1" t="s">
        <v>891</v>
      </c>
      <c r="Y658" s="1" t="s">
        <v>121</v>
      </c>
      <c r="Z658" s="1" t="s">
        <v>5358</v>
      </c>
      <c r="AA658" s="1">
        <v>109</v>
      </c>
      <c r="AD658" s="1" t="s">
        <v>140</v>
      </c>
      <c r="AE658" s="13">
        <v>16.923999999999999</v>
      </c>
      <c r="AF658" s="1" t="s">
        <v>132</v>
      </c>
      <c r="AG658" s="1" t="s">
        <v>140</v>
      </c>
      <c r="AH658" s="13">
        <v>16924000</v>
      </c>
      <c r="AI658" s="1" t="s">
        <v>891</v>
      </c>
      <c r="AJ658" s="1" t="s">
        <v>121</v>
      </c>
      <c r="AK658" s="1" t="s">
        <v>5358</v>
      </c>
      <c r="AL658" s="1">
        <v>109</v>
      </c>
    </row>
    <row r="659" spans="1:39" s="1" customFormat="1" ht="15" customHeight="1" x14ac:dyDescent="0.2">
      <c r="A659" s="1" t="s">
        <v>884</v>
      </c>
      <c r="B659" s="1" t="s">
        <v>22</v>
      </c>
      <c r="C659" s="1" t="s">
        <v>5873</v>
      </c>
      <c r="D659" s="1">
        <v>9</v>
      </c>
      <c r="E659" s="1" t="s">
        <v>134</v>
      </c>
      <c r="F659" s="1" t="s">
        <v>135</v>
      </c>
      <c r="G659" s="1" t="s">
        <v>152</v>
      </c>
      <c r="I659" s="13"/>
      <c r="L659" s="13"/>
      <c r="M659" s="1" t="s">
        <v>144</v>
      </c>
      <c r="S659" s="1" t="s">
        <v>140</v>
      </c>
      <c r="T659" s="13">
        <v>79</v>
      </c>
      <c r="U659" s="1" t="s">
        <v>132</v>
      </c>
      <c r="V659" s="1" t="s">
        <v>140</v>
      </c>
      <c r="W659" s="13">
        <v>79000000</v>
      </c>
      <c r="X659" s="1" t="s">
        <v>5807</v>
      </c>
      <c r="Y659" s="1" t="s">
        <v>121</v>
      </c>
      <c r="Z659" s="1" t="s">
        <v>5358</v>
      </c>
      <c r="AA659" s="1">
        <v>104</v>
      </c>
      <c r="AB659" s="1" t="s">
        <v>5808</v>
      </c>
      <c r="AD659" s="1" t="s">
        <v>140</v>
      </c>
      <c r="AE659" s="13">
        <v>71</v>
      </c>
      <c r="AF659" s="1" t="s">
        <v>132</v>
      </c>
      <c r="AG659" s="1" t="s">
        <v>140</v>
      </c>
      <c r="AH659" s="13">
        <v>71000000</v>
      </c>
      <c r="AI659" s="1" t="s">
        <v>5807</v>
      </c>
      <c r="AJ659" s="1" t="s">
        <v>121</v>
      </c>
      <c r="AK659" s="1" t="s">
        <v>5358</v>
      </c>
      <c r="AL659" s="1">
        <v>104</v>
      </c>
      <c r="AM659" s="1" t="s">
        <v>5808</v>
      </c>
    </row>
    <row r="660" spans="1:39" s="1" customFormat="1" ht="15" customHeight="1" x14ac:dyDescent="0.2">
      <c r="A660" s="1" t="s">
        <v>884</v>
      </c>
      <c r="B660" s="1" t="s">
        <v>22</v>
      </c>
      <c r="C660" s="1" t="s">
        <v>5873</v>
      </c>
      <c r="D660" s="1">
        <v>10</v>
      </c>
      <c r="E660" s="1" t="s">
        <v>134</v>
      </c>
      <c r="F660" s="1" t="s">
        <v>135</v>
      </c>
      <c r="G660" s="1" t="s">
        <v>156</v>
      </c>
      <c r="I660" s="13"/>
      <c r="L660" s="13"/>
      <c r="M660" s="1" t="s">
        <v>144</v>
      </c>
      <c r="S660" s="1" t="s">
        <v>140</v>
      </c>
      <c r="T660" s="13">
        <v>53</v>
      </c>
      <c r="U660" s="1" t="s">
        <v>132</v>
      </c>
      <c r="V660" s="1" t="s">
        <v>140</v>
      </c>
      <c r="W660" s="13">
        <v>53000000</v>
      </c>
      <c r="X660" s="1" t="s">
        <v>892</v>
      </c>
      <c r="Y660" s="1" t="s">
        <v>121</v>
      </c>
      <c r="Z660" s="1" t="s">
        <v>5358</v>
      </c>
      <c r="AA660" s="1">
        <v>104</v>
      </c>
      <c r="AB660" s="1" t="s">
        <v>893</v>
      </c>
      <c r="AD660" s="1" t="s">
        <v>140</v>
      </c>
      <c r="AE660" s="13">
        <v>47</v>
      </c>
      <c r="AF660" s="1" t="s">
        <v>132</v>
      </c>
      <c r="AG660" s="1" t="s">
        <v>140</v>
      </c>
      <c r="AH660" s="13">
        <v>47000000</v>
      </c>
      <c r="AI660" s="1" t="s">
        <v>892</v>
      </c>
      <c r="AJ660" s="1" t="s">
        <v>121</v>
      </c>
      <c r="AK660" s="1" t="s">
        <v>5358</v>
      </c>
      <c r="AL660" s="1">
        <v>104</v>
      </c>
      <c r="AM660" s="1" t="s">
        <v>893</v>
      </c>
    </row>
    <row r="661" spans="1:39" s="1" customFormat="1" ht="15" customHeight="1" x14ac:dyDescent="0.2">
      <c r="A661" s="1" t="s">
        <v>884</v>
      </c>
      <c r="B661" s="1" t="s">
        <v>22</v>
      </c>
      <c r="C661" s="1" t="s">
        <v>5873</v>
      </c>
      <c r="D661" s="1">
        <v>11</v>
      </c>
      <c r="E661" s="1" t="s">
        <v>134</v>
      </c>
      <c r="F661" s="1" t="s">
        <v>135</v>
      </c>
      <c r="G661" s="1" t="s">
        <v>160</v>
      </c>
      <c r="I661" s="13"/>
      <c r="L661" s="13"/>
      <c r="M661" s="1" t="s">
        <v>144</v>
      </c>
      <c r="T661" s="13"/>
      <c r="W661" s="13"/>
      <c r="X661" s="1" t="s">
        <v>144</v>
      </c>
      <c r="AE661" s="13"/>
      <c r="AH661" s="13"/>
      <c r="AI661" s="1" t="s">
        <v>144</v>
      </c>
    </row>
    <row r="662" spans="1:39" s="1" customFormat="1" ht="15" customHeight="1" x14ac:dyDescent="0.2">
      <c r="A662" s="1" t="s">
        <v>884</v>
      </c>
      <c r="B662" s="1" t="s">
        <v>22</v>
      </c>
      <c r="C662" s="1" t="s">
        <v>5873</v>
      </c>
      <c r="D662" s="1">
        <v>12</v>
      </c>
      <c r="E662" s="1" t="s">
        <v>134</v>
      </c>
      <c r="F662" s="1" t="s">
        <v>135</v>
      </c>
      <c r="G662" s="1" t="s">
        <v>161</v>
      </c>
      <c r="I662" s="13"/>
      <c r="L662" s="13"/>
      <c r="M662" s="1" t="s">
        <v>144</v>
      </c>
      <c r="T662" s="13"/>
      <c r="W662" s="13"/>
      <c r="X662" s="1" t="s">
        <v>144</v>
      </c>
      <c r="AE662" s="13"/>
      <c r="AH662" s="13"/>
      <c r="AI662" s="1" t="s">
        <v>144</v>
      </c>
    </row>
    <row r="663" spans="1:39" s="1" customFormat="1" ht="15" customHeight="1" x14ac:dyDescent="0.2">
      <c r="A663" s="1" t="s">
        <v>884</v>
      </c>
      <c r="B663" s="1" t="s">
        <v>22</v>
      </c>
      <c r="C663" s="1" t="s">
        <v>5873</v>
      </c>
      <c r="D663" s="1">
        <v>13</v>
      </c>
      <c r="E663" s="1" t="s">
        <v>134</v>
      </c>
      <c r="F663" s="1" t="s">
        <v>135</v>
      </c>
      <c r="G663" s="1" t="s">
        <v>164</v>
      </c>
      <c r="I663" s="13"/>
      <c r="L663" s="13"/>
      <c r="M663" s="1" t="s">
        <v>144</v>
      </c>
      <c r="T663" s="13"/>
      <c r="W663" s="13"/>
      <c r="X663" s="1" t="s">
        <v>144</v>
      </c>
      <c r="AE663" s="13"/>
      <c r="AH663" s="13"/>
      <c r="AI663" s="1" t="s">
        <v>144</v>
      </c>
    </row>
    <row r="664" spans="1:39" s="1" customFormat="1" ht="15" customHeight="1" x14ac:dyDescent="0.2">
      <c r="A664" s="1" t="s">
        <v>884</v>
      </c>
      <c r="B664" s="1" t="s">
        <v>22</v>
      </c>
      <c r="C664" s="1" t="s">
        <v>5873</v>
      </c>
      <c r="D664" s="1">
        <v>14</v>
      </c>
      <c r="E664" s="1" t="s">
        <v>134</v>
      </c>
      <c r="F664" s="1" t="s">
        <v>135</v>
      </c>
      <c r="G664" s="1" t="s">
        <v>167</v>
      </c>
      <c r="I664" s="13"/>
      <c r="L664" s="13"/>
      <c r="M664" s="1" t="s">
        <v>144</v>
      </c>
      <c r="T664" s="13"/>
      <c r="W664" s="13"/>
      <c r="X664" s="1" t="s">
        <v>144</v>
      </c>
      <c r="AE664" s="13"/>
      <c r="AH664" s="13"/>
      <c r="AI664" s="1" t="s">
        <v>144</v>
      </c>
    </row>
    <row r="665" spans="1:39" s="1" customFormat="1" ht="15" customHeight="1" x14ac:dyDescent="0.2">
      <c r="A665" s="1" t="s">
        <v>884</v>
      </c>
      <c r="B665" s="1" t="s">
        <v>22</v>
      </c>
      <c r="C665" s="1" t="s">
        <v>5873</v>
      </c>
      <c r="D665" s="1">
        <v>15</v>
      </c>
      <c r="E665" s="1" t="s">
        <v>134</v>
      </c>
      <c r="F665" s="1" t="s">
        <v>135</v>
      </c>
      <c r="G665" s="1" t="s">
        <v>170</v>
      </c>
      <c r="I665" s="13"/>
      <c r="L665" s="13"/>
      <c r="M665" s="1" t="s">
        <v>144</v>
      </c>
      <c r="T665" s="13"/>
      <c r="W665" s="13"/>
      <c r="X665" s="1" t="s">
        <v>144</v>
      </c>
      <c r="AE665" s="13"/>
      <c r="AH665" s="13"/>
      <c r="AI665" s="1" t="s">
        <v>144</v>
      </c>
    </row>
    <row r="666" spans="1:39" s="1" customFormat="1" ht="15" customHeight="1" x14ac:dyDescent="0.2">
      <c r="A666" s="1" t="s">
        <v>884</v>
      </c>
      <c r="B666" s="1" t="s">
        <v>22</v>
      </c>
      <c r="C666" s="1" t="s">
        <v>5873</v>
      </c>
      <c r="D666" s="1">
        <v>16</v>
      </c>
      <c r="E666" s="1" t="s">
        <v>134</v>
      </c>
      <c r="F666" s="1" t="s">
        <v>135</v>
      </c>
      <c r="G666" s="1" t="s">
        <v>173</v>
      </c>
      <c r="I666" s="13"/>
      <c r="L666" s="13"/>
      <c r="M666" s="1" t="s">
        <v>144</v>
      </c>
      <c r="T666" s="13"/>
      <c r="W666" s="13"/>
      <c r="X666" s="1" t="s">
        <v>144</v>
      </c>
      <c r="AE666" s="13"/>
      <c r="AH666" s="13"/>
      <c r="AI666" s="1" t="s">
        <v>144</v>
      </c>
    </row>
    <row r="667" spans="1:39" s="1" customFormat="1" ht="15" customHeight="1" x14ac:dyDescent="0.2">
      <c r="A667" s="1" t="s">
        <v>884</v>
      </c>
      <c r="B667" s="1" t="s">
        <v>22</v>
      </c>
      <c r="C667" s="1" t="s">
        <v>5873</v>
      </c>
      <c r="D667" s="1">
        <v>17</v>
      </c>
      <c r="E667" s="1" t="s">
        <v>134</v>
      </c>
      <c r="F667" s="1" t="s">
        <v>135</v>
      </c>
      <c r="G667" s="1" t="s">
        <v>175</v>
      </c>
      <c r="I667" s="13"/>
      <c r="L667" s="13"/>
      <c r="M667" s="1" t="s">
        <v>144</v>
      </c>
      <c r="T667" s="13"/>
      <c r="W667" s="13"/>
      <c r="X667" s="1" t="s">
        <v>144</v>
      </c>
      <c r="AE667" s="13"/>
      <c r="AH667" s="13"/>
      <c r="AI667" s="1" t="s">
        <v>144</v>
      </c>
    </row>
    <row r="668" spans="1:39" s="1" customFormat="1" ht="15" customHeight="1" x14ac:dyDescent="0.2">
      <c r="A668" s="1" t="s">
        <v>884</v>
      </c>
      <c r="B668" s="1" t="s">
        <v>22</v>
      </c>
      <c r="C668" s="1" t="s">
        <v>5873</v>
      </c>
      <c r="D668" s="1">
        <v>18</v>
      </c>
      <c r="E668" s="1" t="s">
        <v>134</v>
      </c>
      <c r="F668" s="1" t="s">
        <v>135</v>
      </c>
      <c r="G668" s="1" t="s">
        <v>176</v>
      </c>
      <c r="I668" s="13"/>
      <c r="L668" s="13"/>
      <c r="M668" s="1" t="s">
        <v>144</v>
      </c>
      <c r="T668" s="13"/>
      <c r="W668" s="13"/>
      <c r="X668" s="1" t="s">
        <v>144</v>
      </c>
      <c r="AE668" s="13"/>
      <c r="AH668" s="13"/>
      <c r="AI668" s="1" t="s">
        <v>144</v>
      </c>
    </row>
    <row r="669" spans="1:39" s="1" customFormat="1" ht="15" customHeight="1" x14ac:dyDescent="0.2">
      <c r="A669" s="1" t="s">
        <v>884</v>
      </c>
      <c r="B669" s="1" t="s">
        <v>22</v>
      </c>
      <c r="C669" s="1" t="s">
        <v>5873</v>
      </c>
      <c r="D669" s="1">
        <v>19</v>
      </c>
      <c r="E669" s="1" t="s">
        <v>134</v>
      </c>
      <c r="F669" s="1" t="s">
        <v>135</v>
      </c>
      <c r="G669" s="1" t="s">
        <v>178</v>
      </c>
      <c r="I669" s="13"/>
      <c r="L669" s="13"/>
      <c r="M669" s="1" t="s">
        <v>144</v>
      </c>
      <c r="T669" s="13"/>
      <c r="W669" s="13"/>
      <c r="X669" s="1" t="s">
        <v>144</v>
      </c>
      <c r="AE669" s="13"/>
      <c r="AH669" s="13"/>
      <c r="AI669" s="1" t="s">
        <v>144</v>
      </c>
    </row>
    <row r="670" spans="1:39" s="1" customFormat="1" ht="15" customHeight="1" x14ac:dyDescent="0.2">
      <c r="A670" s="1" t="s">
        <v>884</v>
      </c>
      <c r="B670" s="1" t="s">
        <v>22</v>
      </c>
      <c r="C670" s="1" t="s">
        <v>5873</v>
      </c>
      <c r="D670" s="1">
        <v>20</v>
      </c>
      <c r="E670" s="1" t="s">
        <v>134</v>
      </c>
      <c r="F670" s="1" t="s">
        <v>135</v>
      </c>
      <c r="G670" s="1" t="s">
        <v>179</v>
      </c>
      <c r="I670" s="13"/>
      <c r="L670" s="13"/>
      <c r="M670" s="1" t="s">
        <v>144</v>
      </c>
      <c r="T670" s="13"/>
      <c r="W670" s="13"/>
      <c r="X670" s="1" t="s">
        <v>144</v>
      </c>
      <c r="AE670" s="13"/>
      <c r="AH670" s="13"/>
      <c r="AI670" s="1" t="s">
        <v>144</v>
      </c>
    </row>
    <row r="671" spans="1:39" s="1" customFormat="1" ht="15" customHeight="1" x14ac:dyDescent="0.2">
      <c r="A671" s="1" t="s">
        <v>884</v>
      </c>
      <c r="B671" s="1" t="s">
        <v>22</v>
      </c>
      <c r="C671" s="1" t="s">
        <v>5873</v>
      </c>
      <c r="D671" s="1">
        <v>21</v>
      </c>
      <c r="E671" s="1" t="s">
        <v>134</v>
      </c>
      <c r="F671" s="1" t="s">
        <v>135</v>
      </c>
      <c r="G671" s="1" t="s">
        <v>182</v>
      </c>
      <c r="I671" s="13"/>
      <c r="L671" s="13"/>
      <c r="M671" s="1" t="s">
        <v>144</v>
      </c>
      <c r="S671" s="1" t="s">
        <v>140</v>
      </c>
      <c r="T671" s="13">
        <v>26</v>
      </c>
      <c r="U671" s="1" t="s">
        <v>132</v>
      </c>
      <c r="V671" s="1" t="s">
        <v>140</v>
      </c>
      <c r="W671" s="13">
        <v>26000000</v>
      </c>
      <c r="X671" s="1" t="s">
        <v>894</v>
      </c>
      <c r="Y671" s="1" t="s">
        <v>121</v>
      </c>
      <c r="Z671" s="1" t="s">
        <v>5358</v>
      </c>
      <c r="AA671" s="1">
        <v>108</v>
      </c>
      <c r="AB671" s="1" t="s">
        <v>895</v>
      </c>
      <c r="AD671" s="1" t="s">
        <v>140</v>
      </c>
      <c r="AE671" s="13">
        <v>24</v>
      </c>
      <c r="AF671" s="1" t="s">
        <v>132</v>
      </c>
      <c r="AG671" s="1" t="s">
        <v>140</v>
      </c>
      <c r="AH671" s="13">
        <v>24000000</v>
      </c>
      <c r="AI671" s="1" t="s">
        <v>894</v>
      </c>
      <c r="AJ671" s="1" t="s">
        <v>121</v>
      </c>
      <c r="AK671" s="1" t="s">
        <v>5358</v>
      </c>
      <c r="AL671" s="1">
        <v>108</v>
      </c>
      <c r="AM671" s="1" t="s">
        <v>895</v>
      </c>
    </row>
    <row r="672" spans="1:39" s="1" customFormat="1" ht="15" customHeight="1" x14ac:dyDescent="0.2">
      <c r="A672" s="1" t="s">
        <v>884</v>
      </c>
      <c r="B672" s="1" t="s">
        <v>22</v>
      </c>
      <c r="C672" s="1" t="s">
        <v>5873</v>
      </c>
      <c r="D672" s="1">
        <v>22</v>
      </c>
      <c r="E672" s="1" t="s">
        <v>134</v>
      </c>
      <c r="F672" s="1" t="s">
        <v>135</v>
      </c>
      <c r="G672" s="1" t="s">
        <v>184</v>
      </c>
      <c r="I672" s="13"/>
      <c r="L672" s="13"/>
      <c r="M672" s="1" t="s">
        <v>144</v>
      </c>
      <c r="T672" s="13"/>
      <c r="W672" s="13"/>
      <c r="X672" s="1" t="s">
        <v>144</v>
      </c>
      <c r="AE672" s="13"/>
      <c r="AH672" s="13"/>
      <c r="AI672" s="1" t="s">
        <v>144</v>
      </c>
    </row>
    <row r="673" spans="1:39" s="1" customFormat="1" ht="15" customHeight="1" x14ac:dyDescent="0.2">
      <c r="A673" s="1" t="s">
        <v>884</v>
      </c>
      <c r="B673" s="1" t="s">
        <v>22</v>
      </c>
      <c r="C673" s="1" t="s">
        <v>5873</v>
      </c>
      <c r="D673" s="1">
        <v>23</v>
      </c>
      <c r="E673" s="1" t="s">
        <v>134</v>
      </c>
      <c r="F673" s="1" t="s">
        <v>135</v>
      </c>
      <c r="G673" s="1" t="s">
        <v>185</v>
      </c>
      <c r="I673" s="13"/>
      <c r="L673" s="13"/>
      <c r="M673" s="1" t="s">
        <v>144</v>
      </c>
      <c r="T673" s="13"/>
      <c r="W673" s="13"/>
      <c r="X673" s="1" t="s">
        <v>144</v>
      </c>
      <c r="AE673" s="13"/>
      <c r="AH673" s="13"/>
      <c r="AI673" s="1" t="s">
        <v>144</v>
      </c>
    </row>
    <row r="674" spans="1:39" s="1" customFormat="1" ht="15" customHeight="1" x14ac:dyDescent="0.2">
      <c r="A674" s="1" t="s">
        <v>884</v>
      </c>
      <c r="B674" s="1" t="s">
        <v>22</v>
      </c>
      <c r="C674" s="1" t="s">
        <v>5873</v>
      </c>
      <c r="D674" s="1">
        <v>24</v>
      </c>
      <c r="E674" s="1" t="s">
        <v>134</v>
      </c>
      <c r="F674" s="1" t="s">
        <v>135</v>
      </c>
      <c r="G674" s="1" t="s">
        <v>188</v>
      </c>
      <c r="I674" s="13"/>
      <c r="L674" s="13"/>
      <c r="M674" s="1" t="s">
        <v>144</v>
      </c>
      <c r="T674" s="13"/>
      <c r="W674" s="13"/>
      <c r="X674" s="1" t="s">
        <v>144</v>
      </c>
      <c r="AE674" s="13"/>
      <c r="AH674" s="13"/>
      <c r="AI674" s="1" t="s">
        <v>144</v>
      </c>
    </row>
    <row r="675" spans="1:39" s="1" customFormat="1" ht="15" customHeight="1" x14ac:dyDescent="0.2">
      <c r="A675" s="1" t="s">
        <v>884</v>
      </c>
      <c r="B675" s="1" t="s">
        <v>22</v>
      </c>
      <c r="C675" s="1" t="s">
        <v>5873</v>
      </c>
      <c r="D675" s="1">
        <v>25</v>
      </c>
      <c r="E675" s="1" t="s">
        <v>134</v>
      </c>
      <c r="F675" s="1" t="s">
        <v>135</v>
      </c>
      <c r="G675" s="1" t="s">
        <v>190</v>
      </c>
      <c r="I675" s="13"/>
      <c r="L675" s="13"/>
      <c r="M675" s="1" t="s">
        <v>144</v>
      </c>
      <c r="S675" s="1" t="s">
        <v>140</v>
      </c>
      <c r="T675" s="13">
        <v>97.39</v>
      </c>
      <c r="U675" s="1" t="s">
        <v>132</v>
      </c>
      <c r="V675" s="1" t="s">
        <v>140</v>
      </c>
      <c r="W675" s="13">
        <v>97390000</v>
      </c>
      <c r="X675" s="1" t="s">
        <v>5806</v>
      </c>
      <c r="Y675" s="1" t="s">
        <v>121</v>
      </c>
      <c r="Z675" s="1" t="s">
        <v>5358</v>
      </c>
      <c r="AA675" s="1">
        <v>104</v>
      </c>
      <c r="AB675" s="1" t="s">
        <v>5823</v>
      </c>
      <c r="AD675" s="1" t="s">
        <v>140</v>
      </c>
      <c r="AE675" s="13">
        <v>87.924000000000007</v>
      </c>
      <c r="AF675" s="1" t="s">
        <v>132</v>
      </c>
      <c r="AG675" s="1" t="s">
        <v>140</v>
      </c>
      <c r="AH675" s="13">
        <v>87924000</v>
      </c>
      <c r="AI675" s="1" t="s">
        <v>5806</v>
      </c>
      <c r="AJ675" s="1" t="s">
        <v>121</v>
      </c>
      <c r="AK675" s="1" t="s">
        <v>5358</v>
      </c>
      <c r="AL675" s="1">
        <v>104</v>
      </c>
      <c r="AM675" s="1" t="s">
        <v>5823</v>
      </c>
    </row>
    <row r="676" spans="1:39" s="1" customFormat="1" ht="15" customHeight="1" x14ac:dyDescent="0.2">
      <c r="A676" s="1" t="s">
        <v>884</v>
      </c>
      <c r="B676" s="1" t="s">
        <v>22</v>
      </c>
      <c r="C676" s="1" t="s">
        <v>5873</v>
      </c>
      <c r="D676" s="1">
        <v>26</v>
      </c>
      <c r="E676" s="1" t="s">
        <v>134</v>
      </c>
      <c r="F676" s="1" t="s">
        <v>135</v>
      </c>
      <c r="G676" s="1" t="s">
        <v>194</v>
      </c>
      <c r="I676" s="13"/>
      <c r="L676" s="13"/>
      <c r="M676" s="1" t="s">
        <v>144</v>
      </c>
      <c r="T676" s="13"/>
      <c r="W676" s="13"/>
      <c r="X676" s="1" t="s">
        <v>144</v>
      </c>
      <c r="AE676" s="13"/>
      <c r="AH676" s="13"/>
      <c r="AI676" s="1" t="s">
        <v>144</v>
      </c>
    </row>
    <row r="677" spans="1:39" s="1" customFormat="1" ht="15" customHeight="1" x14ac:dyDescent="0.2">
      <c r="A677" s="1" t="s">
        <v>884</v>
      </c>
      <c r="B677" s="1" t="s">
        <v>22</v>
      </c>
      <c r="C677" s="1" t="s">
        <v>5873</v>
      </c>
      <c r="D677" s="1">
        <v>27</v>
      </c>
      <c r="E677" s="1" t="s">
        <v>134</v>
      </c>
      <c r="F677" s="1" t="s">
        <v>195</v>
      </c>
      <c r="G677" s="1" t="s">
        <v>196</v>
      </c>
      <c r="H677" s="1" t="s">
        <v>198</v>
      </c>
      <c r="I677" s="13">
        <v>84</v>
      </c>
      <c r="K677" s="1" t="s">
        <v>198</v>
      </c>
      <c r="L677" s="13">
        <v>84</v>
      </c>
      <c r="M677" s="1" t="s">
        <v>896</v>
      </c>
      <c r="N677" s="1" t="s">
        <v>119</v>
      </c>
      <c r="O677" s="1" t="s">
        <v>5360</v>
      </c>
      <c r="P677" s="1">
        <v>128</v>
      </c>
      <c r="Q677" s="1" t="s">
        <v>5824</v>
      </c>
      <c r="S677" s="1" t="s">
        <v>198</v>
      </c>
      <c r="T677" s="13">
        <v>84</v>
      </c>
      <c r="V677" s="1" t="s">
        <v>198</v>
      </c>
      <c r="W677" s="13">
        <v>84</v>
      </c>
      <c r="X677" s="1" t="s">
        <v>896</v>
      </c>
      <c r="Y677" s="1" t="s">
        <v>120</v>
      </c>
      <c r="Z677" s="1" t="s">
        <v>5359</v>
      </c>
      <c r="AA677" s="1">
        <v>137</v>
      </c>
      <c r="AB677" s="1" t="s">
        <v>5824</v>
      </c>
      <c r="AD677" s="1" t="s">
        <v>198</v>
      </c>
      <c r="AE677" s="13">
        <v>80</v>
      </c>
      <c r="AG677" s="1" t="s">
        <v>198</v>
      </c>
      <c r="AH677" s="13">
        <v>80</v>
      </c>
      <c r="AI677" s="1" t="s">
        <v>896</v>
      </c>
      <c r="AJ677" s="1" t="s">
        <v>121</v>
      </c>
      <c r="AK677" s="1" t="s">
        <v>5358</v>
      </c>
      <c r="AL677" s="1">
        <v>105</v>
      </c>
      <c r="AM677" s="1" t="s">
        <v>5824</v>
      </c>
    </row>
    <row r="678" spans="1:39" s="1" customFormat="1" ht="15" customHeight="1" x14ac:dyDescent="0.2">
      <c r="A678" s="1" t="s">
        <v>884</v>
      </c>
      <c r="B678" s="1" t="s">
        <v>22</v>
      </c>
      <c r="C678" s="1" t="s">
        <v>5873</v>
      </c>
      <c r="D678" s="1">
        <v>28</v>
      </c>
      <c r="E678" s="1" t="s">
        <v>134</v>
      </c>
      <c r="F678" s="1" t="s">
        <v>195</v>
      </c>
      <c r="G678" s="1" t="s">
        <v>201</v>
      </c>
      <c r="H678" s="1" t="s">
        <v>198</v>
      </c>
      <c r="I678" s="13">
        <v>16</v>
      </c>
      <c r="K678" s="1" t="s">
        <v>198</v>
      </c>
      <c r="L678" s="13">
        <v>16</v>
      </c>
      <c r="M678" s="1" t="s">
        <v>897</v>
      </c>
      <c r="N678" s="1" t="s">
        <v>119</v>
      </c>
      <c r="O678" s="1" t="s">
        <v>5360</v>
      </c>
      <c r="P678" s="1">
        <v>128</v>
      </c>
      <c r="S678" s="1" t="s">
        <v>198</v>
      </c>
      <c r="T678" s="13">
        <v>16</v>
      </c>
      <c r="V678" s="1" t="s">
        <v>198</v>
      </c>
      <c r="W678" s="13">
        <v>16</v>
      </c>
      <c r="X678" s="1" t="s">
        <v>897</v>
      </c>
      <c r="Y678" s="1" t="s">
        <v>120</v>
      </c>
      <c r="Z678" s="1" t="s">
        <v>5359</v>
      </c>
      <c r="AA678" s="1">
        <v>137</v>
      </c>
      <c r="AD678" s="1" t="s">
        <v>198</v>
      </c>
      <c r="AE678" s="13">
        <v>20</v>
      </c>
      <c r="AG678" s="1" t="s">
        <v>198</v>
      </c>
      <c r="AH678" s="13">
        <v>20</v>
      </c>
      <c r="AI678" s="1" t="s">
        <v>897</v>
      </c>
      <c r="AJ678" s="1" t="s">
        <v>121</v>
      </c>
      <c r="AK678" s="1" t="s">
        <v>5358</v>
      </c>
      <c r="AL678" s="1">
        <v>105</v>
      </c>
    </row>
    <row r="679" spans="1:39" s="1" customFormat="1" ht="15" customHeight="1" x14ac:dyDescent="0.2">
      <c r="A679" s="1" t="s">
        <v>884</v>
      </c>
      <c r="B679" s="1" t="s">
        <v>22</v>
      </c>
      <c r="C679" s="1" t="s">
        <v>5873</v>
      </c>
      <c r="D679" s="1">
        <v>29</v>
      </c>
      <c r="E679" s="1" t="s">
        <v>134</v>
      </c>
      <c r="F679" s="1" t="s">
        <v>195</v>
      </c>
      <c r="G679" s="1" t="s">
        <v>204</v>
      </c>
      <c r="H679" s="1" t="s">
        <v>483</v>
      </c>
      <c r="I679" s="13">
        <v>15.3</v>
      </c>
      <c r="J679" s="1" t="s">
        <v>132</v>
      </c>
      <c r="K679" s="1" t="s">
        <v>207</v>
      </c>
      <c r="L679" s="13">
        <v>15300</v>
      </c>
      <c r="M679" s="1" t="s">
        <v>898</v>
      </c>
      <c r="N679" s="1" t="s">
        <v>119</v>
      </c>
      <c r="O679" s="1" t="s">
        <v>5360</v>
      </c>
      <c r="P679" s="1">
        <v>128</v>
      </c>
      <c r="S679" s="1" t="s">
        <v>483</v>
      </c>
      <c r="T679" s="13">
        <v>14.2</v>
      </c>
      <c r="U679" s="1" t="s">
        <v>132</v>
      </c>
      <c r="V679" s="1" t="s">
        <v>207</v>
      </c>
      <c r="W679" s="13">
        <v>14200</v>
      </c>
      <c r="X679" s="1" t="s">
        <v>898</v>
      </c>
      <c r="Y679" s="1" t="s">
        <v>120</v>
      </c>
      <c r="Z679" s="1" t="s">
        <v>5359</v>
      </c>
      <c r="AA679" s="1">
        <v>137</v>
      </c>
      <c r="AD679" s="1" t="s">
        <v>483</v>
      </c>
      <c r="AE679" s="13">
        <v>13</v>
      </c>
      <c r="AF679" s="1" t="s">
        <v>132</v>
      </c>
      <c r="AG679" s="1" t="s">
        <v>207</v>
      </c>
      <c r="AH679" s="13">
        <v>13000</v>
      </c>
      <c r="AI679" s="1" t="s">
        <v>898</v>
      </c>
      <c r="AJ679" s="1" t="s">
        <v>121</v>
      </c>
      <c r="AK679" s="1" t="s">
        <v>5358</v>
      </c>
      <c r="AL679" s="1">
        <v>105</v>
      </c>
    </row>
    <row r="680" spans="1:39" s="1" customFormat="1" ht="15" customHeight="1" x14ac:dyDescent="0.2">
      <c r="A680" s="1" t="s">
        <v>884</v>
      </c>
      <c r="B680" s="1" t="s">
        <v>22</v>
      </c>
      <c r="C680" s="1" t="s">
        <v>5873</v>
      </c>
      <c r="D680" s="1">
        <v>30</v>
      </c>
      <c r="E680" s="1" t="s">
        <v>134</v>
      </c>
      <c r="F680" s="1" t="s">
        <v>195</v>
      </c>
      <c r="G680" s="1" t="s">
        <v>209</v>
      </c>
      <c r="H680" s="1" t="s">
        <v>483</v>
      </c>
      <c r="I680" s="13">
        <v>2.448</v>
      </c>
      <c r="J680" s="1" t="s">
        <v>132</v>
      </c>
      <c r="K680" s="1" t="s">
        <v>207</v>
      </c>
      <c r="L680" s="13">
        <v>2448</v>
      </c>
      <c r="M680" s="1" t="s">
        <v>899</v>
      </c>
      <c r="N680" s="1" t="s">
        <v>119</v>
      </c>
      <c r="O680" s="1" t="s">
        <v>5360</v>
      </c>
      <c r="P680" s="1">
        <v>128</v>
      </c>
      <c r="Q680" s="1" t="s">
        <v>900</v>
      </c>
      <c r="S680" s="1" t="s">
        <v>483</v>
      </c>
      <c r="T680" s="13">
        <v>2.2719999999999998</v>
      </c>
      <c r="U680" s="1" t="s">
        <v>132</v>
      </c>
      <c r="V680" s="1" t="s">
        <v>207</v>
      </c>
      <c r="W680" s="13">
        <v>2272</v>
      </c>
      <c r="X680" s="1" t="s">
        <v>899</v>
      </c>
      <c r="Y680" s="1" t="s">
        <v>120</v>
      </c>
      <c r="Z680" s="1" t="s">
        <v>5359</v>
      </c>
      <c r="AA680" s="1">
        <v>137</v>
      </c>
      <c r="AB680" s="1" t="s">
        <v>900</v>
      </c>
      <c r="AD680" s="1" t="s">
        <v>483</v>
      </c>
      <c r="AE680" s="13">
        <v>2.6</v>
      </c>
      <c r="AF680" s="1" t="s">
        <v>132</v>
      </c>
      <c r="AG680" s="1" t="s">
        <v>207</v>
      </c>
      <c r="AH680" s="13">
        <v>2600</v>
      </c>
      <c r="AI680" s="1" t="s">
        <v>899</v>
      </c>
      <c r="AJ680" s="1" t="s">
        <v>121</v>
      </c>
      <c r="AK680" s="1" t="s">
        <v>5358</v>
      </c>
      <c r="AL680" s="1">
        <v>105</v>
      </c>
      <c r="AM680" s="1" t="s">
        <v>900</v>
      </c>
    </row>
    <row r="681" spans="1:39" s="1" customFormat="1" ht="15" customHeight="1" x14ac:dyDescent="0.2">
      <c r="A681" s="1" t="s">
        <v>884</v>
      </c>
      <c r="B681" s="1" t="s">
        <v>22</v>
      </c>
      <c r="C681" s="1" t="s">
        <v>5873</v>
      </c>
      <c r="D681" s="1">
        <v>31</v>
      </c>
      <c r="E681" s="1" t="s">
        <v>134</v>
      </c>
      <c r="F681" s="1" t="s">
        <v>195</v>
      </c>
      <c r="G681" s="1" t="s">
        <v>213</v>
      </c>
      <c r="H681" s="1" t="s">
        <v>483</v>
      </c>
      <c r="I681" s="13">
        <v>12.852</v>
      </c>
      <c r="J681" s="1" t="s">
        <v>132</v>
      </c>
      <c r="K681" s="1" t="s">
        <v>207</v>
      </c>
      <c r="L681" s="13">
        <v>12852</v>
      </c>
      <c r="M681" s="1" t="s">
        <v>901</v>
      </c>
      <c r="N681" s="1" t="s">
        <v>119</v>
      </c>
      <c r="O681" s="1" t="s">
        <v>5360</v>
      </c>
      <c r="P681" s="1">
        <v>128</v>
      </c>
      <c r="Q681" s="1" t="s">
        <v>902</v>
      </c>
      <c r="S681" s="1" t="s">
        <v>483</v>
      </c>
      <c r="T681" s="13">
        <v>11.927999999999999</v>
      </c>
      <c r="U681" s="1" t="s">
        <v>132</v>
      </c>
      <c r="V681" s="1" t="s">
        <v>207</v>
      </c>
      <c r="W681" s="13">
        <v>11927.999999999998</v>
      </c>
      <c r="X681" s="1" t="s">
        <v>901</v>
      </c>
      <c r="Y681" s="1" t="s">
        <v>120</v>
      </c>
      <c r="Z681" s="1" t="s">
        <v>5359</v>
      </c>
      <c r="AA681" s="1">
        <v>137</v>
      </c>
      <c r="AB681" s="1" t="s">
        <v>902</v>
      </c>
      <c r="AD681" s="1" t="s">
        <v>483</v>
      </c>
      <c r="AE681" s="13">
        <v>10.4</v>
      </c>
      <c r="AF681" s="1" t="s">
        <v>132</v>
      </c>
      <c r="AG681" s="1" t="s">
        <v>207</v>
      </c>
      <c r="AH681" s="13">
        <v>10400</v>
      </c>
      <c r="AI681" s="1" t="s">
        <v>901</v>
      </c>
      <c r="AJ681" s="1" t="s">
        <v>121</v>
      </c>
      <c r="AK681" s="1" t="s">
        <v>5358</v>
      </c>
      <c r="AL681" s="1">
        <v>105</v>
      </c>
      <c r="AM681" s="1" t="s">
        <v>902</v>
      </c>
    </row>
    <row r="682" spans="1:39" s="1" customFormat="1" ht="15" customHeight="1" x14ac:dyDescent="0.2">
      <c r="A682" s="1" t="s">
        <v>884</v>
      </c>
      <c r="B682" s="1" t="s">
        <v>22</v>
      </c>
      <c r="C682" s="1" t="s">
        <v>5873</v>
      </c>
      <c r="D682" s="1">
        <v>32</v>
      </c>
      <c r="E682" s="1" t="s">
        <v>134</v>
      </c>
      <c r="F682" s="1" t="s">
        <v>215</v>
      </c>
      <c r="G682" s="1" t="s">
        <v>216</v>
      </c>
      <c r="H682" s="1" t="s">
        <v>394</v>
      </c>
      <c r="I682" s="13">
        <v>2.41</v>
      </c>
      <c r="J682" s="1" t="s">
        <v>132</v>
      </c>
      <c r="K682" s="1" t="s">
        <v>138</v>
      </c>
      <c r="L682" s="13">
        <v>2410000</v>
      </c>
      <c r="M682" s="1" t="s">
        <v>903</v>
      </c>
      <c r="N682" s="1" t="s">
        <v>120</v>
      </c>
      <c r="O682" s="1" t="s">
        <v>5359</v>
      </c>
      <c r="P682" s="1">
        <v>143</v>
      </c>
      <c r="Q682" s="1" t="s">
        <v>904</v>
      </c>
      <c r="S682" s="1" t="s">
        <v>394</v>
      </c>
      <c r="T682" s="13">
        <v>2.21</v>
      </c>
      <c r="U682" s="1" t="s">
        <v>132</v>
      </c>
      <c r="V682" s="1" t="s">
        <v>138</v>
      </c>
      <c r="W682" s="13">
        <v>2210000</v>
      </c>
      <c r="X682" s="1" t="s">
        <v>903</v>
      </c>
      <c r="Y682" s="1" t="s">
        <v>121</v>
      </c>
      <c r="Z682" s="1" t="s">
        <v>5358</v>
      </c>
      <c r="AA682" s="1">
        <v>111</v>
      </c>
      <c r="AB682" s="1" t="s">
        <v>904</v>
      </c>
      <c r="AD682" s="1" t="s">
        <v>394</v>
      </c>
      <c r="AE682" s="13">
        <v>2.13</v>
      </c>
      <c r="AF682" s="1" t="s">
        <v>132</v>
      </c>
      <c r="AG682" s="1" t="s">
        <v>138</v>
      </c>
      <c r="AH682" s="13">
        <v>2130000</v>
      </c>
      <c r="AI682" s="1" t="s">
        <v>903</v>
      </c>
      <c r="AJ682" s="1" t="s">
        <v>121</v>
      </c>
      <c r="AK682" s="1" t="s">
        <v>5358</v>
      </c>
      <c r="AL682" s="1">
        <v>111</v>
      </c>
      <c r="AM682" s="1" t="s">
        <v>904</v>
      </c>
    </row>
    <row r="683" spans="1:39" s="1" customFormat="1" ht="15" customHeight="1" x14ac:dyDescent="0.2">
      <c r="A683" s="1" t="s">
        <v>884</v>
      </c>
      <c r="B683" s="1" t="s">
        <v>22</v>
      </c>
      <c r="C683" s="1" t="s">
        <v>5873</v>
      </c>
      <c r="D683" s="1">
        <v>33</v>
      </c>
      <c r="E683" s="1" t="s">
        <v>134</v>
      </c>
      <c r="F683" s="1" t="s">
        <v>215</v>
      </c>
      <c r="G683" s="1" t="s">
        <v>219</v>
      </c>
      <c r="H683" s="1" t="s">
        <v>394</v>
      </c>
      <c r="I683" s="13">
        <v>1.63</v>
      </c>
      <c r="J683" s="1" t="s">
        <v>132</v>
      </c>
      <c r="K683" s="1" t="s">
        <v>138</v>
      </c>
      <c r="L683" s="13">
        <v>1630000</v>
      </c>
      <c r="M683" s="1" t="s">
        <v>905</v>
      </c>
      <c r="N683" s="1" t="s">
        <v>120</v>
      </c>
      <c r="O683" s="1" t="s">
        <v>5359</v>
      </c>
      <c r="P683" s="1">
        <v>143</v>
      </c>
      <c r="S683" s="1" t="s">
        <v>394</v>
      </c>
      <c r="T683" s="13">
        <v>1.5</v>
      </c>
      <c r="U683" s="1" t="s">
        <v>132</v>
      </c>
      <c r="V683" s="1" t="s">
        <v>138</v>
      </c>
      <c r="W683" s="13">
        <v>1500000</v>
      </c>
      <c r="X683" s="1" t="s">
        <v>905</v>
      </c>
      <c r="Y683" s="1" t="s">
        <v>121</v>
      </c>
      <c r="Z683" s="1" t="s">
        <v>5358</v>
      </c>
      <c r="AA683" s="1">
        <v>111</v>
      </c>
      <c r="AD683" s="1" t="s">
        <v>394</v>
      </c>
      <c r="AE683" s="13">
        <v>1.42</v>
      </c>
      <c r="AF683" s="1" t="s">
        <v>132</v>
      </c>
      <c r="AG683" s="1" t="s">
        <v>138</v>
      </c>
      <c r="AH683" s="13">
        <v>1420000</v>
      </c>
      <c r="AI683" s="1" t="s">
        <v>905</v>
      </c>
      <c r="AJ683" s="1" t="s">
        <v>121</v>
      </c>
      <c r="AK683" s="1" t="s">
        <v>5358</v>
      </c>
      <c r="AL683" s="1">
        <v>111</v>
      </c>
    </row>
    <row r="684" spans="1:39" s="1" customFormat="1" ht="15" customHeight="1" x14ac:dyDescent="0.2">
      <c r="A684" s="1" t="s">
        <v>884</v>
      </c>
      <c r="B684" s="1" t="s">
        <v>22</v>
      </c>
      <c r="C684" s="1" t="s">
        <v>5873</v>
      </c>
      <c r="D684" s="1">
        <v>34</v>
      </c>
      <c r="E684" s="1" t="s">
        <v>134</v>
      </c>
      <c r="F684" s="1" t="s">
        <v>215</v>
      </c>
      <c r="G684" s="1" t="s">
        <v>220</v>
      </c>
      <c r="H684" s="1" t="s">
        <v>394</v>
      </c>
      <c r="I684" s="13">
        <v>0.78</v>
      </c>
      <c r="J684" s="1" t="s">
        <v>132</v>
      </c>
      <c r="K684" s="1" t="s">
        <v>138</v>
      </c>
      <c r="L684" s="13">
        <v>780000</v>
      </c>
      <c r="M684" s="1" t="s">
        <v>906</v>
      </c>
      <c r="N684" s="1" t="s">
        <v>120</v>
      </c>
      <c r="O684" s="1" t="s">
        <v>5359</v>
      </c>
      <c r="P684" s="1">
        <v>143</v>
      </c>
      <c r="S684" s="1" t="s">
        <v>394</v>
      </c>
      <c r="T684" s="13">
        <v>0.71</v>
      </c>
      <c r="U684" s="1" t="s">
        <v>132</v>
      </c>
      <c r="V684" s="1" t="s">
        <v>138</v>
      </c>
      <c r="W684" s="13">
        <v>710000</v>
      </c>
      <c r="X684" s="1" t="s">
        <v>906</v>
      </c>
      <c r="Y684" s="1" t="s">
        <v>121</v>
      </c>
      <c r="Z684" s="1" t="s">
        <v>5358</v>
      </c>
      <c r="AA684" s="1">
        <v>111</v>
      </c>
      <c r="AD684" s="1" t="s">
        <v>394</v>
      </c>
      <c r="AE684" s="13">
        <v>0.71</v>
      </c>
      <c r="AF684" s="1" t="s">
        <v>132</v>
      </c>
      <c r="AG684" s="1" t="s">
        <v>138</v>
      </c>
      <c r="AH684" s="13">
        <v>710000</v>
      </c>
      <c r="AI684" s="1" t="s">
        <v>906</v>
      </c>
      <c r="AJ684" s="1" t="s">
        <v>121</v>
      </c>
      <c r="AK684" s="1" t="s">
        <v>5358</v>
      </c>
      <c r="AL684" s="1">
        <v>111</v>
      </c>
    </row>
    <row r="685" spans="1:39" s="1" customFormat="1" ht="15" customHeight="1" x14ac:dyDescent="0.2">
      <c r="A685" s="1" t="s">
        <v>884</v>
      </c>
      <c r="B685" s="1" t="s">
        <v>22</v>
      </c>
      <c r="C685" s="1" t="s">
        <v>5873</v>
      </c>
      <c r="D685" s="1">
        <v>35</v>
      </c>
      <c r="E685" s="1" t="s">
        <v>134</v>
      </c>
      <c r="F685" s="1" t="s">
        <v>215</v>
      </c>
      <c r="G685" s="1" t="s">
        <v>221</v>
      </c>
      <c r="H685" s="1" t="s">
        <v>394</v>
      </c>
      <c r="I685" s="13">
        <v>1.26</v>
      </c>
      <c r="J685" s="1" t="s">
        <v>132</v>
      </c>
      <c r="K685" s="1" t="s">
        <v>138</v>
      </c>
      <c r="L685" s="13">
        <v>1260000</v>
      </c>
      <c r="M685" s="1" t="s">
        <v>907</v>
      </c>
      <c r="N685" s="1" t="s">
        <v>120</v>
      </c>
      <c r="O685" s="1" t="s">
        <v>5359</v>
      </c>
      <c r="P685" s="1">
        <v>143</v>
      </c>
      <c r="Q685" s="1" t="s">
        <v>908</v>
      </c>
      <c r="S685" s="1" t="s">
        <v>394</v>
      </c>
      <c r="T685" s="13">
        <v>1.1599999999999999</v>
      </c>
      <c r="U685" s="1" t="s">
        <v>132</v>
      </c>
      <c r="V685" s="1" t="s">
        <v>138</v>
      </c>
      <c r="W685" s="13">
        <v>1160000</v>
      </c>
      <c r="X685" s="1" t="s">
        <v>907</v>
      </c>
      <c r="Y685" s="1" t="s">
        <v>121</v>
      </c>
      <c r="Z685" s="1" t="s">
        <v>5358</v>
      </c>
      <c r="AA685" s="1">
        <v>111</v>
      </c>
      <c r="AB685" s="1" t="s">
        <v>908</v>
      </c>
      <c r="AD685" s="1" t="s">
        <v>394</v>
      </c>
      <c r="AE685" s="13">
        <v>1.1399999999999999</v>
      </c>
      <c r="AF685" s="1" t="s">
        <v>132</v>
      </c>
      <c r="AG685" s="1" t="s">
        <v>138</v>
      </c>
      <c r="AH685" s="13">
        <v>1140000</v>
      </c>
      <c r="AI685" s="1" t="s">
        <v>907</v>
      </c>
      <c r="AJ685" s="1" t="s">
        <v>121</v>
      </c>
      <c r="AK685" s="1" t="s">
        <v>5358</v>
      </c>
      <c r="AL685" s="1">
        <v>111</v>
      </c>
      <c r="AM685" s="1" t="s">
        <v>908</v>
      </c>
    </row>
    <row r="686" spans="1:39" s="1" customFormat="1" ht="15" customHeight="1" x14ac:dyDescent="0.2">
      <c r="A686" s="1" t="s">
        <v>884</v>
      </c>
      <c r="B686" s="1" t="s">
        <v>22</v>
      </c>
      <c r="C686" s="1" t="s">
        <v>5873</v>
      </c>
      <c r="D686" s="1">
        <v>36</v>
      </c>
      <c r="E686" s="1" t="s">
        <v>134</v>
      </c>
      <c r="F686" s="1" t="s">
        <v>215</v>
      </c>
      <c r="G686" s="1" t="s">
        <v>225</v>
      </c>
      <c r="H686" s="1" t="s">
        <v>394</v>
      </c>
      <c r="I686" s="13">
        <v>1.1499999999999999</v>
      </c>
      <c r="J686" s="1" t="s">
        <v>132</v>
      </c>
      <c r="K686" s="1" t="s">
        <v>138</v>
      </c>
      <c r="L686" s="13">
        <v>1150000</v>
      </c>
      <c r="M686" s="1" t="s">
        <v>909</v>
      </c>
      <c r="N686" s="1" t="s">
        <v>120</v>
      </c>
      <c r="O686" s="1" t="s">
        <v>5359</v>
      </c>
      <c r="P686" s="1">
        <v>143</v>
      </c>
      <c r="Q686" s="1" t="s">
        <v>910</v>
      </c>
      <c r="S686" s="1" t="s">
        <v>394</v>
      </c>
      <c r="T686" s="13">
        <v>1.05</v>
      </c>
      <c r="U686" s="1" t="s">
        <v>132</v>
      </c>
      <c r="V686" s="1" t="s">
        <v>138</v>
      </c>
      <c r="W686" s="13">
        <v>1050000</v>
      </c>
      <c r="X686" s="1" t="s">
        <v>909</v>
      </c>
      <c r="Y686" s="1" t="s">
        <v>121</v>
      </c>
      <c r="Z686" s="1" t="s">
        <v>5358</v>
      </c>
      <c r="AA686" s="1">
        <v>111</v>
      </c>
      <c r="AB686" s="1" t="s">
        <v>910</v>
      </c>
      <c r="AD686" s="1" t="s">
        <v>394</v>
      </c>
      <c r="AE686" s="13">
        <v>0.99</v>
      </c>
      <c r="AF686" s="1" t="s">
        <v>132</v>
      </c>
      <c r="AG686" s="1" t="s">
        <v>138</v>
      </c>
      <c r="AH686" s="13">
        <v>990000</v>
      </c>
      <c r="AI686" s="1" t="s">
        <v>909</v>
      </c>
      <c r="AJ686" s="1" t="s">
        <v>121</v>
      </c>
      <c r="AK686" s="1" t="s">
        <v>5358</v>
      </c>
      <c r="AL686" s="1">
        <v>111</v>
      </c>
      <c r="AM686" s="1" t="s">
        <v>910</v>
      </c>
    </row>
    <row r="687" spans="1:39" s="1" customFormat="1" ht="15" customHeight="1" x14ac:dyDescent="0.2">
      <c r="A687" s="1" t="s">
        <v>884</v>
      </c>
      <c r="B687" s="1" t="s">
        <v>22</v>
      </c>
      <c r="C687" s="1" t="s">
        <v>5873</v>
      </c>
      <c r="D687" s="1">
        <v>37</v>
      </c>
      <c r="E687" s="1" t="s">
        <v>134</v>
      </c>
      <c r="F687" s="1" t="s">
        <v>228</v>
      </c>
      <c r="G687" s="1" t="s">
        <v>229</v>
      </c>
      <c r="H687" s="1" t="s">
        <v>231</v>
      </c>
      <c r="I687" s="13">
        <v>72</v>
      </c>
      <c r="J687" s="1" t="s">
        <v>132</v>
      </c>
      <c r="K687" s="1" t="s">
        <v>232</v>
      </c>
      <c r="L687" s="13">
        <v>72000000</v>
      </c>
      <c r="M687" s="1" t="s">
        <v>911</v>
      </c>
      <c r="N687" s="1" t="s">
        <v>120</v>
      </c>
      <c r="O687" s="1" t="s">
        <v>5359</v>
      </c>
      <c r="P687" s="1">
        <v>146</v>
      </c>
      <c r="S687" s="1" t="s">
        <v>231</v>
      </c>
      <c r="T687" s="13">
        <v>69</v>
      </c>
      <c r="U687" s="1" t="s">
        <v>132</v>
      </c>
      <c r="V687" s="1" t="s">
        <v>232</v>
      </c>
      <c r="W687" s="13">
        <v>69000000</v>
      </c>
      <c r="X687" s="1" t="s">
        <v>911</v>
      </c>
      <c r="Y687" s="1" t="s">
        <v>121</v>
      </c>
      <c r="Z687" s="1" t="s">
        <v>5358</v>
      </c>
      <c r="AA687" s="1">
        <v>111</v>
      </c>
      <c r="AD687" s="1" t="s">
        <v>231</v>
      </c>
      <c r="AE687" s="13">
        <v>67</v>
      </c>
      <c r="AF687" s="1" t="s">
        <v>132</v>
      </c>
      <c r="AG687" s="1" t="s">
        <v>232</v>
      </c>
      <c r="AH687" s="13">
        <v>67000000</v>
      </c>
      <c r="AI687" s="1" t="s">
        <v>911</v>
      </c>
      <c r="AJ687" s="1" t="s">
        <v>121</v>
      </c>
      <c r="AK687" s="1" t="s">
        <v>5358</v>
      </c>
      <c r="AL687" s="1">
        <v>114</v>
      </c>
    </row>
    <row r="688" spans="1:39" s="1" customFormat="1" ht="15" customHeight="1" x14ac:dyDescent="0.2">
      <c r="A688" s="1" t="s">
        <v>884</v>
      </c>
      <c r="B688" s="1" t="s">
        <v>22</v>
      </c>
      <c r="C688" s="1" t="s">
        <v>5873</v>
      </c>
      <c r="D688" s="1">
        <v>38</v>
      </c>
      <c r="E688" s="1" t="s">
        <v>134</v>
      </c>
      <c r="F688" s="1" t="s">
        <v>228</v>
      </c>
      <c r="G688" s="1" t="s">
        <v>234</v>
      </c>
      <c r="H688" s="1" t="s">
        <v>231</v>
      </c>
      <c r="I688" s="13">
        <v>7110</v>
      </c>
      <c r="J688" s="1" t="s">
        <v>132</v>
      </c>
      <c r="K688" s="1" t="s">
        <v>232</v>
      </c>
      <c r="L688" s="13">
        <v>7110000000</v>
      </c>
      <c r="M688" s="1" t="s">
        <v>912</v>
      </c>
      <c r="N688" s="1" t="s">
        <v>120</v>
      </c>
      <c r="O688" s="1" t="s">
        <v>5359</v>
      </c>
      <c r="P688" s="1">
        <v>146</v>
      </c>
      <c r="S688" s="1" t="s">
        <v>231</v>
      </c>
      <c r="T688" s="13">
        <v>6917</v>
      </c>
      <c r="U688" s="1" t="s">
        <v>132</v>
      </c>
      <c r="V688" s="1" t="s">
        <v>232</v>
      </c>
      <c r="W688" s="13">
        <v>6917000000</v>
      </c>
      <c r="X688" s="1" t="s">
        <v>912</v>
      </c>
      <c r="Y688" s="1" t="s">
        <v>121</v>
      </c>
      <c r="Z688" s="1" t="s">
        <v>5358</v>
      </c>
      <c r="AA688" s="1">
        <v>111</v>
      </c>
      <c r="AD688" s="1" t="s">
        <v>231</v>
      </c>
      <c r="AE688" s="13">
        <v>6722</v>
      </c>
      <c r="AF688" s="1" t="s">
        <v>132</v>
      </c>
      <c r="AG688" s="1" t="s">
        <v>232</v>
      </c>
      <c r="AH688" s="13">
        <v>6722000000</v>
      </c>
      <c r="AI688" s="1" t="s">
        <v>912</v>
      </c>
      <c r="AJ688" s="1" t="s">
        <v>121</v>
      </c>
      <c r="AK688" s="1" t="s">
        <v>5358</v>
      </c>
      <c r="AL688" s="1">
        <v>114</v>
      </c>
    </row>
    <row r="689" spans="1:39" s="1" customFormat="1" ht="15" customHeight="1" x14ac:dyDescent="0.2">
      <c r="A689" s="1" t="s">
        <v>884</v>
      </c>
      <c r="B689" s="1" t="s">
        <v>22</v>
      </c>
      <c r="C689" s="1" t="s">
        <v>5873</v>
      </c>
      <c r="D689" s="1">
        <v>39</v>
      </c>
      <c r="E689" s="1" t="s">
        <v>134</v>
      </c>
      <c r="F689" s="1" t="s">
        <v>228</v>
      </c>
      <c r="G689" s="1" t="s">
        <v>236</v>
      </c>
      <c r="H689" s="1" t="s">
        <v>231</v>
      </c>
      <c r="I689" s="13">
        <v>1503</v>
      </c>
      <c r="J689" s="1" t="s">
        <v>132</v>
      </c>
      <c r="K689" s="1" t="s">
        <v>232</v>
      </c>
      <c r="L689" s="13">
        <v>1503000000</v>
      </c>
      <c r="M689" s="1" t="s">
        <v>913</v>
      </c>
      <c r="N689" s="1" t="s">
        <v>120</v>
      </c>
      <c r="O689" s="1" t="s">
        <v>5359</v>
      </c>
      <c r="P689" s="1">
        <v>146</v>
      </c>
      <c r="S689" s="1" t="s">
        <v>231</v>
      </c>
      <c r="T689" s="13">
        <v>1400</v>
      </c>
      <c r="U689" s="1" t="s">
        <v>132</v>
      </c>
      <c r="V689" s="1" t="s">
        <v>232</v>
      </c>
      <c r="W689" s="13">
        <v>1400000000</v>
      </c>
      <c r="X689" s="1" t="s">
        <v>913</v>
      </c>
      <c r="Y689" s="1" t="s">
        <v>121</v>
      </c>
      <c r="Z689" s="1" t="s">
        <v>5358</v>
      </c>
      <c r="AA689" s="1">
        <v>111</v>
      </c>
      <c r="AD689" s="1" t="s">
        <v>231</v>
      </c>
      <c r="AE689" s="13">
        <v>1352</v>
      </c>
      <c r="AF689" s="1" t="s">
        <v>132</v>
      </c>
      <c r="AG689" s="1" t="s">
        <v>232</v>
      </c>
      <c r="AH689" s="13">
        <v>1352000000</v>
      </c>
      <c r="AI689" s="1" t="s">
        <v>913</v>
      </c>
      <c r="AJ689" s="1" t="s">
        <v>121</v>
      </c>
      <c r="AK689" s="1" t="s">
        <v>5358</v>
      </c>
      <c r="AL689" s="1">
        <v>115</v>
      </c>
    </row>
    <row r="690" spans="1:39" s="1" customFormat="1" ht="15" customHeight="1" x14ac:dyDescent="0.2">
      <c r="A690" s="1" t="s">
        <v>884</v>
      </c>
      <c r="B690" s="1" t="s">
        <v>22</v>
      </c>
      <c r="C690" s="1" t="s">
        <v>5873</v>
      </c>
      <c r="D690" s="1">
        <v>40</v>
      </c>
      <c r="E690" s="1" t="s">
        <v>134</v>
      </c>
      <c r="F690" s="1" t="s">
        <v>237</v>
      </c>
      <c r="G690" s="1" t="s">
        <v>238</v>
      </c>
      <c r="H690" s="1" t="s">
        <v>239</v>
      </c>
      <c r="I690" s="13">
        <v>2050</v>
      </c>
      <c r="K690" s="1" t="s">
        <v>239</v>
      </c>
      <c r="L690" s="13">
        <v>2050</v>
      </c>
      <c r="M690" s="1" t="s">
        <v>914</v>
      </c>
      <c r="N690" s="1" t="s">
        <v>119</v>
      </c>
      <c r="O690" s="1" t="s">
        <v>5360</v>
      </c>
      <c r="P690" s="1">
        <v>2</v>
      </c>
      <c r="S690" s="1" t="s">
        <v>239</v>
      </c>
      <c r="T690" s="13">
        <v>2050</v>
      </c>
      <c r="V690" s="1" t="s">
        <v>239</v>
      </c>
      <c r="W690" s="13">
        <v>2050</v>
      </c>
      <c r="X690" s="1" t="s">
        <v>914</v>
      </c>
      <c r="Y690" s="1" t="s">
        <v>120</v>
      </c>
      <c r="Z690" s="1" t="s">
        <v>5359</v>
      </c>
      <c r="AA690" s="1">
        <v>9</v>
      </c>
      <c r="AD690" s="1" t="s">
        <v>239</v>
      </c>
      <c r="AE690" s="13">
        <v>2050</v>
      </c>
      <c r="AG690" s="1" t="s">
        <v>239</v>
      </c>
      <c r="AH690" s="13">
        <v>2050</v>
      </c>
      <c r="AI690" s="1" t="s">
        <v>914</v>
      </c>
      <c r="AJ690" s="1" t="s">
        <v>121</v>
      </c>
      <c r="AK690" s="1" t="s">
        <v>5358</v>
      </c>
      <c r="AL690" s="1">
        <v>29</v>
      </c>
    </row>
    <row r="691" spans="1:39" s="1" customFormat="1" ht="15" customHeight="1" x14ac:dyDescent="0.2">
      <c r="A691" s="1" t="s">
        <v>884</v>
      </c>
      <c r="B691" s="1" t="s">
        <v>22</v>
      </c>
      <c r="C691" s="1" t="s">
        <v>5873</v>
      </c>
      <c r="D691" s="1">
        <v>41</v>
      </c>
      <c r="E691" s="1" t="s">
        <v>241</v>
      </c>
      <c r="F691" s="1" t="s">
        <v>242</v>
      </c>
      <c r="G691" s="1" t="s">
        <v>243</v>
      </c>
      <c r="H691" s="1" t="s">
        <v>198</v>
      </c>
      <c r="I691" s="32">
        <v>1.5</v>
      </c>
      <c r="K691" s="1" t="s">
        <v>198</v>
      </c>
      <c r="L691" s="32">
        <v>1.5</v>
      </c>
      <c r="M691" s="1" t="s">
        <v>915</v>
      </c>
      <c r="N691" s="1" t="s">
        <v>119</v>
      </c>
      <c r="O691" s="1" t="s">
        <v>5360</v>
      </c>
      <c r="P691" s="1">
        <v>100</v>
      </c>
      <c r="S691" s="1" t="s">
        <v>198</v>
      </c>
      <c r="T691" s="32">
        <v>1.9</v>
      </c>
      <c r="V691" s="1" t="s">
        <v>198</v>
      </c>
      <c r="W691" s="32">
        <v>1.9</v>
      </c>
      <c r="X691" s="1" t="s">
        <v>915</v>
      </c>
      <c r="Y691" s="1" t="s">
        <v>120</v>
      </c>
      <c r="Z691" s="1" t="s">
        <v>5359</v>
      </c>
      <c r="AA691" s="1">
        <v>103</v>
      </c>
      <c r="AD691" s="1" t="s">
        <v>198</v>
      </c>
      <c r="AE691" s="32">
        <v>1.4000000000000001</v>
      </c>
      <c r="AG691" s="1" t="s">
        <v>198</v>
      </c>
      <c r="AH691" s="32">
        <v>1.4000000000000001</v>
      </c>
      <c r="AI691" s="1" t="s">
        <v>915</v>
      </c>
      <c r="AJ691" s="1" t="s">
        <v>121</v>
      </c>
      <c r="AK691" s="1" t="s">
        <v>5358</v>
      </c>
      <c r="AL691" s="1">
        <v>134</v>
      </c>
    </row>
    <row r="692" spans="1:39" s="1" customFormat="1" ht="15" customHeight="1" x14ac:dyDescent="0.2">
      <c r="A692" s="1" t="s">
        <v>884</v>
      </c>
      <c r="B692" s="1" t="s">
        <v>22</v>
      </c>
      <c r="C692" s="1" t="s">
        <v>5873</v>
      </c>
      <c r="D692" s="1">
        <v>42</v>
      </c>
      <c r="E692" s="1" t="s">
        <v>241</v>
      </c>
      <c r="F692" s="1" t="s">
        <v>246</v>
      </c>
      <c r="G692" s="1" t="s">
        <v>247</v>
      </c>
      <c r="H692" s="1" t="s">
        <v>239</v>
      </c>
      <c r="I692" s="13">
        <v>1</v>
      </c>
      <c r="K692" s="1" t="s">
        <v>239</v>
      </c>
      <c r="L692" s="13">
        <v>1</v>
      </c>
      <c r="M692" s="1" t="s">
        <v>916</v>
      </c>
      <c r="N692" s="1" t="s">
        <v>120</v>
      </c>
      <c r="O692" s="1" t="s">
        <v>5359</v>
      </c>
      <c r="P692" s="1">
        <v>126</v>
      </c>
      <c r="S692" s="1" t="s">
        <v>239</v>
      </c>
      <c r="T692" s="13">
        <v>1</v>
      </c>
      <c r="V692" s="1" t="s">
        <v>239</v>
      </c>
      <c r="W692" s="13">
        <v>1</v>
      </c>
      <c r="X692" s="1" t="s">
        <v>916</v>
      </c>
      <c r="Y692" s="1" t="s">
        <v>121</v>
      </c>
      <c r="Z692" s="1" t="s">
        <v>5358</v>
      </c>
      <c r="AA692" s="1">
        <v>144</v>
      </c>
      <c r="AD692" s="1" t="s">
        <v>239</v>
      </c>
      <c r="AE692" s="13">
        <v>0</v>
      </c>
      <c r="AG692" s="1" t="s">
        <v>239</v>
      </c>
      <c r="AH692" s="13">
        <v>0</v>
      </c>
      <c r="AI692" s="1" t="s">
        <v>916</v>
      </c>
      <c r="AJ692" s="1" t="s">
        <v>121</v>
      </c>
      <c r="AK692" s="1" t="s">
        <v>5358</v>
      </c>
      <c r="AL692" s="1">
        <v>144</v>
      </c>
    </row>
    <row r="693" spans="1:39" s="1" customFormat="1" ht="15" customHeight="1" x14ac:dyDescent="0.2">
      <c r="A693" s="1" t="s">
        <v>884</v>
      </c>
      <c r="B693" s="1" t="s">
        <v>22</v>
      </c>
      <c r="C693" s="1" t="s">
        <v>5873</v>
      </c>
      <c r="D693" s="1">
        <v>43</v>
      </c>
      <c r="E693" s="1" t="s">
        <v>241</v>
      </c>
      <c r="F693" s="1" t="s">
        <v>250</v>
      </c>
      <c r="G693" s="1" t="s">
        <v>251</v>
      </c>
      <c r="I693" s="13"/>
      <c r="L693" s="13"/>
      <c r="M693" s="1" t="s">
        <v>144</v>
      </c>
      <c r="T693" s="13"/>
      <c r="W693" s="13"/>
      <c r="X693" s="1" t="s">
        <v>144</v>
      </c>
      <c r="AD693" s="1" t="s">
        <v>239</v>
      </c>
      <c r="AE693" s="13">
        <v>2</v>
      </c>
      <c r="AG693" s="1" t="s">
        <v>239</v>
      </c>
      <c r="AH693" s="13">
        <v>2</v>
      </c>
      <c r="AI693" s="1" t="s">
        <v>917</v>
      </c>
      <c r="AJ693" s="1" t="s">
        <v>121</v>
      </c>
      <c r="AK693" s="1" t="s">
        <v>5358</v>
      </c>
      <c r="AL693" s="1">
        <v>144</v>
      </c>
      <c r="AM693" s="1" t="s">
        <v>5825</v>
      </c>
    </row>
    <row r="694" spans="1:39" s="1" customFormat="1" ht="15" customHeight="1" x14ac:dyDescent="0.2">
      <c r="A694" s="1" t="s">
        <v>884</v>
      </c>
      <c r="B694" s="1" t="s">
        <v>22</v>
      </c>
      <c r="C694" s="1" t="s">
        <v>5873</v>
      </c>
      <c r="D694" s="1">
        <v>44</v>
      </c>
      <c r="E694" s="1" t="s">
        <v>241</v>
      </c>
      <c r="F694" s="1" t="s">
        <v>252</v>
      </c>
      <c r="G694" s="1" t="s">
        <v>253</v>
      </c>
      <c r="H694" s="1" t="s">
        <v>239</v>
      </c>
      <c r="I694" s="13">
        <v>1</v>
      </c>
      <c r="K694" s="1" t="s">
        <v>239</v>
      </c>
      <c r="L694" s="13">
        <v>1</v>
      </c>
      <c r="M694" s="1" t="s">
        <v>916</v>
      </c>
      <c r="N694" s="1" t="s">
        <v>120</v>
      </c>
      <c r="O694" s="1" t="s">
        <v>5359</v>
      </c>
      <c r="P694" s="1">
        <v>126</v>
      </c>
      <c r="S694" s="1" t="s">
        <v>239</v>
      </c>
      <c r="T694" s="13">
        <v>1</v>
      </c>
      <c r="V694" s="1" t="s">
        <v>239</v>
      </c>
      <c r="W694" s="13">
        <v>1</v>
      </c>
      <c r="X694" s="1" t="s">
        <v>916</v>
      </c>
      <c r="Y694" s="1" t="s">
        <v>121</v>
      </c>
      <c r="Z694" s="1" t="s">
        <v>5358</v>
      </c>
      <c r="AA694" s="1">
        <v>144</v>
      </c>
      <c r="AD694" s="1" t="s">
        <v>239</v>
      </c>
      <c r="AE694" s="13">
        <v>0</v>
      </c>
      <c r="AG694" s="1" t="s">
        <v>239</v>
      </c>
      <c r="AH694" s="13">
        <v>0</v>
      </c>
      <c r="AI694" s="1" t="s">
        <v>916</v>
      </c>
      <c r="AJ694" s="1" t="s">
        <v>121</v>
      </c>
      <c r="AK694" s="1" t="s">
        <v>5358</v>
      </c>
      <c r="AL694" s="1">
        <v>144</v>
      </c>
    </row>
    <row r="695" spans="1:39" s="1" customFormat="1" ht="15" customHeight="1" x14ac:dyDescent="0.2">
      <c r="A695" s="1" t="s">
        <v>884</v>
      </c>
      <c r="B695" s="1" t="s">
        <v>22</v>
      </c>
      <c r="C695" s="1" t="s">
        <v>5873</v>
      </c>
      <c r="D695" s="1">
        <v>45</v>
      </c>
      <c r="E695" s="1" t="s">
        <v>241</v>
      </c>
      <c r="F695" s="1" t="s">
        <v>254</v>
      </c>
      <c r="G695" s="1" t="s">
        <v>255</v>
      </c>
      <c r="I695" s="13"/>
      <c r="L695" s="13"/>
      <c r="M695" s="1" t="s">
        <v>144</v>
      </c>
      <c r="T695" s="13"/>
      <c r="W695" s="13"/>
      <c r="X695" s="1" t="s">
        <v>144</v>
      </c>
      <c r="AE695" s="13"/>
      <c r="AH695" s="13"/>
      <c r="AI695" s="1" t="s">
        <v>918</v>
      </c>
      <c r="AJ695" s="1" t="s">
        <v>121</v>
      </c>
      <c r="AK695" s="1" t="s">
        <v>5358</v>
      </c>
      <c r="AL695" s="1">
        <v>144</v>
      </c>
      <c r="AM695" s="1" t="s">
        <v>919</v>
      </c>
    </row>
    <row r="696" spans="1:39" s="1" customFormat="1" ht="15" customHeight="1" x14ac:dyDescent="0.2">
      <c r="A696" s="1" t="s">
        <v>884</v>
      </c>
      <c r="B696" s="1" t="s">
        <v>22</v>
      </c>
      <c r="C696" s="1" t="s">
        <v>5873</v>
      </c>
      <c r="D696" s="1">
        <v>46</v>
      </c>
      <c r="E696" s="1" t="s">
        <v>241</v>
      </c>
      <c r="F696" s="1" t="s">
        <v>258</v>
      </c>
      <c r="G696" s="1" t="s">
        <v>259</v>
      </c>
      <c r="I696" s="13"/>
      <c r="L696" s="13"/>
      <c r="M696" s="1" t="s">
        <v>144</v>
      </c>
      <c r="T696" s="13"/>
      <c r="W696" s="13"/>
      <c r="X696" s="1" t="s">
        <v>144</v>
      </c>
      <c r="AE696" s="13"/>
      <c r="AH696" s="13"/>
      <c r="AI696" s="1" t="s">
        <v>920</v>
      </c>
      <c r="AJ696" s="1" t="s">
        <v>121</v>
      </c>
      <c r="AK696" s="1" t="s">
        <v>5358</v>
      </c>
      <c r="AL696" s="1">
        <v>144</v>
      </c>
      <c r="AM696" s="1" t="s">
        <v>919</v>
      </c>
    </row>
    <row r="697" spans="1:39" s="1" customFormat="1" ht="15" customHeight="1" x14ac:dyDescent="0.2">
      <c r="A697" s="1" t="s">
        <v>884</v>
      </c>
      <c r="B697" s="1" t="s">
        <v>22</v>
      </c>
      <c r="C697" s="1" t="s">
        <v>5873</v>
      </c>
      <c r="D697" s="1">
        <v>47</v>
      </c>
      <c r="E697" s="1" t="s">
        <v>264</v>
      </c>
      <c r="F697" s="1" t="s">
        <v>265</v>
      </c>
      <c r="G697" s="1" t="s">
        <v>266</v>
      </c>
      <c r="H697" s="1" t="s">
        <v>268</v>
      </c>
      <c r="I697" s="1" t="s">
        <v>269</v>
      </c>
      <c r="K697" s="1" t="s">
        <v>268</v>
      </c>
      <c r="L697" s="1" t="s">
        <v>269</v>
      </c>
      <c r="M697" s="1" t="s">
        <v>921</v>
      </c>
      <c r="N697" s="1" t="s">
        <v>119</v>
      </c>
      <c r="O697" s="1" t="s">
        <v>5360</v>
      </c>
      <c r="P697" s="1" t="s">
        <v>922</v>
      </c>
      <c r="S697" s="1" t="s">
        <v>268</v>
      </c>
      <c r="T697" s="1" t="s">
        <v>269</v>
      </c>
      <c r="V697" s="1" t="s">
        <v>268</v>
      </c>
      <c r="W697" s="1" t="s">
        <v>269</v>
      </c>
      <c r="X697" s="1" t="s">
        <v>921</v>
      </c>
      <c r="Y697" s="1" t="s">
        <v>120</v>
      </c>
      <c r="Z697" s="1" t="s">
        <v>5359</v>
      </c>
      <c r="AA697" s="1" t="s">
        <v>923</v>
      </c>
      <c r="AD697" s="1" t="s">
        <v>268</v>
      </c>
      <c r="AE697" s="1" t="s">
        <v>269</v>
      </c>
      <c r="AG697" s="1" t="s">
        <v>268</v>
      </c>
      <c r="AH697" s="1" t="s">
        <v>269</v>
      </c>
      <c r="AI697" s="1" t="s">
        <v>921</v>
      </c>
      <c r="AJ697" s="1" t="s">
        <v>121</v>
      </c>
      <c r="AK697" s="1" t="s">
        <v>5358</v>
      </c>
      <c r="AL697" s="1" t="s">
        <v>924</v>
      </c>
    </row>
    <row r="698" spans="1:39" s="1" customFormat="1" ht="15" customHeight="1" x14ac:dyDescent="0.2">
      <c r="A698" s="1" t="s">
        <v>884</v>
      </c>
      <c r="B698" s="1" t="s">
        <v>22</v>
      </c>
      <c r="C698" s="1" t="s">
        <v>5873</v>
      </c>
      <c r="D698" s="1">
        <v>48</v>
      </c>
      <c r="E698" s="1" t="s">
        <v>264</v>
      </c>
      <c r="F698" s="1" t="s">
        <v>274</v>
      </c>
      <c r="G698" s="1" t="s">
        <v>275</v>
      </c>
      <c r="H698" s="1" t="s">
        <v>239</v>
      </c>
      <c r="I698" s="13">
        <v>12</v>
      </c>
      <c r="K698" s="1" t="s">
        <v>239</v>
      </c>
      <c r="L698" s="13">
        <v>12</v>
      </c>
      <c r="M698" s="1" t="s">
        <v>925</v>
      </c>
      <c r="N698" s="1" t="s">
        <v>119</v>
      </c>
      <c r="O698" s="1" t="s">
        <v>5360</v>
      </c>
      <c r="P698" s="1" t="s">
        <v>922</v>
      </c>
      <c r="S698" s="1" t="s">
        <v>239</v>
      </c>
      <c r="T698" s="13">
        <v>12</v>
      </c>
      <c r="V698" s="1" t="s">
        <v>239</v>
      </c>
      <c r="W698" s="13">
        <v>12</v>
      </c>
      <c r="X698" s="1" t="s">
        <v>925</v>
      </c>
      <c r="Y698" s="1" t="s">
        <v>120</v>
      </c>
      <c r="Z698" s="1" t="s">
        <v>5359</v>
      </c>
      <c r="AA698" s="1" t="s">
        <v>923</v>
      </c>
      <c r="AD698" s="1" t="s">
        <v>239</v>
      </c>
      <c r="AE698" s="13">
        <v>12</v>
      </c>
      <c r="AG698" s="1" t="s">
        <v>239</v>
      </c>
      <c r="AH698" s="13">
        <v>12</v>
      </c>
      <c r="AI698" s="1" t="s">
        <v>925</v>
      </c>
      <c r="AJ698" s="1" t="s">
        <v>121</v>
      </c>
      <c r="AK698" s="1" t="s">
        <v>5358</v>
      </c>
      <c r="AL698" s="1" t="s">
        <v>924</v>
      </c>
    </row>
    <row r="699" spans="1:39" s="1" customFormat="1" ht="15" customHeight="1" x14ac:dyDescent="0.2">
      <c r="A699" s="1" t="s">
        <v>884</v>
      </c>
      <c r="B699" s="1" t="s">
        <v>22</v>
      </c>
      <c r="C699" s="1" t="s">
        <v>5873</v>
      </c>
      <c r="D699" s="1">
        <v>49</v>
      </c>
      <c r="E699" s="1" t="s">
        <v>264</v>
      </c>
      <c r="F699" s="1" t="s">
        <v>274</v>
      </c>
      <c r="G699" s="1" t="s">
        <v>281</v>
      </c>
      <c r="H699" s="1" t="s">
        <v>239</v>
      </c>
      <c r="I699" s="13">
        <v>4</v>
      </c>
      <c r="K699" s="1" t="s">
        <v>239</v>
      </c>
      <c r="L699" s="13">
        <v>4</v>
      </c>
      <c r="M699" s="1" t="s">
        <v>926</v>
      </c>
      <c r="N699" s="1" t="s">
        <v>119</v>
      </c>
      <c r="O699" s="1" t="s">
        <v>5360</v>
      </c>
      <c r="P699" s="1" t="s">
        <v>922</v>
      </c>
      <c r="S699" s="1" t="s">
        <v>239</v>
      </c>
      <c r="T699" s="13">
        <v>4</v>
      </c>
      <c r="V699" s="1" t="s">
        <v>239</v>
      </c>
      <c r="W699" s="13">
        <v>4</v>
      </c>
      <c r="X699" s="1" t="s">
        <v>926</v>
      </c>
      <c r="Y699" s="1" t="s">
        <v>120</v>
      </c>
      <c r="Z699" s="1" t="s">
        <v>5359</v>
      </c>
      <c r="AA699" s="1" t="s">
        <v>923</v>
      </c>
      <c r="AD699" s="1" t="s">
        <v>239</v>
      </c>
      <c r="AE699" s="13">
        <v>4</v>
      </c>
      <c r="AG699" s="1" t="s">
        <v>239</v>
      </c>
      <c r="AH699" s="13">
        <v>4</v>
      </c>
      <c r="AI699" s="1" t="s">
        <v>926</v>
      </c>
      <c r="AJ699" s="1" t="s">
        <v>121</v>
      </c>
      <c r="AK699" s="1" t="s">
        <v>5358</v>
      </c>
      <c r="AL699" s="1" t="s">
        <v>924</v>
      </c>
    </row>
    <row r="700" spans="1:39" s="1" customFormat="1" ht="15" customHeight="1" x14ac:dyDescent="0.2">
      <c r="A700" s="1" t="s">
        <v>884</v>
      </c>
      <c r="B700" s="1" t="s">
        <v>22</v>
      </c>
      <c r="C700" s="1" t="s">
        <v>5873</v>
      </c>
      <c r="D700" s="1">
        <v>50</v>
      </c>
      <c r="E700" s="1" t="s">
        <v>264</v>
      </c>
      <c r="F700" s="1" t="s">
        <v>274</v>
      </c>
      <c r="G700" s="1" t="s">
        <v>284</v>
      </c>
      <c r="H700" s="1" t="s">
        <v>239</v>
      </c>
      <c r="I700" s="13">
        <v>7</v>
      </c>
      <c r="K700" s="1" t="s">
        <v>239</v>
      </c>
      <c r="L700" s="13">
        <v>7</v>
      </c>
      <c r="M700" s="1" t="s">
        <v>927</v>
      </c>
      <c r="N700" s="1" t="s">
        <v>119</v>
      </c>
      <c r="O700" s="1" t="s">
        <v>5360</v>
      </c>
      <c r="P700" s="1">
        <v>174</v>
      </c>
      <c r="S700" s="1" t="s">
        <v>239</v>
      </c>
      <c r="T700" s="13">
        <v>6</v>
      </c>
      <c r="V700" s="1" t="s">
        <v>239</v>
      </c>
      <c r="W700" s="13">
        <v>6</v>
      </c>
      <c r="X700" s="1" t="s">
        <v>927</v>
      </c>
      <c r="Y700" s="1" t="s">
        <v>120</v>
      </c>
      <c r="Z700" s="1" t="s">
        <v>5359</v>
      </c>
      <c r="AA700" s="1">
        <v>182</v>
      </c>
      <c r="AD700" s="1" t="s">
        <v>239</v>
      </c>
      <c r="AE700" s="13">
        <v>8</v>
      </c>
      <c r="AG700" s="1" t="s">
        <v>239</v>
      </c>
      <c r="AH700" s="13">
        <v>8</v>
      </c>
      <c r="AI700" s="1" t="s">
        <v>927</v>
      </c>
      <c r="AJ700" s="1" t="s">
        <v>121</v>
      </c>
      <c r="AK700" s="1" t="s">
        <v>5358</v>
      </c>
      <c r="AL700" s="1">
        <v>206</v>
      </c>
    </row>
    <row r="701" spans="1:39" s="1" customFormat="1" ht="15" customHeight="1" x14ac:dyDescent="0.2">
      <c r="A701" s="1" t="s">
        <v>884</v>
      </c>
      <c r="B701" s="1" t="s">
        <v>22</v>
      </c>
      <c r="C701" s="1" t="s">
        <v>5873</v>
      </c>
      <c r="D701" s="1">
        <v>51</v>
      </c>
      <c r="E701" s="1" t="s">
        <v>264</v>
      </c>
      <c r="F701" s="1" t="s">
        <v>274</v>
      </c>
      <c r="G701" s="1" t="s">
        <v>290</v>
      </c>
      <c r="H701" s="1" t="s">
        <v>239</v>
      </c>
      <c r="I701" s="13">
        <v>2</v>
      </c>
      <c r="K701" s="1" t="s">
        <v>239</v>
      </c>
      <c r="L701" s="13">
        <v>2</v>
      </c>
      <c r="M701" s="1" t="s">
        <v>928</v>
      </c>
      <c r="N701" s="1" t="s">
        <v>119</v>
      </c>
      <c r="O701" s="1" t="s">
        <v>5360</v>
      </c>
      <c r="P701" s="1">
        <v>174</v>
      </c>
      <c r="S701" s="1" t="s">
        <v>239</v>
      </c>
      <c r="T701" s="13">
        <v>2</v>
      </c>
      <c r="V701" s="1" t="s">
        <v>239</v>
      </c>
      <c r="W701" s="13">
        <v>2</v>
      </c>
      <c r="X701" s="1" t="s">
        <v>928</v>
      </c>
      <c r="Y701" s="1" t="s">
        <v>120</v>
      </c>
      <c r="Z701" s="1" t="s">
        <v>5359</v>
      </c>
      <c r="AA701" s="1">
        <v>182</v>
      </c>
      <c r="AD701" s="1" t="s">
        <v>239</v>
      </c>
      <c r="AE701" s="13">
        <v>2</v>
      </c>
      <c r="AG701" s="1" t="s">
        <v>239</v>
      </c>
      <c r="AH701" s="13">
        <v>2</v>
      </c>
      <c r="AI701" s="1" t="s">
        <v>928</v>
      </c>
      <c r="AJ701" s="1" t="s">
        <v>121</v>
      </c>
      <c r="AK701" s="1" t="s">
        <v>5358</v>
      </c>
      <c r="AL701" s="1">
        <v>206</v>
      </c>
    </row>
    <row r="702" spans="1:39" s="1" customFormat="1" ht="15" customHeight="1" x14ac:dyDescent="0.2">
      <c r="A702" s="1" t="s">
        <v>884</v>
      </c>
      <c r="B702" s="1" t="s">
        <v>22</v>
      </c>
      <c r="C702" s="1" t="s">
        <v>5873</v>
      </c>
      <c r="D702" s="1">
        <v>52</v>
      </c>
      <c r="E702" s="1" t="s">
        <v>264</v>
      </c>
      <c r="F702" s="1" t="s">
        <v>274</v>
      </c>
      <c r="G702" s="1" t="s">
        <v>293</v>
      </c>
      <c r="H702" s="1" t="s">
        <v>239</v>
      </c>
      <c r="I702" s="13">
        <v>111047</v>
      </c>
      <c r="K702" s="1" t="s">
        <v>239</v>
      </c>
      <c r="L702" s="13">
        <v>111047</v>
      </c>
      <c r="M702" s="1" t="s">
        <v>929</v>
      </c>
      <c r="N702" s="1" t="s">
        <v>120</v>
      </c>
      <c r="O702" s="1" t="s">
        <v>5359</v>
      </c>
      <c r="P702" s="1">
        <v>102</v>
      </c>
      <c r="S702" s="1" t="s">
        <v>239</v>
      </c>
      <c r="T702" s="13">
        <v>111481</v>
      </c>
      <c r="V702" s="1" t="s">
        <v>239</v>
      </c>
      <c r="W702" s="13">
        <v>111481</v>
      </c>
      <c r="X702" s="1" t="s">
        <v>929</v>
      </c>
      <c r="Y702" s="1" t="s">
        <v>121</v>
      </c>
      <c r="Z702" s="1" t="s">
        <v>5358</v>
      </c>
      <c r="AA702" s="1">
        <v>132</v>
      </c>
      <c r="AD702" s="1" t="s">
        <v>239</v>
      </c>
      <c r="AE702" s="13">
        <v>111991</v>
      </c>
      <c r="AG702" s="1" t="s">
        <v>239</v>
      </c>
      <c r="AH702" s="13">
        <v>111991</v>
      </c>
      <c r="AI702" s="1" t="s">
        <v>929</v>
      </c>
      <c r="AJ702" s="1" t="s">
        <v>121</v>
      </c>
      <c r="AK702" s="1" t="s">
        <v>5358</v>
      </c>
      <c r="AL702" s="1">
        <v>132</v>
      </c>
    </row>
    <row r="703" spans="1:39" s="1" customFormat="1" ht="15" customHeight="1" x14ac:dyDescent="0.2">
      <c r="A703" s="1" t="s">
        <v>884</v>
      </c>
      <c r="B703" s="1" t="s">
        <v>22</v>
      </c>
      <c r="C703" s="1" t="s">
        <v>5873</v>
      </c>
      <c r="D703" s="1">
        <v>53</v>
      </c>
      <c r="E703" s="1" t="s">
        <v>264</v>
      </c>
      <c r="F703" s="1" t="s">
        <v>274</v>
      </c>
      <c r="G703" s="1" t="s">
        <v>297</v>
      </c>
      <c r="H703" s="1" t="s">
        <v>239</v>
      </c>
      <c r="I703" s="13">
        <v>28983</v>
      </c>
      <c r="K703" s="1" t="s">
        <v>239</v>
      </c>
      <c r="L703" s="13">
        <v>28983</v>
      </c>
      <c r="M703" s="1" t="s">
        <v>930</v>
      </c>
      <c r="N703" s="1" t="s">
        <v>120</v>
      </c>
      <c r="O703" s="1" t="s">
        <v>5359</v>
      </c>
      <c r="P703" s="1">
        <v>102</v>
      </c>
      <c r="Q703" s="1" t="s">
        <v>931</v>
      </c>
      <c r="S703" s="1" t="s">
        <v>239</v>
      </c>
      <c r="T703" s="13">
        <v>29431</v>
      </c>
      <c r="V703" s="1" t="s">
        <v>239</v>
      </c>
      <c r="W703" s="13">
        <v>29431</v>
      </c>
      <c r="X703" s="1" t="s">
        <v>930</v>
      </c>
      <c r="Y703" s="1" t="s">
        <v>121</v>
      </c>
      <c r="Z703" s="1" t="s">
        <v>5358</v>
      </c>
      <c r="AA703" s="1">
        <v>132</v>
      </c>
      <c r="AB703" s="1" t="s">
        <v>931</v>
      </c>
      <c r="AD703" s="1" t="s">
        <v>239</v>
      </c>
      <c r="AE703" s="13">
        <v>29902</v>
      </c>
      <c r="AG703" s="1" t="s">
        <v>239</v>
      </c>
      <c r="AH703" s="13">
        <v>29902</v>
      </c>
      <c r="AI703" s="1" t="s">
        <v>930</v>
      </c>
      <c r="AJ703" s="1" t="s">
        <v>121</v>
      </c>
      <c r="AK703" s="1" t="s">
        <v>5358</v>
      </c>
      <c r="AL703" s="1">
        <v>132</v>
      </c>
      <c r="AM703" s="1" t="s">
        <v>931</v>
      </c>
    </row>
    <row r="704" spans="1:39" s="1" customFormat="1" ht="15" customHeight="1" x14ac:dyDescent="0.2">
      <c r="A704" s="1" t="s">
        <v>884</v>
      </c>
      <c r="B704" s="1" t="s">
        <v>22</v>
      </c>
      <c r="C704" s="1" t="s">
        <v>5873</v>
      </c>
      <c r="D704" s="1">
        <v>54</v>
      </c>
      <c r="E704" s="1" t="s">
        <v>264</v>
      </c>
      <c r="F704" s="1" t="s">
        <v>274</v>
      </c>
      <c r="G704" s="1" t="s">
        <v>300</v>
      </c>
      <c r="H704" s="1" t="s">
        <v>239</v>
      </c>
      <c r="I704" s="13">
        <v>82064</v>
      </c>
      <c r="K704" s="1" t="s">
        <v>239</v>
      </c>
      <c r="L704" s="13">
        <v>82064</v>
      </c>
      <c r="M704" s="1" t="s">
        <v>930</v>
      </c>
      <c r="N704" s="1" t="s">
        <v>120</v>
      </c>
      <c r="O704" s="1" t="s">
        <v>5359</v>
      </c>
      <c r="P704" s="1">
        <v>102</v>
      </c>
      <c r="Q704" s="1" t="s">
        <v>932</v>
      </c>
      <c r="S704" s="1" t="s">
        <v>239</v>
      </c>
      <c r="T704" s="13">
        <v>82050</v>
      </c>
      <c r="V704" s="1" t="s">
        <v>239</v>
      </c>
      <c r="W704" s="13">
        <v>82050</v>
      </c>
      <c r="X704" s="1" t="s">
        <v>930</v>
      </c>
      <c r="Y704" s="1" t="s">
        <v>121</v>
      </c>
      <c r="Z704" s="1" t="s">
        <v>5358</v>
      </c>
      <c r="AA704" s="1">
        <v>132</v>
      </c>
      <c r="AB704" s="1" t="s">
        <v>932</v>
      </c>
      <c r="AD704" s="1" t="s">
        <v>239</v>
      </c>
      <c r="AE704" s="13">
        <v>82089</v>
      </c>
      <c r="AG704" s="1" t="s">
        <v>239</v>
      </c>
      <c r="AH704" s="13">
        <v>82089</v>
      </c>
      <c r="AI704" s="1" t="s">
        <v>930</v>
      </c>
      <c r="AJ704" s="1" t="s">
        <v>121</v>
      </c>
      <c r="AK704" s="1" t="s">
        <v>5358</v>
      </c>
      <c r="AL704" s="1">
        <v>132</v>
      </c>
      <c r="AM704" s="1" t="s">
        <v>932</v>
      </c>
    </row>
    <row r="705" spans="1:39" s="1" customFormat="1" ht="15" customHeight="1" x14ac:dyDescent="0.2">
      <c r="A705" s="34" t="s">
        <v>933</v>
      </c>
      <c r="B705" s="34" t="s">
        <v>80</v>
      </c>
      <c r="C705" s="1" t="s">
        <v>5746</v>
      </c>
      <c r="D705" s="1">
        <v>1</v>
      </c>
      <c r="E705" s="1" t="s">
        <v>114</v>
      </c>
      <c r="F705" s="1" t="s">
        <v>115</v>
      </c>
      <c r="G705" s="1" t="s">
        <v>116</v>
      </c>
      <c r="H705" s="1" t="s">
        <v>115</v>
      </c>
      <c r="I705" s="31">
        <v>44561</v>
      </c>
      <c r="K705" s="1" t="s">
        <v>115</v>
      </c>
      <c r="L705" s="31">
        <v>44561</v>
      </c>
      <c r="M705" s="1" t="s">
        <v>934</v>
      </c>
      <c r="N705" s="1" t="s">
        <v>119</v>
      </c>
      <c r="O705" s="1" t="s">
        <v>5361</v>
      </c>
      <c r="P705" s="1">
        <v>231</v>
      </c>
      <c r="S705" s="1" t="s">
        <v>115</v>
      </c>
      <c r="T705" s="31">
        <v>44926</v>
      </c>
      <c r="V705" s="1" t="s">
        <v>115</v>
      </c>
      <c r="W705" s="31">
        <v>44926</v>
      </c>
      <c r="X705" s="1" t="s">
        <v>934</v>
      </c>
      <c r="Y705" s="1" t="s">
        <v>120</v>
      </c>
      <c r="Z705" s="1" t="s">
        <v>5362</v>
      </c>
      <c r="AA705" s="1">
        <v>237</v>
      </c>
      <c r="AD705" s="1" t="s">
        <v>115</v>
      </c>
      <c r="AE705" s="31">
        <v>45291</v>
      </c>
      <c r="AG705" s="1" t="s">
        <v>115</v>
      </c>
      <c r="AH705" s="31">
        <v>45291</v>
      </c>
      <c r="AI705" s="1" t="s">
        <v>934</v>
      </c>
      <c r="AJ705" s="1" t="s">
        <v>121</v>
      </c>
      <c r="AK705" s="1" t="s">
        <v>5363</v>
      </c>
      <c r="AL705" s="1">
        <v>229</v>
      </c>
    </row>
    <row r="706" spans="1:39" s="1" customFormat="1" ht="15" customHeight="1" x14ac:dyDescent="0.2">
      <c r="A706" s="1" t="s">
        <v>933</v>
      </c>
      <c r="B706" s="1" t="s">
        <v>80</v>
      </c>
      <c r="C706" s="1" t="s">
        <v>5746</v>
      </c>
      <c r="D706" s="1">
        <v>2</v>
      </c>
      <c r="E706" s="1" t="s">
        <v>114</v>
      </c>
      <c r="F706" s="1" t="s">
        <v>123</v>
      </c>
      <c r="G706" s="1" t="s">
        <v>124</v>
      </c>
      <c r="H706" s="1" t="s">
        <v>123</v>
      </c>
      <c r="I706" s="1" t="s">
        <v>427</v>
      </c>
      <c r="K706" s="1" t="s">
        <v>123</v>
      </c>
      <c r="L706" s="1" t="s">
        <v>427</v>
      </c>
      <c r="M706" s="1" t="s">
        <v>935</v>
      </c>
      <c r="N706" s="1" t="s">
        <v>119</v>
      </c>
      <c r="O706" s="1" t="s">
        <v>5361</v>
      </c>
      <c r="P706" s="1">
        <v>131</v>
      </c>
      <c r="Q706" s="1" t="s">
        <v>127</v>
      </c>
      <c r="S706" s="1" t="s">
        <v>123</v>
      </c>
      <c r="T706" s="1" t="s">
        <v>427</v>
      </c>
      <c r="V706" s="1" t="s">
        <v>123</v>
      </c>
      <c r="W706" s="1" t="s">
        <v>427</v>
      </c>
      <c r="X706" s="1" t="s">
        <v>935</v>
      </c>
      <c r="Y706" s="1" t="s">
        <v>120</v>
      </c>
      <c r="Z706" s="1" t="s">
        <v>5362</v>
      </c>
      <c r="AA706" s="1">
        <v>146</v>
      </c>
      <c r="AB706" s="1" t="s">
        <v>127</v>
      </c>
      <c r="AD706" s="1" t="s">
        <v>123</v>
      </c>
      <c r="AE706" s="1" t="s">
        <v>427</v>
      </c>
      <c r="AG706" s="1" t="s">
        <v>123</v>
      </c>
      <c r="AH706" s="1" t="s">
        <v>427</v>
      </c>
      <c r="AI706" s="1" t="s">
        <v>935</v>
      </c>
      <c r="AJ706" s="1" t="s">
        <v>121</v>
      </c>
      <c r="AK706" s="1" t="s">
        <v>5363</v>
      </c>
      <c r="AL706" s="1">
        <v>134</v>
      </c>
      <c r="AM706" s="1" t="s">
        <v>127</v>
      </c>
    </row>
    <row r="707" spans="1:39" s="1" customFormat="1" ht="15" customHeight="1" x14ac:dyDescent="0.2">
      <c r="A707" s="1" t="s">
        <v>933</v>
      </c>
      <c r="B707" s="1" t="s">
        <v>80</v>
      </c>
      <c r="C707" s="1" t="s">
        <v>5746</v>
      </c>
      <c r="D707" s="1">
        <v>3</v>
      </c>
      <c r="E707" s="1" t="s">
        <v>114</v>
      </c>
      <c r="F707" s="1" t="s">
        <v>128</v>
      </c>
      <c r="G707" s="1" t="s">
        <v>129</v>
      </c>
      <c r="H707" s="1" t="s">
        <v>131</v>
      </c>
      <c r="I707" s="13">
        <v>44081</v>
      </c>
      <c r="J707" s="1" t="s">
        <v>132</v>
      </c>
      <c r="K707" s="1" t="s">
        <v>133</v>
      </c>
      <c r="L707" s="13">
        <v>52105.200945626479</v>
      </c>
      <c r="M707" s="1" t="s">
        <v>936</v>
      </c>
      <c r="N707" s="1" t="s">
        <v>120</v>
      </c>
      <c r="O707" s="1" t="s">
        <v>5362</v>
      </c>
      <c r="P707" s="1">
        <v>146</v>
      </c>
      <c r="S707" s="1" t="s">
        <v>131</v>
      </c>
      <c r="T707" s="13">
        <v>50739</v>
      </c>
      <c r="U707" s="1" t="s">
        <v>132</v>
      </c>
      <c r="V707" s="1" t="s">
        <v>133</v>
      </c>
      <c r="W707" s="13">
        <v>53353.31230283912</v>
      </c>
      <c r="X707" s="1" t="s">
        <v>936</v>
      </c>
      <c r="Y707" s="1" t="s">
        <v>121</v>
      </c>
      <c r="Z707" s="1" t="s">
        <v>5363</v>
      </c>
      <c r="AA707" s="1">
        <v>134</v>
      </c>
      <c r="AD707" s="1" t="s">
        <v>131</v>
      </c>
      <c r="AE707" s="13">
        <v>47637</v>
      </c>
      <c r="AF707" s="1" t="s">
        <v>132</v>
      </c>
      <c r="AG707" s="1" t="s">
        <v>133</v>
      </c>
      <c r="AH707" s="13">
        <v>51555.194805194806</v>
      </c>
      <c r="AI707" s="1" t="s">
        <v>936</v>
      </c>
      <c r="AJ707" s="1" t="s">
        <v>121</v>
      </c>
      <c r="AK707" s="1" t="s">
        <v>5363</v>
      </c>
      <c r="AL707" s="1">
        <v>134</v>
      </c>
    </row>
    <row r="708" spans="1:39" s="1" customFormat="1" ht="15" customHeight="1" x14ac:dyDescent="0.2">
      <c r="A708" s="1" t="s">
        <v>933</v>
      </c>
      <c r="B708" s="1" t="s">
        <v>80</v>
      </c>
      <c r="C708" s="1" t="s">
        <v>5746</v>
      </c>
      <c r="D708" s="1">
        <v>4</v>
      </c>
      <c r="E708" s="1" t="s">
        <v>134</v>
      </c>
      <c r="F708" s="1" t="s">
        <v>135</v>
      </c>
      <c r="G708" s="1" t="s">
        <v>136</v>
      </c>
      <c r="H708" s="1" t="s">
        <v>140</v>
      </c>
      <c r="I708" s="13">
        <v>1.93</v>
      </c>
      <c r="J708" s="1" t="s">
        <v>132</v>
      </c>
      <c r="K708" s="1" t="s">
        <v>140</v>
      </c>
      <c r="L708" s="13">
        <v>1930000</v>
      </c>
      <c r="M708" s="1" t="s">
        <v>937</v>
      </c>
      <c r="N708" s="1" t="s">
        <v>314</v>
      </c>
      <c r="O708" s="1" t="s">
        <v>5366</v>
      </c>
      <c r="P708" s="1">
        <v>133</v>
      </c>
      <c r="S708" s="1" t="s">
        <v>140</v>
      </c>
      <c r="T708" s="13">
        <v>1.91</v>
      </c>
      <c r="U708" s="1" t="s">
        <v>132</v>
      </c>
      <c r="V708" s="1" t="s">
        <v>140</v>
      </c>
      <c r="W708" s="13">
        <v>1910000</v>
      </c>
      <c r="X708" s="1" t="s">
        <v>937</v>
      </c>
      <c r="Y708" s="1" t="s">
        <v>314</v>
      </c>
      <c r="Z708" s="1" t="s">
        <v>5366</v>
      </c>
      <c r="AA708" s="1">
        <v>133</v>
      </c>
      <c r="AD708" s="1" t="s">
        <v>140</v>
      </c>
      <c r="AE708" s="13">
        <v>1.89</v>
      </c>
      <c r="AF708" s="1" t="s">
        <v>132</v>
      </c>
      <c r="AG708" s="1" t="s">
        <v>140</v>
      </c>
      <c r="AH708" s="13">
        <v>1890000</v>
      </c>
      <c r="AI708" s="1" t="s">
        <v>937</v>
      </c>
      <c r="AJ708" s="1" t="s">
        <v>314</v>
      </c>
      <c r="AK708" s="1" t="s">
        <v>5366</v>
      </c>
      <c r="AL708" s="1">
        <v>133</v>
      </c>
    </row>
    <row r="709" spans="1:39" s="1" customFormat="1" ht="15" customHeight="1" x14ac:dyDescent="0.2">
      <c r="A709" s="1" t="s">
        <v>933</v>
      </c>
      <c r="B709" s="1" t="s">
        <v>80</v>
      </c>
      <c r="C709" s="1" t="s">
        <v>5746</v>
      </c>
      <c r="D709" s="1">
        <v>5</v>
      </c>
      <c r="E709" s="1" t="s">
        <v>134</v>
      </c>
      <c r="F709" s="1" t="s">
        <v>135</v>
      </c>
      <c r="G709" s="1" t="s">
        <v>142</v>
      </c>
      <c r="I709" s="13"/>
      <c r="L709" s="13"/>
      <c r="M709" s="1" t="s">
        <v>144</v>
      </c>
      <c r="T709" s="13"/>
      <c r="W709" s="13"/>
      <c r="X709" s="1" t="s">
        <v>144</v>
      </c>
      <c r="AE709" s="13"/>
      <c r="AH709" s="13"/>
      <c r="AI709" s="1" t="s">
        <v>144</v>
      </c>
    </row>
    <row r="710" spans="1:39" s="1" customFormat="1" ht="15" customHeight="1" x14ac:dyDescent="0.2">
      <c r="A710" s="1" t="s">
        <v>933</v>
      </c>
      <c r="B710" s="1" t="s">
        <v>80</v>
      </c>
      <c r="C710" s="1" t="s">
        <v>5746</v>
      </c>
      <c r="D710" s="1">
        <v>6</v>
      </c>
      <c r="E710" s="1" t="s">
        <v>134</v>
      </c>
      <c r="F710" s="1" t="s">
        <v>135</v>
      </c>
      <c r="G710" s="1" t="s">
        <v>145</v>
      </c>
      <c r="H710" s="1" t="s">
        <v>140</v>
      </c>
      <c r="I710" s="13">
        <v>1.56</v>
      </c>
      <c r="J710" s="1" t="s">
        <v>132</v>
      </c>
      <c r="K710" s="1" t="s">
        <v>140</v>
      </c>
      <c r="L710" s="13">
        <v>1560000</v>
      </c>
      <c r="M710" s="1" t="s">
        <v>938</v>
      </c>
      <c r="N710" s="1" t="s">
        <v>314</v>
      </c>
      <c r="O710" s="1" t="s">
        <v>5366</v>
      </c>
      <c r="P710" s="1">
        <v>133</v>
      </c>
      <c r="S710" s="1" t="s">
        <v>140</v>
      </c>
      <c r="T710" s="13">
        <v>1.56</v>
      </c>
      <c r="U710" s="1" t="s">
        <v>132</v>
      </c>
      <c r="V710" s="1" t="s">
        <v>140</v>
      </c>
      <c r="W710" s="13">
        <v>1560000</v>
      </c>
      <c r="X710" s="1" t="s">
        <v>938</v>
      </c>
      <c r="Y710" s="1" t="s">
        <v>314</v>
      </c>
      <c r="Z710" s="1" t="s">
        <v>5366</v>
      </c>
      <c r="AA710" s="1">
        <v>133</v>
      </c>
      <c r="AD710" s="1" t="s">
        <v>140</v>
      </c>
      <c r="AE710" s="13">
        <v>1.65</v>
      </c>
      <c r="AF710" s="1" t="s">
        <v>132</v>
      </c>
      <c r="AG710" s="1" t="s">
        <v>140</v>
      </c>
      <c r="AH710" s="13">
        <v>1650000</v>
      </c>
      <c r="AI710" s="1" t="s">
        <v>938</v>
      </c>
      <c r="AJ710" s="1" t="s">
        <v>314</v>
      </c>
      <c r="AK710" s="1" t="s">
        <v>5366</v>
      </c>
      <c r="AL710" s="1">
        <v>133</v>
      </c>
    </row>
    <row r="711" spans="1:39" s="1" customFormat="1" ht="15" customHeight="1" x14ac:dyDescent="0.2">
      <c r="A711" s="1" t="s">
        <v>933</v>
      </c>
      <c r="B711" s="1" t="s">
        <v>80</v>
      </c>
      <c r="C711" s="1" t="s">
        <v>5746</v>
      </c>
      <c r="D711" s="1">
        <v>7</v>
      </c>
      <c r="E711" s="1" t="s">
        <v>134</v>
      </c>
      <c r="F711" s="1" t="s">
        <v>135</v>
      </c>
      <c r="G711" s="1" t="s">
        <v>148</v>
      </c>
      <c r="H711" s="1" t="s">
        <v>140</v>
      </c>
      <c r="I711" s="13">
        <v>1.24</v>
      </c>
      <c r="J711" s="1" t="s">
        <v>132</v>
      </c>
      <c r="K711" s="1" t="s">
        <v>140</v>
      </c>
      <c r="L711" s="13">
        <v>1240000</v>
      </c>
      <c r="M711" s="1" t="s">
        <v>939</v>
      </c>
      <c r="N711" s="1" t="s">
        <v>314</v>
      </c>
      <c r="O711" s="1" t="s">
        <v>5366</v>
      </c>
      <c r="P711" s="1">
        <v>133</v>
      </c>
      <c r="S711" s="1" t="s">
        <v>140</v>
      </c>
      <c r="T711" s="13">
        <v>1.1200000000000001</v>
      </c>
      <c r="U711" s="1" t="s">
        <v>132</v>
      </c>
      <c r="V711" s="1" t="s">
        <v>140</v>
      </c>
      <c r="W711" s="13">
        <v>1120000</v>
      </c>
      <c r="X711" s="1" t="s">
        <v>939</v>
      </c>
      <c r="Y711" s="1" t="s">
        <v>314</v>
      </c>
      <c r="Z711" s="1" t="s">
        <v>5366</v>
      </c>
      <c r="AA711" s="1">
        <v>133</v>
      </c>
      <c r="AD711" s="1" t="s">
        <v>140</v>
      </c>
      <c r="AE711" s="13">
        <v>1.1100000000000001</v>
      </c>
      <c r="AF711" s="1" t="s">
        <v>132</v>
      </c>
      <c r="AG711" s="1" t="s">
        <v>140</v>
      </c>
      <c r="AH711" s="13">
        <v>1110000</v>
      </c>
      <c r="AI711" s="1" t="s">
        <v>939</v>
      </c>
      <c r="AJ711" s="1" t="s">
        <v>314</v>
      </c>
      <c r="AK711" s="1" t="s">
        <v>5366</v>
      </c>
      <c r="AL711" s="1">
        <v>133</v>
      </c>
    </row>
    <row r="712" spans="1:39" s="1" customFormat="1" ht="15" customHeight="1" x14ac:dyDescent="0.2">
      <c r="A712" s="1" t="s">
        <v>933</v>
      </c>
      <c r="B712" s="1" t="s">
        <v>80</v>
      </c>
      <c r="C712" s="1" t="s">
        <v>5746</v>
      </c>
      <c r="D712" s="1">
        <v>8</v>
      </c>
      <c r="E712" s="1" t="s">
        <v>134</v>
      </c>
      <c r="F712" s="1" t="s">
        <v>135</v>
      </c>
      <c r="G712" s="1" t="s">
        <v>151</v>
      </c>
      <c r="H712" s="1" t="s">
        <v>140</v>
      </c>
      <c r="I712" s="13">
        <v>3.17</v>
      </c>
      <c r="J712" s="1" t="s">
        <v>132</v>
      </c>
      <c r="K712" s="1" t="s">
        <v>140</v>
      </c>
      <c r="L712" s="13">
        <v>3170000</v>
      </c>
      <c r="M712" s="1" t="s">
        <v>940</v>
      </c>
      <c r="N712" s="1" t="s">
        <v>314</v>
      </c>
      <c r="O712" s="1" t="s">
        <v>5366</v>
      </c>
      <c r="P712" s="1">
        <v>133</v>
      </c>
      <c r="S712" s="1" t="s">
        <v>140</v>
      </c>
      <c r="T712" s="13">
        <v>3.03</v>
      </c>
      <c r="U712" s="1" t="s">
        <v>132</v>
      </c>
      <c r="V712" s="1" t="s">
        <v>140</v>
      </c>
      <c r="W712" s="13">
        <v>3030000</v>
      </c>
      <c r="X712" s="1" t="s">
        <v>940</v>
      </c>
      <c r="Y712" s="1" t="s">
        <v>314</v>
      </c>
      <c r="Z712" s="1" t="s">
        <v>5366</v>
      </c>
      <c r="AA712" s="1">
        <v>133</v>
      </c>
      <c r="AD712" s="1" t="s">
        <v>140</v>
      </c>
      <c r="AE712" s="13">
        <v>3</v>
      </c>
      <c r="AF712" s="1" t="s">
        <v>132</v>
      </c>
      <c r="AG712" s="1" t="s">
        <v>140</v>
      </c>
      <c r="AH712" s="13">
        <v>3000000</v>
      </c>
      <c r="AI712" s="1" t="s">
        <v>940</v>
      </c>
      <c r="AJ712" s="1" t="s">
        <v>314</v>
      </c>
      <c r="AK712" s="1" t="s">
        <v>5366</v>
      </c>
      <c r="AL712" s="1">
        <v>133</v>
      </c>
    </row>
    <row r="713" spans="1:39" s="1" customFormat="1" ht="15" customHeight="1" x14ac:dyDescent="0.2">
      <c r="A713" s="1" t="s">
        <v>933</v>
      </c>
      <c r="B713" s="1" t="s">
        <v>80</v>
      </c>
      <c r="C713" s="1" t="s">
        <v>5746</v>
      </c>
      <c r="D713" s="1">
        <v>9</v>
      </c>
      <c r="E713" s="1" t="s">
        <v>134</v>
      </c>
      <c r="F713" s="1" t="s">
        <v>135</v>
      </c>
      <c r="G713" s="1" t="s">
        <v>152</v>
      </c>
      <c r="H713" s="1" t="s">
        <v>140</v>
      </c>
      <c r="I713" s="13">
        <v>8.91</v>
      </c>
      <c r="J713" s="1" t="s">
        <v>132</v>
      </c>
      <c r="K713" s="1" t="s">
        <v>140</v>
      </c>
      <c r="L713" s="13">
        <v>8910000</v>
      </c>
      <c r="M713" s="1" t="s">
        <v>941</v>
      </c>
      <c r="N713" s="1" t="s">
        <v>314</v>
      </c>
      <c r="O713" s="1" t="s">
        <v>5366</v>
      </c>
      <c r="P713" s="1">
        <v>134</v>
      </c>
      <c r="S713" s="1" t="s">
        <v>140</v>
      </c>
      <c r="T713" s="13">
        <v>9.7200000000000006</v>
      </c>
      <c r="U713" s="1" t="s">
        <v>132</v>
      </c>
      <c r="V713" s="1" t="s">
        <v>140</v>
      </c>
      <c r="W713" s="13">
        <v>9720000</v>
      </c>
      <c r="X713" s="1" t="s">
        <v>941</v>
      </c>
      <c r="Y713" s="1" t="s">
        <v>314</v>
      </c>
      <c r="Z713" s="1" t="s">
        <v>5366</v>
      </c>
      <c r="AA713" s="1">
        <v>134</v>
      </c>
      <c r="AD713" s="1" t="s">
        <v>140</v>
      </c>
      <c r="AE713" s="13">
        <v>9.18</v>
      </c>
      <c r="AF713" s="1" t="s">
        <v>132</v>
      </c>
      <c r="AG713" s="1" t="s">
        <v>140</v>
      </c>
      <c r="AH713" s="13">
        <v>9180000</v>
      </c>
      <c r="AI713" s="1" t="s">
        <v>941</v>
      </c>
      <c r="AJ713" s="1" t="s">
        <v>314</v>
      </c>
      <c r="AK713" s="1" t="s">
        <v>5366</v>
      </c>
      <c r="AL713" s="1">
        <v>134</v>
      </c>
    </row>
    <row r="714" spans="1:39" s="1" customFormat="1" ht="15" customHeight="1" x14ac:dyDescent="0.2">
      <c r="A714" s="1" t="s">
        <v>933</v>
      </c>
      <c r="B714" s="1" t="s">
        <v>80</v>
      </c>
      <c r="C714" s="1" t="s">
        <v>5746</v>
      </c>
      <c r="D714" s="1">
        <v>10</v>
      </c>
      <c r="E714" s="1" t="s">
        <v>134</v>
      </c>
      <c r="F714" s="1" t="s">
        <v>135</v>
      </c>
      <c r="G714" s="1" t="s">
        <v>156</v>
      </c>
      <c r="H714" s="1" t="s">
        <v>140</v>
      </c>
      <c r="I714" s="13">
        <v>6.14</v>
      </c>
      <c r="J714" s="1" t="s">
        <v>132</v>
      </c>
      <c r="K714" s="1" t="s">
        <v>140</v>
      </c>
      <c r="L714" s="13">
        <v>6140000</v>
      </c>
      <c r="M714" s="1" t="s">
        <v>942</v>
      </c>
      <c r="N714" s="1" t="s">
        <v>314</v>
      </c>
      <c r="O714" s="1" t="s">
        <v>5366</v>
      </c>
      <c r="P714" s="1">
        <v>134</v>
      </c>
      <c r="S714" s="1" t="s">
        <v>140</v>
      </c>
      <c r="T714" s="13">
        <v>6.94</v>
      </c>
      <c r="U714" s="1" t="s">
        <v>132</v>
      </c>
      <c r="V714" s="1" t="s">
        <v>140</v>
      </c>
      <c r="W714" s="13">
        <v>6940000</v>
      </c>
      <c r="X714" s="1" t="s">
        <v>942</v>
      </c>
      <c r="Y714" s="1" t="s">
        <v>314</v>
      </c>
      <c r="Z714" s="1" t="s">
        <v>5366</v>
      </c>
      <c r="AA714" s="1">
        <v>134</v>
      </c>
      <c r="AD714" s="1" t="s">
        <v>140</v>
      </c>
      <c r="AE714" s="13">
        <v>6.52</v>
      </c>
      <c r="AF714" s="1" t="s">
        <v>132</v>
      </c>
      <c r="AG714" s="1" t="s">
        <v>140</v>
      </c>
      <c r="AH714" s="13">
        <v>6520000</v>
      </c>
      <c r="AI714" s="1" t="s">
        <v>942</v>
      </c>
      <c r="AJ714" s="1" t="s">
        <v>314</v>
      </c>
      <c r="AK714" s="1" t="s">
        <v>5366</v>
      </c>
      <c r="AL714" s="1">
        <v>134</v>
      </c>
    </row>
    <row r="715" spans="1:39" s="1" customFormat="1" ht="15" customHeight="1" x14ac:dyDescent="0.2">
      <c r="A715" s="1" t="s">
        <v>933</v>
      </c>
      <c r="B715" s="1" t="s">
        <v>80</v>
      </c>
      <c r="C715" s="1" t="s">
        <v>5746</v>
      </c>
      <c r="D715" s="1">
        <v>11</v>
      </c>
      <c r="E715" s="1" t="s">
        <v>134</v>
      </c>
      <c r="F715" s="1" t="s">
        <v>135</v>
      </c>
      <c r="G715" s="1" t="s">
        <v>160</v>
      </c>
      <c r="H715" s="1" t="s">
        <v>140</v>
      </c>
      <c r="I715" s="13">
        <v>0.46</v>
      </c>
      <c r="J715" s="1" t="s">
        <v>132</v>
      </c>
      <c r="K715" s="1" t="s">
        <v>140</v>
      </c>
      <c r="L715" s="13">
        <v>460000</v>
      </c>
      <c r="M715" s="1" t="s">
        <v>943</v>
      </c>
      <c r="N715" s="1" t="s">
        <v>314</v>
      </c>
      <c r="O715" s="1" t="s">
        <v>5366</v>
      </c>
      <c r="P715" s="1">
        <v>134</v>
      </c>
      <c r="S715" s="1" t="s">
        <v>140</v>
      </c>
      <c r="T715" s="13">
        <v>0.51</v>
      </c>
      <c r="U715" s="1" t="s">
        <v>132</v>
      </c>
      <c r="V715" s="1" t="s">
        <v>140</v>
      </c>
      <c r="W715" s="13">
        <v>510000</v>
      </c>
      <c r="X715" s="1" t="s">
        <v>943</v>
      </c>
      <c r="Y715" s="1" t="s">
        <v>314</v>
      </c>
      <c r="Z715" s="1" t="s">
        <v>5366</v>
      </c>
      <c r="AA715" s="1">
        <v>134</v>
      </c>
      <c r="AD715" s="1" t="s">
        <v>140</v>
      </c>
      <c r="AE715" s="13">
        <v>0.49</v>
      </c>
      <c r="AF715" s="1" t="s">
        <v>132</v>
      </c>
      <c r="AG715" s="1" t="s">
        <v>140</v>
      </c>
      <c r="AH715" s="13">
        <v>490000</v>
      </c>
      <c r="AI715" s="1" t="s">
        <v>943</v>
      </c>
      <c r="AJ715" s="1" t="s">
        <v>314</v>
      </c>
      <c r="AK715" s="1" t="s">
        <v>5366</v>
      </c>
      <c r="AL715" s="1">
        <v>134</v>
      </c>
    </row>
    <row r="716" spans="1:39" s="1" customFormat="1" ht="15" customHeight="1" x14ac:dyDescent="0.2">
      <c r="A716" s="1" t="s">
        <v>933</v>
      </c>
      <c r="B716" s="1" t="s">
        <v>80</v>
      </c>
      <c r="C716" s="1" t="s">
        <v>5746</v>
      </c>
      <c r="D716" s="1">
        <v>12</v>
      </c>
      <c r="E716" s="1" t="s">
        <v>134</v>
      </c>
      <c r="F716" s="1" t="s">
        <v>135</v>
      </c>
      <c r="G716" s="1" t="s">
        <v>161</v>
      </c>
      <c r="H716" s="1" t="s">
        <v>140</v>
      </c>
      <c r="I716" s="13">
        <v>0.63</v>
      </c>
      <c r="J716" s="1" t="s">
        <v>132</v>
      </c>
      <c r="K716" s="1" t="s">
        <v>140</v>
      </c>
      <c r="L716" s="13">
        <v>630000</v>
      </c>
      <c r="M716" s="1" t="s">
        <v>944</v>
      </c>
      <c r="N716" s="1" t="s">
        <v>314</v>
      </c>
      <c r="O716" s="1" t="s">
        <v>5366</v>
      </c>
      <c r="P716" s="1">
        <v>134</v>
      </c>
      <c r="S716" s="1" t="s">
        <v>140</v>
      </c>
      <c r="T716" s="13">
        <v>0.55000000000000004</v>
      </c>
      <c r="U716" s="1" t="s">
        <v>132</v>
      </c>
      <c r="V716" s="1" t="s">
        <v>140</v>
      </c>
      <c r="W716" s="13">
        <v>550000</v>
      </c>
      <c r="X716" s="1" t="s">
        <v>944</v>
      </c>
      <c r="Y716" s="1" t="s">
        <v>314</v>
      </c>
      <c r="Z716" s="1" t="s">
        <v>5366</v>
      </c>
      <c r="AA716" s="1">
        <v>134</v>
      </c>
      <c r="AD716" s="1" t="s">
        <v>140</v>
      </c>
      <c r="AE716" s="13">
        <v>0.54</v>
      </c>
      <c r="AF716" s="1" t="s">
        <v>132</v>
      </c>
      <c r="AG716" s="1" t="s">
        <v>140</v>
      </c>
      <c r="AH716" s="13">
        <v>540000</v>
      </c>
      <c r="AI716" s="1" t="s">
        <v>944</v>
      </c>
      <c r="AJ716" s="1" t="s">
        <v>314</v>
      </c>
      <c r="AK716" s="1" t="s">
        <v>5366</v>
      </c>
      <c r="AL716" s="1">
        <v>134</v>
      </c>
    </row>
    <row r="717" spans="1:39" s="1" customFormat="1" ht="15" customHeight="1" x14ac:dyDescent="0.2">
      <c r="A717" s="1" t="s">
        <v>933</v>
      </c>
      <c r="B717" s="1" t="s">
        <v>80</v>
      </c>
      <c r="C717" s="1" t="s">
        <v>5746</v>
      </c>
      <c r="D717" s="1">
        <v>13</v>
      </c>
      <c r="E717" s="1" t="s">
        <v>134</v>
      </c>
      <c r="F717" s="1" t="s">
        <v>135</v>
      </c>
      <c r="G717" s="1" t="s">
        <v>164</v>
      </c>
      <c r="H717" s="1" t="s">
        <v>140</v>
      </c>
      <c r="I717" s="13">
        <v>0.71</v>
      </c>
      <c r="J717" s="1" t="s">
        <v>132</v>
      </c>
      <c r="K717" s="1" t="s">
        <v>140</v>
      </c>
      <c r="L717" s="13">
        <v>710000</v>
      </c>
      <c r="M717" s="1" t="s">
        <v>945</v>
      </c>
      <c r="N717" s="1" t="s">
        <v>314</v>
      </c>
      <c r="O717" s="1" t="s">
        <v>5366</v>
      </c>
      <c r="P717" s="1">
        <v>134</v>
      </c>
      <c r="S717" s="1" t="s">
        <v>140</v>
      </c>
      <c r="T717" s="13">
        <v>0.82</v>
      </c>
      <c r="U717" s="1" t="s">
        <v>132</v>
      </c>
      <c r="V717" s="1" t="s">
        <v>140</v>
      </c>
      <c r="W717" s="13">
        <v>820000</v>
      </c>
      <c r="X717" s="1" t="s">
        <v>945</v>
      </c>
      <c r="Y717" s="1" t="s">
        <v>314</v>
      </c>
      <c r="Z717" s="1" t="s">
        <v>5366</v>
      </c>
      <c r="AA717" s="1">
        <v>134</v>
      </c>
      <c r="AD717" s="1" t="s">
        <v>140</v>
      </c>
      <c r="AE717" s="13">
        <v>0.7</v>
      </c>
      <c r="AF717" s="1" t="s">
        <v>132</v>
      </c>
      <c r="AG717" s="1" t="s">
        <v>140</v>
      </c>
      <c r="AH717" s="13">
        <v>700000</v>
      </c>
      <c r="AI717" s="1" t="s">
        <v>945</v>
      </c>
      <c r="AJ717" s="1" t="s">
        <v>314</v>
      </c>
      <c r="AK717" s="1" t="s">
        <v>5366</v>
      </c>
      <c r="AL717" s="1">
        <v>134</v>
      </c>
    </row>
    <row r="718" spans="1:39" s="1" customFormat="1" ht="15" customHeight="1" x14ac:dyDescent="0.2">
      <c r="A718" s="1" t="s">
        <v>933</v>
      </c>
      <c r="B718" s="1" t="s">
        <v>80</v>
      </c>
      <c r="C718" s="1" t="s">
        <v>5746</v>
      </c>
      <c r="D718" s="1">
        <v>14</v>
      </c>
      <c r="E718" s="1" t="s">
        <v>134</v>
      </c>
      <c r="F718" s="1" t="s">
        <v>135</v>
      </c>
      <c r="G718" s="1" t="s">
        <v>167</v>
      </c>
      <c r="H718" s="1" t="s">
        <v>140</v>
      </c>
      <c r="I718" s="13">
        <v>270000</v>
      </c>
      <c r="K718" s="1" t="s">
        <v>140</v>
      </c>
      <c r="L718" s="13">
        <v>270000</v>
      </c>
      <c r="M718" s="1" t="s">
        <v>946</v>
      </c>
      <c r="N718" s="1" t="s">
        <v>947</v>
      </c>
      <c r="O718" s="1" t="s">
        <v>5367</v>
      </c>
      <c r="P718" s="1">
        <v>85</v>
      </c>
      <c r="S718" s="1" t="s">
        <v>140</v>
      </c>
      <c r="T718" s="13">
        <v>259000</v>
      </c>
      <c r="V718" s="1" t="s">
        <v>140</v>
      </c>
      <c r="W718" s="13">
        <v>259000</v>
      </c>
      <c r="X718" s="1" t="s">
        <v>946</v>
      </c>
      <c r="Y718" s="1" t="s">
        <v>948</v>
      </c>
      <c r="Z718" s="1" t="s">
        <v>5368</v>
      </c>
      <c r="AA718" s="1">
        <v>43</v>
      </c>
      <c r="AE718" s="13"/>
      <c r="AH718" s="13"/>
      <c r="AI718" s="1" t="s">
        <v>144</v>
      </c>
    </row>
    <row r="719" spans="1:39" s="1" customFormat="1" ht="15" customHeight="1" x14ac:dyDescent="0.2">
      <c r="A719" s="1" t="s">
        <v>933</v>
      </c>
      <c r="B719" s="1" t="s">
        <v>80</v>
      </c>
      <c r="C719" s="1" t="s">
        <v>5746</v>
      </c>
      <c r="D719" s="1">
        <v>15</v>
      </c>
      <c r="E719" s="1" t="s">
        <v>134</v>
      </c>
      <c r="F719" s="1" t="s">
        <v>135</v>
      </c>
      <c r="G719" s="1" t="s">
        <v>170</v>
      </c>
      <c r="H719" s="1" t="s">
        <v>140</v>
      </c>
      <c r="I719" s="13">
        <v>0.03</v>
      </c>
      <c r="J719" s="1" t="s">
        <v>132</v>
      </c>
      <c r="K719" s="1" t="s">
        <v>140</v>
      </c>
      <c r="L719" s="13">
        <v>30000</v>
      </c>
      <c r="M719" s="1" t="s">
        <v>949</v>
      </c>
      <c r="N719" s="1" t="s">
        <v>314</v>
      </c>
      <c r="O719" s="1" t="s">
        <v>5366</v>
      </c>
      <c r="P719" s="1">
        <v>134</v>
      </c>
      <c r="S719" s="1" t="s">
        <v>140</v>
      </c>
      <c r="T719" s="13">
        <v>0.15</v>
      </c>
      <c r="U719" s="1" t="s">
        <v>132</v>
      </c>
      <c r="V719" s="1" t="s">
        <v>140</v>
      </c>
      <c r="W719" s="13">
        <v>150000</v>
      </c>
      <c r="X719" s="1" t="s">
        <v>949</v>
      </c>
      <c r="Y719" s="1" t="s">
        <v>314</v>
      </c>
      <c r="Z719" s="1" t="s">
        <v>5366</v>
      </c>
      <c r="AA719" s="1">
        <v>134</v>
      </c>
      <c r="AD719" s="1" t="s">
        <v>140</v>
      </c>
      <c r="AE719" s="13">
        <v>0.19</v>
      </c>
      <c r="AF719" s="1" t="s">
        <v>132</v>
      </c>
      <c r="AG719" s="1" t="s">
        <v>140</v>
      </c>
      <c r="AH719" s="13">
        <v>190000</v>
      </c>
      <c r="AI719" s="1" t="s">
        <v>949</v>
      </c>
      <c r="AJ719" s="1" t="s">
        <v>314</v>
      </c>
      <c r="AK719" s="1" t="s">
        <v>5366</v>
      </c>
      <c r="AL719" s="1">
        <v>134</v>
      </c>
    </row>
    <row r="720" spans="1:39" s="1" customFormat="1" ht="15" customHeight="1" x14ac:dyDescent="0.2">
      <c r="A720" s="1" t="s">
        <v>933</v>
      </c>
      <c r="B720" s="1" t="s">
        <v>80</v>
      </c>
      <c r="C720" s="1" t="s">
        <v>5746</v>
      </c>
      <c r="D720" s="1">
        <v>16</v>
      </c>
      <c r="E720" s="1" t="s">
        <v>134</v>
      </c>
      <c r="F720" s="1" t="s">
        <v>135</v>
      </c>
      <c r="G720" s="1" t="s">
        <v>173</v>
      </c>
      <c r="H720" s="1" t="s">
        <v>140</v>
      </c>
      <c r="I720" s="13">
        <v>119000</v>
      </c>
      <c r="K720" s="1" t="s">
        <v>140</v>
      </c>
      <c r="L720" s="13">
        <v>119000</v>
      </c>
      <c r="M720" s="1" t="s">
        <v>950</v>
      </c>
      <c r="N720" s="1" t="s">
        <v>947</v>
      </c>
      <c r="O720" s="1" t="s">
        <v>5367</v>
      </c>
      <c r="P720" s="1">
        <v>86</v>
      </c>
      <c r="S720" s="1" t="s">
        <v>140</v>
      </c>
      <c r="T720" s="13">
        <v>123000</v>
      </c>
      <c r="V720" s="1" t="s">
        <v>140</v>
      </c>
      <c r="W720" s="13">
        <v>123000</v>
      </c>
      <c r="X720" s="1" t="s">
        <v>950</v>
      </c>
      <c r="Y720" s="1" t="s">
        <v>948</v>
      </c>
      <c r="Z720" s="1" t="s">
        <v>5368</v>
      </c>
      <c r="AA720" s="1">
        <v>44</v>
      </c>
      <c r="AE720" s="13"/>
      <c r="AH720" s="13"/>
      <c r="AI720" s="1" t="s">
        <v>144</v>
      </c>
    </row>
    <row r="721" spans="1:39" s="1" customFormat="1" ht="15" customHeight="1" x14ac:dyDescent="0.2">
      <c r="A721" s="1" t="s">
        <v>933</v>
      </c>
      <c r="B721" s="1" t="s">
        <v>80</v>
      </c>
      <c r="C721" s="1" t="s">
        <v>5746</v>
      </c>
      <c r="D721" s="1">
        <v>17</v>
      </c>
      <c r="E721" s="1" t="s">
        <v>134</v>
      </c>
      <c r="F721" s="1" t="s">
        <v>135</v>
      </c>
      <c r="G721" s="1" t="s">
        <v>175</v>
      </c>
      <c r="I721" s="13"/>
      <c r="L721" s="13"/>
      <c r="M721" s="1" t="s">
        <v>951</v>
      </c>
      <c r="N721" s="1" t="s">
        <v>947</v>
      </c>
      <c r="O721" s="1" t="s">
        <v>5367</v>
      </c>
      <c r="P721" s="1">
        <v>86</v>
      </c>
      <c r="Q721" s="1" t="s">
        <v>952</v>
      </c>
      <c r="T721" s="13"/>
      <c r="W721" s="13"/>
      <c r="X721" s="1" t="s">
        <v>951</v>
      </c>
      <c r="Y721" s="1" t="s">
        <v>948</v>
      </c>
      <c r="Z721" s="1" t="s">
        <v>5368</v>
      </c>
      <c r="AA721" s="1">
        <v>44</v>
      </c>
      <c r="AB721" s="1" t="s">
        <v>952</v>
      </c>
      <c r="AE721" s="13"/>
      <c r="AH721" s="13"/>
      <c r="AI721" s="1" t="s">
        <v>144</v>
      </c>
    </row>
    <row r="722" spans="1:39" s="1" customFormat="1" ht="15" customHeight="1" x14ac:dyDescent="0.2">
      <c r="A722" s="1" t="s">
        <v>933</v>
      </c>
      <c r="B722" s="1" t="s">
        <v>80</v>
      </c>
      <c r="C722" s="1" t="s">
        <v>5746</v>
      </c>
      <c r="D722" s="1">
        <v>18</v>
      </c>
      <c r="E722" s="1" t="s">
        <v>134</v>
      </c>
      <c r="F722" s="1" t="s">
        <v>135</v>
      </c>
      <c r="G722" s="1" t="s">
        <v>176</v>
      </c>
      <c r="I722" s="13"/>
      <c r="L722" s="13"/>
      <c r="M722" s="1" t="s">
        <v>953</v>
      </c>
      <c r="N722" s="1" t="s">
        <v>947</v>
      </c>
      <c r="O722" s="1" t="s">
        <v>5367</v>
      </c>
      <c r="P722" s="1">
        <v>87</v>
      </c>
      <c r="Q722" s="1" t="s">
        <v>952</v>
      </c>
      <c r="T722" s="13"/>
      <c r="W722" s="13"/>
      <c r="X722" s="1" t="s">
        <v>953</v>
      </c>
      <c r="Y722" s="1" t="s">
        <v>948</v>
      </c>
      <c r="Z722" s="1" t="s">
        <v>5368</v>
      </c>
      <c r="AA722" s="1">
        <v>45</v>
      </c>
      <c r="AB722" s="1" t="s">
        <v>952</v>
      </c>
      <c r="AE722" s="13"/>
      <c r="AH722" s="13"/>
      <c r="AI722" s="1" t="s">
        <v>144</v>
      </c>
    </row>
    <row r="723" spans="1:39" s="1" customFormat="1" ht="15" customHeight="1" x14ac:dyDescent="0.2">
      <c r="A723" s="1" t="s">
        <v>933</v>
      </c>
      <c r="B723" s="1" t="s">
        <v>80</v>
      </c>
      <c r="C723" s="1" t="s">
        <v>5746</v>
      </c>
      <c r="D723" s="1">
        <v>19</v>
      </c>
      <c r="E723" s="1" t="s">
        <v>134</v>
      </c>
      <c r="F723" s="1" t="s">
        <v>135</v>
      </c>
      <c r="G723" s="1" t="s">
        <v>178</v>
      </c>
      <c r="I723" s="13"/>
      <c r="L723" s="13"/>
      <c r="M723" s="1" t="s">
        <v>954</v>
      </c>
      <c r="N723" s="1" t="s">
        <v>947</v>
      </c>
      <c r="O723" s="1" t="s">
        <v>5367</v>
      </c>
      <c r="P723" s="1">
        <v>87</v>
      </c>
      <c r="Q723" s="1" t="s">
        <v>952</v>
      </c>
      <c r="T723" s="13"/>
      <c r="W723" s="13"/>
      <c r="X723" s="1" t="s">
        <v>954</v>
      </c>
      <c r="Y723" s="1" t="s">
        <v>948</v>
      </c>
      <c r="Z723" s="1" t="s">
        <v>5368</v>
      </c>
      <c r="AA723" s="1">
        <v>45</v>
      </c>
      <c r="AB723" s="1" t="s">
        <v>952</v>
      </c>
      <c r="AE723" s="13"/>
      <c r="AH723" s="13"/>
      <c r="AI723" s="1" t="s">
        <v>144</v>
      </c>
    </row>
    <row r="724" spans="1:39" s="1" customFormat="1" ht="15" customHeight="1" x14ac:dyDescent="0.2">
      <c r="A724" s="1" t="s">
        <v>933</v>
      </c>
      <c r="B724" s="1" t="s">
        <v>80</v>
      </c>
      <c r="C724" s="1" t="s">
        <v>5746</v>
      </c>
      <c r="D724" s="1">
        <v>20</v>
      </c>
      <c r="E724" s="1" t="s">
        <v>134</v>
      </c>
      <c r="F724" s="1" t="s">
        <v>135</v>
      </c>
      <c r="G724" s="1" t="s">
        <v>179</v>
      </c>
      <c r="I724" s="13"/>
      <c r="L724" s="13"/>
      <c r="M724" s="1" t="s">
        <v>955</v>
      </c>
      <c r="N724" s="1" t="s">
        <v>947</v>
      </c>
      <c r="O724" s="1" t="s">
        <v>5367</v>
      </c>
      <c r="P724" s="1">
        <v>87</v>
      </c>
      <c r="Q724" s="1" t="s">
        <v>952</v>
      </c>
      <c r="T724" s="13"/>
      <c r="W724" s="13"/>
      <c r="X724" s="1" t="s">
        <v>955</v>
      </c>
      <c r="Y724" s="1" t="s">
        <v>948</v>
      </c>
      <c r="Z724" s="1" t="s">
        <v>5368</v>
      </c>
      <c r="AA724" s="1">
        <v>45</v>
      </c>
      <c r="AB724" s="1" t="s">
        <v>952</v>
      </c>
      <c r="AE724" s="13"/>
      <c r="AH724" s="13"/>
      <c r="AI724" s="1" t="s">
        <v>144</v>
      </c>
    </row>
    <row r="725" spans="1:39" s="1" customFormat="1" ht="15" customHeight="1" x14ac:dyDescent="0.2">
      <c r="A725" s="1" t="s">
        <v>933</v>
      </c>
      <c r="B725" s="1" t="s">
        <v>80</v>
      </c>
      <c r="C725" s="1" t="s">
        <v>5746</v>
      </c>
      <c r="D725" s="1">
        <v>21</v>
      </c>
      <c r="E725" s="1" t="s">
        <v>134</v>
      </c>
      <c r="F725" s="1" t="s">
        <v>135</v>
      </c>
      <c r="G725" s="1" t="s">
        <v>182</v>
      </c>
      <c r="H725" s="1" t="s">
        <v>140</v>
      </c>
      <c r="I725" s="13">
        <v>387000</v>
      </c>
      <c r="K725" s="1" t="s">
        <v>140</v>
      </c>
      <c r="L725" s="13">
        <v>387000</v>
      </c>
      <c r="M725" s="1" t="s">
        <v>956</v>
      </c>
      <c r="N725" s="1" t="s">
        <v>947</v>
      </c>
      <c r="O725" s="1" t="s">
        <v>5367</v>
      </c>
      <c r="P725" s="1">
        <v>87</v>
      </c>
      <c r="S725" s="1" t="s">
        <v>140</v>
      </c>
      <c r="T725" s="13">
        <v>362000</v>
      </c>
      <c r="V725" s="1" t="s">
        <v>140</v>
      </c>
      <c r="W725" s="13">
        <v>362000</v>
      </c>
      <c r="X725" s="1" t="s">
        <v>956</v>
      </c>
      <c r="Y725" s="1" t="s">
        <v>948</v>
      </c>
      <c r="Z725" s="1" t="s">
        <v>5368</v>
      </c>
      <c r="AA725" s="1">
        <v>45</v>
      </c>
      <c r="AE725" s="13"/>
      <c r="AH725" s="13"/>
      <c r="AI725" s="1" t="s">
        <v>144</v>
      </c>
    </row>
    <row r="726" spans="1:39" s="1" customFormat="1" ht="15" customHeight="1" x14ac:dyDescent="0.2">
      <c r="A726" s="1" t="s">
        <v>933</v>
      </c>
      <c r="B726" s="1" t="s">
        <v>80</v>
      </c>
      <c r="C726" s="1" t="s">
        <v>5746</v>
      </c>
      <c r="D726" s="1">
        <v>22</v>
      </c>
      <c r="E726" s="1" t="s">
        <v>134</v>
      </c>
      <c r="F726" s="1" t="s">
        <v>135</v>
      </c>
      <c r="G726" s="1" t="s">
        <v>184</v>
      </c>
      <c r="I726" s="13"/>
      <c r="L726" s="13"/>
      <c r="M726" s="1" t="s">
        <v>957</v>
      </c>
      <c r="N726" s="1" t="s">
        <v>947</v>
      </c>
      <c r="O726" s="1" t="s">
        <v>5367</v>
      </c>
      <c r="P726" s="1">
        <v>87</v>
      </c>
      <c r="Q726" s="1" t="s">
        <v>952</v>
      </c>
      <c r="T726" s="13"/>
      <c r="W726" s="13"/>
      <c r="X726" s="1" t="s">
        <v>957</v>
      </c>
      <c r="Y726" s="1" t="s">
        <v>948</v>
      </c>
      <c r="Z726" s="1" t="s">
        <v>5368</v>
      </c>
      <c r="AA726" s="1">
        <v>46</v>
      </c>
      <c r="AB726" s="1" t="s">
        <v>952</v>
      </c>
      <c r="AE726" s="13"/>
      <c r="AH726" s="13"/>
      <c r="AI726" s="1" t="s">
        <v>144</v>
      </c>
    </row>
    <row r="727" spans="1:39" s="1" customFormat="1" ht="15" customHeight="1" x14ac:dyDescent="0.2">
      <c r="A727" s="1" t="s">
        <v>933</v>
      </c>
      <c r="B727" s="1" t="s">
        <v>80</v>
      </c>
      <c r="C727" s="1" t="s">
        <v>5746</v>
      </c>
      <c r="D727" s="1">
        <v>23</v>
      </c>
      <c r="E727" s="1" t="s">
        <v>134</v>
      </c>
      <c r="F727" s="1" t="s">
        <v>135</v>
      </c>
      <c r="G727" s="1" t="s">
        <v>185</v>
      </c>
      <c r="I727" s="13"/>
      <c r="L727" s="13"/>
      <c r="M727" s="1" t="s">
        <v>958</v>
      </c>
      <c r="N727" s="1" t="s">
        <v>947</v>
      </c>
      <c r="O727" s="1" t="s">
        <v>5367</v>
      </c>
      <c r="P727" s="1">
        <v>87</v>
      </c>
      <c r="Q727" s="1" t="s">
        <v>952</v>
      </c>
      <c r="T727" s="13"/>
      <c r="W727" s="13"/>
      <c r="X727" s="1" t="s">
        <v>958</v>
      </c>
      <c r="Y727" s="1" t="s">
        <v>948</v>
      </c>
      <c r="Z727" s="1" t="s">
        <v>5368</v>
      </c>
      <c r="AA727" s="1">
        <v>46</v>
      </c>
      <c r="AB727" s="1" t="s">
        <v>952</v>
      </c>
      <c r="AE727" s="13"/>
      <c r="AH727" s="13"/>
      <c r="AI727" s="1" t="s">
        <v>144</v>
      </c>
    </row>
    <row r="728" spans="1:39" s="1" customFormat="1" ht="15" customHeight="1" x14ac:dyDescent="0.2">
      <c r="A728" s="1" t="s">
        <v>933</v>
      </c>
      <c r="B728" s="1" t="s">
        <v>80</v>
      </c>
      <c r="C728" s="1" t="s">
        <v>5746</v>
      </c>
      <c r="D728" s="1">
        <v>24</v>
      </c>
      <c r="E728" s="1" t="s">
        <v>134</v>
      </c>
      <c r="F728" s="1" t="s">
        <v>135</v>
      </c>
      <c r="G728" s="1" t="s">
        <v>188</v>
      </c>
      <c r="I728" s="13"/>
      <c r="L728" s="13"/>
      <c r="M728" s="1" t="s">
        <v>959</v>
      </c>
      <c r="N728" s="1" t="s">
        <v>947</v>
      </c>
      <c r="O728" s="1" t="s">
        <v>5367</v>
      </c>
      <c r="P728" s="1">
        <v>88</v>
      </c>
      <c r="Q728" s="1" t="s">
        <v>952</v>
      </c>
      <c r="T728" s="13"/>
      <c r="W728" s="13"/>
      <c r="X728" s="1" t="s">
        <v>959</v>
      </c>
      <c r="Y728" s="1" t="s">
        <v>947</v>
      </c>
      <c r="Z728" s="1" t="s">
        <v>5367</v>
      </c>
      <c r="AA728" s="1">
        <v>46</v>
      </c>
      <c r="AB728" s="1" t="s">
        <v>952</v>
      </c>
      <c r="AE728" s="13"/>
      <c r="AH728" s="13"/>
      <c r="AI728" s="1" t="s">
        <v>144</v>
      </c>
    </row>
    <row r="729" spans="1:39" s="1" customFormat="1" ht="15" customHeight="1" x14ac:dyDescent="0.2">
      <c r="A729" s="1" t="s">
        <v>933</v>
      </c>
      <c r="B729" s="1" t="s">
        <v>80</v>
      </c>
      <c r="C729" s="1" t="s">
        <v>5746</v>
      </c>
      <c r="D729" s="1">
        <v>25</v>
      </c>
      <c r="E729" s="1" t="s">
        <v>134</v>
      </c>
      <c r="F729" s="1" t="s">
        <v>135</v>
      </c>
      <c r="G729" s="1" t="s">
        <v>190</v>
      </c>
      <c r="I729" s="13"/>
      <c r="L729" s="13"/>
      <c r="M729" s="1" t="s">
        <v>960</v>
      </c>
      <c r="N729" s="1" t="s">
        <v>314</v>
      </c>
      <c r="O729" s="1" t="s">
        <v>5366</v>
      </c>
      <c r="P729" s="1">
        <v>134</v>
      </c>
      <c r="Q729" s="1" t="s">
        <v>729</v>
      </c>
      <c r="S729" s="1" t="s">
        <v>140</v>
      </c>
      <c r="T729" s="13">
        <v>12.01</v>
      </c>
      <c r="U729" s="1" t="s">
        <v>132</v>
      </c>
      <c r="V729" s="1" t="s">
        <v>140</v>
      </c>
      <c r="W729" s="13">
        <v>12010000</v>
      </c>
      <c r="X729" s="1" t="s">
        <v>960</v>
      </c>
      <c r="Y729" s="1" t="s">
        <v>314</v>
      </c>
      <c r="Z729" s="1" t="s">
        <v>5366</v>
      </c>
      <c r="AA729" s="1">
        <v>134</v>
      </c>
      <c r="AB729" s="1" t="s">
        <v>729</v>
      </c>
      <c r="AD729" s="1" t="s">
        <v>140</v>
      </c>
      <c r="AE729" s="13">
        <v>11.45</v>
      </c>
      <c r="AF729" s="1" t="s">
        <v>132</v>
      </c>
      <c r="AG729" s="1" t="s">
        <v>140</v>
      </c>
      <c r="AH729" s="13">
        <v>11450000</v>
      </c>
      <c r="AI729" s="1" t="s">
        <v>960</v>
      </c>
      <c r="AJ729" s="1" t="s">
        <v>314</v>
      </c>
      <c r="AK729" s="1" t="s">
        <v>5366</v>
      </c>
      <c r="AL729" s="1">
        <v>134</v>
      </c>
      <c r="AM729" s="1" t="s">
        <v>729</v>
      </c>
    </row>
    <row r="730" spans="1:39" s="1" customFormat="1" ht="15" customHeight="1" x14ac:dyDescent="0.2">
      <c r="A730" s="1" t="s">
        <v>933</v>
      </c>
      <c r="B730" s="1" t="s">
        <v>80</v>
      </c>
      <c r="C730" s="1" t="s">
        <v>5746</v>
      </c>
      <c r="D730" s="1">
        <v>26</v>
      </c>
      <c r="E730" s="1" t="s">
        <v>134</v>
      </c>
      <c r="F730" s="1" t="s">
        <v>135</v>
      </c>
      <c r="G730" s="1" t="s">
        <v>194</v>
      </c>
      <c r="I730" s="13"/>
      <c r="L730" s="13"/>
      <c r="M730" s="1" t="s">
        <v>962</v>
      </c>
      <c r="N730" s="1" t="s">
        <v>314</v>
      </c>
      <c r="O730" s="1" t="s">
        <v>5366</v>
      </c>
      <c r="P730" s="1">
        <v>134</v>
      </c>
      <c r="Q730" s="1" t="s">
        <v>729</v>
      </c>
      <c r="S730" s="34" t="s">
        <v>961</v>
      </c>
      <c r="T730" s="13">
        <v>236.68</v>
      </c>
      <c r="V730" s="32" t="s">
        <v>961</v>
      </c>
      <c r="W730" s="13">
        <v>236.68</v>
      </c>
      <c r="X730" s="1" t="s">
        <v>962</v>
      </c>
      <c r="Y730" s="1" t="s">
        <v>314</v>
      </c>
      <c r="Z730" s="1" t="s">
        <v>5366</v>
      </c>
      <c r="AA730" s="1">
        <v>134</v>
      </c>
      <c r="AB730" s="1" t="s">
        <v>729</v>
      </c>
      <c r="AD730" s="34" t="s">
        <v>961</v>
      </c>
      <c r="AE730" s="13">
        <v>240.28</v>
      </c>
      <c r="AG730" s="32" t="s">
        <v>961</v>
      </c>
      <c r="AH730" s="13">
        <v>240.28</v>
      </c>
      <c r="AI730" s="1" t="s">
        <v>962</v>
      </c>
      <c r="AJ730" s="1" t="s">
        <v>314</v>
      </c>
      <c r="AK730" s="1" t="s">
        <v>5366</v>
      </c>
      <c r="AL730" s="1">
        <v>134</v>
      </c>
      <c r="AM730" s="1" t="s">
        <v>729</v>
      </c>
    </row>
    <row r="731" spans="1:39" s="1" customFormat="1" ht="15" customHeight="1" x14ac:dyDescent="0.2">
      <c r="A731" s="1" t="s">
        <v>933</v>
      </c>
      <c r="B731" s="1" t="s">
        <v>80</v>
      </c>
      <c r="C731" s="1" t="s">
        <v>5746</v>
      </c>
      <c r="D731" s="1">
        <v>27</v>
      </c>
      <c r="E731" s="1" t="s">
        <v>134</v>
      </c>
      <c r="F731" s="1" t="s">
        <v>195</v>
      </c>
      <c r="G731" s="1" t="s">
        <v>196</v>
      </c>
      <c r="H731" s="44" t="s">
        <v>198</v>
      </c>
      <c r="I731" s="45">
        <v>88.850294244294531</v>
      </c>
      <c r="J731" s="44"/>
      <c r="K731" s="44" t="s">
        <v>198</v>
      </c>
      <c r="L731" s="45">
        <v>88.850294244294531</v>
      </c>
      <c r="M731" s="44" t="s">
        <v>963</v>
      </c>
      <c r="N731" s="44" t="s">
        <v>314</v>
      </c>
      <c r="O731" s="44" t="s">
        <v>5366</v>
      </c>
      <c r="P731" s="44">
        <v>135</v>
      </c>
      <c r="Q731" s="44" t="s">
        <v>5995</v>
      </c>
      <c r="R731" s="44"/>
      <c r="S731" s="44" t="s">
        <v>198</v>
      </c>
      <c r="T731" s="45">
        <v>85.120658547586828</v>
      </c>
      <c r="U731" s="44"/>
      <c r="V731" s="44" t="s">
        <v>198</v>
      </c>
      <c r="W731" s="45">
        <v>85.120658547586828</v>
      </c>
      <c r="X731" s="44" t="s">
        <v>963</v>
      </c>
      <c r="Y731" s="44" t="s">
        <v>314</v>
      </c>
      <c r="Z731" s="44" t="s">
        <v>5366</v>
      </c>
      <c r="AA731" s="44">
        <v>135</v>
      </c>
      <c r="AB731" s="44" t="s">
        <v>5995</v>
      </c>
      <c r="AC731" s="44"/>
      <c r="AD731" s="44" t="s">
        <v>198</v>
      </c>
      <c r="AE731" s="45">
        <v>84.147386461011138</v>
      </c>
      <c r="AF731" s="44"/>
      <c r="AG731" s="44" t="s">
        <v>198</v>
      </c>
      <c r="AH731" s="45">
        <v>84.147386461011138</v>
      </c>
      <c r="AI731" s="44" t="s">
        <v>963</v>
      </c>
      <c r="AJ731" s="44" t="s">
        <v>314</v>
      </c>
      <c r="AK731" s="44" t="s">
        <v>5366</v>
      </c>
      <c r="AL731" s="44">
        <v>135</v>
      </c>
      <c r="AM731" s="44" t="s">
        <v>5995</v>
      </c>
    </row>
    <row r="732" spans="1:39" s="1" customFormat="1" ht="15" customHeight="1" x14ac:dyDescent="0.2">
      <c r="A732" s="1" t="s">
        <v>933</v>
      </c>
      <c r="B732" s="1" t="s">
        <v>80</v>
      </c>
      <c r="C732" s="1" t="s">
        <v>5746</v>
      </c>
      <c r="D732" s="1">
        <v>28</v>
      </c>
      <c r="E732" s="1" t="s">
        <v>134</v>
      </c>
      <c r="F732" s="1" t="s">
        <v>195</v>
      </c>
      <c r="G732" s="1" t="s">
        <v>201</v>
      </c>
      <c r="H732" s="44" t="s">
        <v>198</v>
      </c>
      <c r="I732" s="45">
        <v>11.149705755705469</v>
      </c>
      <c r="J732" s="44"/>
      <c r="K732" s="44" t="s">
        <v>198</v>
      </c>
      <c r="L732" s="45">
        <v>11.149705755705469</v>
      </c>
      <c r="M732" s="44" t="s">
        <v>964</v>
      </c>
      <c r="N732" s="44" t="s">
        <v>314</v>
      </c>
      <c r="O732" s="44" t="s">
        <v>5366</v>
      </c>
      <c r="P732" s="44">
        <v>135</v>
      </c>
      <c r="Q732" s="44" t="s">
        <v>5996</v>
      </c>
      <c r="R732" s="44"/>
      <c r="S732" s="44" t="s">
        <v>198</v>
      </c>
      <c r="T732" s="45">
        <v>14.87934145241317</v>
      </c>
      <c r="U732" s="44"/>
      <c r="V732" s="44" t="s">
        <v>198</v>
      </c>
      <c r="W732" s="45">
        <v>14.87934145241317</v>
      </c>
      <c r="X732" s="44" t="s">
        <v>964</v>
      </c>
      <c r="Y732" s="44" t="s">
        <v>314</v>
      </c>
      <c r="Z732" s="44" t="s">
        <v>5366</v>
      </c>
      <c r="AA732" s="44">
        <v>135</v>
      </c>
      <c r="AB732" s="44" t="s">
        <v>5996</v>
      </c>
      <c r="AC732" s="44"/>
      <c r="AD732" s="44" t="s">
        <v>198</v>
      </c>
      <c r="AE732" s="45">
        <v>15.85261353898886</v>
      </c>
      <c r="AF732" s="44"/>
      <c r="AG732" s="44" t="s">
        <v>198</v>
      </c>
      <c r="AH732" s="45">
        <v>15.85261353898886</v>
      </c>
      <c r="AI732" s="44" t="s">
        <v>964</v>
      </c>
      <c r="AJ732" s="44" t="s">
        <v>314</v>
      </c>
      <c r="AK732" s="44" t="s">
        <v>5366</v>
      </c>
      <c r="AL732" s="44">
        <v>135</v>
      </c>
      <c r="AM732" s="44" t="s">
        <v>5996</v>
      </c>
    </row>
    <row r="733" spans="1:39" s="1" customFormat="1" ht="15" customHeight="1" x14ac:dyDescent="0.2">
      <c r="A733" s="1" t="s">
        <v>933</v>
      </c>
      <c r="B733" s="1" t="s">
        <v>80</v>
      </c>
      <c r="C733" s="1" t="s">
        <v>5746</v>
      </c>
      <c r="D733" s="1">
        <v>29</v>
      </c>
      <c r="E733" s="1" t="s">
        <v>134</v>
      </c>
      <c r="F733" s="1" t="s">
        <v>195</v>
      </c>
      <c r="G733" s="1" t="s">
        <v>204</v>
      </c>
      <c r="H733" s="44" t="s">
        <v>965</v>
      </c>
      <c r="I733" s="45">
        <v>34835</v>
      </c>
      <c r="J733" s="44"/>
      <c r="K733" s="44" t="s">
        <v>207</v>
      </c>
      <c r="L733" s="13">
        <v>9677.1630000000005</v>
      </c>
      <c r="M733" s="44" t="s">
        <v>966</v>
      </c>
      <c r="N733" s="44" t="s">
        <v>314</v>
      </c>
      <c r="O733" s="44" t="s">
        <v>5366</v>
      </c>
      <c r="P733" s="44">
        <v>135</v>
      </c>
      <c r="Q733" s="44"/>
      <c r="R733" s="44"/>
      <c r="S733" s="44" t="s">
        <v>965</v>
      </c>
      <c r="T733" s="45">
        <v>35472</v>
      </c>
      <c r="U733" s="44"/>
      <c r="V733" s="44" t="s">
        <v>207</v>
      </c>
      <c r="W733" s="13">
        <v>9854.1216000000004</v>
      </c>
      <c r="X733" s="44" t="s">
        <v>966</v>
      </c>
      <c r="Y733" s="44" t="s">
        <v>314</v>
      </c>
      <c r="Z733" s="44" t="s">
        <v>5366</v>
      </c>
      <c r="AA733" s="44">
        <v>135</v>
      </c>
      <c r="AB733" s="44"/>
      <c r="AC733" s="44"/>
      <c r="AD733" s="44" t="s">
        <v>965</v>
      </c>
      <c r="AE733" s="45">
        <v>35010</v>
      </c>
      <c r="AF733" s="44"/>
      <c r="AG733" s="44" t="s">
        <v>207</v>
      </c>
      <c r="AH733" s="13">
        <v>9725.7780000000002</v>
      </c>
      <c r="AI733" s="44" t="s">
        <v>966</v>
      </c>
      <c r="AJ733" s="44" t="s">
        <v>314</v>
      </c>
      <c r="AK733" s="44" t="s">
        <v>5366</v>
      </c>
      <c r="AL733" s="44">
        <v>135</v>
      </c>
      <c r="AM733" s="44"/>
    </row>
    <row r="734" spans="1:39" s="1" customFormat="1" ht="15" customHeight="1" x14ac:dyDescent="0.2">
      <c r="A734" s="1" t="s">
        <v>933</v>
      </c>
      <c r="B734" s="1" t="s">
        <v>80</v>
      </c>
      <c r="C734" s="1" t="s">
        <v>5746</v>
      </c>
      <c r="D734" s="1">
        <v>30</v>
      </c>
      <c r="E734" s="1" t="s">
        <v>134</v>
      </c>
      <c r="F734" s="1" t="s">
        <v>195</v>
      </c>
      <c r="G734" s="1" t="s">
        <v>209</v>
      </c>
      <c r="H734" s="44" t="s">
        <v>965</v>
      </c>
      <c r="I734" s="45">
        <v>3884</v>
      </c>
      <c r="J734" s="44"/>
      <c r="K734" s="44" t="s">
        <v>207</v>
      </c>
      <c r="L734" s="45">
        <v>1078.9752000000001</v>
      </c>
      <c r="M734" s="44" t="s">
        <v>6024</v>
      </c>
      <c r="N734" s="44" t="s">
        <v>314</v>
      </c>
      <c r="O734" s="44" t="s">
        <v>5366</v>
      </c>
      <c r="P734" s="44">
        <v>135</v>
      </c>
      <c r="Q734" s="44"/>
      <c r="R734" s="44"/>
      <c r="S734" s="44" t="s">
        <v>965</v>
      </c>
      <c r="T734" s="45">
        <v>5278</v>
      </c>
      <c r="U734" s="44"/>
      <c r="V734" s="44" t="s">
        <v>207</v>
      </c>
      <c r="W734" s="45">
        <v>1466.2284</v>
      </c>
      <c r="X734" s="44" t="s">
        <v>6024</v>
      </c>
      <c r="Y734" s="44" t="s">
        <v>314</v>
      </c>
      <c r="Z734" s="44" t="s">
        <v>5366</v>
      </c>
      <c r="AA734" s="44">
        <v>135</v>
      </c>
      <c r="AB734" s="44"/>
      <c r="AC734" s="44"/>
      <c r="AD734" s="44" t="s">
        <v>965</v>
      </c>
      <c r="AE734" s="45">
        <v>5550</v>
      </c>
      <c r="AF734" s="44"/>
      <c r="AG734" s="44" t="s">
        <v>207</v>
      </c>
      <c r="AH734" s="45">
        <v>1541.79</v>
      </c>
      <c r="AI734" s="44" t="s">
        <v>6024</v>
      </c>
      <c r="AJ734" s="44" t="s">
        <v>314</v>
      </c>
      <c r="AK734" s="44" t="s">
        <v>5366</v>
      </c>
      <c r="AL734" s="44">
        <v>135</v>
      </c>
      <c r="AM734" s="44"/>
    </row>
    <row r="735" spans="1:39" s="1" customFormat="1" ht="15" customHeight="1" x14ac:dyDescent="0.2">
      <c r="A735" s="1" t="s">
        <v>933</v>
      </c>
      <c r="B735" s="1" t="s">
        <v>80</v>
      </c>
      <c r="C735" s="1" t="s">
        <v>5746</v>
      </c>
      <c r="D735" s="1">
        <v>31</v>
      </c>
      <c r="E735" s="1" t="s">
        <v>134</v>
      </c>
      <c r="F735" s="1" t="s">
        <v>195</v>
      </c>
      <c r="G735" s="1" t="s">
        <v>213</v>
      </c>
      <c r="H735" s="44" t="s">
        <v>965</v>
      </c>
      <c r="I735" s="45">
        <v>30951</v>
      </c>
      <c r="J735" s="44"/>
      <c r="K735" s="44" t="s">
        <v>207</v>
      </c>
      <c r="L735" s="45">
        <v>8598.1877999999997</v>
      </c>
      <c r="M735" s="44" t="s">
        <v>967</v>
      </c>
      <c r="N735" s="44" t="s">
        <v>314</v>
      </c>
      <c r="O735" s="44" t="s">
        <v>5366</v>
      </c>
      <c r="P735" s="44">
        <v>135</v>
      </c>
      <c r="Q735" s="44" t="s">
        <v>6025</v>
      </c>
      <c r="R735" s="44"/>
      <c r="S735" s="44" t="s">
        <v>965</v>
      </c>
      <c r="T735" s="45">
        <v>30194</v>
      </c>
      <c r="U735" s="44"/>
      <c r="V735" s="44" t="s">
        <v>207</v>
      </c>
      <c r="W735" s="45">
        <v>8387.8932000000004</v>
      </c>
      <c r="X735" s="44" t="s">
        <v>967</v>
      </c>
      <c r="Y735" s="44" t="s">
        <v>314</v>
      </c>
      <c r="Z735" s="44" t="s">
        <v>5366</v>
      </c>
      <c r="AA735" s="44">
        <v>135</v>
      </c>
      <c r="AB735" s="44" t="s">
        <v>6025</v>
      </c>
      <c r="AC735" s="44"/>
      <c r="AD735" s="44" t="s">
        <v>965</v>
      </c>
      <c r="AE735" s="45">
        <v>29460</v>
      </c>
      <c r="AF735" s="44"/>
      <c r="AG735" s="44" t="s">
        <v>207</v>
      </c>
      <c r="AH735" s="45">
        <v>8183.9880000000003</v>
      </c>
      <c r="AI735" s="44" t="s">
        <v>967</v>
      </c>
      <c r="AJ735" s="44" t="s">
        <v>314</v>
      </c>
      <c r="AK735" s="44" t="s">
        <v>5366</v>
      </c>
      <c r="AL735" s="44">
        <v>135</v>
      </c>
      <c r="AM735" s="44" t="s">
        <v>6025</v>
      </c>
    </row>
    <row r="736" spans="1:39" s="1" customFormat="1" ht="15" customHeight="1" x14ac:dyDescent="0.2">
      <c r="A736" s="1" t="s">
        <v>933</v>
      </c>
      <c r="B736" s="1" t="s">
        <v>80</v>
      </c>
      <c r="C736" s="1" t="s">
        <v>5746</v>
      </c>
      <c r="D736" s="1">
        <v>32</v>
      </c>
      <c r="E736" s="1" t="s">
        <v>134</v>
      </c>
      <c r="F736" s="1" t="s">
        <v>215</v>
      </c>
      <c r="G736" s="1" t="s">
        <v>216</v>
      </c>
      <c r="H736" s="1" t="s">
        <v>394</v>
      </c>
      <c r="I736" s="13">
        <v>1001</v>
      </c>
      <c r="J736" s="1" t="s">
        <v>139</v>
      </c>
      <c r="K736" s="1" t="s">
        <v>138</v>
      </c>
      <c r="L736" s="13">
        <v>1001000</v>
      </c>
      <c r="M736" s="1" t="s">
        <v>968</v>
      </c>
      <c r="N736" s="1" t="s">
        <v>314</v>
      </c>
      <c r="O736" s="1" t="s">
        <v>5366</v>
      </c>
      <c r="P736" s="1">
        <v>142</v>
      </c>
      <c r="S736" s="1" t="s">
        <v>394</v>
      </c>
      <c r="T736" s="13">
        <v>1038</v>
      </c>
      <c r="U736" s="1" t="s">
        <v>139</v>
      </c>
      <c r="V736" s="1" t="s">
        <v>138</v>
      </c>
      <c r="W736" s="13">
        <v>1038000</v>
      </c>
      <c r="X736" s="1" t="s">
        <v>968</v>
      </c>
      <c r="Y736" s="1" t="s">
        <v>314</v>
      </c>
      <c r="Z736" s="1" t="s">
        <v>5366</v>
      </c>
      <c r="AA736" s="1">
        <v>142</v>
      </c>
      <c r="AD736" s="1" t="s">
        <v>394</v>
      </c>
      <c r="AE736" s="13">
        <v>1164</v>
      </c>
      <c r="AF736" s="1" t="s">
        <v>139</v>
      </c>
      <c r="AG736" s="1" t="s">
        <v>138</v>
      </c>
      <c r="AH736" s="13">
        <v>1164000</v>
      </c>
      <c r="AI736" s="1" t="s">
        <v>968</v>
      </c>
      <c r="AJ736" s="1" t="s">
        <v>314</v>
      </c>
      <c r="AK736" s="1" t="s">
        <v>5366</v>
      </c>
      <c r="AL736" s="1">
        <v>142</v>
      </c>
    </row>
    <row r="737" spans="1:39" s="1" customFormat="1" ht="15" customHeight="1" x14ac:dyDescent="0.2">
      <c r="A737" s="1" t="s">
        <v>933</v>
      </c>
      <c r="B737" s="1" t="s">
        <v>80</v>
      </c>
      <c r="C737" s="1" t="s">
        <v>5746</v>
      </c>
      <c r="D737" s="1">
        <v>33</v>
      </c>
      <c r="E737" s="1" t="s">
        <v>134</v>
      </c>
      <c r="F737" s="1" t="s">
        <v>215</v>
      </c>
      <c r="G737" s="1" t="s">
        <v>219</v>
      </c>
      <c r="H737" s="1" t="s">
        <v>394</v>
      </c>
      <c r="I737" s="13">
        <v>316</v>
      </c>
      <c r="J737" s="1" t="s">
        <v>139</v>
      </c>
      <c r="K737" s="1" t="s">
        <v>138</v>
      </c>
      <c r="L737" s="13">
        <v>316000</v>
      </c>
      <c r="M737" s="1" t="s">
        <v>969</v>
      </c>
      <c r="N737" s="1" t="s">
        <v>314</v>
      </c>
      <c r="O737" s="1" t="s">
        <v>5366</v>
      </c>
      <c r="P737" s="1">
        <v>142</v>
      </c>
      <c r="S737" s="1" t="s">
        <v>394</v>
      </c>
      <c r="T737" s="13">
        <v>276</v>
      </c>
      <c r="U737" s="1" t="s">
        <v>139</v>
      </c>
      <c r="V737" s="1" t="s">
        <v>138</v>
      </c>
      <c r="W737" s="13">
        <v>276000</v>
      </c>
      <c r="X737" s="1" t="s">
        <v>969</v>
      </c>
      <c r="Y737" s="1" t="s">
        <v>314</v>
      </c>
      <c r="Z737" s="1" t="s">
        <v>5366</v>
      </c>
      <c r="AA737" s="1">
        <v>142</v>
      </c>
      <c r="AD737" s="1" t="s">
        <v>394</v>
      </c>
      <c r="AE737" s="13">
        <v>316</v>
      </c>
      <c r="AF737" s="1" t="s">
        <v>139</v>
      </c>
      <c r="AG737" s="1" t="s">
        <v>138</v>
      </c>
      <c r="AH737" s="13">
        <v>316000</v>
      </c>
      <c r="AI737" s="1" t="s">
        <v>969</v>
      </c>
      <c r="AJ737" s="1" t="s">
        <v>314</v>
      </c>
      <c r="AK737" s="1" t="s">
        <v>5366</v>
      </c>
      <c r="AL737" s="1">
        <v>142</v>
      </c>
    </row>
    <row r="738" spans="1:39" s="1" customFormat="1" ht="15" customHeight="1" x14ac:dyDescent="0.2">
      <c r="A738" s="1" t="s">
        <v>933</v>
      </c>
      <c r="B738" s="1" t="s">
        <v>80</v>
      </c>
      <c r="C738" s="1" t="s">
        <v>5746</v>
      </c>
      <c r="D738" s="1">
        <v>34</v>
      </c>
      <c r="E738" s="1" t="s">
        <v>134</v>
      </c>
      <c r="F738" s="1" t="s">
        <v>215</v>
      </c>
      <c r="G738" s="1" t="s">
        <v>220</v>
      </c>
      <c r="H738" s="1" t="s">
        <v>394</v>
      </c>
      <c r="I738" s="13">
        <v>685</v>
      </c>
      <c r="J738" s="1" t="s">
        <v>139</v>
      </c>
      <c r="K738" s="1" t="s">
        <v>138</v>
      </c>
      <c r="L738" s="13">
        <v>685000</v>
      </c>
      <c r="M738" s="1" t="s">
        <v>970</v>
      </c>
      <c r="N738" s="1" t="s">
        <v>314</v>
      </c>
      <c r="O738" s="1" t="s">
        <v>5366</v>
      </c>
      <c r="P738" s="1">
        <v>142</v>
      </c>
      <c r="S738" s="1" t="s">
        <v>394</v>
      </c>
      <c r="T738" s="13">
        <v>762</v>
      </c>
      <c r="U738" s="1" t="s">
        <v>139</v>
      </c>
      <c r="V738" s="1" t="s">
        <v>138</v>
      </c>
      <c r="W738" s="13">
        <v>762000</v>
      </c>
      <c r="X738" s="1" t="s">
        <v>970</v>
      </c>
      <c r="Y738" s="1" t="s">
        <v>314</v>
      </c>
      <c r="Z738" s="1" t="s">
        <v>5366</v>
      </c>
      <c r="AA738" s="1">
        <v>142</v>
      </c>
      <c r="AD738" s="1" t="s">
        <v>394</v>
      </c>
      <c r="AE738" s="13">
        <v>848</v>
      </c>
      <c r="AF738" s="1" t="s">
        <v>139</v>
      </c>
      <c r="AG738" s="1" t="s">
        <v>138</v>
      </c>
      <c r="AH738" s="13">
        <v>848000</v>
      </c>
      <c r="AI738" s="1" t="s">
        <v>970</v>
      </c>
      <c r="AJ738" s="1" t="s">
        <v>314</v>
      </c>
      <c r="AK738" s="1" t="s">
        <v>5366</v>
      </c>
      <c r="AL738" s="1">
        <v>142</v>
      </c>
    </row>
    <row r="739" spans="1:39" s="1" customFormat="1" ht="15" customHeight="1" x14ac:dyDescent="0.2">
      <c r="A739" s="1" t="s">
        <v>933</v>
      </c>
      <c r="B739" s="1" t="s">
        <v>80</v>
      </c>
      <c r="C739" s="1" t="s">
        <v>5746</v>
      </c>
      <c r="D739" s="1">
        <v>35</v>
      </c>
      <c r="E739" s="1" t="s">
        <v>134</v>
      </c>
      <c r="F739" s="1" t="s">
        <v>215</v>
      </c>
      <c r="G739" s="1" t="s">
        <v>221</v>
      </c>
      <c r="H739" s="1" t="s">
        <v>394</v>
      </c>
      <c r="I739" s="13">
        <v>367</v>
      </c>
      <c r="J739" s="1" t="s">
        <v>139</v>
      </c>
      <c r="K739" s="1" t="s">
        <v>138</v>
      </c>
      <c r="L739" s="13">
        <v>367000</v>
      </c>
      <c r="M739" s="1" t="s">
        <v>971</v>
      </c>
      <c r="N739" s="1" t="s">
        <v>314</v>
      </c>
      <c r="O739" s="1" t="s">
        <v>5366</v>
      </c>
      <c r="P739" s="1">
        <v>143</v>
      </c>
      <c r="Q739" s="1" t="s">
        <v>5931</v>
      </c>
      <c r="S739" s="1" t="s">
        <v>394</v>
      </c>
      <c r="T739" s="13">
        <v>335</v>
      </c>
      <c r="U739" s="1" t="s">
        <v>139</v>
      </c>
      <c r="V739" s="1" t="s">
        <v>138</v>
      </c>
      <c r="W739" s="13">
        <v>335000</v>
      </c>
      <c r="X739" s="1" t="s">
        <v>971</v>
      </c>
      <c r="Y739" s="1" t="s">
        <v>314</v>
      </c>
      <c r="Z739" s="1" t="s">
        <v>5366</v>
      </c>
      <c r="AA739" s="1">
        <v>143</v>
      </c>
      <c r="AB739" s="1" t="s">
        <v>5931</v>
      </c>
      <c r="AD739" s="1" t="s">
        <v>394</v>
      </c>
      <c r="AE739" s="13">
        <v>391</v>
      </c>
      <c r="AF739" s="1" t="s">
        <v>139</v>
      </c>
      <c r="AG739" s="1" t="s">
        <v>138</v>
      </c>
      <c r="AH739" s="13">
        <v>391000</v>
      </c>
      <c r="AI739" s="1" t="s">
        <v>971</v>
      </c>
      <c r="AJ739" s="1" t="s">
        <v>314</v>
      </c>
      <c r="AK739" s="1" t="s">
        <v>5366</v>
      </c>
      <c r="AL739" s="1">
        <v>143</v>
      </c>
      <c r="AM739" s="1" t="s">
        <v>5931</v>
      </c>
    </row>
    <row r="740" spans="1:39" s="1" customFormat="1" ht="15" customHeight="1" x14ac:dyDescent="0.2">
      <c r="A740" s="1" t="s">
        <v>933</v>
      </c>
      <c r="B740" s="1" t="s">
        <v>80</v>
      </c>
      <c r="C740" s="1" t="s">
        <v>5746</v>
      </c>
      <c r="D740" s="1">
        <v>36</v>
      </c>
      <c r="E740" s="1" t="s">
        <v>134</v>
      </c>
      <c r="F740" s="1" t="s">
        <v>215</v>
      </c>
      <c r="G740" s="1" t="s">
        <v>225</v>
      </c>
      <c r="H740" s="1" t="s">
        <v>394</v>
      </c>
      <c r="I740" s="13">
        <v>492</v>
      </c>
      <c r="J740" s="1" t="s">
        <v>139</v>
      </c>
      <c r="K740" s="1" t="s">
        <v>138</v>
      </c>
      <c r="L740" s="13">
        <v>492000</v>
      </c>
      <c r="M740" s="1" t="s">
        <v>972</v>
      </c>
      <c r="N740" s="1" t="s">
        <v>314</v>
      </c>
      <c r="O740" s="1" t="s">
        <v>5366</v>
      </c>
      <c r="P740" s="1">
        <v>143</v>
      </c>
      <c r="Q740" s="1" t="s">
        <v>973</v>
      </c>
      <c r="S740" s="1" t="s">
        <v>394</v>
      </c>
      <c r="T740" s="13">
        <v>557</v>
      </c>
      <c r="U740" s="1" t="s">
        <v>139</v>
      </c>
      <c r="V740" s="1" t="s">
        <v>138</v>
      </c>
      <c r="W740" s="13">
        <v>557000</v>
      </c>
      <c r="X740" s="1" t="s">
        <v>972</v>
      </c>
      <c r="Y740" s="1" t="s">
        <v>314</v>
      </c>
      <c r="Z740" s="1" t="s">
        <v>5366</v>
      </c>
      <c r="AA740" s="1">
        <v>143</v>
      </c>
      <c r="AB740" s="1" t="s">
        <v>973</v>
      </c>
      <c r="AD740" s="1" t="s">
        <v>394</v>
      </c>
      <c r="AE740" s="13">
        <v>622</v>
      </c>
      <c r="AF740" s="1" t="s">
        <v>139</v>
      </c>
      <c r="AG740" s="1" t="s">
        <v>138</v>
      </c>
      <c r="AH740" s="13">
        <v>622000</v>
      </c>
      <c r="AI740" s="1" t="s">
        <v>972</v>
      </c>
      <c r="AJ740" s="1" t="s">
        <v>314</v>
      </c>
      <c r="AK740" s="1" t="s">
        <v>5366</v>
      </c>
      <c r="AL740" s="1">
        <v>143</v>
      </c>
      <c r="AM740" s="1" t="s">
        <v>973</v>
      </c>
    </row>
    <row r="741" spans="1:39" s="1" customFormat="1" ht="15" customHeight="1" x14ac:dyDescent="0.2">
      <c r="A741" s="1" t="s">
        <v>933</v>
      </c>
      <c r="B741" s="1" t="s">
        <v>80</v>
      </c>
      <c r="C741" s="1" t="s">
        <v>5746</v>
      </c>
      <c r="D741" s="1">
        <v>37</v>
      </c>
      <c r="E741" s="1" t="s">
        <v>134</v>
      </c>
      <c r="F741" s="1" t="s">
        <v>228</v>
      </c>
      <c r="G741" s="1" t="s">
        <v>229</v>
      </c>
      <c r="I741" s="13"/>
      <c r="L741" s="13"/>
      <c r="M741" s="1" t="s">
        <v>144</v>
      </c>
      <c r="T741" s="13"/>
      <c r="W741" s="13"/>
      <c r="X741" s="1" t="s">
        <v>144</v>
      </c>
      <c r="AE741" s="13"/>
      <c r="AH741" s="13"/>
      <c r="AI741" s="1" t="s">
        <v>144</v>
      </c>
    </row>
    <row r="742" spans="1:39" s="1" customFormat="1" ht="15" customHeight="1" x14ac:dyDescent="0.2">
      <c r="A742" s="1" t="s">
        <v>933</v>
      </c>
      <c r="B742" s="1" t="s">
        <v>80</v>
      </c>
      <c r="C742" s="1" t="s">
        <v>5746</v>
      </c>
      <c r="D742" s="1">
        <v>38</v>
      </c>
      <c r="E742" s="1" t="s">
        <v>134</v>
      </c>
      <c r="F742" s="1" t="s">
        <v>228</v>
      </c>
      <c r="G742" s="1" t="s">
        <v>234</v>
      </c>
      <c r="H742" s="1" t="s">
        <v>231</v>
      </c>
      <c r="I742" s="13">
        <v>55</v>
      </c>
      <c r="J742" s="1" t="s">
        <v>132</v>
      </c>
      <c r="K742" s="1" t="s">
        <v>232</v>
      </c>
      <c r="L742" s="13">
        <v>55000000</v>
      </c>
      <c r="M742" s="1" t="s">
        <v>974</v>
      </c>
      <c r="N742" s="1" t="s">
        <v>314</v>
      </c>
      <c r="O742" s="1" t="s">
        <v>5366</v>
      </c>
      <c r="P742" s="1">
        <v>140</v>
      </c>
      <c r="S742" s="1" t="s">
        <v>231</v>
      </c>
      <c r="T742" s="13">
        <v>53</v>
      </c>
      <c r="U742" s="1" t="s">
        <v>132</v>
      </c>
      <c r="V742" s="1" t="s">
        <v>232</v>
      </c>
      <c r="W742" s="13">
        <v>53000000</v>
      </c>
      <c r="X742" s="1" t="s">
        <v>974</v>
      </c>
      <c r="Y742" s="1" t="s">
        <v>314</v>
      </c>
      <c r="Z742" s="1" t="s">
        <v>5366</v>
      </c>
      <c r="AA742" s="1">
        <v>140</v>
      </c>
      <c r="AD742" s="1" t="s">
        <v>231</v>
      </c>
      <c r="AE742" s="13">
        <v>53</v>
      </c>
      <c r="AF742" s="1" t="s">
        <v>132</v>
      </c>
      <c r="AG742" s="1" t="s">
        <v>232</v>
      </c>
      <c r="AH742" s="13">
        <v>53000000</v>
      </c>
      <c r="AI742" s="1" t="s">
        <v>974</v>
      </c>
      <c r="AJ742" s="1" t="s">
        <v>314</v>
      </c>
      <c r="AK742" s="1" t="s">
        <v>5366</v>
      </c>
      <c r="AL742" s="1">
        <v>140</v>
      </c>
    </row>
    <row r="743" spans="1:39" s="1" customFormat="1" ht="15" customHeight="1" x14ac:dyDescent="0.2">
      <c r="A743" s="1" t="s">
        <v>933</v>
      </c>
      <c r="B743" s="1" t="s">
        <v>80</v>
      </c>
      <c r="C743" s="1" t="s">
        <v>5746</v>
      </c>
      <c r="D743" s="1">
        <v>39</v>
      </c>
      <c r="E743" s="1" t="s">
        <v>134</v>
      </c>
      <c r="F743" s="1" t="s">
        <v>228</v>
      </c>
      <c r="G743" s="1" t="s">
        <v>236</v>
      </c>
      <c r="I743" s="13"/>
      <c r="L743" s="13"/>
      <c r="M743" s="1" t="s">
        <v>144</v>
      </c>
      <c r="T743" s="13"/>
      <c r="W743" s="13"/>
      <c r="X743" s="1" t="s">
        <v>144</v>
      </c>
      <c r="AE743" s="13"/>
      <c r="AH743" s="13"/>
      <c r="AI743" s="1" t="s">
        <v>144</v>
      </c>
    </row>
    <row r="744" spans="1:39" s="1" customFormat="1" ht="15" customHeight="1" x14ac:dyDescent="0.2">
      <c r="A744" s="1" t="s">
        <v>933</v>
      </c>
      <c r="B744" s="1" t="s">
        <v>80</v>
      </c>
      <c r="C744" s="1" t="s">
        <v>5746</v>
      </c>
      <c r="D744" s="1">
        <v>40</v>
      </c>
      <c r="E744" s="1" t="s">
        <v>134</v>
      </c>
      <c r="F744" s="1" t="s">
        <v>237</v>
      </c>
      <c r="G744" s="1" t="s">
        <v>238</v>
      </c>
      <c r="H744" s="1" t="s">
        <v>239</v>
      </c>
      <c r="I744" s="13">
        <v>2050</v>
      </c>
      <c r="K744" s="1" t="s">
        <v>239</v>
      </c>
      <c r="L744" s="13">
        <v>2050</v>
      </c>
      <c r="M744" s="1" t="s">
        <v>975</v>
      </c>
      <c r="N744" s="1" t="s">
        <v>345</v>
      </c>
      <c r="O744" s="1" t="s">
        <v>5364</v>
      </c>
      <c r="P744" s="1">
        <v>84</v>
      </c>
      <c r="S744" s="1" t="s">
        <v>239</v>
      </c>
      <c r="T744" s="13">
        <v>2050</v>
      </c>
      <c r="V744" s="1" t="s">
        <v>239</v>
      </c>
      <c r="W744" s="13">
        <v>2050</v>
      </c>
      <c r="X744" s="1" t="s">
        <v>975</v>
      </c>
      <c r="Y744" s="1" t="s">
        <v>318</v>
      </c>
      <c r="Z744" s="1" t="s">
        <v>5365</v>
      </c>
      <c r="AA744" s="1">
        <v>100</v>
      </c>
      <c r="AD744" s="1" t="s">
        <v>239</v>
      </c>
      <c r="AE744" s="13">
        <v>2050</v>
      </c>
      <c r="AG744" s="1" t="s">
        <v>239</v>
      </c>
      <c r="AH744" s="13">
        <v>2050</v>
      </c>
      <c r="AI744" s="1" t="s">
        <v>975</v>
      </c>
      <c r="AJ744" s="1" t="s">
        <v>314</v>
      </c>
      <c r="AK744" s="1" t="s">
        <v>5366</v>
      </c>
      <c r="AL744" s="1">
        <v>123</v>
      </c>
    </row>
    <row r="745" spans="1:39" s="1" customFormat="1" ht="15" customHeight="1" x14ac:dyDescent="0.2">
      <c r="A745" s="1" t="s">
        <v>933</v>
      </c>
      <c r="B745" s="1" t="s">
        <v>80</v>
      </c>
      <c r="C745" s="1" t="s">
        <v>5746</v>
      </c>
      <c r="D745" s="1">
        <v>41</v>
      </c>
      <c r="E745" s="1" t="s">
        <v>241</v>
      </c>
      <c r="F745" s="1" t="s">
        <v>242</v>
      </c>
      <c r="G745" s="1" t="s">
        <v>243</v>
      </c>
      <c r="H745" s="1" t="s">
        <v>198</v>
      </c>
      <c r="I745" s="32">
        <v>12.1</v>
      </c>
      <c r="K745" s="1" t="s">
        <v>198</v>
      </c>
      <c r="L745" s="32">
        <v>12.1</v>
      </c>
      <c r="M745" s="1" t="s">
        <v>976</v>
      </c>
      <c r="N745" s="1" t="s">
        <v>314</v>
      </c>
      <c r="O745" s="1" t="s">
        <v>5366</v>
      </c>
      <c r="P745" s="1">
        <v>112</v>
      </c>
      <c r="S745" s="1" t="s">
        <v>198</v>
      </c>
      <c r="T745" s="32">
        <v>12.2</v>
      </c>
      <c r="V745" s="1" t="s">
        <v>198</v>
      </c>
      <c r="W745" s="32">
        <v>12.2</v>
      </c>
      <c r="X745" s="1" t="s">
        <v>976</v>
      </c>
      <c r="Y745" s="1" t="s">
        <v>314</v>
      </c>
      <c r="Z745" s="1" t="s">
        <v>5366</v>
      </c>
      <c r="AA745" s="1">
        <v>112</v>
      </c>
      <c r="AD745" s="1" t="s">
        <v>198</v>
      </c>
      <c r="AE745" s="32">
        <v>11.3</v>
      </c>
      <c r="AG745" s="1" t="s">
        <v>198</v>
      </c>
      <c r="AH745" s="32">
        <v>11.3</v>
      </c>
      <c r="AI745" s="1" t="s">
        <v>976</v>
      </c>
      <c r="AJ745" s="1" t="s">
        <v>314</v>
      </c>
      <c r="AK745" s="1" t="s">
        <v>5366</v>
      </c>
      <c r="AL745" s="1">
        <v>112</v>
      </c>
    </row>
    <row r="746" spans="1:39" s="1" customFormat="1" ht="15" customHeight="1" x14ac:dyDescent="0.2">
      <c r="A746" s="1" t="s">
        <v>933</v>
      </c>
      <c r="B746" s="1" t="s">
        <v>80</v>
      </c>
      <c r="C746" s="1" t="s">
        <v>5746</v>
      </c>
      <c r="D746" s="1">
        <v>42</v>
      </c>
      <c r="E746" s="1" t="s">
        <v>241</v>
      </c>
      <c r="F746" s="1" t="s">
        <v>246</v>
      </c>
      <c r="G746" s="1" t="s">
        <v>247</v>
      </c>
      <c r="H746" s="1" t="s">
        <v>239</v>
      </c>
      <c r="I746" s="13">
        <v>2</v>
      </c>
      <c r="K746" s="1" t="s">
        <v>239</v>
      </c>
      <c r="L746" s="13">
        <v>2</v>
      </c>
      <c r="M746" s="1" t="s">
        <v>977</v>
      </c>
      <c r="N746" s="1" t="s">
        <v>314</v>
      </c>
      <c r="O746" s="1" t="s">
        <v>5366</v>
      </c>
      <c r="P746" s="1">
        <v>154</v>
      </c>
      <c r="S746" s="1" t="s">
        <v>239</v>
      </c>
      <c r="T746" s="13">
        <v>1</v>
      </c>
      <c r="V746" s="1" t="s">
        <v>239</v>
      </c>
      <c r="W746" s="13">
        <v>1</v>
      </c>
      <c r="X746" s="1" t="s">
        <v>977</v>
      </c>
      <c r="Y746" s="1" t="s">
        <v>314</v>
      </c>
      <c r="Z746" s="1" t="s">
        <v>5366</v>
      </c>
      <c r="AA746" s="1">
        <v>154</v>
      </c>
      <c r="AD746" s="1" t="s">
        <v>239</v>
      </c>
      <c r="AE746" s="13">
        <v>7</v>
      </c>
      <c r="AG746" s="1" t="s">
        <v>239</v>
      </c>
      <c r="AH746" s="13">
        <v>7</v>
      </c>
      <c r="AI746" s="1" t="s">
        <v>977</v>
      </c>
      <c r="AJ746" s="1" t="s">
        <v>314</v>
      </c>
      <c r="AK746" s="1" t="s">
        <v>5366</v>
      </c>
      <c r="AL746" s="1">
        <v>154</v>
      </c>
    </row>
    <row r="747" spans="1:39" s="1" customFormat="1" ht="15" customHeight="1" x14ac:dyDescent="0.2">
      <c r="A747" s="1" t="s">
        <v>933</v>
      </c>
      <c r="B747" s="1" t="s">
        <v>80</v>
      </c>
      <c r="C747" s="1" t="s">
        <v>5746</v>
      </c>
      <c r="D747" s="1">
        <v>43</v>
      </c>
      <c r="E747" s="1" t="s">
        <v>241</v>
      </c>
      <c r="F747" s="1" t="s">
        <v>250</v>
      </c>
      <c r="G747" s="1" t="s">
        <v>251</v>
      </c>
      <c r="I747" s="13"/>
      <c r="L747" s="13"/>
      <c r="M747" s="1" t="s">
        <v>144</v>
      </c>
      <c r="T747" s="13"/>
      <c r="W747" s="13"/>
      <c r="X747" s="1" t="s">
        <v>144</v>
      </c>
      <c r="AE747" s="13"/>
      <c r="AH747" s="13"/>
      <c r="AI747" s="1" t="s">
        <v>144</v>
      </c>
    </row>
    <row r="748" spans="1:39" s="1" customFormat="1" ht="15" customHeight="1" x14ac:dyDescent="0.2">
      <c r="A748" s="1" t="s">
        <v>933</v>
      </c>
      <c r="B748" s="1" t="s">
        <v>80</v>
      </c>
      <c r="C748" s="1" t="s">
        <v>5746</v>
      </c>
      <c r="D748" s="1">
        <v>44</v>
      </c>
      <c r="E748" s="1" t="s">
        <v>241</v>
      </c>
      <c r="F748" s="1" t="s">
        <v>252</v>
      </c>
      <c r="G748" s="1" t="s">
        <v>253</v>
      </c>
      <c r="H748" s="1" t="s">
        <v>239</v>
      </c>
      <c r="I748" s="13">
        <v>2</v>
      </c>
      <c r="K748" s="1" t="s">
        <v>239</v>
      </c>
      <c r="L748" s="13">
        <v>2</v>
      </c>
      <c r="M748" s="1" t="s">
        <v>977</v>
      </c>
      <c r="N748" s="1" t="s">
        <v>314</v>
      </c>
      <c r="O748" s="1" t="s">
        <v>5366</v>
      </c>
      <c r="P748" s="1">
        <v>154</v>
      </c>
      <c r="Q748" s="1" t="s">
        <v>978</v>
      </c>
      <c r="S748" s="1" t="s">
        <v>239</v>
      </c>
      <c r="T748" s="13">
        <v>1</v>
      </c>
      <c r="V748" s="1" t="s">
        <v>239</v>
      </c>
      <c r="W748" s="13">
        <v>1</v>
      </c>
      <c r="X748" s="1" t="s">
        <v>977</v>
      </c>
      <c r="Y748" s="1" t="s">
        <v>314</v>
      </c>
      <c r="Z748" s="1" t="s">
        <v>5366</v>
      </c>
      <c r="AA748" s="1">
        <v>154</v>
      </c>
      <c r="AB748" s="1" t="s">
        <v>978</v>
      </c>
      <c r="AD748" s="1" t="s">
        <v>239</v>
      </c>
      <c r="AE748" s="13">
        <v>7</v>
      </c>
      <c r="AG748" s="1" t="s">
        <v>239</v>
      </c>
      <c r="AH748" s="13">
        <v>7</v>
      </c>
      <c r="AI748" s="1" t="s">
        <v>977</v>
      </c>
      <c r="AJ748" s="1" t="s">
        <v>314</v>
      </c>
      <c r="AK748" s="1" t="s">
        <v>5366</v>
      </c>
      <c r="AL748" s="1">
        <v>154</v>
      </c>
      <c r="AM748" s="1" t="s">
        <v>978</v>
      </c>
    </row>
    <row r="749" spans="1:39" s="1" customFormat="1" ht="15" customHeight="1" x14ac:dyDescent="0.2">
      <c r="A749" s="1" t="s">
        <v>933</v>
      </c>
      <c r="B749" s="1" t="s">
        <v>80</v>
      </c>
      <c r="C749" s="1" t="s">
        <v>5746</v>
      </c>
      <c r="D749" s="1">
        <v>45</v>
      </c>
      <c r="E749" s="1" t="s">
        <v>241</v>
      </c>
      <c r="F749" s="1" t="s">
        <v>254</v>
      </c>
      <c r="G749" s="1" t="s">
        <v>255</v>
      </c>
      <c r="H749" s="1" t="s">
        <v>261</v>
      </c>
      <c r="I749" s="32">
        <v>0.22</v>
      </c>
      <c r="K749" s="1" t="s">
        <v>257</v>
      </c>
      <c r="L749" s="32">
        <v>1.1000000000000001</v>
      </c>
      <c r="M749" s="1" t="s">
        <v>979</v>
      </c>
      <c r="N749" s="1" t="s">
        <v>314</v>
      </c>
      <c r="O749" s="1" t="s">
        <v>5366</v>
      </c>
      <c r="P749" s="1">
        <v>154</v>
      </c>
      <c r="Q749" s="1" t="s">
        <v>980</v>
      </c>
      <c r="S749" s="1" t="s">
        <v>261</v>
      </c>
      <c r="T749" s="32">
        <v>0.18</v>
      </c>
      <c r="V749" s="1" t="s">
        <v>257</v>
      </c>
      <c r="W749" s="32">
        <v>0.89999999999999991</v>
      </c>
      <c r="X749" s="1" t="s">
        <v>979</v>
      </c>
      <c r="Y749" s="1" t="s">
        <v>314</v>
      </c>
      <c r="Z749" s="1" t="s">
        <v>5366</v>
      </c>
      <c r="AA749" s="1">
        <v>154</v>
      </c>
      <c r="AB749" s="1" t="s">
        <v>980</v>
      </c>
      <c r="AD749" s="1" t="s">
        <v>261</v>
      </c>
      <c r="AE749" s="32">
        <v>0.22</v>
      </c>
      <c r="AG749" s="1" t="s">
        <v>257</v>
      </c>
      <c r="AH749" s="32">
        <v>1.1000000000000001</v>
      </c>
      <c r="AI749" s="1" t="s">
        <v>979</v>
      </c>
      <c r="AJ749" s="1" t="s">
        <v>314</v>
      </c>
      <c r="AK749" s="1" t="s">
        <v>5366</v>
      </c>
      <c r="AL749" s="1">
        <v>154</v>
      </c>
      <c r="AM749" s="1" t="s">
        <v>980</v>
      </c>
    </row>
    <row r="750" spans="1:39" s="1" customFormat="1" ht="15" customHeight="1" x14ac:dyDescent="0.2">
      <c r="A750" s="1" t="s">
        <v>933</v>
      </c>
      <c r="B750" s="1" t="s">
        <v>80</v>
      </c>
      <c r="C750" s="1" t="s">
        <v>5746</v>
      </c>
      <c r="D750" s="1">
        <v>46</v>
      </c>
      <c r="E750" s="1" t="s">
        <v>241</v>
      </c>
      <c r="F750" s="1" t="s">
        <v>258</v>
      </c>
      <c r="G750" s="1" t="s">
        <v>259</v>
      </c>
      <c r="I750" s="13"/>
      <c r="L750" s="13"/>
      <c r="M750" s="1" t="s">
        <v>144</v>
      </c>
      <c r="T750" s="13"/>
      <c r="W750" s="13"/>
      <c r="X750" s="1" t="s">
        <v>144</v>
      </c>
      <c r="AE750" s="13"/>
      <c r="AH750" s="13"/>
      <c r="AI750" s="1" t="s">
        <v>144</v>
      </c>
    </row>
    <row r="751" spans="1:39" s="1" customFormat="1" ht="15" customHeight="1" x14ac:dyDescent="0.2">
      <c r="A751" s="1" t="s">
        <v>933</v>
      </c>
      <c r="B751" s="1" t="s">
        <v>80</v>
      </c>
      <c r="C751" s="1" t="s">
        <v>5746</v>
      </c>
      <c r="D751" s="1">
        <v>47</v>
      </c>
      <c r="E751" s="1" t="s">
        <v>264</v>
      </c>
      <c r="F751" s="1" t="s">
        <v>265</v>
      </c>
      <c r="G751" s="1" t="s">
        <v>266</v>
      </c>
      <c r="H751" s="1" t="s">
        <v>268</v>
      </c>
      <c r="I751" s="1" t="s">
        <v>269</v>
      </c>
      <c r="K751" s="1" t="s">
        <v>268</v>
      </c>
      <c r="L751" s="1" t="s">
        <v>269</v>
      </c>
      <c r="M751" s="1" t="s">
        <v>981</v>
      </c>
      <c r="N751" s="1" t="s">
        <v>119</v>
      </c>
      <c r="O751" s="1" t="s">
        <v>5361</v>
      </c>
      <c r="P751" s="1" t="s">
        <v>982</v>
      </c>
      <c r="S751" s="1" t="s">
        <v>268</v>
      </c>
      <c r="T751" s="1" t="s">
        <v>269</v>
      </c>
      <c r="V751" s="1" t="s">
        <v>268</v>
      </c>
      <c r="W751" s="1" t="s">
        <v>269</v>
      </c>
      <c r="X751" s="1" t="s">
        <v>981</v>
      </c>
      <c r="Y751" s="1" t="s">
        <v>120</v>
      </c>
      <c r="Z751" s="1" t="s">
        <v>5362</v>
      </c>
      <c r="AA751" s="1" t="s">
        <v>983</v>
      </c>
      <c r="AD751" s="1" t="s">
        <v>268</v>
      </c>
      <c r="AE751" s="1" t="s">
        <v>269</v>
      </c>
      <c r="AG751" s="1" t="s">
        <v>268</v>
      </c>
      <c r="AH751" s="1" t="s">
        <v>269</v>
      </c>
      <c r="AI751" s="1" t="s">
        <v>981</v>
      </c>
      <c r="AJ751" s="1" t="s">
        <v>121</v>
      </c>
      <c r="AK751" s="1" t="s">
        <v>5363</v>
      </c>
      <c r="AL751" s="1" t="s">
        <v>984</v>
      </c>
    </row>
    <row r="752" spans="1:39" s="1" customFormat="1" ht="15" customHeight="1" x14ac:dyDescent="0.2">
      <c r="A752" s="1" t="s">
        <v>933</v>
      </c>
      <c r="B752" s="1" t="s">
        <v>80</v>
      </c>
      <c r="C752" s="1" t="s">
        <v>5746</v>
      </c>
      <c r="D752" s="1">
        <v>48</v>
      </c>
      <c r="E752" s="1" t="s">
        <v>264</v>
      </c>
      <c r="F752" s="1" t="s">
        <v>274</v>
      </c>
      <c r="G752" s="1" t="s">
        <v>275</v>
      </c>
      <c r="H752" s="1" t="s">
        <v>239</v>
      </c>
      <c r="I752" s="13">
        <v>29</v>
      </c>
      <c r="K752" s="1" t="s">
        <v>239</v>
      </c>
      <c r="L752" s="13">
        <v>29</v>
      </c>
      <c r="M752" s="1" t="s">
        <v>985</v>
      </c>
      <c r="N752" s="1" t="s">
        <v>119</v>
      </c>
      <c r="O752" s="1" t="s">
        <v>5361</v>
      </c>
      <c r="P752" s="1" t="s">
        <v>982</v>
      </c>
      <c r="S752" s="1" t="s">
        <v>239</v>
      </c>
      <c r="T752" s="13">
        <v>33</v>
      </c>
      <c r="V752" s="1" t="s">
        <v>239</v>
      </c>
      <c r="W752" s="13">
        <v>33</v>
      </c>
      <c r="X752" s="1" t="s">
        <v>985</v>
      </c>
      <c r="Y752" s="1" t="s">
        <v>120</v>
      </c>
      <c r="Z752" s="1" t="s">
        <v>5362</v>
      </c>
      <c r="AA752" s="1" t="s">
        <v>983</v>
      </c>
      <c r="AD752" s="1" t="s">
        <v>239</v>
      </c>
      <c r="AE752" s="13">
        <v>28</v>
      </c>
      <c r="AG752" s="1" t="s">
        <v>239</v>
      </c>
      <c r="AH752" s="13">
        <v>28</v>
      </c>
      <c r="AI752" s="1" t="s">
        <v>985</v>
      </c>
      <c r="AJ752" s="1" t="s">
        <v>121</v>
      </c>
      <c r="AK752" s="1" t="s">
        <v>5363</v>
      </c>
      <c r="AL752" s="1" t="s">
        <v>984</v>
      </c>
    </row>
    <row r="753" spans="1:39" s="1" customFormat="1" ht="15" customHeight="1" x14ac:dyDescent="0.2">
      <c r="A753" s="1" t="s">
        <v>933</v>
      </c>
      <c r="B753" s="1" t="s">
        <v>80</v>
      </c>
      <c r="C753" s="1" t="s">
        <v>5746</v>
      </c>
      <c r="D753" s="1">
        <v>49</v>
      </c>
      <c r="E753" s="1" t="s">
        <v>264</v>
      </c>
      <c r="F753" s="1" t="s">
        <v>274</v>
      </c>
      <c r="G753" s="1" t="s">
        <v>281</v>
      </c>
      <c r="H753" s="1" t="s">
        <v>239</v>
      </c>
      <c r="I753" s="13">
        <v>9</v>
      </c>
      <c r="K753" s="1" t="s">
        <v>239</v>
      </c>
      <c r="L753" s="13">
        <v>9</v>
      </c>
      <c r="M753" s="1" t="s">
        <v>986</v>
      </c>
      <c r="N753" s="1" t="s">
        <v>119</v>
      </c>
      <c r="O753" s="1" t="s">
        <v>5361</v>
      </c>
      <c r="P753" s="1" t="s">
        <v>982</v>
      </c>
      <c r="S753" s="1" t="s">
        <v>239</v>
      </c>
      <c r="T753" s="13">
        <v>11</v>
      </c>
      <c r="V753" s="1" t="s">
        <v>239</v>
      </c>
      <c r="W753" s="13">
        <v>11</v>
      </c>
      <c r="X753" s="1" t="s">
        <v>986</v>
      </c>
      <c r="Y753" s="1" t="s">
        <v>120</v>
      </c>
      <c r="Z753" s="1" t="s">
        <v>5362</v>
      </c>
      <c r="AA753" s="1" t="s">
        <v>983</v>
      </c>
      <c r="AD753" s="1" t="s">
        <v>239</v>
      </c>
      <c r="AE753" s="13">
        <v>11</v>
      </c>
      <c r="AG753" s="1" t="s">
        <v>239</v>
      </c>
      <c r="AH753" s="13">
        <v>11</v>
      </c>
      <c r="AI753" s="1" t="s">
        <v>986</v>
      </c>
      <c r="AJ753" s="1" t="s">
        <v>121</v>
      </c>
      <c r="AK753" s="1" t="s">
        <v>5363</v>
      </c>
      <c r="AL753" s="1" t="s">
        <v>984</v>
      </c>
    </row>
    <row r="754" spans="1:39" s="1" customFormat="1" ht="15" customHeight="1" x14ac:dyDescent="0.2">
      <c r="A754" s="1" t="s">
        <v>933</v>
      </c>
      <c r="B754" s="1" t="s">
        <v>80</v>
      </c>
      <c r="C754" s="1" t="s">
        <v>5746</v>
      </c>
      <c r="D754" s="1">
        <v>50</v>
      </c>
      <c r="E754" s="1" t="s">
        <v>264</v>
      </c>
      <c r="F754" s="1" t="s">
        <v>274</v>
      </c>
      <c r="G754" s="1" t="s">
        <v>284</v>
      </c>
      <c r="H754" s="1" t="s">
        <v>239</v>
      </c>
      <c r="I754" s="13">
        <v>6</v>
      </c>
      <c r="K754" s="1" t="s">
        <v>239</v>
      </c>
      <c r="L754" s="13">
        <v>6</v>
      </c>
      <c r="M754" s="1" t="s">
        <v>987</v>
      </c>
      <c r="N754" s="1" t="s">
        <v>119</v>
      </c>
      <c r="O754" s="1" t="s">
        <v>5361</v>
      </c>
      <c r="P754" s="1">
        <v>12</v>
      </c>
      <c r="S754" s="1" t="s">
        <v>239</v>
      </c>
      <c r="T754" s="13">
        <v>6</v>
      </c>
      <c r="V754" s="1" t="s">
        <v>239</v>
      </c>
      <c r="W754" s="13">
        <v>6</v>
      </c>
      <c r="X754" s="1" t="s">
        <v>987</v>
      </c>
      <c r="Y754" s="1" t="s">
        <v>120</v>
      </c>
      <c r="Z754" s="1" t="s">
        <v>5362</v>
      </c>
      <c r="AA754" s="1">
        <v>12</v>
      </c>
      <c r="AD754" s="1" t="s">
        <v>239</v>
      </c>
      <c r="AE754" s="13">
        <v>6</v>
      </c>
      <c r="AG754" s="1" t="s">
        <v>239</v>
      </c>
      <c r="AH754" s="13">
        <v>6</v>
      </c>
      <c r="AI754" s="1" t="s">
        <v>987</v>
      </c>
      <c r="AJ754" s="1" t="s">
        <v>121</v>
      </c>
      <c r="AK754" s="1" t="s">
        <v>5363</v>
      </c>
      <c r="AL754" s="1">
        <v>11</v>
      </c>
    </row>
    <row r="755" spans="1:39" s="1" customFormat="1" ht="15" customHeight="1" x14ac:dyDescent="0.2">
      <c r="A755" s="1" t="s">
        <v>933</v>
      </c>
      <c r="B755" s="1" t="s">
        <v>80</v>
      </c>
      <c r="C755" s="1" t="s">
        <v>5746</v>
      </c>
      <c r="D755" s="1">
        <v>51</v>
      </c>
      <c r="E755" s="1" t="s">
        <v>264</v>
      </c>
      <c r="F755" s="1" t="s">
        <v>274</v>
      </c>
      <c r="G755" s="1" t="s">
        <v>290</v>
      </c>
      <c r="H755" s="1" t="s">
        <v>239</v>
      </c>
      <c r="I755" s="13">
        <v>1</v>
      </c>
      <c r="K755" s="1" t="s">
        <v>239</v>
      </c>
      <c r="L755" s="13">
        <v>1</v>
      </c>
      <c r="M755" s="1" t="s">
        <v>987</v>
      </c>
      <c r="N755" s="1" t="s">
        <v>119</v>
      </c>
      <c r="O755" s="1" t="s">
        <v>5361</v>
      </c>
      <c r="P755" s="1">
        <v>12</v>
      </c>
      <c r="S755" s="1" t="s">
        <v>239</v>
      </c>
      <c r="T755" s="13">
        <v>1</v>
      </c>
      <c r="V755" s="1" t="s">
        <v>239</v>
      </c>
      <c r="W755" s="13">
        <v>1</v>
      </c>
      <c r="X755" s="1" t="s">
        <v>987</v>
      </c>
      <c r="Y755" s="1" t="s">
        <v>120</v>
      </c>
      <c r="Z755" s="1" t="s">
        <v>5362</v>
      </c>
      <c r="AA755" s="1">
        <v>12</v>
      </c>
      <c r="AD755" s="1" t="s">
        <v>239</v>
      </c>
      <c r="AE755" s="13">
        <v>1</v>
      </c>
      <c r="AG755" s="1" t="s">
        <v>239</v>
      </c>
      <c r="AH755" s="13">
        <v>1</v>
      </c>
      <c r="AI755" s="1" t="s">
        <v>987</v>
      </c>
      <c r="AJ755" s="1" t="s">
        <v>121</v>
      </c>
      <c r="AK755" s="1" t="s">
        <v>5363</v>
      </c>
      <c r="AL755" s="1">
        <v>11</v>
      </c>
    </row>
    <row r="756" spans="1:39" s="1" customFormat="1" ht="15" customHeight="1" x14ac:dyDescent="0.2">
      <c r="A756" s="1" t="s">
        <v>933</v>
      </c>
      <c r="B756" s="1" t="s">
        <v>80</v>
      </c>
      <c r="C756" s="1" t="s">
        <v>5746</v>
      </c>
      <c r="D756" s="1">
        <v>52</v>
      </c>
      <c r="E756" s="1" t="s">
        <v>264</v>
      </c>
      <c r="F756" s="1" t="s">
        <v>274</v>
      </c>
      <c r="G756" s="1" t="s">
        <v>293</v>
      </c>
      <c r="H756" s="1" t="s">
        <v>239</v>
      </c>
      <c r="I756" s="13">
        <v>99637</v>
      </c>
      <c r="K756" s="1" t="s">
        <v>239</v>
      </c>
      <c r="L756" s="13">
        <v>99637</v>
      </c>
      <c r="M756" s="1" t="s">
        <v>988</v>
      </c>
      <c r="N756" s="1" t="s">
        <v>314</v>
      </c>
      <c r="O756" s="1" t="s">
        <v>5366</v>
      </c>
      <c r="P756" s="1">
        <v>114</v>
      </c>
      <c r="Q756" s="1" t="s">
        <v>989</v>
      </c>
      <c r="S756" s="1" t="s">
        <v>239</v>
      </c>
      <c r="T756" s="13">
        <v>100905</v>
      </c>
      <c r="V756" s="1" t="s">
        <v>239</v>
      </c>
      <c r="W756" s="13">
        <v>100905</v>
      </c>
      <c r="X756" s="1" t="s">
        <v>988</v>
      </c>
      <c r="Y756" s="1" t="s">
        <v>314</v>
      </c>
      <c r="Z756" s="1" t="s">
        <v>5366</v>
      </c>
      <c r="AA756" s="1">
        <v>114</v>
      </c>
      <c r="AB756" s="1" t="s">
        <v>989</v>
      </c>
      <c r="AD756" s="1" t="s">
        <v>239</v>
      </c>
      <c r="AE756" s="13">
        <v>98913</v>
      </c>
      <c r="AG756" s="1" t="s">
        <v>239</v>
      </c>
      <c r="AH756" s="13">
        <v>98913</v>
      </c>
      <c r="AI756" s="1" t="s">
        <v>988</v>
      </c>
      <c r="AJ756" s="1" t="s">
        <v>314</v>
      </c>
      <c r="AK756" s="1" t="s">
        <v>5366</v>
      </c>
      <c r="AL756" s="1">
        <v>114</v>
      </c>
      <c r="AM756" s="1" t="s">
        <v>989</v>
      </c>
    </row>
    <row r="757" spans="1:39" s="1" customFormat="1" ht="15" customHeight="1" x14ac:dyDescent="0.2">
      <c r="A757" s="1" t="s">
        <v>933</v>
      </c>
      <c r="B757" s="1" t="s">
        <v>80</v>
      </c>
      <c r="C757" s="1" t="s">
        <v>5746</v>
      </c>
      <c r="D757" s="1">
        <v>53</v>
      </c>
      <c r="E757" s="1" t="s">
        <v>264</v>
      </c>
      <c r="F757" s="1" t="s">
        <v>274</v>
      </c>
      <c r="G757" s="1" t="s">
        <v>297</v>
      </c>
      <c r="H757" s="1" t="s">
        <v>239</v>
      </c>
      <c r="I757" s="13">
        <v>40951</v>
      </c>
      <c r="K757" s="1" t="s">
        <v>239</v>
      </c>
      <c r="L757" s="13">
        <v>40951</v>
      </c>
      <c r="M757" s="1" t="s">
        <v>990</v>
      </c>
      <c r="N757" s="1" t="s">
        <v>314</v>
      </c>
      <c r="O757" s="1" t="s">
        <v>5366</v>
      </c>
      <c r="P757" s="1">
        <v>114</v>
      </c>
      <c r="Q757" s="1" t="s">
        <v>991</v>
      </c>
      <c r="S757" s="1" t="s">
        <v>239</v>
      </c>
      <c r="T757" s="13">
        <v>42394</v>
      </c>
      <c r="V757" s="1" t="s">
        <v>239</v>
      </c>
      <c r="W757" s="13">
        <v>42394</v>
      </c>
      <c r="X757" s="1" t="s">
        <v>990</v>
      </c>
      <c r="Y757" s="1" t="s">
        <v>314</v>
      </c>
      <c r="Z757" s="1" t="s">
        <v>5366</v>
      </c>
      <c r="AA757" s="1">
        <v>114</v>
      </c>
      <c r="AB757" s="1" t="s">
        <v>991</v>
      </c>
      <c r="AD757" s="1" t="s">
        <v>239</v>
      </c>
      <c r="AE757" s="13">
        <v>41676</v>
      </c>
      <c r="AG757" s="1" t="s">
        <v>239</v>
      </c>
      <c r="AH757" s="13">
        <v>41676</v>
      </c>
      <c r="AI757" s="1" t="s">
        <v>990</v>
      </c>
      <c r="AJ757" s="1" t="s">
        <v>314</v>
      </c>
      <c r="AK757" s="1" t="s">
        <v>5366</v>
      </c>
      <c r="AL757" s="1">
        <v>114</v>
      </c>
      <c r="AM757" s="1" t="s">
        <v>991</v>
      </c>
    </row>
    <row r="758" spans="1:39" s="1" customFormat="1" ht="15" customHeight="1" x14ac:dyDescent="0.2">
      <c r="A758" s="1" t="s">
        <v>933</v>
      </c>
      <c r="B758" s="1" t="s">
        <v>80</v>
      </c>
      <c r="C758" s="1" t="s">
        <v>5746</v>
      </c>
      <c r="D758" s="1">
        <v>54</v>
      </c>
      <c r="E758" s="1" t="s">
        <v>264</v>
      </c>
      <c r="F758" s="1" t="s">
        <v>274</v>
      </c>
      <c r="G758" s="1" t="s">
        <v>300</v>
      </c>
      <c r="H758" s="1" t="s">
        <v>239</v>
      </c>
      <c r="I758" s="13">
        <v>58686</v>
      </c>
      <c r="K758" s="1" t="s">
        <v>239</v>
      </c>
      <c r="L758" s="13">
        <v>58686</v>
      </c>
      <c r="M758" s="1" t="s">
        <v>992</v>
      </c>
      <c r="N758" s="1" t="s">
        <v>314</v>
      </c>
      <c r="O758" s="1" t="s">
        <v>5366</v>
      </c>
      <c r="P758" s="1">
        <v>114</v>
      </c>
      <c r="Q758" s="1" t="s">
        <v>993</v>
      </c>
      <c r="S758" s="1" t="s">
        <v>239</v>
      </c>
      <c r="T758" s="13">
        <v>58511</v>
      </c>
      <c r="V758" s="1" t="s">
        <v>239</v>
      </c>
      <c r="W758" s="13">
        <v>58511</v>
      </c>
      <c r="X758" s="1" t="s">
        <v>992</v>
      </c>
      <c r="Y758" s="1" t="s">
        <v>314</v>
      </c>
      <c r="Z758" s="1" t="s">
        <v>5366</v>
      </c>
      <c r="AA758" s="1">
        <v>114</v>
      </c>
      <c r="AB758" s="1" t="s">
        <v>993</v>
      </c>
      <c r="AD758" s="1" t="s">
        <v>239</v>
      </c>
      <c r="AE758" s="13">
        <v>57237</v>
      </c>
      <c r="AG758" s="1" t="s">
        <v>239</v>
      </c>
      <c r="AH758" s="13">
        <v>57237</v>
      </c>
      <c r="AI758" s="1" t="s">
        <v>992</v>
      </c>
      <c r="AJ758" s="1" t="s">
        <v>314</v>
      </c>
      <c r="AK758" s="1" t="s">
        <v>5366</v>
      </c>
      <c r="AL758" s="1">
        <v>114</v>
      </c>
      <c r="AM758" s="1" t="s">
        <v>993</v>
      </c>
    </row>
    <row r="759" spans="1:39" s="1" customFormat="1" ht="15" customHeight="1" x14ac:dyDescent="0.2">
      <c r="A759" s="1" t="s">
        <v>994</v>
      </c>
      <c r="B759" s="1" t="s">
        <v>24</v>
      </c>
      <c r="C759" s="1" t="s">
        <v>5716</v>
      </c>
      <c r="D759" s="1">
        <v>1</v>
      </c>
      <c r="E759" s="1" t="s">
        <v>114</v>
      </c>
      <c r="F759" s="1" t="s">
        <v>115</v>
      </c>
      <c r="G759" s="1" t="s">
        <v>116</v>
      </c>
      <c r="H759" s="1" t="s">
        <v>115</v>
      </c>
      <c r="I759" s="31">
        <v>44561</v>
      </c>
      <c r="K759" s="1" t="s">
        <v>115</v>
      </c>
      <c r="L759" s="31">
        <v>44561</v>
      </c>
      <c r="M759" s="1" t="s">
        <v>995</v>
      </c>
      <c r="N759" s="1" t="s">
        <v>309</v>
      </c>
      <c r="O759" s="1" t="s">
        <v>5149</v>
      </c>
      <c r="P759" s="1">
        <v>42</v>
      </c>
      <c r="S759" s="1" t="s">
        <v>115</v>
      </c>
      <c r="T759" s="31">
        <v>44926</v>
      </c>
      <c r="V759" s="1" t="s">
        <v>115</v>
      </c>
      <c r="W759" s="31">
        <v>44926</v>
      </c>
      <c r="X759" s="1" t="s">
        <v>995</v>
      </c>
      <c r="Y759" s="1" t="s">
        <v>309</v>
      </c>
      <c r="Z759" s="1" t="s">
        <v>5149</v>
      </c>
      <c r="AA759" s="1">
        <v>42</v>
      </c>
      <c r="AD759" s="1" t="s">
        <v>115</v>
      </c>
      <c r="AE759" s="31">
        <v>45291</v>
      </c>
      <c r="AG759" s="1" t="s">
        <v>115</v>
      </c>
      <c r="AH759" s="31">
        <v>45291</v>
      </c>
      <c r="AI759" s="1" t="s">
        <v>995</v>
      </c>
      <c r="AJ759" s="1" t="s">
        <v>309</v>
      </c>
      <c r="AK759" s="1" t="s">
        <v>5149</v>
      </c>
      <c r="AL759" s="1">
        <v>42</v>
      </c>
    </row>
    <row r="760" spans="1:39" s="1" customFormat="1" ht="15" customHeight="1" x14ac:dyDescent="0.2">
      <c r="A760" s="1" t="s">
        <v>994</v>
      </c>
      <c r="B760" s="1" t="s">
        <v>24</v>
      </c>
      <c r="C760" s="1" t="s">
        <v>5716</v>
      </c>
      <c r="D760" s="1">
        <v>2</v>
      </c>
      <c r="E760" s="1" t="s">
        <v>114</v>
      </c>
      <c r="F760" s="1" t="s">
        <v>123</v>
      </c>
      <c r="G760" s="1" t="s">
        <v>124</v>
      </c>
      <c r="H760" s="1" t="s">
        <v>123</v>
      </c>
      <c r="I760" s="1" t="s">
        <v>427</v>
      </c>
      <c r="K760" s="1" t="s">
        <v>123</v>
      </c>
      <c r="L760" s="1" t="s">
        <v>427</v>
      </c>
      <c r="M760" s="1" t="s">
        <v>996</v>
      </c>
      <c r="N760" s="1" t="s">
        <v>309</v>
      </c>
      <c r="O760" s="1" t="s">
        <v>5149</v>
      </c>
      <c r="P760" s="1">
        <v>42</v>
      </c>
      <c r="Q760" s="1" t="s">
        <v>127</v>
      </c>
      <c r="S760" s="1" t="s">
        <v>123</v>
      </c>
      <c r="T760" s="1" t="s">
        <v>427</v>
      </c>
      <c r="V760" s="1" t="s">
        <v>123</v>
      </c>
      <c r="W760" s="1" t="s">
        <v>427</v>
      </c>
      <c r="X760" s="1" t="s">
        <v>996</v>
      </c>
      <c r="Y760" s="1" t="s">
        <v>309</v>
      </c>
      <c r="Z760" s="1" t="s">
        <v>5149</v>
      </c>
      <c r="AA760" s="1">
        <v>42</v>
      </c>
      <c r="AB760" s="1" t="s">
        <v>127</v>
      </c>
      <c r="AD760" s="1" t="s">
        <v>123</v>
      </c>
      <c r="AE760" s="1" t="s">
        <v>427</v>
      </c>
      <c r="AG760" s="1" t="s">
        <v>123</v>
      </c>
      <c r="AH760" s="1" t="s">
        <v>427</v>
      </c>
      <c r="AI760" s="1" t="s">
        <v>996</v>
      </c>
      <c r="AJ760" s="1" t="s">
        <v>309</v>
      </c>
      <c r="AK760" s="1" t="s">
        <v>5149</v>
      </c>
      <c r="AL760" s="1">
        <v>42</v>
      </c>
      <c r="AM760" s="1" t="s">
        <v>127</v>
      </c>
    </row>
    <row r="761" spans="1:39" s="1" customFormat="1" ht="15" customHeight="1" x14ac:dyDescent="0.2">
      <c r="A761" s="1" t="s">
        <v>994</v>
      </c>
      <c r="B761" s="1" t="s">
        <v>24</v>
      </c>
      <c r="C761" s="1" t="s">
        <v>5716</v>
      </c>
      <c r="D761" s="1">
        <v>3</v>
      </c>
      <c r="E761" s="1" t="s">
        <v>114</v>
      </c>
      <c r="F761" s="1" t="s">
        <v>128</v>
      </c>
      <c r="G761" s="1" t="s">
        <v>129</v>
      </c>
      <c r="H761" s="1" t="s">
        <v>131</v>
      </c>
      <c r="I761" s="13">
        <v>25113</v>
      </c>
      <c r="J761" s="1" t="s">
        <v>132</v>
      </c>
      <c r="K761" s="1" t="s">
        <v>133</v>
      </c>
      <c r="L761" s="13">
        <v>29684.397163120568</v>
      </c>
      <c r="M761" s="1" t="s">
        <v>997</v>
      </c>
      <c r="N761" s="1" t="s">
        <v>309</v>
      </c>
      <c r="O761" s="1" t="s">
        <v>5149</v>
      </c>
      <c r="P761" s="1">
        <v>42</v>
      </c>
      <c r="S761" s="1" t="s">
        <v>131</v>
      </c>
      <c r="T761" s="13">
        <v>30657</v>
      </c>
      <c r="U761" s="1" t="s">
        <v>132</v>
      </c>
      <c r="V761" s="1" t="s">
        <v>133</v>
      </c>
      <c r="W761" s="13">
        <v>32236.593059936909</v>
      </c>
      <c r="X761" s="1" t="s">
        <v>997</v>
      </c>
      <c r="Y761" s="1" t="s">
        <v>309</v>
      </c>
      <c r="Z761" s="1" t="s">
        <v>5149</v>
      </c>
      <c r="AA761" s="1">
        <v>42</v>
      </c>
      <c r="AD761" s="1" t="s">
        <v>131</v>
      </c>
      <c r="AE761" s="13">
        <v>36806</v>
      </c>
      <c r="AF761" s="1" t="s">
        <v>132</v>
      </c>
      <c r="AG761" s="1" t="s">
        <v>133</v>
      </c>
      <c r="AH761" s="13">
        <v>39833.333333333328</v>
      </c>
      <c r="AI761" s="1" t="s">
        <v>997</v>
      </c>
      <c r="AJ761" s="1" t="s">
        <v>309</v>
      </c>
      <c r="AK761" s="1" t="s">
        <v>5149</v>
      </c>
      <c r="AL761" s="1">
        <v>42</v>
      </c>
    </row>
    <row r="762" spans="1:39" s="1" customFormat="1" ht="15" customHeight="1" x14ac:dyDescent="0.2">
      <c r="A762" s="1" t="s">
        <v>994</v>
      </c>
      <c r="B762" s="1" t="s">
        <v>24</v>
      </c>
      <c r="C762" s="1" t="s">
        <v>5716</v>
      </c>
      <c r="D762" s="1">
        <v>4</v>
      </c>
      <c r="E762" s="1" t="s">
        <v>134</v>
      </c>
      <c r="F762" s="1" t="s">
        <v>135</v>
      </c>
      <c r="G762" s="1" t="s">
        <v>136</v>
      </c>
      <c r="H762" s="1" t="s">
        <v>140</v>
      </c>
      <c r="I762" s="13">
        <v>51038</v>
      </c>
      <c r="K762" s="1" t="s">
        <v>140</v>
      </c>
      <c r="L762" s="13">
        <v>51038</v>
      </c>
      <c r="M762" s="1" t="s">
        <v>998</v>
      </c>
      <c r="N762" s="1" t="s">
        <v>308</v>
      </c>
      <c r="O762" s="1" t="s">
        <v>5150</v>
      </c>
      <c r="P762" s="1">
        <v>389</v>
      </c>
      <c r="S762" s="1" t="s">
        <v>140</v>
      </c>
      <c r="T762" s="13">
        <v>41380</v>
      </c>
      <c r="V762" s="1" t="s">
        <v>140</v>
      </c>
      <c r="W762" s="13">
        <v>41380</v>
      </c>
      <c r="X762" s="1" t="s">
        <v>998</v>
      </c>
      <c r="Y762" s="1" t="s">
        <v>309</v>
      </c>
      <c r="Z762" s="1" t="s">
        <v>5149</v>
      </c>
      <c r="AA762" s="1">
        <v>357</v>
      </c>
      <c r="AD762" s="1" t="s">
        <v>140</v>
      </c>
      <c r="AE762" s="13">
        <v>38005</v>
      </c>
      <c r="AG762" s="1" t="s">
        <v>140</v>
      </c>
      <c r="AH762" s="13">
        <v>38005</v>
      </c>
      <c r="AI762" s="1" t="s">
        <v>998</v>
      </c>
      <c r="AJ762" s="1" t="s">
        <v>309</v>
      </c>
      <c r="AK762" s="1" t="s">
        <v>5149</v>
      </c>
      <c r="AL762" s="1">
        <v>357</v>
      </c>
    </row>
    <row r="763" spans="1:39" s="1" customFormat="1" ht="15" customHeight="1" x14ac:dyDescent="0.2">
      <c r="A763" s="1" t="s">
        <v>994</v>
      </c>
      <c r="B763" s="1" t="s">
        <v>24</v>
      </c>
      <c r="C763" s="1" t="s">
        <v>5716</v>
      </c>
      <c r="D763" s="1">
        <v>5</v>
      </c>
      <c r="E763" s="1" t="s">
        <v>134</v>
      </c>
      <c r="F763" s="1" t="s">
        <v>135</v>
      </c>
      <c r="G763" s="1" t="s">
        <v>142</v>
      </c>
      <c r="I763" s="13"/>
      <c r="L763" s="13"/>
      <c r="M763" s="1" t="s">
        <v>144</v>
      </c>
      <c r="T763" s="13"/>
      <c r="W763" s="13"/>
      <c r="X763" s="1" t="s">
        <v>144</v>
      </c>
      <c r="AE763" s="13"/>
      <c r="AH763" s="13"/>
      <c r="AI763" s="1" t="s">
        <v>144</v>
      </c>
    </row>
    <row r="764" spans="1:39" s="1" customFormat="1" ht="15" customHeight="1" x14ac:dyDescent="0.2">
      <c r="A764" s="1" t="s">
        <v>994</v>
      </c>
      <c r="B764" s="1" t="s">
        <v>24</v>
      </c>
      <c r="C764" s="1" t="s">
        <v>5716</v>
      </c>
      <c r="D764" s="1">
        <v>6</v>
      </c>
      <c r="E764" s="1" t="s">
        <v>134</v>
      </c>
      <c r="F764" s="1" t="s">
        <v>135</v>
      </c>
      <c r="G764" s="1" t="s">
        <v>145</v>
      </c>
      <c r="H764" s="1" t="s">
        <v>140</v>
      </c>
      <c r="I764" s="13">
        <v>204977</v>
      </c>
      <c r="K764" s="1" t="s">
        <v>140</v>
      </c>
      <c r="L764" s="13">
        <v>204977</v>
      </c>
      <c r="M764" s="1" t="s">
        <v>999</v>
      </c>
      <c r="N764" s="1" t="s">
        <v>308</v>
      </c>
      <c r="O764" s="1" t="s">
        <v>5150</v>
      </c>
      <c r="P764" s="1">
        <v>389</v>
      </c>
      <c r="S764" s="1" t="s">
        <v>140</v>
      </c>
      <c r="T764" s="13">
        <v>202770</v>
      </c>
      <c r="V764" s="1" t="s">
        <v>140</v>
      </c>
      <c r="W764" s="13">
        <v>202770</v>
      </c>
      <c r="X764" s="1" t="s">
        <v>999</v>
      </c>
      <c r="Y764" s="1" t="s">
        <v>309</v>
      </c>
      <c r="Z764" s="1" t="s">
        <v>5149</v>
      </c>
      <c r="AA764" s="1">
        <v>357</v>
      </c>
      <c r="AD764" s="1" t="s">
        <v>140</v>
      </c>
      <c r="AE764" s="13">
        <v>203407</v>
      </c>
      <c r="AG764" s="1" t="s">
        <v>140</v>
      </c>
      <c r="AH764" s="13">
        <v>203407</v>
      </c>
      <c r="AI764" s="1" t="s">
        <v>999</v>
      </c>
      <c r="AJ764" s="1" t="s">
        <v>309</v>
      </c>
      <c r="AK764" s="1" t="s">
        <v>5149</v>
      </c>
      <c r="AL764" s="1">
        <v>357</v>
      </c>
    </row>
    <row r="765" spans="1:39" s="1" customFormat="1" ht="15" customHeight="1" x14ac:dyDescent="0.2">
      <c r="A765" s="1" t="s">
        <v>994</v>
      </c>
      <c r="B765" s="1" t="s">
        <v>24</v>
      </c>
      <c r="C765" s="1" t="s">
        <v>5716</v>
      </c>
      <c r="D765" s="1">
        <v>7</v>
      </c>
      <c r="E765" s="1" t="s">
        <v>134</v>
      </c>
      <c r="F765" s="1" t="s">
        <v>135</v>
      </c>
      <c r="G765" s="1" t="s">
        <v>148</v>
      </c>
      <c r="H765" s="1" t="s">
        <v>140</v>
      </c>
      <c r="I765" s="13">
        <v>42152</v>
      </c>
      <c r="K765" s="1" t="s">
        <v>140</v>
      </c>
      <c r="L765" s="13">
        <v>42152</v>
      </c>
      <c r="M765" s="1" t="s">
        <v>1000</v>
      </c>
      <c r="N765" s="1" t="s">
        <v>308</v>
      </c>
      <c r="O765" s="1" t="s">
        <v>5150</v>
      </c>
      <c r="P765" s="1">
        <v>389</v>
      </c>
      <c r="S765" s="1" t="s">
        <v>140</v>
      </c>
      <c r="T765" s="13">
        <v>11507</v>
      </c>
      <c r="V765" s="1" t="s">
        <v>140</v>
      </c>
      <c r="W765" s="13">
        <v>11507</v>
      </c>
      <c r="X765" s="1" t="s">
        <v>1000</v>
      </c>
      <c r="Y765" s="1" t="s">
        <v>309</v>
      </c>
      <c r="Z765" s="1" t="s">
        <v>5149</v>
      </c>
      <c r="AA765" s="1">
        <v>357</v>
      </c>
      <c r="AD765" s="1" t="s">
        <v>140</v>
      </c>
      <c r="AE765" s="13">
        <v>6981</v>
      </c>
      <c r="AG765" s="1" t="s">
        <v>140</v>
      </c>
      <c r="AH765" s="13">
        <v>6981</v>
      </c>
      <c r="AI765" s="1" t="s">
        <v>1000</v>
      </c>
      <c r="AJ765" s="1" t="s">
        <v>309</v>
      </c>
      <c r="AK765" s="1" t="s">
        <v>5149</v>
      </c>
      <c r="AL765" s="1">
        <v>357</v>
      </c>
    </row>
    <row r="766" spans="1:39" s="1" customFormat="1" ht="15" customHeight="1" x14ac:dyDescent="0.2">
      <c r="A766" s="1" t="s">
        <v>994</v>
      </c>
      <c r="B766" s="1" t="s">
        <v>24</v>
      </c>
      <c r="C766" s="1" t="s">
        <v>5716</v>
      </c>
      <c r="D766" s="1">
        <v>8</v>
      </c>
      <c r="E766" s="1" t="s">
        <v>134</v>
      </c>
      <c r="F766" s="1" t="s">
        <v>135</v>
      </c>
      <c r="G766" s="1" t="s">
        <v>151</v>
      </c>
      <c r="H766" s="1" t="s">
        <v>140</v>
      </c>
      <c r="I766" s="13">
        <v>93190</v>
      </c>
      <c r="K766" s="1" t="s">
        <v>140</v>
      </c>
      <c r="L766" s="13">
        <v>93190</v>
      </c>
      <c r="M766" s="1" t="s">
        <v>1001</v>
      </c>
      <c r="N766" s="1" t="s">
        <v>308</v>
      </c>
      <c r="O766" s="1" t="s">
        <v>5150</v>
      </c>
      <c r="P766" s="1">
        <v>389</v>
      </c>
      <c r="Q766" s="1" t="s">
        <v>1002</v>
      </c>
      <c r="S766" s="1" t="s">
        <v>140</v>
      </c>
      <c r="T766" s="13">
        <v>52887</v>
      </c>
      <c r="V766" s="1" t="s">
        <v>140</v>
      </c>
      <c r="W766" s="13">
        <v>52887</v>
      </c>
      <c r="X766" s="1" t="s">
        <v>1001</v>
      </c>
      <c r="Y766" s="1" t="s">
        <v>309</v>
      </c>
      <c r="Z766" s="1" t="s">
        <v>5149</v>
      </c>
      <c r="AA766" s="1">
        <v>357</v>
      </c>
      <c r="AB766" s="1" t="s">
        <v>1002</v>
      </c>
      <c r="AD766" s="1" t="s">
        <v>140</v>
      </c>
      <c r="AE766" s="13">
        <v>44985</v>
      </c>
      <c r="AG766" s="1" t="s">
        <v>140</v>
      </c>
      <c r="AH766" s="13">
        <v>44985</v>
      </c>
      <c r="AI766" s="1" t="s">
        <v>1001</v>
      </c>
      <c r="AJ766" s="1" t="s">
        <v>309</v>
      </c>
      <c r="AK766" s="1" t="s">
        <v>5149</v>
      </c>
      <c r="AL766" s="1">
        <v>357</v>
      </c>
      <c r="AM766" s="1" t="s">
        <v>1002</v>
      </c>
    </row>
    <row r="767" spans="1:39" s="1" customFormat="1" ht="15" customHeight="1" x14ac:dyDescent="0.2">
      <c r="A767" s="1" t="s">
        <v>994</v>
      </c>
      <c r="B767" s="1" t="s">
        <v>24</v>
      </c>
      <c r="C767" s="1" t="s">
        <v>5716</v>
      </c>
      <c r="D767" s="1">
        <v>9</v>
      </c>
      <c r="E767" s="1" t="s">
        <v>134</v>
      </c>
      <c r="F767" s="1" t="s">
        <v>135</v>
      </c>
      <c r="G767" s="1" t="s">
        <v>152</v>
      </c>
      <c r="H767" s="1" t="s">
        <v>140</v>
      </c>
      <c r="I767" s="13">
        <v>4254</v>
      </c>
      <c r="K767" s="1" t="s">
        <v>140</v>
      </c>
      <c r="L767" s="13">
        <v>4254</v>
      </c>
      <c r="M767" s="1" t="s">
        <v>1003</v>
      </c>
      <c r="N767" s="1" t="s">
        <v>308</v>
      </c>
      <c r="O767" s="1" t="s">
        <v>5150</v>
      </c>
      <c r="P767" s="1">
        <v>389</v>
      </c>
      <c r="Q767" s="1" t="s">
        <v>1004</v>
      </c>
      <c r="S767" s="1" t="s">
        <v>140</v>
      </c>
      <c r="T767" s="13">
        <v>33435</v>
      </c>
      <c r="V767" s="1" t="s">
        <v>140</v>
      </c>
      <c r="W767" s="13">
        <v>33435</v>
      </c>
      <c r="X767" s="1" t="s">
        <v>1003</v>
      </c>
      <c r="Y767" s="1" t="s">
        <v>309</v>
      </c>
      <c r="Z767" s="1" t="s">
        <v>5149</v>
      </c>
      <c r="AA767" s="1">
        <v>357</v>
      </c>
      <c r="AB767" s="1" t="s">
        <v>1004</v>
      </c>
      <c r="AD767" s="1" t="s">
        <v>140</v>
      </c>
      <c r="AE767" s="13">
        <v>1443437</v>
      </c>
      <c r="AG767" s="1" t="s">
        <v>140</v>
      </c>
      <c r="AH767" s="13">
        <v>1443437</v>
      </c>
      <c r="AI767" s="1" t="s">
        <v>1003</v>
      </c>
      <c r="AJ767" s="1" t="s">
        <v>309</v>
      </c>
      <c r="AK767" s="1" t="s">
        <v>5149</v>
      </c>
      <c r="AL767" s="1">
        <v>357</v>
      </c>
      <c r="AM767" s="1" t="s">
        <v>1004</v>
      </c>
    </row>
    <row r="768" spans="1:39" s="1" customFormat="1" ht="15" customHeight="1" x14ac:dyDescent="0.2">
      <c r="A768" s="1" t="s">
        <v>994</v>
      </c>
      <c r="B768" s="1" t="s">
        <v>24</v>
      </c>
      <c r="C768" s="1" t="s">
        <v>5716</v>
      </c>
      <c r="D768" s="1">
        <v>10</v>
      </c>
      <c r="E768" s="1" t="s">
        <v>134</v>
      </c>
      <c r="F768" s="1" t="s">
        <v>135</v>
      </c>
      <c r="G768" s="1" t="s">
        <v>156</v>
      </c>
      <c r="I768" s="13"/>
      <c r="L768" s="13"/>
      <c r="M768" s="1" t="s">
        <v>1005</v>
      </c>
      <c r="N768" s="1" t="s">
        <v>309</v>
      </c>
      <c r="O768" s="1" t="s">
        <v>5149</v>
      </c>
      <c r="P768" s="1">
        <v>357</v>
      </c>
      <c r="Q768" s="1" t="s">
        <v>1006</v>
      </c>
      <c r="T768" s="13"/>
      <c r="W768" s="13"/>
      <c r="X768" s="1" t="s">
        <v>1005</v>
      </c>
      <c r="Y768" s="1" t="s">
        <v>309</v>
      </c>
      <c r="Z768" s="1" t="s">
        <v>5149</v>
      </c>
      <c r="AA768" s="1">
        <v>357</v>
      </c>
      <c r="AB768" s="1" t="s">
        <v>1006</v>
      </c>
      <c r="AD768" s="1" t="s">
        <v>140</v>
      </c>
      <c r="AE768" s="13">
        <v>1050073</v>
      </c>
      <c r="AG768" s="1" t="s">
        <v>140</v>
      </c>
      <c r="AH768" s="13">
        <v>1050073</v>
      </c>
      <c r="AI768" s="1" t="s">
        <v>1005</v>
      </c>
      <c r="AJ768" s="1" t="s">
        <v>309</v>
      </c>
      <c r="AK768" s="1" t="s">
        <v>5149</v>
      </c>
      <c r="AL768" s="1">
        <v>357</v>
      </c>
      <c r="AM768" s="1" t="s">
        <v>1006</v>
      </c>
    </row>
    <row r="769" spans="1:39" s="1" customFormat="1" ht="15" customHeight="1" x14ac:dyDescent="0.2">
      <c r="A769" s="1" t="s">
        <v>994</v>
      </c>
      <c r="B769" s="1" t="s">
        <v>24</v>
      </c>
      <c r="C769" s="1" t="s">
        <v>5716</v>
      </c>
      <c r="D769" s="1">
        <v>11</v>
      </c>
      <c r="E769" s="1" t="s">
        <v>134</v>
      </c>
      <c r="F769" s="1" t="s">
        <v>135</v>
      </c>
      <c r="G769" s="1" t="s">
        <v>160</v>
      </c>
      <c r="I769" s="13"/>
      <c r="L769" s="13"/>
      <c r="M769" s="1" t="s">
        <v>1007</v>
      </c>
      <c r="N769" s="1" t="s">
        <v>309</v>
      </c>
      <c r="O769" s="1" t="s">
        <v>5149</v>
      </c>
      <c r="P769" s="1">
        <v>357</v>
      </c>
      <c r="Q769" s="1" t="s">
        <v>1006</v>
      </c>
      <c r="T769" s="13"/>
      <c r="W769" s="13"/>
      <c r="X769" s="1" t="s">
        <v>1007</v>
      </c>
      <c r="Y769" s="1" t="s">
        <v>309</v>
      </c>
      <c r="Z769" s="1" t="s">
        <v>5149</v>
      </c>
      <c r="AA769" s="1">
        <v>357</v>
      </c>
      <c r="AB769" s="1" t="s">
        <v>1006</v>
      </c>
      <c r="AD769" s="1" t="s">
        <v>140</v>
      </c>
      <c r="AE769" s="13">
        <v>215516</v>
      </c>
      <c r="AG769" s="1" t="s">
        <v>140</v>
      </c>
      <c r="AH769" s="13">
        <v>215516</v>
      </c>
      <c r="AI769" s="1" t="s">
        <v>1007</v>
      </c>
      <c r="AJ769" s="1" t="s">
        <v>309</v>
      </c>
      <c r="AK769" s="1" t="s">
        <v>5149</v>
      </c>
      <c r="AL769" s="1">
        <v>357</v>
      </c>
      <c r="AM769" s="1" t="s">
        <v>1006</v>
      </c>
    </row>
    <row r="770" spans="1:39" s="1" customFormat="1" ht="15" customHeight="1" x14ac:dyDescent="0.2">
      <c r="A770" s="1" t="s">
        <v>994</v>
      </c>
      <c r="B770" s="1" t="s">
        <v>24</v>
      </c>
      <c r="C770" s="1" t="s">
        <v>5716</v>
      </c>
      <c r="D770" s="1">
        <v>12</v>
      </c>
      <c r="E770" s="1" t="s">
        <v>134</v>
      </c>
      <c r="F770" s="1" t="s">
        <v>135</v>
      </c>
      <c r="G770" s="1" t="s">
        <v>161</v>
      </c>
      <c r="I770" s="13"/>
      <c r="L770" s="13"/>
      <c r="M770" s="1" t="s">
        <v>1008</v>
      </c>
      <c r="N770" s="1" t="s">
        <v>309</v>
      </c>
      <c r="O770" s="1" t="s">
        <v>5149</v>
      </c>
      <c r="P770" s="1">
        <v>357</v>
      </c>
      <c r="Q770" s="1" t="s">
        <v>1006</v>
      </c>
      <c r="T770" s="13"/>
      <c r="W770" s="13"/>
      <c r="X770" s="1" t="s">
        <v>1008</v>
      </c>
      <c r="Y770" s="1" t="s">
        <v>309</v>
      </c>
      <c r="Z770" s="1" t="s">
        <v>5149</v>
      </c>
      <c r="AA770" s="1">
        <v>357</v>
      </c>
      <c r="AB770" s="1" t="s">
        <v>1006</v>
      </c>
      <c r="AD770" s="1" t="s">
        <v>140</v>
      </c>
      <c r="AE770" s="13">
        <v>69447</v>
      </c>
      <c r="AG770" s="1" t="s">
        <v>140</v>
      </c>
      <c r="AH770" s="13">
        <v>69447</v>
      </c>
      <c r="AI770" s="1" t="s">
        <v>1008</v>
      </c>
      <c r="AJ770" s="1" t="s">
        <v>309</v>
      </c>
      <c r="AK770" s="1" t="s">
        <v>5149</v>
      </c>
      <c r="AL770" s="1">
        <v>357</v>
      </c>
      <c r="AM770" s="1" t="s">
        <v>1006</v>
      </c>
    </row>
    <row r="771" spans="1:39" s="1" customFormat="1" ht="15" customHeight="1" x14ac:dyDescent="0.2">
      <c r="A771" s="1" t="s">
        <v>994</v>
      </c>
      <c r="B771" s="1" t="s">
        <v>24</v>
      </c>
      <c r="C771" s="1" t="s">
        <v>5716</v>
      </c>
      <c r="D771" s="1">
        <v>13</v>
      </c>
      <c r="E771" s="1" t="s">
        <v>134</v>
      </c>
      <c r="F771" s="1" t="s">
        <v>135</v>
      </c>
      <c r="G771" s="1" t="s">
        <v>164</v>
      </c>
      <c r="I771" s="13"/>
      <c r="L771" s="13"/>
      <c r="M771" s="1" t="s">
        <v>144</v>
      </c>
      <c r="T771" s="13"/>
      <c r="W771" s="13"/>
      <c r="X771" s="1" t="s">
        <v>144</v>
      </c>
      <c r="AE771" s="13"/>
      <c r="AH771" s="13"/>
      <c r="AI771" s="1" t="s">
        <v>144</v>
      </c>
    </row>
    <row r="772" spans="1:39" s="1" customFormat="1" ht="15" customHeight="1" x14ac:dyDescent="0.2">
      <c r="A772" s="1" t="s">
        <v>994</v>
      </c>
      <c r="B772" s="1" t="s">
        <v>24</v>
      </c>
      <c r="C772" s="1" t="s">
        <v>5716</v>
      </c>
      <c r="D772" s="1">
        <v>14</v>
      </c>
      <c r="E772" s="1" t="s">
        <v>134</v>
      </c>
      <c r="F772" s="1" t="s">
        <v>135</v>
      </c>
      <c r="G772" s="1" t="s">
        <v>167</v>
      </c>
      <c r="H772" s="1" t="s">
        <v>140</v>
      </c>
      <c r="I772" s="13">
        <v>1116</v>
      </c>
      <c r="K772" s="1" t="s">
        <v>140</v>
      </c>
      <c r="L772" s="13">
        <v>1116</v>
      </c>
      <c r="M772" s="1" t="s">
        <v>1009</v>
      </c>
      <c r="N772" s="1" t="s">
        <v>308</v>
      </c>
      <c r="O772" s="1" t="s">
        <v>5150</v>
      </c>
      <c r="P772" s="1">
        <v>389</v>
      </c>
      <c r="S772" s="1" t="s">
        <v>140</v>
      </c>
      <c r="T772" s="13">
        <v>654</v>
      </c>
      <c r="V772" s="1" t="s">
        <v>140</v>
      </c>
      <c r="W772" s="13">
        <v>654</v>
      </c>
      <c r="X772" s="1" t="s">
        <v>1009</v>
      </c>
      <c r="Y772" s="1" t="s">
        <v>309</v>
      </c>
      <c r="Z772" s="1" t="s">
        <v>5149</v>
      </c>
      <c r="AA772" s="1">
        <v>357</v>
      </c>
      <c r="AD772" s="1" t="s">
        <v>140</v>
      </c>
      <c r="AE772" s="13">
        <v>878</v>
      </c>
      <c r="AG772" s="1" t="s">
        <v>140</v>
      </c>
      <c r="AH772" s="13">
        <v>878</v>
      </c>
      <c r="AI772" s="1" t="s">
        <v>1009</v>
      </c>
      <c r="AJ772" s="1" t="s">
        <v>309</v>
      </c>
      <c r="AK772" s="1" t="s">
        <v>5149</v>
      </c>
      <c r="AL772" s="1">
        <v>357</v>
      </c>
    </row>
    <row r="773" spans="1:39" s="1" customFormat="1" ht="15" customHeight="1" x14ac:dyDescent="0.2">
      <c r="A773" s="1" t="s">
        <v>994</v>
      </c>
      <c r="B773" s="1" t="s">
        <v>24</v>
      </c>
      <c r="C773" s="1" t="s">
        <v>5716</v>
      </c>
      <c r="D773" s="1">
        <v>15</v>
      </c>
      <c r="E773" s="1" t="s">
        <v>134</v>
      </c>
      <c r="F773" s="1" t="s">
        <v>135</v>
      </c>
      <c r="G773" s="1" t="s">
        <v>170</v>
      </c>
      <c r="H773" s="1" t="s">
        <v>140</v>
      </c>
      <c r="I773" s="13">
        <v>3138</v>
      </c>
      <c r="K773" s="1" t="s">
        <v>140</v>
      </c>
      <c r="L773" s="13">
        <v>3138</v>
      </c>
      <c r="M773" s="1" t="s">
        <v>1010</v>
      </c>
      <c r="N773" s="1" t="s">
        <v>308</v>
      </c>
      <c r="O773" s="1" t="s">
        <v>5150</v>
      </c>
      <c r="P773" s="1">
        <v>389</v>
      </c>
      <c r="S773" s="1" t="s">
        <v>140</v>
      </c>
      <c r="T773" s="13">
        <v>14460</v>
      </c>
      <c r="V773" s="1" t="s">
        <v>140</v>
      </c>
      <c r="W773" s="13">
        <v>14460</v>
      </c>
      <c r="X773" s="1" t="s">
        <v>1010</v>
      </c>
      <c r="Y773" s="1" t="s">
        <v>309</v>
      </c>
      <c r="Z773" s="1" t="s">
        <v>5149</v>
      </c>
      <c r="AA773" s="1">
        <v>357</v>
      </c>
      <c r="AD773" s="1" t="s">
        <v>140</v>
      </c>
      <c r="AE773" s="13">
        <v>29128</v>
      </c>
      <c r="AG773" s="1" t="s">
        <v>140</v>
      </c>
      <c r="AH773" s="13">
        <v>29128</v>
      </c>
      <c r="AI773" s="1" t="s">
        <v>1010</v>
      </c>
      <c r="AJ773" s="1" t="s">
        <v>309</v>
      </c>
      <c r="AK773" s="1" t="s">
        <v>5149</v>
      </c>
      <c r="AL773" s="1">
        <v>357</v>
      </c>
    </row>
    <row r="774" spans="1:39" s="1" customFormat="1" ht="15" customHeight="1" x14ac:dyDescent="0.2">
      <c r="A774" s="1" t="s">
        <v>994</v>
      </c>
      <c r="B774" s="1" t="s">
        <v>24</v>
      </c>
      <c r="C774" s="1" t="s">
        <v>5716</v>
      </c>
      <c r="D774" s="1">
        <v>16</v>
      </c>
      <c r="E774" s="1" t="s">
        <v>134</v>
      </c>
      <c r="F774" s="1" t="s">
        <v>135</v>
      </c>
      <c r="G774" s="1" t="s">
        <v>173</v>
      </c>
      <c r="H774" s="1" t="s">
        <v>140</v>
      </c>
      <c r="I774" s="13">
        <v>5325</v>
      </c>
      <c r="K774" s="1" t="s">
        <v>140</v>
      </c>
      <c r="L774" s="13">
        <v>5325</v>
      </c>
      <c r="M774" s="1" t="s">
        <v>1011</v>
      </c>
      <c r="N774" s="1" t="s">
        <v>308</v>
      </c>
      <c r="O774" s="1" t="s">
        <v>5150</v>
      </c>
      <c r="P774" s="1">
        <v>389</v>
      </c>
      <c r="S774" s="1" t="s">
        <v>140</v>
      </c>
      <c r="T774" s="13">
        <v>18321</v>
      </c>
      <c r="V774" s="1" t="s">
        <v>140</v>
      </c>
      <c r="W774" s="13">
        <v>18321</v>
      </c>
      <c r="X774" s="1" t="s">
        <v>1011</v>
      </c>
      <c r="Y774" s="1" t="s">
        <v>309</v>
      </c>
      <c r="Z774" s="1" t="s">
        <v>5149</v>
      </c>
      <c r="AA774" s="1">
        <v>357</v>
      </c>
      <c r="AD774" s="1" t="s">
        <v>140</v>
      </c>
      <c r="AE774" s="13">
        <v>73779</v>
      </c>
      <c r="AG774" s="1" t="s">
        <v>140</v>
      </c>
      <c r="AH774" s="13">
        <v>73779</v>
      </c>
      <c r="AI774" s="1" t="s">
        <v>1011</v>
      </c>
      <c r="AJ774" s="1" t="s">
        <v>309</v>
      </c>
      <c r="AK774" s="1" t="s">
        <v>5149</v>
      </c>
      <c r="AL774" s="1">
        <v>357</v>
      </c>
    </row>
    <row r="775" spans="1:39" s="1" customFormat="1" ht="15" customHeight="1" x14ac:dyDescent="0.2">
      <c r="A775" s="1" t="s">
        <v>994</v>
      </c>
      <c r="B775" s="1" t="s">
        <v>24</v>
      </c>
      <c r="C775" s="1" t="s">
        <v>5716</v>
      </c>
      <c r="D775" s="1">
        <v>17</v>
      </c>
      <c r="E775" s="1" t="s">
        <v>134</v>
      </c>
      <c r="F775" s="1" t="s">
        <v>135</v>
      </c>
      <c r="G775" s="1" t="s">
        <v>175</v>
      </c>
      <c r="I775" s="13"/>
      <c r="L775" s="13"/>
      <c r="M775" s="1" t="s">
        <v>144</v>
      </c>
      <c r="T775" s="13"/>
      <c r="W775" s="13"/>
      <c r="X775" s="1" t="s">
        <v>144</v>
      </c>
      <c r="AE775" s="13"/>
      <c r="AH775" s="13"/>
      <c r="AI775" s="1" t="s">
        <v>144</v>
      </c>
    </row>
    <row r="776" spans="1:39" s="1" customFormat="1" ht="15" customHeight="1" x14ac:dyDescent="0.2">
      <c r="A776" s="1" t="s">
        <v>994</v>
      </c>
      <c r="B776" s="1" t="s">
        <v>24</v>
      </c>
      <c r="C776" s="1" t="s">
        <v>5716</v>
      </c>
      <c r="D776" s="1">
        <v>18</v>
      </c>
      <c r="E776" s="1" t="s">
        <v>134</v>
      </c>
      <c r="F776" s="1" t="s">
        <v>135</v>
      </c>
      <c r="G776" s="1" t="s">
        <v>176</v>
      </c>
      <c r="I776" s="13"/>
      <c r="L776" s="13"/>
      <c r="M776" s="1" t="s">
        <v>144</v>
      </c>
      <c r="T776" s="13"/>
      <c r="W776" s="13"/>
      <c r="X776" s="1" t="s">
        <v>144</v>
      </c>
      <c r="AE776" s="13"/>
      <c r="AH776" s="13"/>
      <c r="AI776" s="1" t="s">
        <v>144</v>
      </c>
    </row>
    <row r="777" spans="1:39" s="1" customFormat="1" ht="15" customHeight="1" x14ac:dyDescent="0.2">
      <c r="A777" s="1" t="s">
        <v>994</v>
      </c>
      <c r="B777" s="1" t="s">
        <v>24</v>
      </c>
      <c r="C777" s="1" t="s">
        <v>5716</v>
      </c>
      <c r="D777" s="1">
        <v>19</v>
      </c>
      <c r="E777" s="1" t="s">
        <v>134</v>
      </c>
      <c r="F777" s="1" t="s">
        <v>135</v>
      </c>
      <c r="G777" s="1" t="s">
        <v>178</v>
      </c>
      <c r="I777" s="13"/>
      <c r="L777" s="13"/>
      <c r="M777" s="1" t="s">
        <v>144</v>
      </c>
      <c r="T777" s="13"/>
      <c r="W777" s="13"/>
      <c r="X777" s="1" t="s">
        <v>144</v>
      </c>
      <c r="AE777" s="13"/>
      <c r="AH777" s="13"/>
      <c r="AI777" s="1" t="s">
        <v>144</v>
      </c>
    </row>
    <row r="778" spans="1:39" s="1" customFormat="1" ht="15" customHeight="1" x14ac:dyDescent="0.2">
      <c r="A778" s="1" t="s">
        <v>994</v>
      </c>
      <c r="B778" s="1" t="s">
        <v>24</v>
      </c>
      <c r="C778" s="1" t="s">
        <v>5716</v>
      </c>
      <c r="D778" s="1">
        <v>20</v>
      </c>
      <c r="E778" s="1" t="s">
        <v>134</v>
      </c>
      <c r="F778" s="1" t="s">
        <v>135</v>
      </c>
      <c r="G778" s="1" t="s">
        <v>179</v>
      </c>
      <c r="I778" s="13"/>
      <c r="L778" s="13"/>
      <c r="M778" s="1" t="s">
        <v>144</v>
      </c>
      <c r="T778" s="13"/>
      <c r="W778" s="13"/>
      <c r="X778" s="1" t="s">
        <v>144</v>
      </c>
      <c r="AE778" s="13"/>
      <c r="AH778" s="13"/>
      <c r="AI778" s="1" t="s">
        <v>144</v>
      </c>
    </row>
    <row r="779" spans="1:39" s="1" customFormat="1" ht="15" customHeight="1" x14ac:dyDescent="0.2">
      <c r="A779" s="1" t="s">
        <v>994</v>
      </c>
      <c r="B779" s="1" t="s">
        <v>24</v>
      </c>
      <c r="C779" s="1" t="s">
        <v>5716</v>
      </c>
      <c r="D779" s="1">
        <v>21</v>
      </c>
      <c r="E779" s="1" t="s">
        <v>134</v>
      </c>
      <c r="F779" s="1" t="s">
        <v>135</v>
      </c>
      <c r="G779" s="1" t="s">
        <v>182</v>
      </c>
      <c r="I779" s="13"/>
      <c r="L779" s="13"/>
      <c r="M779" s="1" t="s">
        <v>144</v>
      </c>
      <c r="T779" s="13"/>
      <c r="W779" s="13"/>
      <c r="X779" s="1" t="s">
        <v>144</v>
      </c>
      <c r="AE779" s="13"/>
      <c r="AH779" s="13"/>
      <c r="AI779" s="1" t="s">
        <v>144</v>
      </c>
    </row>
    <row r="780" spans="1:39" s="1" customFormat="1" ht="15" customHeight="1" x14ac:dyDescent="0.2">
      <c r="A780" s="1" t="s">
        <v>994</v>
      </c>
      <c r="B780" s="1" t="s">
        <v>24</v>
      </c>
      <c r="C780" s="1" t="s">
        <v>5716</v>
      </c>
      <c r="D780" s="1">
        <v>22</v>
      </c>
      <c r="E780" s="1" t="s">
        <v>134</v>
      </c>
      <c r="F780" s="1" t="s">
        <v>135</v>
      </c>
      <c r="G780" s="1" t="s">
        <v>184</v>
      </c>
      <c r="I780" s="13"/>
      <c r="L780" s="13"/>
      <c r="M780" s="1" t="s">
        <v>1012</v>
      </c>
      <c r="N780" s="1" t="s">
        <v>309</v>
      </c>
      <c r="O780" s="1" t="s">
        <v>5149</v>
      </c>
      <c r="P780" s="1">
        <v>357</v>
      </c>
      <c r="Q780" s="1" t="s">
        <v>1006</v>
      </c>
      <c r="T780" s="13"/>
      <c r="W780" s="13"/>
      <c r="X780" s="1" t="s">
        <v>1012</v>
      </c>
      <c r="Y780" s="1" t="s">
        <v>309</v>
      </c>
      <c r="Z780" s="1" t="s">
        <v>5149</v>
      </c>
      <c r="AA780" s="1">
        <v>357</v>
      </c>
      <c r="AB780" s="1" t="s">
        <v>1006</v>
      </c>
      <c r="AD780" s="1" t="s">
        <v>140</v>
      </c>
      <c r="AE780" s="13">
        <v>4616</v>
      </c>
      <c r="AG780" s="1" t="s">
        <v>140</v>
      </c>
      <c r="AH780" s="13">
        <v>4616</v>
      </c>
      <c r="AI780" s="1" t="s">
        <v>1012</v>
      </c>
      <c r="AJ780" s="1" t="s">
        <v>309</v>
      </c>
      <c r="AK780" s="1" t="s">
        <v>5149</v>
      </c>
      <c r="AL780" s="1">
        <v>357</v>
      </c>
      <c r="AM780" s="1" t="s">
        <v>1006</v>
      </c>
    </row>
    <row r="781" spans="1:39" s="1" customFormat="1" ht="15" customHeight="1" x14ac:dyDescent="0.2">
      <c r="A781" s="1" t="s">
        <v>994</v>
      </c>
      <c r="B781" s="1" t="s">
        <v>24</v>
      </c>
      <c r="C781" s="1" t="s">
        <v>5716</v>
      </c>
      <c r="D781" s="1">
        <v>23</v>
      </c>
      <c r="E781" s="1" t="s">
        <v>134</v>
      </c>
      <c r="F781" s="1" t="s">
        <v>135</v>
      </c>
      <c r="G781" s="1" t="s">
        <v>185</v>
      </c>
      <c r="I781" s="13"/>
      <c r="L781" s="13"/>
      <c r="M781" s="1" t="s">
        <v>144</v>
      </c>
      <c r="T781" s="13"/>
      <c r="W781" s="13"/>
      <c r="X781" s="1" t="s">
        <v>144</v>
      </c>
      <c r="AE781" s="13"/>
      <c r="AH781" s="13"/>
      <c r="AI781" s="1" t="s">
        <v>144</v>
      </c>
    </row>
    <row r="782" spans="1:39" s="1" customFormat="1" ht="15" customHeight="1" x14ac:dyDescent="0.2">
      <c r="A782" s="1" t="s">
        <v>994</v>
      </c>
      <c r="B782" s="1" t="s">
        <v>24</v>
      </c>
      <c r="C782" s="1" t="s">
        <v>5716</v>
      </c>
      <c r="D782" s="1">
        <v>24</v>
      </c>
      <c r="E782" s="1" t="s">
        <v>134</v>
      </c>
      <c r="F782" s="1" t="s">
        <v>135</v>
      </c>
      <c r="G782" s="1" t="s">
        <v>188</v>
      </c>
      <c r="I782" s="13"/>
      <c r="L782" s="13"/>
      <c r="M782" s="1" t="s">
        <v>144</v>
      </c>
      <c r="S782" s="1" t="s">
        <v>140</v>
      </c>
      <c r="T782" s="13">
        <v>30599999.999999993</v>
      </c>
      <c r="V782" s="1" t="s">
        <v>140</v>
      </c>
      <c r="W782" s="13">
        <v>30599999.999999993</v>
      </c>
      <c r="X782" s="1" t="s">
        <v>1013</v>
      </c>
      <c r="Y782" s="1" t="s">
        <v>309</v>
      </c>
      <c r="Z782" s="1" t="s">
        <v>5149</v>
      </c>
      <c r="AA782" s="1">
        <v>355</v>
      </c>
      <c r="AB782" s="1" t="s">
        <v>5851</v>
      </c>
      <c r="AD782" s="1" t="s">
        <v>140</v>
      </c>
      <c r="AE782" s="13">
        <v>159100000</v>
      </c>
      <c r="AG782" s="1" t="s">
        <v>140</v>
      </c>
      <c r="AH782" s="13">
        <v>159100000</v>
      </c>
      <c r="AI782" s="1" t="s">
        <v>1013</v>
      </c>
      <c r="AJ782" s="1" t="s">
        <v>309</v>
      </c>
      <c r="AK782" s="1" t="s">
        <v>5149</v>
      </c>
      <c r="AL782" s="1">
        <v>355</v>
      </c>
      <c r="AM782" s="1" t="s">
        <v>5851</v>
      </c>
    </row>
    <row r="783" spans="1:39" s="1" customFormat="1" ht="15" customHeight="1" x14ac:dyDescent="0.2">
      <c r="A783" s="1" t="s">
        <v>994</v>
      </c>
      <c r="B783" s="1" t="s">
        <v>24</v>
      </c>
      <c r="C783" s="1" t="s">
        <v>5716</v>
      </c>
      <c r="D783" s="1">
        <v>25</v>
      </c>
      <c r="E783" s="1" t="s">
        <v>134</v>
      </c>
      <c r="F783" s="1" t="s">
        <v>135</v>
      </c>
      <c r="G783" s="1" t="s">
        <v>190</v>
      </c>
      <c r="H783" s="1" t="s">
        <v>140</v>
      </c>
      <c r="I783" s="13">
        <v>97444</v>
      </c>
      <c r="K783" s="1" t="s">
        <v>140</v>
      </c>
      <c r="L783" s="13">
        <v>97444</v>
      </c>
      <c r="M783" s="1" t="s">
        <v>1014</v>
      </c>
      <c r="N783" s="1" t="s">
        <v>308</v>
      </c>
      <c r="O783" s="1" t="s">
        <v>5150</v>
      </c>
      <c r="P783" s="1">
        <v>389</v>
      </c>
      <c r="S783" s="1" t="s">
        <v>140</v>
      </c>
      <c r="T783" s="13">
        <v>86323</v>
      </c>
      <c r="V783" s="1" t="s">
        <v>140</v>
      </c>
      <c r="W783" s="13">
        <v>86323</v>
      </c>
      <c r="X783" s="1" t="s">
        <v>1014</v>
      </c>
      <c r="Y783" s="1" t="s">
        <v>309</v>
      </c>
      <c r="Z783" s="1" t="s">
        <v>5149</v>
      </c>
      <c r="AA783" s="1">
        <v>357</v>
      </c>
      <c r="AD783" s="1" t="s">
        <v>140</v>
      </c>
      <c r="AE783" s="13">
        <v>1488422</v>
      </c>
      <c r="AG783" s="1" t="s">
        <v>140</v>
      </c>
      <c r="AH783" s="13">
        <v>1488422</v>
      </c>
      <c r="AI783" s="1" t="s">
        <v>1014</v>
      </c>
      <c r="AJ783" s="1" t="s">
        <v>309</v>
      </c>
      <c r="AK783" s="1" t="s">
        <v>5149</v>
      </c>
      <c r="AL783" s="1">
        <v>357</v>
      </c>
    </row>
    <row r="784" spans="1:39" s="1" customFormat="1" ht="15" customHeight="1" x14ac:dyDescent="0.2">
      <c r="A784" s="1" t="s">
        <v>994</v>
      </c>
      <c r="B784" s="1" t="s">
        <v>24</v>
      </c>
      <c r="C784" s="1" t="s">
        <v>5716</v>
      </c>
      <c r="D784" s="1">
        <v>26</v>
      </c>
      <c r="E784" s="1" t="s">
        <v>134</v>
      </c>
      <c r="F784" s="1" t="s">
        <v>135</v>
      </c>
      <c r="G784" s="1" t="s">
        <v>194</v>
      </c>
      <c r="I784" s="13"/>
      <c r="L784" s="13"/>
      <c r="M784" s="1" t="s">
        <v>144</v>
      </c>
      <c r="T784" s="13"/>
      <c r="W784" s="13"/>
      <c r="X784" s="1" t="s">
        <v>144</v>
      </c>
      <c r="AE784" s="13"/>
      <c r="AH784" s="13"/>
      <c r="AI784" s="1" t="s">
        <v>144</v>
      </c>
    </row>
    <row r="785" spans="1:39" s="1" customFormat="1" ht="15" customHeight="1" x14ac:dyDescent="0.2">
      <c r="A785" s="1" t="s">
        <v>994</v>
      </c>
      <c r="B785" s="1" t="s">
        <v>24</v>
      </c>
      <c r="C785" s="1" t="s">
        <v>5716</v>
      </c>
      <c r="D785" s="1">
        <v>27</v>
      </c>
      <c r="E785" s="1" t="s">
        <v>134</v>
      </c>
      <c r="F785" s="1" t="s">
        <v>195</v>
      </c>
      <c r="G785" s="1" t="s">
        <v>196</v>
      </c>
      <c r="H785" s="1" t="s">
        <v>198</v>
      </c>
      <c r="I785" s="13">
        <v>28.7</v>
      </c>
      <c r="K785" s="1" t="s">
        <v>198</v>
      </c>
      <c r="L785" s="13">
        <v>28.7</v>
      </c>
      <c r="M785" s="1" t="s">
        <v>1015</v>
      </c>
      <c r="N785" s="1" t="s">
        <v>308</v>
      </c>
      <c r="O785" s="1" t="s">
        <v>5150</v>
      </c>
      <c r="P785" s="1">
        <v>389</v>
      </c>
      <c r="S785" s="1" t="s">
        <v>198</v>
      </c>
      <c r="T785" s="13">
        <v>16.5</v>
      </c>
      <c r="V785" s="1" t="s">
        <v>198</v>
      </c>
      <c r="W785" s="13">
        <v>16.5</v>
      </c>
      <c r="X785" s="1" t="s">
        <v>1015</v>
      </c>
      <c r="Y785" s="1" t="s">
        <v>309</v>
      </c>
      <c r="Z785" s="1" t="s">
        <v>5149</v>
      </c>
      <c r="AA785" s="1">
        <v>358</v>
      </c>
      <c r="AD785" s="1" t="s">
        <v>198</v>
      </c>
      <c r="AE785" s="13">
        <v>11.200000000000001</v>
      </c>
      <c r="AG785" s="1" t="s">
        <v>198</v>
      </c>
      <c r="AH785" s="13">
        <v>11.200000000000001</v>
      </c>
      <c r="AI785" s="1" t="s">
        <v>1015</v>
      </c>
      <c r="AJ785" s="1" t="s">
        <v>309</v>
      </c>
      <c r="AK785" s="1" t="s">
        <v>5149</v>
      </c>
      <c r="AL785" s="1">
        <v>358</v>
      </c>
    </row>
    <row r="786" spans="1:39" s="1" customFormat="1" ht="15" customHeight="1" x14ac:dyDescent="0.2">
      <c r="A786" s="1" t="s">
        <v>994</v>
      </c>
      <c r="B786" s="1" t="s">
        <v>24</v>
      </c>
      <c r="C786" s="1" t="s">
        <v>5716</v>
      </c>
      <c r="D786" s="1">
        <v>28</v>
      </c>
      <c r="E786" s="1" t="s">
        <v>134</v>
      </c>
      <c r="F786" s="1" t="s">
        <v>195</v>
      </c>
      <c r="G786" s="1" t="s">
        <v>201</v>
      </c>
      <c r="H786" s="1" t="s">
        <v>198</v>
      </c>
      <c r="I786" s="13">
        <v>71.3</v>
      </c>
      <c r="K786" s="1" t="s">
        <v>198</v>
      </c>
      <c r="L786" s="13">
        <v>71.3</v>
      </c>
      <c r="M786" s="1" t="s">
        <v>1016</v>
      </c>
      <c r="N786" s="1" t="s">
        <v>308</v>
      </c>
      <c r="O786" s="1" t="s">
        <v>5150</v>
      </c>
      <c r="P786" s="1">
        <v>389</v>
      </c>
      <c r="S786" s="1" t="s">
        <v>198</v>
      </c>
      <c r="T786" s="13">
        <v>83.5</v>
      </c>
      <c r="V786" s="1" t="s">
        <v>198</v>
      </c>
      <c r="W786" s="13">
        <v>83.5</v>
      </c>
      <c r="X786" s="1" t="s">
        <v>1016</v>
      </c>
      <c r="Y786" s="1" t="s">
        <v>309</v>
      </c>
      <c r="Z786" s="1" t="s">
        <v>5149</v>
      </c>
      <c r="AA786" s="1">
        <v>358</v>
      </c>
      <c r="AD786" s="1" t="s">
        <v>198</v>
      </c>
      <c r="AE786" s="13">
        <v>88.8</v>
      </c>
      <c r="AG786" s="1" t="s">
        <v>198</v>
      </c>
      <c r="AH786" s="13">
        <v>88.8</v>
      </c>
      <c r="AI786" s="1" t="s">
        <v>1016</v>
      </c>
      <c r="AJ786" s="1" t="s">
        <v>309</v>
      </c>
      <c r="AK786" s="1" t="s">
        <v>5149</v>
      </c>
      <c r="AL786" s="1">
        <v>358</v>
      </c>
    </row>
    <row r="787" spans="1:39" s="1" customFormat="1" ht="15" customHeight="1" x14ac:dyDescent="0.2">
      <c r="A787" s="1" t="s">
        <v>994</v>
      </c>
      <c r="B787" s="1" t="s">
        <v>24</v>
      </c>
      <c r="C787" s="1" t="s">
        <v>5716</v>
      </c>
      <c r="D787" s="1">
        <v>29</v>
      </c>
      <c r="E787" s="1" t="s">
        <v>134</v>
      </c>
      <c r="F787" s="1" t="s">
        <v>195</v>
      </c>
      <c r="G787" s="1" t="s">
        <v>204</v>
      </c>
      <c r="H787" s="1" t="s">
        <v>483</v>
      </c>
      <c r="I787" s="13">
        <v>707920</v>
      </c>
      <c r="K787" s="1" t="s">
        <v>207</v>
      </c>
      <c r="L787" s="13">
        <v>707.92</v>
      </c>
      <c r="M787" s="1" t="s">
        <v>1017</v>
      </c>
      <c r="N787" s="1" t="s">
        <v>308</v>
      </c>
      <c r="O787" s="1" t="s">
        <v>5150</v>
      </c>
      <c r="P787" s="1">
        <v>389</v>
      </c>
      <c r="S787" s="1" t="s">
        <v>483</v>
      </c>
      <c r="T787" s="13">
        <v>690740.6</v>
      </c>
      <c r="V787" s="1" t="s">
        <v>207</v>
      </c>
      <c r="W787" s="13">
        <v>690.74059999999997</v>
      </c>
      <c r="X787" s="1" t="s">
        <v>1017</v>
      </c>
      <c r="Y787" s="1" t="s">
        <v>309</v>
      </c>
      <c r="Z787" s="1" t="s">
        <v>5149</v>
      </c>
      <c r="AA787" s="1">
        <v>358</v>
      </c>
      <c r="AD787" s="1" t="s">
        <v>483</v>
      </c>
      <c r="AE787" s="13">
        <v>679860</v>
      </c>
      <c r="AG787" s="1" t="s">
        <v>207</v>
      </c>
      <c r="AH787" s="13">
        <v>679.86</v>
      </c>
      <c r="AI787" s="1" t="s">
        <v>1017</v>
      </c>
      <c r="AJ787" s="1" t="s">
        <v>309</v>
      </c>
      <c r="AK787" s="1" t="s">
        <v>5149</v>
      </c>
      <c r="AL787" s="1">
        <v>358</v>
      </c>
    </row>
    <row r="788" spans="1:39" s="1" customFormat="1" ht="15" customHeight="1" x14ac:dyDescent="0.2">
      <c r="A788" s="1" t="s">
        <v>994</v>
      </c>
      <c r="B788" s="1" t="s">
        <v>24</v>
      </c>
      <c r="C788" s="1" t="s">
        <v>5716</v>
      </c>
      <c r="D788" s="1">
        <v>30</v>
      </c>
      <c r="E788" s="1" t="s">
        <v>134</v>
      </c>
      <c r="F788" s="1" t="s">
        <v>195</v>
      </c>
      <c r="G788" s="1" t="s">
        <v>209</v>
      </c>
      <c r="H788" s="1" t="s">
        <v>483</v>
      </c>
      <c r="I788" s="13">
        <v>504746.95999999996</v>
      </c>
      <c r="K788" s="1" t="s">
        <v>207</v>
      </c>
      <c r="L788" s="13">
        <v>504.74696</v>
      </c>
      <c r="M788" s="1" t="s">
        <v>1018</v>
      </c>
      <c r="N788" s="1" t="s">
        <v>308</v>
      </c>
      <c r="O788" s="1" t="s">
        <v>5150</v>
      </c>
      <c r="P788" s="1">
        <v>389</v>
      </c>
      <c r="Q788" s="1" t="s">
        <v>1019</v>
      </c>
      <c r="S788" s="1" t="s">
        <v>483</v>
      </c>
      <c r="T788" s="13">
        <v>576768.40099999995</v>
      </c>
      <c r="V788" s="1" t="s">
        <v>207</v>
      </c>
      <c r="W788" s="13">
        <v>576.76840099999993</v>
      </c>
      <c r="X788" s="1" t="s">
        <v>1018</v>
      </c>
      <c r="Y788" s="1" t="s">
        <v>309</v>
      </c>
      <c r="Z788" s="1" t="s">
        <v>5149</v>
      </c>
      <c r="AA788" s="1">
        <v>358</v>
      </c>
      <c r="AB788" s="1" t="s">
        <v>1019</v>
      </c>
      <c r="AD788" s="1" t="s">
        <v>483</v>
      </c>
      <c r="AE788" s="13">
        <v>603715.68000000005</v>
      </c>
      <c r="AG788" s="1" t="s">
        <v>207</v>
      </c>
      <c r="AH788" s="13">
        <v>603.71568000000002</v>
      </c>
      <c r="AI788" s="1" t="s">
        <v>1018</v>
      </c>
      <c r="AJ788" s="1" t="s">
        <v>309</v>
      </c>
      <c r="AK788" s="1" t="s">
        <v>5149</v>
      </c>
      <c r="AL788" s="1">
        <v>358</v>
      </c>
      <c r="AM788" s="1" t="s">
        <v>1019</v>
      </c>
    </row>
    <row r="789" spans="1:39" s="1" customFormat="1" ht="15" customHeight="1" x14ac:dyDescent="0.2">
      <c r="A789" s="1" t="s">
        <v>994</v>
      </c>
      <c r="B789" s="1" t="s">
        <v>24</v>
      </c>
      <c r="C789" s="1" t="s">
        <v>5716</v>
      </c>
      <c r="D789" s="1">
        <v>31</v>
      </c>
      <c r="E789" s="1" t="s">
        <v>134</v>
      </c>
      <c r="F789" s="1" t="s">
        <v>195</v>
      </c>
      <c r="G789" s="1" t="s">
        <v>213</v>
      </c>
      <c r="H789" s="1" t="s">
        <v>483</v>
      </c>
      <c r="I789" s="13">
        <v>203173.03999999998</v>
      </c>
      <c r="K789" s="1" t="s">
        <v>207</v>
      </c>
      <c r="L789" s="13">
        <v>203.17303999999999</v>
      </c>
      <c r="M789" s="1" t="s">
        <v>1020</v>
      </c>
      <c r="N789" s="1" t="s">
        <v>308</v>
      </c>
      <c r="O789" s="1" t="s">
        <v>5150</v>
      </c>
      <c r="P789" s="1">
        <v>389</v>
      </c>
      <c r="Q789" s="1" t="s">
        <v>1021</v>
      </c>
      <c r="S789" s="1" t="s">
        <v>483</v>
      </c>
      <c r="T789" s="13">
        <v>113972.19900000001</v>
      </c>
      <c r="V789" s="1" t="s">
        <v>207</v>
      </c>
      <c r="W789" s="13">
        <v>113.972199</v>
      </c>
      <c r="X789" s="1" t="s">
        <v>1020</v>
      </c>
      <c r="Y789" s="1" t="s">
        <v>309</v>
      </c>
      <c r="Z789" s="1" t="s">
        <v>5149</v>
      </c>
      <c r="AA789" s="1">
        <v>358</v>
      </c>
      <c r="AB789" s="1" t="s">
        <v>1021</v>
      </c>
      <c r="AD789" s="1" t="s">
        <v>483</v>
      </c>
      <c r="AE789" s="13">
        <v>76144.320000000007</v>
      </c>
      <c r="AG789" s="1" t="s">
        <v>207</v>
      </c>
      <c r="AH789" s="13">
        <v>76.144320000000008</v>
      </c>
      <c r="AI789" s="1" t="s">
        <v>1020</v>
      </c>
      <c r="AJ789" s="1" t="s">
        <v>309</v>
      </c>
      <c r="AK789" s="1" t="s">
        <v>5149</v>
      </c>
      <c r="AL789" s="1">
        <v>358</v>
      </c>
      <c r="AM789" s="1" t="s">
        <v>1021</v>
      </c>
    </row>
    <row r="790" spans="1:39" s="1" customFormat="1" ht="15" customHeight="1" x14ac:dyDescent="0.2">
      <c r="A790" s="1" t="s">
        <v>994</v>
      </c>
      <c r="B790" s="1" t="s">
        <v>24</v>
      </c>
      <c r="C790" s="1" t="s">
        <v>5716</v>
      </c>
      <c r="D790" s="1">
        <v>32</v>
      </c>
      <c r="E790" s="1" t="s">
        <v>134</v>
      </c>
      <c r="F790" s="1" t="s">
        <v>215</v>
      </c>
      <c r="G790" s="1" t="s">
        <v>216</v>
      </c>
      <c r="H790" s="1" t="s">
        <v>658</v>
      </c>
      <c r="I790" s="13">
        <v>4371</v>
      </c>
      <c r="K790" s="1" t="s">
        <v>138</v>
      </c>
      <c r="L790" s="13">
        <v>3965.3044985400002</v>
      </c>
      <c r="M790" s="1" t="s">
        <v>1022</v>
      </c>
      <c r="N790" s="1" t="s">
        <v>308</v>
      </c>
      <c r="O790" s="1" t="s">
        <v>5150</v>
      </c>
      <c r="P790" s="1">
        <v>387</v>
      </c>
      <c r="Q790" s="1" t="s">
        <v>1023</v>
      </c>
      <c r="S790" s="1" t="s">
        <v>658</v>
      </c>
      <c r="T790" s="13">
        <v>3093</v>
      </c>
      <c r="V790" s="1" t="s">
        <v>138</v>
      </c>
      <c r="W790" s="13">
        <v>2805.9224008200003</v>
      </c>
      <c r="X790" s="1" t="s">
        <v>1022</v>
      </c>
      <c r="Y790" s="1" t="s">
        <v>309</v>
      </c>
      <c r="Z790" s="1" t="s">
        <v>5149</v>
      </c>
      <c r="AA790" s="1">
        <v>360</v>
      </c>
      <c r="AB790" s="1" t="s">
        <v>1023</v>
      </c>
      <c r="AD790" s="1" t="s">
        <v>658</v>
      </c>
      <c r="AE790" s="13">
        <v>2668</v>
      </c>
      <c r="AG790" s="1" t="s">
        <v>138</v>
      </c>
      <c r="AH790" s="13">
        <v>2420.36888632</v>
      </c>
      <c r="AI790" s="1" t="s">
        <v>1022</v>
      </c>
      <c r="AJ790" s="1" t="s">
        <v>309</v>
      </c>
      <c r="AK790" s="1" t="s">
        <v>5149</v>
      </c>
      <c r="AL790" s="1">
        <v>360</v>
      </c>
      <c r="AM790" s="1" t="s">
        <v>1023</v>
      </c>
    </row>
    <row r="791" spans="1:39" s="1" customFormat="1" ht="15" customHeight="1" x14ac:dyDescent="0.2">
      <c r="A791" s="1" t="s">
        <v>994</v>
      </c>
      <c r="B791" s="1" t="s">
        <v>24</v>
      </c>
      <c r="C791" s="1" t="s">
        <v>5716</v>
      </c>
      <c r="D791" s="1">
        <v>33</v>
      </c>
      <c r="E791" s="1" t="s">
        <v>134</v>
      </c>
      <c r="F791" s="1" t="s">
        <v>215</v>
      </c>
      <c r="G791" s="1" t="s">
        <v>219</v>
      </c>
      <c r="H791" s="1" t="s">
        <v>658</v>
      </c>
      <c r="I791" s="13">
        <v>120</v>
      </c>
      <c r="K791" s="1" t="s">
        <v>138</v>
      </c>
      <c r="L791" s="13">
        <v>108.86216880000001</v>
      </c>
      <c r="M791" s="1" t="s">
        <v>1024</v>
      </c>
      <c r="N791" s="1" t="s">
        <v>308</v>
      </c>
      <c r="O791" s="1" t="s">
        <v>5150</v>
      </c>
      <c r="P791" s="1">
        <v>387</v>
      </c>
      <c r="S791" s="1" t="s">
        <v>658</v>
      </c>
      <c r="T791" s="13">
        <v>570</v>
      </c>
      <c r="V791" s="1" t="s">
        <v>138</v>
      </c>
      <c r="W791" s="13">
        <v>517.09530180000002</v>
      </c>
      <c r="X791" s="1" t="s">
        <v>1024</v>
      </c>
      <c r="Y791" s="1" t="s">
        <v>309</v>
      </c>
      <c r="Z791" s="1" t="s">
        <v>5149</v>
      </c>
      <c r="AA791" s="1">
        <v>360</v>
      </c>
      <c r="AD791" s="1" t="s">
        <v>658</v>
      </c>
      <c r="AE791" s="13">
        <v>329</v>
      </c>
      <c r="AG791" s="1" t="s">
        <v>138</v>
      </c>
      <c r="AH791" s="13">
        <v>298.46377946000001</v>
      </c>
      <c r="AI791" s="1" t="s">
        <v>1024</v>
      </c>
      <c r="AJ791" s="1" t="s">
        <v>309</v>
      </c>
      <c r="AK791" s="1" t="s">
        <v>5149</v>
      </c>
      <c r="AL791" s="1">
        <v>360</v>
      </c>
    </row>
    <row r="792" spans="1:39" s="1" customFormat="1" ht="15" customHeight="1" x14ac:dyDescent="0.2">
      <c r="A792" s="1" t="s">
        <v>994</v>
      </c>
      <c r="B792" s="1" t="s">
        <v>24</v>
      </c>
      <c r="C792" s="1" t="s">
        <v>5716</v>
      </c>
      <c r="D792" s="1">
        <v>34</v>
      </c>
      <c r="E792" s="1" t="s">
        <v>134</v>
      </c>
      <c r="F792" s="1" t="s">
        <v>215</v>
      </c>
      <c r="G792" s="1" t="s">
        <v>220</v>
      </c>
      <c r="H792" s="1" t="s">
        <v>658</v>
      </c>
      <c r="I792" s="13">
        <v>4251</v>
      </c>
      <c r="K792" s="1" t="s">
        <v>138</v>
      </c>
      <c r="L792" s="13">
        <v>3856.4423297400003</v>
      </c>
      <c r="M792" s="1" t="s">
        <v>1025</v>
      </c>
      <c r="N792" s="1" t="s">
        <v>308</v>
      </c>
      <c r="O792" s="1" t="s">
        <v>5150</v>
      </c>
      <c r="P792" s="1">
        <v>387</v>
      </c>
      <c r="S792" s="1" t="s">
        <v>658</v>
      </c>
      <c r="T792" s="13">
        <v>2523</v>
      </c>
      <c r="V792" s="1" t="s">
        <v>138</v>
      </c>
      <c r="W792" s="13">
        <v>2288.8270990200003</v>
      </c>
      <c r="X792" s="1" t="s">
        <v>1025</v>
      </c>
      <c r="Y792" s="1" t="s">
        <v>309</v>
      </c>
      <c r="Z792" s="1" t="s">
        <v>5149</v>
      </c>
      <c r="AA792" s="1">
        <v>360</v>
      </c>
      <c r="AD792" s="1" t="s">
        <v>658</v>
      </c>
      <c r="AE792" s="13">
        <v>2339</v>
      </c>
      <c r="AG792" s="1" t="s">
        <v>138</v>
      </c>
      <c r="AH792" s="13">
        <v>2121.9051068600002</v>
      </c>
      <c r="AI792" s="1" t="s">
        <v>1025</v>
      </c>
      <c r="AJ792" s="1" t="s">
        <v>309</v>
      </c>
      <c r="AK792" s="1" t="s">
        <v>5149</v>
      </c>
      <c r="AL792" s="1">
        <v>360</v>
      </c>
    </row>
    <row r="793" spans="1:39" s="1" customFormat="1" ht="15" customHeight="1" x14ac:dyDescent="0.2">
      <c r="A793" s="1" t="s">
        <v>994</v>
      </c>
      <c r="B793" s="1" t="s">
        <v>24</v>
      </c>
      <c r="C793" s="1" t="s">
        <v>5716</v>
      </c>
      <c r="D793" s="1">
        <v>35</v>
      </c>
      <c r="E793" s="1" t="s">
        <v>134</v>
      </c>
      <c r="F793" s="1" t="s">
        <v>215</v>
      </c>
      <c r="G793" s="1" t="s">
        <v>221</v>
      </c>
      <c r="H793" s="1" t="s">
        <v>658</v>
      </c>
      <c r="I793" s="13">
        <v>2106</v>
      </c>
      <c r="K793" s="1" t="s">
        <v>138</v>
      </c>
      <c r="L793" s="13">
        <v>1910.5310624400001</v>
      </c>
      <c r="M793" s="1" t="s">
        <v>1026</v>
      </c>
      <c r="N793" s="1" t="s">
        <v>308</v>
      </c>
      <c r="O793" s="1" t="s">
        <v>5150</v>
      </c>
      <c r="P793" s="1">
        <v>387</v>
      </c>
      <c r="Q793" s="1" t="s">
        <v>1027</v>
      </c>
      <c r="S793" s="1" t="s">
        <v>658</v>
      </c>
      <c r="T793" s="13">
        <v>1348</v>
      </c>
      <c r="V793" s="1" t="s">
        <v>138</v>
      </c>
      <c r="W793" s="13">
        <v>1222.88502952</v>
      </c>
      <c r="X793" s="1" t="s">
        <v>1026</v>
      </c>
      <c r="Y793" s="1" t="s">
        <v>309</v>
      </c>
      <c r="Z793" s="1" t="s">
        <v>5149</v>
      </c>
      <c r="AA793" s="1">
        <v>360</v>
      </c>
      <c r="AB793" s="1" t="s">
        <v>1027</v>
      </c>
      <c r="AD793" s="1" t="s">
        <v>658</v>
      </c>
      <c r="AE793" s="13">
        <v>1516</v>
      </c>
      <c r="AG793" s="1" t="s">
        <v>138</v>
      </c>
      <c r="AH793" s="13">
        <v>1375.2920658400001</v>
      </c>
      <c r="AI793" s="1" t="s">
        <v>1026</v>
      </c>
      <c r="AJ793" s="1" t="s">
        <v>309</v>
      </c>
      <c r="AK793" s="1" t="s">
        <v>5149</v>
      </c>
      <c r="AL793" s="1">
        <v>360</v>
      </c>
      <c r="AM793" s="1" t="s">
        <v>1027</v>
      </c>
    </row>
    <row r="794" spans="1:39" s="1" customFormat="1" ht="15" customHeight="1" x14ac:dyDescent="0.2">
      <c r="A794" s="1" t="s">
        <v>994</v>
      </c>
      <c r="B794" s="1" t="s">
        <v>24</v>
      </c>
      <c r="C794" s="1" t="s">
        <v>5716</v>
      </c>
      <c r="D794" s="1">
        <v>36</v>
      </c>
      <c r="E794" s="1" t="s">
        <v>134</v>
      </c>
      <c r="F794" s="1" t="s">
        <v>215</v>
      </c>
      <c r="G794" s="1" t="s">
        <v>225</v>
      </c>
      <c r="H794" s="1" t="s">
        <v>658</v>
      </c>
      <c r="I794" s="13">
        <v>2265</v>
      </c>
      <c r="K794" s="1" t="s">
        <v>138</v>
      </c>
      <c r="L794" s="13">
        <v>2054.7740250000002</v>
      </c>
      <c r="M794" s="1" t="s">
        <v>5932</v>
      </c>
      <c r="N794" s="1" t="s">
        <v>308</v>
      </c>
      <c r="O794" s="1" t="s">
        <v>5150</v>
      </c>
      <c r="P794" s="1">
        <v>387</v>
      </c>
      <c r="S794" s="1" t="s">
        <v>658</v>
      </c>
      <c r="T794" s="13">
        <v>1745</v>
      </c>
      <c r="V794" s="1" t="s">
        <v>138</v>
      </c>
      <c r="W794" s="13">
        <v>1583.0373713000001</v>
      </c>
      <c r="X794" s="1" t="s">
        <v>5932</v>
      </c>
      <c r="Y794" s="1" t="s">
        <v>309</v>
      </c>
      <c r="Z794" s="1" t="s">
        <v>5149</v>
      </c>
      <c r="AA794" s="1">
        <v>481</v>
      </c>
      <c r="AD794" s="1" t="s">
        <v>658</v>
      </c>
      <c r="AE794" s="13">
        <v>1152</v>
      </c>
      <c r="AG794" s="1" t="s">
        <v>138</v>
      </c>
      <c r="AH794" s="13">
        <v>1045.0768204800002</v>
      </c>
      <c r="AI794" s="1" t="s">
        <v>5932</v>
      </c>
      <c r="AJ794" s="1" t="s">
        <v>309</v>
      </c>
      <c r="AK794" s="1" t="s">
        <v>5149</v>
      </c>
      <c r="AL794" s="1">
        <v>481</v>
      </c>
    </row>
    <row r="795" spans="1:39" s="1" customFormat="1" ht="15" customHeight="1" x14ac:dyDescent="0.2">
      <c r="A795" s="1" t="s">
        <v>994</v>
      </c>
      <c r="B795" s="1" t="s">
        <v>24</v>
      </c>
      <c r="C795" s="1" t="s">
        <v>5716</v>
      </c>
      <c r="D795" s="1">
        <v>37</v>
      </c>
      <c r="E795" s="1" t="s">
        <v>134</v>
      </c>
      <c r="F795" s="1" t="s">
        <v>228</v>
      </c>
      <c r="G795" s="1" t="s">
        <v>229</v>
      </c>
      <c r="H795" s="1" t="s">
        <v>231</v>
      </c>
      <c r="I795" s="13">
        <v>1934769</v>
      </c>
      <c r="K795" s="1" t="s">
        <v>232</v>
      </c>
      <c r="L795" s="13">
        <v>1934769</v>
      </c>
      <c r="M795" s="1" t="s">
        <v>1028</v>
      </c>
      <c r="N795" s="1" t="s">
        <v>308</v>
      </c>
      <c r="O795" s="1" t="s">
        <v>5150</v>
      </c>
      <c r="P795" s="1">
        <v>389</v>
      </c>
      <c r="S795" s="1" t="s">
        <v>231</v>
      </c>
      <c r="T795" s="13">
        <v>1654133.8</v>
      </c>
      <c r="V795" s="1" t="s">
        <v>232</v>
      </c>
      <c r="W795" s="13">
        <v>1654133.8</v>
      </c>
      <c r="X795" s="1" t="s">
        <v>1028</v>
      </c>
      <c r="Y795" s="1" t="s">
        <v>309</v>
      </c>
      <c r="Z795" s="1" t="s">
        <v>5149</v>
      </c>
      <c r="AA795" s="1">
        <v>358</v>
      </c>
      <c r="AD795" s="1" t="s">
        <v>231</v>
      </c>
      <c r="AE795" s="13">
        <v>1579399.2</v>
      </c>
      <c r="AG795" s="1" t="s">
        <v>232</v>
      </c>
      <c r="AH795" s="13">
        <v>1579399.2</v>
      </c>
      <c r="AI795" s="1" t="s">
        <v>1028</v>
      </c>
      <c r="AJ795" s="1" t="s">
        <v>309</v>
      </c>
      <c r="AK795" s="1" t="s">
        <v>5149</v>
      </c>
      <c r="AL795" s="1">
        <v>358</v>
      </c>
    </row>
    <row r="796" spans="1:39" s="1" customFormat="1" ht="15" customHeight="1" x14ac:dyDescent="0.2">
      <c r="A796" s="1" t="s">
        <v>994</v>
      </c>
      <c r="B796" s="1" t="s">
        <v>24</v>
      </c>
      <c r="C796" s="1" t="s">
        <v>5716</v>
      </c>
      <c r="D796" s="1">
        <v>38</v>
      </c>
      <c r="E796" s="1" t="s">
        <v>134</v>
      </c>
      <c r="F796" s="1" t="s">
        <v>228</v>
      </c>
      <c r="G796" s="1" t="s">
        <v>234</v>
      </c>
      <c r="I796" s="13"/>
      <c r="L796" s="13"/>
      <c r="M796" s="1" t="s">
        <v>5976</v>
      </c>
      <c r="N796" s="1" t="s">
        <v>307</v>
      </c>
      <c r="O796" s="1" t="s">
        <v>5151</v>
      </c>
      <c r="P796" s="1">
        <v>419</v>
      </c>
      <c r="Q796" s="1" t="s">
        <v>5975</v>
      </c>
      <c r="T796" s="13"/>
      <c r="W796" s="13"/>
      <c r="X796" s="1" t="s">
        <v>5976</v>
      </c>
      <c r="Y796" s="1" t="s">
        <v>308</v>
      </c>
      <c r="Z796" s="1" t="s">
        <v>5150</v>
      </c>
      <c r="AA796" s="1">
        <v>511</v>
      </c>
      <c r="AB796" s="1" t="s">
        <v>5975</v>
      </c>
      <c r="AE796" s="13"/>
      <c r="AH796" s="13"/>
      <c r="AI796" s="1" t="s">
        <v>5976</v>
      </c>
      <c r="AJ796" s="1" t="s">
        <v>309</v>
      </c>
      <c r="AK796" s="1" t="s">
        <v>5149</v>
      </c>
      <c r="AL796" s="1">
        <v>444</v>
      </c>
      <c r="AM796" s="1" t="s">
        <v>5975</v>
      </c>
    </row>
    <row r="797" spans="1:39" s="1" customFormat="1" ht="15" customHeight="1" x14ac:dyDescent="0.2">
      <c r="A797" s="1" t="s">
        <v>994</v>
      </c>
      <c r="B797" s="1" t="s">
        <v>24</v>
      </c>
      <c r="C797" s="1" t="s">
        <v>5716</v>
      </c>
      <c r="D797" s="1">
        <v>39</v>
      </c>
      <c r="E797" s="1" t="s">
        <v>134</v>
      </c>
      <c r="F797" s="1" t="s">
        <v>228</v>
      </c>
      <c r="G797" s="1" t="s">
        <v>236</v>
      </c>
      <c r="I797" s="13"/>
      <c r="L797" s="13"/>
      <c r="M797" s="1" t="s">
        <v>144</v>
      </c>
      <c r="S797" s="1" t="s">
        <v>231</v>
      </c>
      <c r="T797" s="13">
        <v>1654133.8</v>
      </c>
      <c r="V797" s="1" t="s">
        <v>232</v>
      </c>
      <c r="W797" s="13">
        <v>1654133.8</v>
      </c>
      <c r="X797" s="1" t="s">
        <v>5977</v>
      </c>
      <c r="Y797" s="1" t="s">
        <v>308</v>
      </c>
      <c r="Z797" s="1" t="s">
        <v>5150</v>
      </c>
      <c r="AA797" s="1">
        <v>511</v>
      </c>
      <c r="AD797" s="1" t="s">
        <v>231</v>
      </c>
      <c r="AE797" s="13">
        <v>1579399.2</v>
      </c>
      <c r="AG797" s="1" t="s">
        <v>232</v>
      </c>
      <c r="AH797" s="13">
        <v>1579399.2</v>
      </c>
      <c r="AI797" s="1" t="s">
        <v>5977</v>
      </c>
      <c r="AJ797" s="1" t="s">
        <v>309</v>
      </c>
      <c r="AK797" s="1" t="s">
        <v>5149</v>
      </c>
      <c r="AL797" s="1" t="s">
        <v>5974</v>
      </c>
    </row>
    <row r="798" spans="1:39" s="1" customFormat="1" ht="15" customHeight="1" x14ac:dyDescent="0.2">
      <c r="A798" s="1" t="s">
        <v>994</v>
      </c>
      <c r="B798" s="1" t="s">
        <v>24</v>
      </c>
      <c r="C798" s="1" t="s">
        <v>5716</v>
      </c>
      <c r="D798" s="1">
        <v>40</v>
      </c>
      <c r="E798" s="1" t="s">
        <v>134</v>
      </c>
      <c r="F798" s="1" t="s">
        <v>237</v>
      </c>
      <c r="G798" s="1" t="s">
        <v>238</v>
      </c>
      <c r="H798" s="1" t="s">
        <v>239</v>
      </c>
      <c r="I798" s="13">
        <v>2050</v>
      </c>
      <c r="K798" s="1" t="s">
        <v>239</v>
      </c>
      <c r="L798" s="13">
        <v>2050</v>
      </c>
      <c r="M798" s="1" t="s">
        <v>1029</v>
      </c>
      <c r="N798" s="1" t="s">
        <v>307</v>
      </c>
      <c r="O798" s="1" t="s">
        <v>5151</v>
      </c>
      <c r="P798" s="1">
        <v>645</v>
      </c>
      <c r="S798" s="1" t="s">
        <v>239</v>
      </c>
      <c r="T798" s="13">
        <v>2050</v>
      </c>
      <c r="V798" s="1" t="s">
        <v>239</v>
      </c>
      <c r="W798" s="13">
        <v>2050</v>
      </c>
      <c r="X798" s="1" t="s">
        <v>1029</v>
      </c>
      <c r="Y798" s="1" t="s">
        <v>308</v>
      </c>
      <c r="Z798" s="1" t="s">
        <v>5150</v>
      </c>
      <c r="AA798" s="1">
        <v>303</v>
      </c>
      <c r="AD798" s="1" t="s">
        <v>239</v>
      </c>
      <c r="AE798" s="13">
        <v>2050</v>
      </c>
      <c r="AG798" s="1" t="s">
        <v>239</v>
      </c>
      <c r="AH798" s="13">
        <v>2050</v>
      </c>
      <c r="AI798" s="1" t="s">
        <v>1029</v>
      </c>
      <c r="AJ798" s="1" t="s">
        <v>309</v>
      </c>
      <c r="AK798" s="1" t="s">
        <v>5149</v>
      </c>
      <c r="AL798" s="1">
        <v>293</v>
      </c>
    </row>
    <row r="799" spans="1:39" s="1" customFormat="1" ht="15" customHeight="1" x14ac:dyDescent="0.2">
      <c r="A799" s="1" t="s">
        <v>994</v>
      </c>
      <c r="B799" s="1" t="s">
        <v>24</v>
      </c>
      <c r="C799" s="1" t="s">
        <v>5716</v>
      </c>
      <c r="D799" s="1">
        <v>41</v>
      </c>
      <c r="E799" s="1" t="s">
        <v>241</v>
      </c>
      <c r="F799" s="1" t="s">
        <v>242</v>
      </c>
      <c r="G799" s="1" t="s">
        <v>243</v>
      </c>
      <c r="H799" s="1" t="s">
        <v>198</v>
      </c>
      <c r="I799" s="32">
        <v>16.2</v>
      </c>
      <c r="K799" s="1" t="s">
        <v>198</v>
      </c>
      <c r="L799" s="32">
        <v>16.2</v>
      </c>
      <c r="M799" s="1" t="s">
        <v>1030</v>
      </c>
      <c r="N799" s="1" t="s">
        <v>308</v>
      </c>
      <c r="O799" s="1" t="s">
        <v>5150</v>
      </c>
      <c r="P799" s="1">
        <v>333</v>
      </c>
      <c r="S799" s="1" t="s">
        <v>198</v>
      </c>
      <c r="T799" s="32">
        <v>16.2</v>
      </c>
      <c r="V799" s="1" t="s">
        <v>198</v>
      </c>
      <c r="W799" s="32">
        <v>16.2</v>
      </c>
      <c r="X799" s="1" t="s">
        <v>1030</v>
      </c>
      <c r="Y799" s="1" t="s">
        <v>309</v>
      </c>
      <c r="Z799" s="1" t="s">
        <v>5149</v>
      </c>
      <c r="AA799" s="1">
        <v>505</v>
      </c>
      <c r="AD799" s="1" t="s">
        <v>198</v>
      </c>
      <c r="AE799" s="32">
        <v>14.299999999999999</v>
      </c>
      <c r="AG799" s="1" t="s">
        <v>198</v>
      </c>
      <c r="AH799" s="32">
        <v>14.299999999999999</v>
      </c>
      <c r="AI799" s="1" t="s">
        <v>1030</v>
      </c>
      <c r="AJ799" s="1" t="s">
        <v>309</v>
      </c>
      <c r="AK799" s="1" t="s">
        <v>5149</v>
      </c>
      <c r="AL799" s="1">
        <v>505</v>
      </c>
    </row>
    <row r="800" spans="1:39" s="1" customFormat="1" ht="15" customHeight="1" x14ac:dyDescent="0.2">
      <c r="A800" s="1" t="s">
        <v>994</v>
      </c>
      <c r="B800" s="1" t="s">
        <v>24</v>
      </c>
      <c r="C800" s="1" t="s">
        <v>5716</v>
      </c>
      <c r="D800" s="1">
        <v>42</v>
      </c>
      <c r="E800" s="1" t="s">
        <v>241</v>
      </c>
      <c r="F800" s="1" t="s">
        <v>246</v>
      </c>
      <c r="G800" s="1" t="s">
        <v>247</v>
      </c>
      <c r="H800" s="1" t="s">
        <v>239</v>
      </c>
      <c r="I800" s="13">
        <v>0</v>
      </c>
      <c r="K800" s="1" t="s">
        <v>239</v>
      </c>
      <c r="L800" s="13">
        <v>0</v>
      </c>
      <c r="M800" s="1" t="s">
        <v>1031</v>
      </c>
      <c r="N800" s="1" t="s">
        <v>308</v>
      </c>
      <c r="O800" s="1" t="s">
        <v>5150</v>
      </c>
      <c r="P800" s="1">
        <v>339</v>
      </c>
      <c r="S800" s="1" t="s">
        <v>239</v>
      </c>
      <c r="T800" s="13">
        <v>0</v>
      </c>
      <c r="V800" s="1" t="s">
        <v>239</v>
      </c>
      <c r="W800" s="13">
        <v>0</v>
      </c>
      <c r="X800" s="1" t="s">
        <v>1031</v>
      </c>
      <c r="Y800" s="1" t="s">
        <v>309</v>
      </c>
      <c r="Z800" s="1" t="s">
        <v>5149</v>
      </c>
      <c r="AA800" s="1">
        <v>395</v>
      </c>
      <c r="AD800" s="1" t="s">
        <v>239</v>
      </c>
      <c r="AE800" s="13">
        <v>2</v>
      </c>
      <c r="AG800" s="1" t="s">
        <v>239</v>
      </c>
      <c r="AH800" s="13">
        <v>2</v>
      </c>
      <c r="AI800" s="1" t="s">
        <v>1031</v>
      </c>
      <c r="AJ800" s="1" t="s">
        <v>309</v>
      </c>
      <c r="AK800" s="1" t="s">
        <v>5149</v>
      </c>
      <c r="AL800" s="1">
        <v>395</v>
      </c>
    </row>
    <row r="801" spans="1:38" s="1" customFormat="1" ht="15" customHeight="1" x14ac:dyDescent="0.2">
      <c r="A801" s="1" t="s">
        <v>994</v>
      </c>
      <c r="B801" s="1" t="s">
        <v>24</v>
      </c>
      <c r="C801" s="1" t="s">
        <v>5716</v>
      </c>
      <c r="D801" s="1">
        <v>43</v>
      </c>
      <c r="E801" s="1" t="s">
        <v>241</v>
      </c>
      <c r="F801" s="1" t="s">
        <v>250</v>
      </c>
      <c r="G801" s="1" t="s">
        <v>251</v>
      </c>
      <c r="I801" s="13"/>
      <c r="L801" s="13"/>
      <c r="M801" s="1" t="s">
        <v>144</v>
      </c>
      <c r="T801" s="13"/>
      <c r="W801" s="13"/>
      <c r="X801" s="1" t="s">
        <v>144</v>
      </c>
      <c r="AE801" s="13"/>
      <c r="AH801" s="13"/>
      <c r="AI801" s="1" t="s">
        <v>144</v>
      </c>
    </row>
    <row r="802" spans="1:38" s="1" customFormat="1" ht="15" customHeight="1" x14ac:dyDescent="0.2">
      <c r="A802" s="1" t="s">
        <v>994</v>
      </c>
      <c r="B802" s="1" t="s">
        <v>24</v>
      </c>
      <c r="C802" s="1" t="s">
        <v>5716</v>
      </c>
      <c r="D802" s="1">
        <v>44</v>
      </c>
      <c r="E802" s="1" t="s">
        <v>241</v>
      </c>
      <c r="F802" s="1" t="s">
        <v>252</v>
      </c>
      <c r="G802" s="1" t="s">
        <v>253</v>
      </c>
      <c r="I802" s="13"/>
      <c r="L802" s="13"/>
      <c r="M802" s="1" t="s">
        <v>144</v>
      </c>
      <c r="T802" s="13"/>
      <c r="W802" s="13"/>
      <c r="X802" s="1" t="s">
        <v>144</v>
      </c>
      <c r="AE802" s="13"/>
      <c r="AH802" s="13"/>
      <c r="AI802" s="1" t="s">
        <v>144</v>
      </c>
    </row>
    <row r="803" spans="1:38" s="1" customFormat="1" ht="15" customHeight="1" x14ac:dyDescent="0.2">
      <c r="A803" s="1" t="s">
        <v>994</v>
      </c>
      <c r="B803" s="1" t="s">
        <v>24</v>
      </c>
      <c r="C803" s="1" t="s">
        <v>5716</v>
      </c>
      <c r="D803" s="1">
        <v>45</v>
      </c>
      <c r="E803" s="1" t="s">
        <v>241</v>
      </c>
      <c r="F803" s="1" t="s">
        <v>254</v>
      </c>
      <c r="G803" s="1" t="s">
        <v>255</v>
      </c>
      <c r="I803" s="13"/>
      <c r="L803" s="13"/>
      <c r="M803" s="1" t="s">
        <v>144</v>
      </c>
      <c r="T803" s="13"/>
      <c r="W803" s="13"/>
      <c r="X803" s="1" t="s">
        <v>144</v>
      </c>
      <c r="AE803" s="13"/>
      <c r="AH803" s="13"/>
      <c r="AI803" s="1" t="s">
        <v>144</v>
      </c>
    </row>
    <row r="804" spans="1:38" s="1" customFormat="1" ht="15" customHeight="1" x14ac:dyDescent="0.2">
      <c r="A804" s="1" t="s">
        <v>994</v>
      </c>
      <c r="B804" s="1" t="s">
        <v>24</v>
      </c>
      <c r="C804" s="1" t="s">
        <v>5716</v>
      </c>
      <c r="D804" s="1">
        <v>46</v>
      </c>
      <c r="E804" s="1" t="s">
        <v>241</v>
      </c>
      <c r="F804" s="1" t="s">
        <v>258</v>
      </c>
      <c r="G804" s="1" t="s">
        <v>259</v>
      </c>
      <c r="H804" s="1" t="s">
        <v>354</v>
      </c>
      <c r="I804" s="32">
        <v>0.9</v>
      </c>
      <c r="K804" s="1" t="s">
        <v>257</v>
      </c>
      <c r="L804" s="32">
        <v>0.9</v>
      </c>
      <c r="M804" s="1" t="s">
        <v>1032</v>
      </c>
      <c r="N804" s="1" t="s">
        <v>308</v>
      </c>
      <c r="O804" s="1" t="s">
        <v>5150</v>
      </c>
      <c r="P804" s="1">
        <v>339</v>
      </c>
      <c r="S804" s="1" t="s">
        <v>354</v>
      </c>
      <c r="T804" s="32">
        <v>1.4</v>
      </c>
      <c r="V804" s="1" t="s">
        <v>257</v>
      </c>
      <c r="W804" s="32">
        <v>1.4</v>
      </c>
      <c r="X804" s="1" t="s">
        <v>1032</v>
      </c>
      <c r="Y804" s="1" t="s">
        <v>309</v>
      </c>
      <c r="Z804" s="1" t="s">
        <v>5149</v>
      </c>
      <c r="AA804" s="1">
        <v>395</v>
      </c>
      <c r="AD804" s="1" t="s">
        <v>354</v>
      </c>
      <c r="AE804" s="32">
        <v>2.6</v>
      </c>
      <c r="AG804" s="1" t="s">
        <v>257</v>
      </c>
      <c r="AH804" s="32">
        <v>2.6</v>
      </c>
      <c r="AI804" s="1" t="s">
        <v>1032</v>
      </c>
      <c r="AJ804" s="1" t="s">
        <v>309</v>
      </c>
      <c r="AK804" s="1" t="s">
        <v>5149</v>
      </c>
      <c r="AL804" s="1">
        <v>395</v>
      </c>
    </row>
    <row r="805" spans="1:38" s="1" customFormat="1" ht="15" customHeight="1" x14ac:dyDescent="0.2">
      <c r="A805" s="1" t="s">
        <v>994</v>
      </c>
      <c r="B805" s="1" t="s">
        <v>24</v>
      </c>
      <c r="C805" s="1" t="s">
        <v>5716</v>
      </c>
      <c r="D805" s="1">
        <v>47</v>
      </c>
      <c r="E805" s="1" t="s">
        <v>264</v>
      </c>
      <c r="F805" s="1" t="s">
        <v>265</v>
      </c>
      <c r="G805" s="1" t="s">
        <v>266</v>
      </c>
      <c r="H805" s="1" t="s">
        <v>268</v>
      </c>
      <c r="I805" s="1" t="s">
        <v>355</v>
      </c>
      <c r="K805" s="1" t="s">
        <v>268</v>
      </c>
      <c r="L805" s="1" t="s">
        <v>355</v>
      </c>
      <c r="M805" s="1" t="s">
        <v>1033</v>
      </c>
      <c r="N805" s="1" t="s">
        <v>307</v>
      </c>
      <c r="O805" s="1" t="s">
        <v>5151</v>
      </c>
      <c r="P805" s="1" t="s">
        <v>1034</v>
      </c>
      <c r="S805" s="1" t="s">
        <v>268</v>
      </c>
      <c r="T805" s="1" t="s">
        <v>355</v>
      </c>
      <c r="V805" s="1" t="s">
        <v>268</v>
      </c>
      <c r="W805" s="1" t="s">
        <v>355</v>
      </c>
      <c r="X805" s="1" t="s">
        <v>1033</v>
      </c>
      <c r="Y805" s="1" t="s">
        <v>308</v>
      </c>
      <c r="Z805" s="1" t="s">
        <v>5150</v>
      </c>
      <c r="AA805" s="1" t="s">
        <v>1035</v>
      </c>
      <c r="AD805" s="1" t="s">
        <v>268</v>
      </c>
      <c r="AE805" s="1" t="s">
        <v>355</v>
      </c>
      <c r="AG805" s="1" t="s">
        <v>268</v>
      </c>
      <c r="AH805" s="1" t="s">
        <v>355</v>
      </c>
      <c r="AI805" s="1" t="s">
        <v>1033</v>
      </c>
      <c r="AJ805" s="1" t="s">
        <v>309</v>
      </c>
      <c r="AK805" s="1" t="s">
        <v>5149</v>
      </c>
      <c r="AL805" s="1">
        <v>656</v>
      </c>
    </row>
    <row r="806" spans="1:38" s="1" customFormat="1" ht="15" customHeight="1" x14ac:dyDescent="0.2">
      <c r="A806" s="1" t="s">
        <v>994</v>
      </c>
      <c r="B806" s="1" t="s">
        <v>24</v>
      </c>
      <c r="C806" s="1" t="s">
        <v>5716</v>
      </c>
      <c r="D806" s="1">
        <v>48</v>
      </c>
      <c r="E806" s="1" t="s">
        <v>264</v>
      </c>
      <c r="F806" s="1" t="s">
        <v>274</v>
      </c>
      <c r="G806" s="1" t="s">
        <v>275</v>
      </c>
      <c r="H806" s="1" t="s">
        <v>239</v>
      </c>
      <c r="I806" s="13">
        <v>15</v>
      </c>
      <c r="K806" s="1" t="s">
        <v>239</v>
      </c>
      <c r="L806" s="13">
        <v>15</v>
      </c>
      <c r="M806" s="1" t="s">
        <v>1036</v>
      </c>
      <c r="N806" s="1" t="s">
        <v>307</v>
      </c>
      <c r="O806" s="1" t="s">
        <v>5151</v>
      </c>
      <c r="P806" s="1" t="s">
        <v>1034</v>
      </c>
      <c r="S806" s="1" t="s">
        <v>239</v>
      </c>
      <c r="T806" s="13">
        <v>15</v>
      </c>
      <c r="V806" s="1" t="s">
        <v>239</v>
      </c>
      <c r="W806" s="13">
        <v>15</v>
      </c>
      <c r="X806" s="1" t="s">
        <v>1036</v>
      </c>
      <c r="Y806" s="1" t="s">
        <v>308</v>
      </c>
      <c r="Z806" s="1" t="s">
        <v>5150</v>
      </c>
      <c r="AA806" s="1" t="s">
        <v>1035</v>
      </c>
      <c r="AD806" s="1" t="s">
        <v>239</v>
      </c>
      <c r="AE806" s="13">
        <v>15</v>
      </c>
      <c r="AG806" s="1" t="s">
        <v>239</v>
      </c>
      <c r="AH806" s="13">
        <v>15</v>
      </c>
      <c r="AI806" s="1" t="s">
        <v>1036</v>
      </c>
      <c r="AJ806" s="1" t="s">
        <v>309</v>
      </c>
      <c r="AK806" s="1" t="s">
        <v>5149</v>
      </c>
      <c r="AL806" s="1">
        <v>656</v>
      </c>
    </row>
    <row r="807" spans="1:38" s="1" customFormat="1" ht="15" customHeight="1" x14ac:dyDescent="0.2">
      <c r="A807" s="1" t="s">
        <v>994</v>
      </c>
      <c r="B807" s="1" t="s">
        <v>24</v>
      </c>
      <c r="C807" s="1" t="s">
        <v>5716</v>
      </c>
      <c r="D807" s="1">
        <v>49</v>
      </c>
      <c r="E807" s="1" t="s">
        <v>264</v>
      </c>
      <c r="F807" s="1" t="s">
        <v>274</v>
      </c>
      <c r="G807" s="1" t="s">
        <v>281</v>
      </c>
      <c r="H807" s="1" t="s">
        <v>239</v>
      </c>
      <c r="I807" s="13">
        <v>5</v>
      </c>
      <c r="K807" s="1" t="s">
        <v>239</v>
      </c>
      <c r="L807" s="13">
        <v>5</v>
      </c>
      <c r="M807" s="1" t="s">
        <v>1037</v>
      </c>
      <c r="N807" s="1" t="s">
        <v>309</v>
      </c>
      <c r="O807" s="1" t="s">
        <v>5149</v>
      </c>
      <c r="P807" s="1">
        <v>669</v>
      </c>
      <c r="S807" s="1" t="s">
        <v>239</v>
      </c>
      <c r="T807" s="13">
        <v>6</v>
      </c>
      <c r="V807" s="1" t="s">
        <v>239</v>
      </c>
      <c r="W807" s="13">
        <v>6</v>
      </c>
      <c r="X807" s="1" t="s">
        <v>1037</v>
      </c>
      <c r="Y807" s="1" t="s">
        <v>309</v>
      </c>
      <c r="Z807" s="1" t="s">
        <v>5149</v>
      </c>
      <c r="AA807" s="1">
        <v>669</v>
      </c>
      <c r="AD807" s="1" t="s">
        <v>239</v>
      </c>
      <c r="AE807" s="13">
        <v>6</v>
      </c>
      <c r="AG807" s="1" t="s">
        <v>239</v>
      </c>
      <c r="AH807" s="13">
        <v>6</v>
      </c>
      <c r="AI807" s="1" t="s">
        <v>1037</v>
      </c>
      <c r="AJ807" s="1" t="s">
        <v>309</v>
      </c>
      <c r="AK807" s="1" t="s">
        <v>5149</v>
      </c>
      <c r="AL807" s="1">
        <v>669</v>
      </c>
    </row>
    <row r="808" spans="1:38" s="1" customFormat="1" ht="15" customHeight="1" x14ac:dyDescent="0.2">
      <c r="A808" s="1" t="s">
        <v>994</v>
      </c>
      <c r="B808" s="1" t="s">
        <v>24</v>
      </c>
      <c r="C808" s="1" t="s">
        <v>5716</v>
      </c>
      <c r="D808" s="1">
        <v>50</v>
      </c>
      <c r="E808" s="1" t="s">
        <v>264</v>
      </c>
      <c r="F808" s="1" t="s">
        <v>274</v>
      </c>
      <c r="G808" s="1" t="s">
        <v>284</v>
      </c>
      <c r="H808" s="1" t="s">
        <v>239</v>
      </c>
      <c r="I808" s="13">
        <v>15</v>
      </c>
      <c r="K808" s="1" t="s">
        <v>239</v>
      </c>
      <c r="L808" s="13">
        <v>15</v>
      </c>
      <c r="M808" s="1" t="s">
        <v>1038</v>
      </c>
      <c r="N808" s="1" t="s">
        <v>307</v>
      </c>
      <c r="O808" s="1" t="s">
        <v>5151</v>
      </c>
      <c r="P808" s="1">
        <v>518</v>
      </c>
      <c r="S808" s="1" t="s">
        <v>239</v>
      </c>
      <c r="T808" s="13">
        <v>15</v>
      </c>
      <c r="V808" s="1" t="s">
        <v>239</v>
      </c>
      <c r="W808" s="13">
        <v>15</v>
      </c>
      <c r="X808" s="1" t="s">
        <v>1038</v>
      </c>
      <c r="Y808" s="1" t="s">
        <v>308</v>
      </c>
      <c r="Z808" s="1" t="s">
        <v>5150</v>
      </c>
      <c r="AA808" s="1">
        <v>582</v>
      </c>
      <c r="AD808" s="1" t="s">
        <v>239</v>
      </c>
      <c r="AE808" s="13">
        <v>15</v>
      </c>
      <c r="AG808" s="1" t="s">
        <v>239</v>
      </c>
      <c r="AH808" s="13">
        <v>15</v>
      </c>
      <c r="AI808" s="1" t="s">
        <v>1038</v>
      </c>
      <c r="AJ808" s="1" t="s">
        <v>309</v>
      </c>
      <c r="AK808" s="1" t="s">
        <v>5149</v>
      </c>
      <c r="AL808" s="1">
        <v>723</v>
      </c>
    </row>
    <row r="809" spans="1:38" s="1" customFormat="1" ht="15" customHeight="1" x14ac:dyDescent="0.2">
      <c r="A809" s="1" t="s">
        <v>994</v>
      </c>
      <c r="B809" s="1" t="s">
        <v>24</v>
      </c>
      <c r="C809" s="1" t="s">
        <v>5716</v>
      </c>
      <c r="D809" s="1">
        <v>51</v>
      </c>
      <c r="E809" s="1" t="s">
        <v>264</v>
      </c>
      <c r="F809" s="1" t="s">
        <v>274</v>
      </c>
      <c r="G809" s="1" t="s">
        <v>290</v>
      </c>
      <c r="H809" s="1" t="s">
        <v>239</v>
      </c>
      <c r="I809" s="13">
        <v>4</v>
      </c>
      <c r="K809" s="1" t="s">
        <v>239</v>
      </c>
      <c r="L809" s="13">
        <v>4</v>
      </c>
      <c r="M809" s="1" t="s">
        <v>1039</v>
      </c>
      <c r="N809" s="1" t="s">
        <v>307</v>
      </c>
      <c r="O809" s="1" t="s">
        <v>5151</v>
      </c>
      <c r="P809" s="1">
        <v>518</v>
      </c>
      <c r="S809" s="1" t="s">
        <v>239</v>
      </c>
      <c r="T809" s="13">
        <v>4</v>
      </c>
      <c r="V809" s="1" t="s">
        <v>239</v>
      </c>
      <c r="W809" s="13">
        <v>4</v>
      </c>
      <c r="X809" s="1" t="s">
        <v>1039</v>
      </c>
      <c r="Y809" s="1" t="s">
        <v>308</v>
      </c>
      <c r="Z809" s="1" t="s">
        <v>5150</v>
      </c>
      <c r="AA809" s="1">
        <v>582</v>
      </c>
      <c r="AD809" s="1" t="s">
        <v>239</v>
      </c>
      <c r="AE809" s="13">
        <v>4</v>
      </c>
      <c r="AG809" s="1" t="s">
        <v>239</v>
      </c>
      <c r="AH809" s="13">
        <v>4</v>
      </c>
      <c r="AI809" s="1" t="s">
        <v>1039</v>
      </c>
      <c r="AJ809" s="1" t="s">
        <v>309</v>
      </c>
      <c r="AK809" s="1" t="s">
        <v>5149</v>
      </c>
      <c r="AL809" s="1">
        <v>669</v>
      </c>
    </row>
    <row r="810" spans="1:38" s="1" customFormat="1" ht="15" customHeight="1" x14ac:dyDescent="0.2">
      <c r="A810" s="1" t="s">
        <v>994</v>
      </c>
      <c r="B810" s="1" t="s">
        <v>24</v>
      </c>
      <c r="C810" s="1" t="s">
        <v>5716</v>
      </c>
      <c r="D810" s="1">
        <v>52</v>
      </c>
      <c r="E810" s="1" t="s">
        <v>264</v>
      </c>
      <c r="F810" s="1" t="s">
        <v>274</v>
      </c>
      <c r="G810" s="1" t="s">
        <v>293</v>
      </c>
      <c r="H810" s="1" t="s">
        <v>239</v>
      </c>
      <c r="I810" s="13">
        <v>30769</v>
      </c>
      <c r="K810" s="1" t="s">
        <v>239</v>
      </c>
      <c r="L810" s="13">
        <v>30769</v>
      </c>
      <c r="M810" s="1" t="s">
        <v>1040</v>
      </c>
      <c r="N810" s="1" t="s">
        <v>308</v>
      </c>
      <c r="O810" s="1" t="s">
        <v>5150</v>
      </c>
      <c r="P810" s="1">
        <v>331</v>
      </c>
      <c r="S810" s="1" t="s">
        <v>239</v>
      </c>
      <c r="T810" s="13">
        <v>14164</v>
      </c>
      <c r="V810" s="1" t="s">
        <v>239</v>
      </c>
      <c r="W810" s="13">
        <v>14164</v>
      </c>
      <c r="X810" s="1" t="s">
        <v>1040</v>
      </c>
      <c r="Y810" s="1" t="s">
        <v>309</v>
      </c>
      <c r="Z810" s="1" t="s">
        <v>5149</v>
      </c>
      <c r="AA810" s="1">
        <v>503</v>
      </c>
      <c r="AD810" s="1" t="s">
        <v>239</v>
      </c>
      <c r="AE810" s="13">
        <v>14147</v>
      </c>
      <c r="AG810" s="1" t="s">
        <v>239</v>
      </c>
      <c r="AH810" s="13">
        <v>14147</v>
      </c>
      <c r="AI810" s="1" t="s">
        <v>1040</v>
      </c>
      <c r="AJ810" s="1" t="s">
        <v>309</v>
      </c>
      <c r="AK810" s="1" t="s">
        <v>5149</v>
      </c>
      <c r="AL810" s="1">
        <v>503</v>
      </c>
    </row>
    <row r="811" spans="1:38" s="1" customFormat="1" ht="15" customHeight="1" x14ac:dyDescent="0.2">
      <c r="A811" s="1" t="s">
        <v>994</v>
      </c>
      <c r="B811" s="1" t="s">
        <v>24</v>
      </c>
      <c r="C811" s="1" t="s">
        <v>5716</v>
      </c>
      <c r="D811" s="1">
        <v>53</v>
      </c>
      <c r="E811" s="1" t="s">
        <v>264</v>
      </c>
      <c r="F811" s="1" t="s">
        <v>274</v>
      </c>
      <c r="G811" s="1" t="s">
        <v>297</v>
      </c>
      <c r="H811" s="1" t="s">
        <v>239</v>
      </c>
      <c r="I811" s="13">
        <v>16564</v>
      </c>
      <c r="K811" s="1" t="s">
        <v>239</v>
      </c>
      <c r="L811" s="13">
        <v>16564</v>
      </c>
      <c r="M811" s="1" t="s">
        <v>1040</v>
      </c>
      <c r="N811" s="1" t="s">
        <v>308</v>
      </c>
      <c r="O811" s="1" t="s">
        <v>5150</v>
      </c>
      <c r="P811" s="1">
        <v>331</v>
      </c>
      <c r="S811" s="1" t="s">
        <v>239</v>
      </c>
      <c r="T811" s="13">
        <v>7292</v>
      </c>
      <c r="V811" s="1" t="s">
        <v>239</v>
      </c>
      <c r="W811" s="13">
        <v>7292</v>
      </c>
      <c r="X811" s="1" t="s">
        <v>1040</v>
      </c>
      <c r="Y811" s="1" t="s">
        <v>309</v>
      </c>
      <c r="Z811" s="1" t="s">
        <v>5149</v>
      </c>
      <c r="AA811" s="1">
        <v>503</v>
      </c>
      <c r="AD811" s="1" t="s">
        <v>239</v>
      </c>
      <c r="AE811" s="13">
        <v>7404</v>
      </c>
      <c r="AG811" s="1" t="s">
        <v>239</v>
      </c>
      <c r="AH811" s="13">
        <v>7404</v>
      </c>
      <c r="AI811" s="1" t="s">
        <v>1040</v>
      </c>
      <c r="AJ811" s="1" t="s">
        <v>309</v>
      </c>
      <c r="AK811" s="1" t="s">
        <v>5149</v>
      </c>
      <c r="AL811" s="1">
        <v>503</v>
      </c>
    </row>
    <row r="812" spans="1:38" s="1" customFormat="1" ht="15" customHeight="1" x14ac:dyDescent="0.2">
      <c r="A812" s="1" t="s">
        <v>994</v>
      </c>
      <c r="B812" s="1" t="s">
        <v>24</v>
      </c>
      <c r="C812" s="1" t="s">
        <v>5716</v>
      </c>
      <c r="D812" s="1">
        <v>54</v>
      </c>
      <c r="E812" s="1" t="s">
        <v>264</v>
      </c>
      <c r="F812" s="1" t="s">
        <v>274</v>
      </c>
      <c r="G812" s="1" t="s">
        <v>300</v>
      </c>
      <c r="H812" s="1" t="s">
        <v>239</v>
      </c>
      <c r="I812" s="13">
        <v>14205</v>
      </c>
      <c r="K812" s="1" t="s">
        <v>239</v>
      </c>
      <c r="L812" s="13">
        <v>14205</v>
      </c>
      <c r="M812" s="1" t="s">
        <v>1040</v>
      </c>
      <c r="N812" s="1" t="s">
        <v>308</v>
      </c>
      <c r="O812" s="1" t="s">
        <v>5150</v>
      </c>
      <c r="P812" s="1">
        <v>331</v>
      </c>
      <c r="S812" s="1" t="s">
        <v>239</v>
      </c>
      <c r="T812" s="13">
        <v>6872</v>
      </c>
      <c r="V812" s="1" t="s">
        <v>239</v>
      </c>
      <c r="W812" s="13">
        <v>6872</v>
      </c>
      <c r="X812" s="1" t="s">
        <v>1040</v>
      </c>
      <c r="Y812" s="1" t="s">
        <v>309</v>
      </c>
      <c r="Z812" s="1" t="s">
        <v>5149</v>
      </c>
      <c r="AA812" s="1">
        <v>503</v>
      </c>
      <c r="AD812" s="1" t="s">
        <v>239</v>
      </c>
      <c r="AE812" s="13">
        <v>6743</v>
      </c>
      <c r="AG812" s="1" t="s">
        <v>239</v>
      </c>
      <c r="AH812" s="13">
        <v>6743</v>
      </c>
      <c r="AI812" s="1" t="s">
        <v>1040</v>
      </c>
      <c r="AJ812" s="1" t="s">
        <v>309</v>
      </c>
      <c r="AK812" s="1" t="s">
        <v>5149</v>
      </c>
      <c r="AL812" s="1">
        <v>503</v>
      </c>
    </row>
    <row r="813" spans="1:38" s="1" customFormat="1" ht="15" customHeight="1" x14ac:dyDescent="0.2">
      <c r="A813" s="1" t="s">
        <v>1041</v>
      </c>
      <c r="B813" s="1" t="s">
        <v>26</v>
      </c>
      <c r="C813" s="1" t="s">
        <v>5716</v>
      </c>
      <c r="D813" s="1">
        <v>1</v>
      </c>
      <c r="E813" s="1" t="s">
        <v>114</v>
      </c>
      <c r="F813" s="1" t="s">
        <v>115</v>
      </c>
      <c r="G813" s="1" t="s">
        <v>116</v>
      </c>
      <c r="H813" s="1" t="s">
        <v>115</v>
      </c>
      <c r="I813" s="31">
        <v>44561</v>
      </c>
      <c r="K813" s="1" t="s">
        <v>115</v>
      </c>
      <c r="L813" s="31">
        <v>44561</v>
      </c>
      <c r="M813" s="1" t="s">
        <v>1042</v>
      </c>
      <c r="N813" s="1" t="s">
        <v>1043</v>
      </c>
      <c r="O813" s="1" t="s">
        <v>5155</v>
      </c>
      <c r="P813" s="1">
        <v>1</v>
      </c>
      <c r="S813" s="1" t="s">
        <v>115</v>
      </c>
      <c r="T813" s="31">
        <v>44926</v>
      </c>
      <c r="V813" s="1" t="s">
        <v>115</v>
      </c>
      <c r="W813" s="31">
        <v>44926</v>
      </c>
      <c r="X813" s="1" t="s">
        <v>1042</v>
      </c>
      <c r="Y813" s="1" t="s">
        <v>1044</v>
      </c>
      <c r="Z813" s="1" t="s">
        <v>5156</v>
      </c>
      <c r="AA813" s="1">
        <v>1</v>
      </c>
      <c r="AD813" s="1" t="s">
        <v>115</v>
      </c>
      <c r="AE813" s="31">
        <v>45291</v>
      </c>
      <c r="AG813" s="1" t="s">
        <v>115</v>
      </c>
      <c r="AH813" s="31">
        <v>45291</v>
      </c>
      <c r="AI813" s="1" t="s">
        <v>1042</v>
      </c>
      <c r="AJ813" s="1" t="s">
        <v>1045</v>
      </c>
      <c r="AK813" s="1" t="s">
        <v>5157</v>
      </c>
      <c r="AL813" s="1">
        <v>1</v>
      </c>
    </row>
    <row r="814" spans="1:38" s="1" customFormat="1" ht="15" customHeight="1" x14ac:dyDescent="0.2">
      <c r="A814" s="1" t="s">
        <v>1041</v>
      </c>
      <c r="B814" s="1" t="s">
        <v>26</v>
      </c>
      <c r="C814" s="1" t="s">
        <v>5716</v>
      </c>
      <c r="D814" s="1">
        <v>2</v>
      </c>
      <c r="E814" s="1" t="s">
        <v>114</v>
      </c>
      <c r="F814" s="1" t="s">
        <v>123</v>
      </c>
      <c r="G814" s="1" t="s">
        <v>124</v>
      </c>
      <c r="H814" s="1" t="s">
        <v>123</v>
      </c>
      <c r="I814" s="1" t="s">
        <v>427</v>
      </c>
      <c r="K814" s="1" t="s">
        <v>123</v>
      </c>
      <c r="L814" s="1" t="s">
        <v>427</v>
      </c>
      <c r="M814" s="1" t="s">
        <v>1046</v>
      </c>
      <c r="N814" s="1" t="s">
        <v>1043</v>
      </c>
      <c r="O814" s="1" t="s">
        <v>5155</v>
      </c>
      <c r="P814" s="1">
        <v>15</v>
      </c>
      <c r="S814" s="1" t="s">
        <v>123</v>
      </c>
      <c r="T814" s="1" t="s">
        <v>427</v>
      </c>
      <c r="V814" s="1" t="s">
        <v>123</v>
      </c>
      <c r="W814" s="1" t="s">
        <v>427</v>
      </c>
      <c r="X814" s="1" t="s">
        <v>1046</v>
      </c>
      <c r="Y814" s="1" t="s">
        <v>1044</v>
      </c>
      <c r="Z814" s="1" t="s">
        <v>5156</v>
      </c>
      <c r="AA814" s="1">
        <v>20</v>
      </c>
      <c r="AD814" s="1" t="s">
        <v>123</v>
      </c>
      <c r="AE814" s="1" t="s">
        <v>427</v>
      </c>
      <c r="AG814" s="1" t="s">
        <v>123</v>
      </c>
      <c r="AH814" s="1" t="s">
        <v>427</v>
      </c>
      <c r="AI814" s="1" t="s">
        <v>1046</v>
      </c>
      <c r="AJ814" s="1" t="s">
        <v>1045</v>
      </c>
      <c r="AK814" s="1" t="s">
        <v>5157</v>
      </c>
      <c r="AL814" s="1">
        <v>16</v>
      </c>
    </row>
    <row r="815" spans="1:38" s="1" customFormat="1" ht="15" customHeight="1" x14ac:dyDescent="0.2">
      <c r="A815" s="1" t="s">
        <v>1041</v>
      </c>
      <c r="B815" s="1" t="s">
        <v>26</v>
      </c>
      <c r="C815" s="1" t="s">
        <v>5716</v>
      </c>
      <c r="D815" s="1">
        <v>3</v>
      </c>
      <c r="E815" s="1" t="s">
        <v>114</v>
      </c>
      <c r="F815" s="1" t="s">
        <v>128</v>
      </c>
      <c r="G815" s="1" t="s">
        <v>129</v>
      </c>
      <c r="H815" s="1" t="s">
        <v>131</v>
      </c>
      <c r="I815" s="13">
        <v>43762</v>
      </c>
      <c r="J815" s="1" t="s">
        <v>132</v>
      </c>
      <c r="K815" s="1" t="s">
        <v>133</v>
      </c>
      <c r="L815" s="13">
        <v>51728.132387706857</v>
      </c>
      <c r="M815" s="1" t="s">
        <v>1047</v>
      </c>
      <c r="N815" s="1" t="s">
        <v>1043</v>
      </c>
      <c r="O815" s="1" t="s">
        <v>5155</v>
      </c>
      <c r="P815" s="1">
        <v>4</v>
      </c>
      <c r="S815" s="1" t="s">
        <v>131</v>
      </c>
      <c r="T815" s="13">
        <v>45430</v>
      </c>
      <c r="U815" s="1" t="s">
        <v>132</v>
      </c>
      <c r="V815" s="1" t="s">
        <v>133</v>
      </c>
      <c r="W815" s="13">
        <v>47770.767613038908</v>
      </c>
      <c r="X815" s="1" t="s">
        <v>1047</v>
      </c>
      <c r="Y815" s="1" t="s">
        <v>1044</v>
      </c>
      <c r="Z815" s="1" t="s">
        <v>5156</v>
      </c>
      <c r="AA815" s="1">
        <v>4</v>
      </c>
      <c r="AD815" s="1" t="s">
        <v>131</v>
      </c>
      <c r="AE815" s="13">
        <v>45874</v>
      </c>
      <c r="AF815" s="1" t="s">
        <v>132</v>
      </c>
      <c r="AG815" s="1" t="s">
        <v>133</v>
      </c>
      <c r="AH815" s="13">
        <v>49647.186147186148</v>
      </c>
      <c r="AI815" s="1" t="s">
        <v>1047</v>
      </c>
      <c r="AJ815" s="1" t="s">
        <v>1045</v>
      </c>
      <c r="AK815" s="1" t="s">
        <v>5157</v>
      </c>
      <c r="AL815" s="1">
        <v>4</v>
      </c>
    </row>
    <row r="816" spans="1:38" s="1" customFormat="1" ht="15" customHeight="1" x14ac:dyDescent="0.2">
      <c r="A816" s="1" t="s">
        <v>1041</v>
      </c>
      <c r="B816" s="1" t="s">
        <v>26</v>
      </c>
      <c r="C816" s="1" t="s">
        <v>5716</v>
      </c>
      <c r="D816" s="1">
        <v>4</v>
      </c>
      <c r="E816" s="1" t="s">
        <v>134</v>
      </c>
      <c r="F816" s="1" t="s">
        <v>135</v>
      </c>
      <c r="G816" s="1" t="s">
        <v>136</v>
      </c>
      <c r="H816" s="1" t="s">
        <v>140</v>
      </c>
      <c r="I816" s="13">
        <v>50144</v>
      </c>
      <c r="K816" s="1" t="s">
        <v>140</v>
      </c>
      <c r="L816" s="13">
        <v>50144</v>
      </c>
      <c r="M816" s="1" t="s">
        <v>1048</v>
      </c>
      <c r="N816" s="1" t="s">
        <v>307</v>
      </c>
      <c r="O816" s="1" t="s">
        <v>5152</v>
      </c>
      <c r="P816" s="1">
        <v>638</v>
      </c>
      <c r="S816" s="1" t="s">
        <v>140</v>
      </c>
      <c r="T816" s="13">
        <v>45353</v>
      </c>
      <c r="V816" s="1" t="s">
        <v>140</v>
      </c>
      <c r="W816" s="13">
        <v>45353</v>
      </c>
      <c r="X816" s="1" t="s">
        <v>1048</v>
      </c>
      <c r="Y816" s="1" t="s">
        <v>308</v>
      </c>
      <c r="Z816" s="1" t="s">
        <v>5153</v>
      </c>
      <c r="AA816" s="1">
        <v>682</v>
      </c>
      <c r="AD816" s="1" t="s">
        <v>140</v>
      </c>
      <c r="AE816" s="13">
        <v>25437</v>
      </c>
      <c r="AG816" s="1" t="s">
        <v>140</v>
      </c>
      <c r="AH816" s="13">
        <v>25437</v>
      </c>
      <c r="AI816" s="1" t="s">
        <v>1048</v>
      </c>
      <c r="AJ816" s="1" t="s">
        <v>309</v>
      </c>
      <c r="AK816" s="1" t="s">
        <v>5154</v>
      </c>
      <c r="AL816" s="1">
        <v>696</v>
      </c>
    </row>
    <row r="817" spans="1:38" s="1" customFormat="1" ht="15" customHeight="1" x14ac:dyDescent="0.2">
      <c r="A817" s="1" t="s">
        <v>1041</v>
      </c>
      <c r="B817" s="1" t="s">
        <v>26</v>
      </c>
      <c r="C817" s="1" t="s">
        <v>5716</v>
      </c>
      <c r="D817" s="1">
        <v>5</v>
      </c>
      <c r="E817" s="1" t="s">
        <v>134</v>
      </c>
      <c r="F817" s="1" t="s">
        <v>135</v>
      </c>
      <c r="G817" s="1" t="s">
        <v>142</v>
      </c>
      <c r="I817" s="13"/>
      <c r="L817" s="13"/>
      <c r="M817" s="1" t="s">
        <v>144</v>
      </c>
      <c r="T817" s="13"/>
      <c r="W817" s="13"/>
      <c r="X817" s="1" t="s">
        <v>144</v>
      </c>
      <c r="AE817" s="13"/>
      <c r="AH817" s="13"/>
      <c r="AI817" s="1" t="s">
        <v>144</v>
      </c>
    </row>
    <row r="818" spans="1:38" s="1" customFormat="1" ht="15" customHeight="1" x14ac:dyDescent="0.2">
      <c r="A818" s="1" t="s">
        <v>1041</v>
      </c>
      <c r="B818" s="1" t="s">
        <v>26</v>
      </c>
      <c r="C818" s="1" t="s">
        <v>5716</v>
      </c>
      <c r="D818" s="1">
        <v>6</v>
      </c>
      <c r="E818" s="1" t="s">
        <v>134</v>
      </c>
      <c r="F818" s="1" t="s">
        <v>135</v>
      </c>
      <c r="G818" s="1" t="s">
        <v>145</v>
      </c>
      <c r="H818" s="1" t="s">
        <v>140</v>
      </c>
      <c r="I818" s="13">
        <v>201473</v>
      </c>
      <c r="K818" s="1" t="s">
        <v>140</v>
      </c>
      <c r="L818" s="13">
        <v>201473</v>
      </c>
      <c r="M818" s="1" t="s">
        <v>1049</v>
      </c>
      <c r="N818" s="1" t="s">
        <v>307</v>
      </c>
      <c r="O818" s="1" t="s">
        <v>5152</v>
      </c>
      <c r="P818" s="1">
        <v>638</v>
      </c>
      <c r="S818" s="1" t="s">
        <v>140</v>
      </c>
      <c r="T818" s="13">
        <v>197286</v>
      </c>
      <c r="V818" s="1" t="s">
        <v>140</v>
      </c>
      <c r="W818" s="13">
        <v>197286</v>
      </c>
      <c r="X818" s="1" t="s">
        <v>1049</v>
      </c>
      <c r="Y818" s="1" t="s">
        <v>308</v>
      </c>
      <c r="Z818" s="1" t="s">
        <v>5153</v>
      </c>
      <c r="AA818" s="1">
        <v>682</v>
      </c>
      <c r="AD818" s="1" t="s">
        <v>140</v>
      </c>
      <c r="AE818" s="13">
        <v>137287</v>
      </c>
      <c r="AG818" s="1" t="s">
        <v>140</v>
      </c>
      <c r="AH818" s="13">
        <v>137287</v>
      </c>
      <c r="AI818" s="1" t="s">
        <v>1049</v>
      </c>
      <c r="AJ818" s="1" t="s">
        <v>309</v>
      </c>
      <c r="AK818" s="1" t="s">
        <v>5154</v>
      </c>
      <c r="AL818" s="1">
        <v>696</v>
      </c>
    </row>
    <row r="819" spans="1:38" s="1" customFormat="1" ht="15" customHeight="1" x14ac:dyDescent="0.2">
      <c r="A819" s="1" t="s">
        <v>1041</v>
      </c>
      <c r="B819" s="1" t="s">
        <v>26</v>
      </c>
      <c r="C819" s="1" t="s">
        <v>5716</v>
      </c>
      <c r="D819" s="1">
        <v>7</v>
      </c>
      <c r="E819" s="1" t="s">
        <v>134</v>
      </c>
      <c r="F819" s="1" t="s">
        <v>135</v>
      </c>
      <c r="G819" s="1" t="s">
        <v>148</v>
      </c>
      <c r="H819" s="1" t="s">
        <v>140</v>
      </c>
      <c r="I819" s="13">
        <v>99087</v>
      </c>
      <c r="K819" s="1" t="s">
        <v>140</v>
      </c>
      <c r="L819" s="13">
        <v>99087</v>
      </c>
      <c r="M819" s="1" t="s">
        <v>1050</v>
      </c>
      <c r="N819" s="1" t="s">
        <v>1051</v>
      </c>
      <c r="O819" s="1" t="s">
        <v>5158</v>
      </c>
      <c r="P819" s="1">
        <v>111</v>
      </c>
      <c r="S819" s="1" t="s">
        <v>140</v>
      </c>
      <c r="T819" s="13">
        <v>120659</v>
      </c>
      <c r="V819" s="1" t="s">
        <v>140</v>
      </c>
      <c r="W819" s="13">
        <v>120659</v>
      </c>
      <c r="X819" s="1" t="s">
        <v>1050</v>
      </c>
      <c r="Y819" s="1" t="s">
        <v>1052</v>
      </c>
      <c r="Z819" s="1" t="s">
        <v>5159</v>
      </c>
      <c r="AA819" s="1">
        <v>93</v>
      </c>
      <c r="AE819" s="13"/>
      <c r="AH819" s="13"/>
      <c r="AI819" s="1" t="s">
        <v>144</v>
      </c>
    </row>
    <row r="820" spans="1:38" s="1" customFormat="1" ht="15" customHeight="1" x14ac:dyDescent="0.2">
      <c r="A820" s="1" t="s">
        <v>1041</v>
      </c>
      <c r="B820" s="1" t="s">
        <v>26</v>
      </c>
      <c r="C820" s="1" t="s">
        <v>5716</v>
      </c>
      <c r="D820" s="1">
        <v>8</v>
      </c>
      <c r="E820" s="1" t="s">
        <v>134</v>
      </c>
      <c r="F820" s="1" t="s">
        <v>135</v>
      </c>
      <c r="G820" s="1" t="s">
        <v>151</v>
      </c>
      <c r="I820" s="13"/>
      <c r="L820" s="13"/>
      <c r="M820" s="1" t="s">
        <v>144</v>
      </c>
      <c r="T820" s="13"/>
      <c r="W820" s="13"/>
      <c r="X820" s="1" t="s">
        <v>144</v>
      </c>
      <c r="AE820" s="13"/>
      <c r="AH820" s="13"/>
      <c r="AI820" s="1" t="s">
        <v>144</v>
      </c>
    </row>
    <row r="821" spans="1:38" s="1" customFormat="1" ht="15" customHeight="1" x14ac:dyDescent="0.2">
      <c r="A821" s="1" t="s">
        <v>1041</v>
      </c>
      <c r="B821" s="1" t="s">
        <v>26</v>
      </c>
      <c r="C821" s="1" t="s">
        <v>5716</v>
      </c>
      <c r="D821" s="1">
        <v>9</v>
      </c>
      <c r="E821" s="1" t="s">
        <v>134</v>
      </c>
      <c r="F821" s="1" t="s">
        <v>135</v>
      </c>
      <c r="G821" s="1" t="s">
        <v>152</v>
      </c>
      <c r="H821" s="1" t="s">
        <v>140</v>
      </c>
      <c r="I821" s="13">
        <v>32813</v>
      </c>
      <c r="K821" s="1" t="s">
        <v>140</v>
      </c>
      <c r="L821" s="13">
        <v>32813</v>
      </c>
      <c r="M821" s="1" t="s">
        <v>1053</v>
      </c>
      <c r="N821" s="1" t="s">
        <v>307</v>
      </c>
      <c r="O821" s="1" t="s">
        <v>5152</v>
      </c>
      <c r="P821" s="1">
        <v>638</v>
      </c>
      <c r="S821" s="1" t="s">
        <v>140</v>
      </c>
      <c r="T821" s="13">
        <v>75850</v>
      </c>
      <c r="V821" s="1" t="s">
        <v>140</v>
      </c>
      <c r="W821" s="13">
        <v>75850</v>
      </c>
      <c r="X821" s="1" t="s">
        <v>1053</v>
      </c>
      <c r="Y821" s="1" t="s">
        <v>308</v>
      </c>
      <c r="Z821" s="1" t="s">
        <v>5153</v>
      </c>
      <c r="AA821" s="1">
        <v>682</v>
      </c>
      <c r="AD821" s="1" t="s">
        <v>140</v>
      </c>
      <c r="AE821" s="13">
        <v>122599</v>
      </c>
      <c r="AG821" s="1" t="s">
        <v>140</v>
      </c>
      <c r="AH821" s="13">
        <v>122599</v>
      </c>
      <c r="AI821" s="1" t="s">
        <v>1053</v>
      </c>
      <c r="AJ821" s="1" t="s">
        <v>309</v>
      </c>
      <c r="AK821" s="1" t="s">
        <v>5154</v>
      </c>
      <c r="AL821" s="1">
        <v>696</v>
      </c>
    </row>
    <row r="822" spans="1:38" s="1" customFormat="1" ht="15" customHeight="1" x14ac:dyDescent="0.2">
      <c r="A822" s="1" t="s">
        <v>1041</v>
      </c>
      <c r="B822" s="1" t="s">
        <v>26</v>
      </c>
      <c r="C822" s="1" t="s">
        <v>5716</v>
      </c>
      <c r="D822" s="1">
        <v>10</v>
      </c>
      <c r="E822" s="1" t="s">
        <v>134</v>
      </c>
      <c r="F822" s="1" t="s">
        <v>135</v>
      </c>
      <c r="G822" s="1" t="s">
        <v>156</v>
      </c>
      <c r="H822" s="1" t="s">
        <v>140</v>
      </c>
      <c r="I822" s="13">
        <v>8605</v>
      </c>
      <c r="K822" s="1" t="s">
        <v>140</v>
      </c>
      <c r="L822" s="13">
        <v>8605</v>
      </c>
      <c r="M822" s="1" t="s">
        <v>1054</v>
      </c>
      <c r="N822" s="1" t="s">
        <v>1051</v>
      </c>
      <c r="O822" s="1" t="s">
        <v>5158</v>
      </c>
      <c r="P822" s="1">
        <v>113</v>
      </c>
      <c r="S822" s="1" t="s">
        <v>140</v>
      </c>
      <c r="T822" s="13">
        <v>7745</v>
      </c>
      <c r="V822" s="1" t="s">
        <v>140</v>
      </c>
      <c r="W822" s="13">
        <v>7745</v>
      </c>
      <c r="X822" s="1" t="s">
        <v>1054</v>
      </c>
      <c r="Y822" s="1" t="s">
        <v>1052</v>
      </c>
      <c r="Z822" s="1" t="s">
        <v>5159</v>
      </c>
      <c r="AA822" s="1">
        <v>93</v>
      </c>
      <c r="AE822" s="13"/>
      <c r="AH822" s="13"/>
      <c r="AI822" s="1" t="s">
        <v>144</v>
      </c>
    </row>
    <row r="823" spans="1:38" s="1" customFormat="1" ht="15" customHeight="1" x14ac:dyDescent="0.2">
      <c r="A823" s="1" t="s">
        <v>1041</v>
      </c>
      <c r="B823" s="1" t="s">
        <v>26</v>
      </c>
      <c r="C823" s="1" t="s">
        <v>5716</v>
      </c>
      <c r="D823" s="1">
        <v>11</v>
      </c>
      <c r="E823" s="1" t="s">
        <v>134</v>
      </c>
      <c r="F823" s="1" t="s">
        <v>135</v>
      </c>
      <c r="G823" s="1" t="s">
        <v>160</v>
      </c>
      <c r="I823" s="13"/>
      <c r="L823" s="13"/>
      <c r="M823" s="1" t="s">
        <v>1055</v>
      </c>
      <c r="N823" s="1" t="s">
        <v>1051</v>
      </c>
      <c r="O823" s="1" t="s">
        <v>5158</v>
      </c>
      <c r="P823" s="1">
        <v>114</v>
      </c>
      <c r="Q823" s="1" t="s">
        <v>5826</v>
      </c>
      <c r="T823" s="13"/>
      <c r="W823" s="13"/>
      <c r="X823" s="1" t="s">
        <v>1055</v>
      </c>
      <c r="Y823" s="1" t="s">
        <v>1052</v>
      </c>
      <c r="Z823" s="1" t="s">
        <v>5159</v>
      </c>
      <c r="AA823" s="1">
        <v>94</v>
      </c>
      <c r="AB823" s="1" t="s">
        <v>5826</v>
      </c>
      <c r="AE823" s="13"/>
      <c r="AH823" s="13"/>
      <c r="AI823" s="1" t="s">
        <v>144</v>
      </c>
    </row>
    <row r="824" spans="1:38" s="1" customFormat="1" ht="15" customHeight="1" x14ac:dyDescent="0.2">
      <c r="A824" s="1" t="s">
        <v>1041</v>
      </c>
      <c r="B824" s="1" t="s">
        <v>26</v>
      </c>
      <c r="C824" s="1" t="s">
        <v>5716</v>
      </c>
      <c r="D824" s="1">
        <v>12</v>
      </c>
      <c r="E824" s="1" t="s">
        <v>134</v>
      </c>
      <c r="F824" s="1" t="s">
        <v>135</v>
      </c>
      <c r="G824" s="1" t="s">
        <v>161</v>
      </c>
      <c r="I824" s="13"/>
      <c r="L824" s="13"/>
      <c r="M824" s="1" t="s">
        <v>1056</v>
      </c>
      <c r="N824" s="1" t="s">
        <v>1051</v>
      </c>
      <c r="O824" s="1" t="s">
        <v>5158</v>
      </c>
      <c r="P824" s="1">
        <v>114</v>
      </c>
      <c r="Q824" s="1" t="s">
        <v>5826</v>
      </c>
      <c r="T824" s="13"/>
      <c r="W824" s="13"/>
      <c r="X824" s="1" t="s">
        <v>1056</v>
      </c>
      <c r="Y824" s="1" t="s">
        <v>1052</v>
      </c>
      <c r="Z824" s="1" t="s">
        <v>5159</v>
      </c>
      <c r="AA824" s="1">
        <v>95</v>
      </c>
      <c r="AB824" s="1" t="s">
        <v>5826</v>
      </c>
      <c r="AE824" s="13"/>
      <c r="AH824" s="13"/>
      <c r="AI824" s="1" t="s">
        <v>144</v>
      </c>
    </row>
    <row r="825" spans="1:38" s="1" customFormat="1" ht="15" customHeight="1" x14ac:dyDescent="0.2">
      <c r="A825" s="1" t="s">
        <v>1041</v>
      </c>
      <c r="B825" s="1" t="s">
        <v>26</v>
      </c>
      <c r="C825" s="1" t="s">
        <v>5716</v>
      </c>
      <c r="D825" s="1">
        <v>13</v>
      </c>
      <c r="E825" s="1" t="s">
        <v>134</v>
      </c>
      <c r="F825" s="1" t="s">
        <v>135</v>
      </c>
      <c r="G825" s="1" t="s">
        <v>164</v>
      </c>
      <c r="I825" s="13"/>
      <c r="L825" s="13"/>
      <c r="M825" s="1" t="s">
        <v>1057</v>
      </c>
      <c r="N825" s="1" t="s">
        <v>1051</v>
      </c>
      <c r="O825" s="1" t="s">
        <v>5158</v>
      </c>
      <c r="P825" s="1">
        <v>115</v>
      </c>
      <c r="Q825" s="1" t="s">
        <v>5826</v>
      </c>
      <c r="T825" s="13"/>
      <c r="W825" s="13"/>
      <c r="X825" s="1" t="s">
        <v>1057</v>
      </c>
      <c r="Y825" s="1" t="s">
        <v>1052</v>
      </c>
      <c r="Z825" s="1" t="s">
        <v>5159</v>
      </c>
      <c r="AA825" s="1">
        <v>95</v>
      </c>
      <c r="AB825" s="1" t="s">
        <v>5826</v>
      </c>
      <c r="AE825" s="13"/>
      <c r="AH825" s="13"/>
      <c r="AI825" s="1" t="s">
        <v>144</v>
      </c>
    </row>
    <row r="826" spans="1:38" s="1" customFormat="1" ht="15" customHeight="1" x14ac:dyDescent="0.2">
      <c r="A826" s="1" t="s">
        <v>1041</v>
      </c>
      <c r="B826" s="1" t="s">
        <v>26</v>
      </c>
      <c r="C826" s="1" t="s">
        <v>5716</v>
      </c>
      <c r="D826" s="1">
        <v>14</v>
      </c>
      <c r="E826" s="1" t="s">
        <v>134</v>
      </c>
      <c r="F826" s="1" t="s">
        <v>135</v>
      </c>
      <c r="G826" s="1" t="s">
        <v>167</v>
      </c>
      <c r="H826" s="1" t="s">
        <v>140</v>
      </c>
      <c r="I826" s="13">
        <v>2368</v>
      </c>
      <c r="K826" s="1" t="s">
        <v>140</v>
      </c>
      <c r="L826" s="13">
        <v>2368</v>
      </c>
      <c r="M826" s="1" t="s">
        <v>1058</v>
      </c>
      <c r="N826" s="1" t="s">
        <v>1051</v>
      </c>
      <c r="O826" s="1" t="s">
        <v>5158</v>
      </c>
      <c r="P826" s="1" t="s">
        <v>1059</v>
      </c>
      <c r="T826" s="13"/>
      <c r="W826" s="13"/>
      <c r="X826" s="1" t="s">
        <v>1058</v>
      </c>
      <c r="Y826" s="1" t="s">
        <v>1052</v>
      </c>
      <c r="Z826" s="1" t="s">
        <v>5159</v>
      </c>
      <c r="AA826" s="1" t="s">
        <v>1060</v>
      </c>
      <c r="AB826" s="1" t="s">
        <v>1061</v>
      </c>
      <c r="AE826" s="13"/>
      <c r="AH826" s="13"/>
      <c r="AI826" s="1" t="s">
        <v>144</v>
      </c>
    </row>
    <row r="827" spans="1:38" s="1" customFormat="1" ht="15" customHeight="1" x14ac:dyDescent="0.2">
      <c r="A827" s="1" t="s">
        <v>1041</v>
      </c>
      <c r="B827" s="1" t="s">
        <v>26</v>
      </c>
      <c r="C827" s="1" t="s">
        <v>5716</v>
      </c>
      <c r="D827" s="1">
        <v>15</v>
      </c>
      <c r="E827" s="1" t="s">
        <v>134</v>
      </c>
      <c r="F827" s="1" t="s">
        <v>135</v>
      </c>
      <c r="G827" s="1" t="s">
        <v>170</v>
      </c>
      <c r="H827" s="1" t="s">
        <v>140</v>
      </c>
      <c r="I827" s="13">
        <v>32813</v>
      </c>
      <c r="K827" s="1" t="s">
        <v>140</v>
      </c>
      <c r="L827" s="13">
        <v>32813</v>
      </c>
      <c r="M827" s="1" t="s">
        <v>1062</v>
      </c>
      <c r="N827" s="1" t="s">
        <v>1051</v>
      </c>
      <c r="O827" s="1" t="s">
        <v>5158</v>
      </c>
      <c r="P827" s="1">
        <v>117</v>
      </c>
      <c r="S827" s="1" t="s">
        <v>140</v>
      </c>
      <c r="T827" s="13">
        <v>75850</v>
      </c>
      <c r="V827" s="1" t="s">
        <v>140</v>
      </c>
      <c r="W827" s="13">
        <v>75850</v>
      </c>
      <c r="X827" s="1" t="s">
        <v>1062</v>
      </c>
      <c r="Y827" s="1" t="s">
        <v>1052</v>
      </c>
      <c r="Z827" s="1" t="s">
        <v>5159</v>
      </c>
      <c r="AA827" s="1">
        <v>96</v>
      </c>
      <c r="AE827" s="13"/>
      <c r="AH827" s="13"/>
      <c r="AI827" s="1" t="s">
        <v>144</v>
      </c>
    </row>
    <row r="828" spans="1:38" s="1" customFormat="1" ht="15" customHeight="1" x14ac:dyDescent="0.2">
      <c r="A828" s="1" t="s">
        <v>1041</v>
      </c>
      <c r="B828" s="1" t="s">
        <v>26</v>
      </c>
      <c r="C828" s="1" t="s">
        <v>5716</v>
      </c>
      <c r="D828" s="1">
        <v>16</v>
      </c>
      <c r="E828" s="1" t="s">
        <v>134</v>
      </c>
      <c r="F828" s="1" t="s">
        <v>135</v>
      </c>
      <c r="G828" s="1" t="s">
        <v>173</v>
      </c>
      <c r="I828" s="13"/>
      <c r="L828" s="13"/>
      <c r="M828" s="1" t="s">
        <v>1063</v>
      </c>
      <c r="N828" s="1" t="s">
        <v>1051</v>
      </c>
      <c r="O828" s="1" t="s">
        <v>5158</v>
      </c>
      <c r="P828" s="1">
        <v>117</v>
      </c>
      <c r="Q828" s="1" t="s">
        <v>5826</v>
      </c>
      <c r="T828" s="13"/>
      <c r="W828" s="13"/>
      <c r="X828" s="1" t="s">
        <v>1063</v>
      </c>
      <c r="Y828" s="1" t="s">
        <v>1052</v>
      </c>
      <c r="Z828" s="1" t="s">
        <v>5159</v>
      </c>
      <c r="AA828" s="1">
        <v>97</v>
      </c>
      <c r="AB828" s="1" t="s">
        <v>5826</v>
      </c>
      <c r="AE828" s="13"/>
      <c r="AH828" s="13"/>
      <c r="AI828" s="1" t="s">
        <v>144</v>
      </c>
    </row>
    <row r="829" spans="1:38" s="1" customFormat="1" ht="15" customHeight="1" x14ac:dyDescent="0.2">
      <c r="A829" s="1" t="s">
        <v>1041</v>
      </c>
      <c r="B829" s="1" t="s">
        <v>26</v>
      </c>
      <c r="C829" s="1" t="s">
        <v>5716</v>
      </c>
      <c r="D829" s="1">
        <v>17</v>
      </c>
      <c r="E829" s="1" t="s">
        <v>134</v>
      </c>
      <c r="F829" s="1" t="s">
        <v>135</v>
      </c>
      <c r="G829" s="1" t="s">
        <v>175</v>
      </c>
      <c r="I829" s="13"/>
      <c r="L829" s="13"/>
      <c r="M829" s="1" t="s">
        <v>1064</v>
      </c>
      <c r="N829" s="1" t="s">
        <v>1051</v>
      </c>
      <c r="O829" s="1" t="s">
        <v>5158</v>
      </c>
      <c r="P829" s="1">
        <v>118</v>
      </c>
      <c r="Q829" s="1" t="s">
        <v>5826</v>
      </c>
      <c r="T829" s="13"/>
      <c r="W829" s="13"/>
      <c r="X829" s="1" t="s">
        <v>1064</v>
      </c>
      <c r="Y829" s="1" t="s">
        <v>1052</v>
      </c>
      <c r="Z829" s="1" t="s">
        <v>5159</v>
      </c>
      <c r="AA829" s="1">
        <v>97</v>
      </c>
      <c r="AB829" s="1" t="s">
        <v>5826</v>
      </c>
      <c r="AE829" s="13"/>
      <c r="AH829" s="13"/>
      <c r="AI829" s="1" t="s">
        <v>144</v>
      </c>
    </row>
    <row r="830" spans="1:38" s="1" customFormat="1" ht="15" customHeight="1" x14ac:dyDescent="0.2">
      <c r="A830" s="1" t="s">
        <v>1041</v>
      </c>
      <c r="B830" s="1" t="s">
        <v>26</v>
      </c>
      <c r="C830" s="1" t="s">
        <v>5716</v>
      </c>
      <c r="D830" s="1">
        <v>18</v>
      </c>
      <c r="E830" s="1" t="s">
        <v>134</v>
      </c>
      <c r="F830" s="1" t="s">
        <v>135</v>
      </c>
      <c r="G830" s="1" t="s">
        <v>176</v>
      </c>
      <c r="I830" s="13"/>
      <c r="L830" s="13"/>
      <c r="M830" s="1" t="s">
        <v>1065</v>
      </c>
      <c r="N830" s="1" t="s">
        <v>1051</v>
      </c>
      <c r="O830" s="1" t="s">
        <v>5158</v>
      </c>
      <c r="P830" s="1">
        <v>118</v>
      </c>
      <c r="Q830" s="1" t="s">
        <v>5826</v>
      </c>
      <c r="T830" s="13"/>
      <c r="W830" s="13"/>
      <c r="X830" s="1" t="s">
        <v>1065</v>
      </c>
      <c r="Y830" s="1" t="s">
        <v>1052</v>
      </c>
      <c r="Z830" s="1" t="s">
        <v>5159</v>
      </c>
      <c r="AA830" s="1">
        <v>97</v>
      </c>
      <c r="AB830" s="1" t="s">
        <v>5826</v>
      </c>
      <c r="AE830" s="13"/>
      <c r="AH830" s="13"/>
      <c r="AI830" s="1" t="s">
        <v>144</v>
      </c>
    </row>
    <row r="831" spans="1:38" s="1" customFormat="1" ht="15" customHeight="1" x14ac:dyDescent="0.2">
      <c r="A831" s="1" t="s">
        <v>1041</v>
      </c>
      <c r="B831" s="1" t="s">
        <v>26</v>
      </c>
      <c r="C831" s="1" t="s">
        <v>5716</v>
      </c>
      <c r="D831" s="1">
        <v>19</v>
      </c>
      <c r="E831" s="1" t="s">
        <v>134</v>
      </c>
      <c r="F831" s="1" t="s">
        <v>135</v>
      </c>
      <c r="G831" s="1" t="s">
        <v>178</v>
      </c>
      <c r="I831" s="13"/>
      <c r="L831" s="13"/>
      <c r="M831" s="1" t="s">
        <v>1066</v>
      </c>
      <c r="N831" s="1" t="s">
        <v>1051</v>
      </c>
      <c r="O831" s="1" t="s">
        <v>5158</v>
      </c>
      <c r="P831" s="1">
        <v>118</v>
      </c>
      <c r="Q831" s="1" t="s">
        <v>5826</v>
      </c>
      <c r="T831" s="13"/>
      <c r="W831" s="13"/>
      <c r="X831" s="1" t="s">
        <v>1066</v>
      </c>
      <c r="Y831" s="1" t="s">
        <v>1052</v>
      </c>
      <c r="Z831" s="1" t="s">
        <v>5159</v>
      </c>
      <c r="AA831" s="1">
        <v>97</v>
      </c>
      <c r="AB831" s="1" t="s">
        <v>5826</v>
      </c>
      <c r="AE831" s="13"/>
      <c r="AH831" s="13"/>
      <c r="AI831" s="1" t="s">
        <v>144</v>
      </c>
    </row>
    <row r="832" spans="1:38" s="1" customFormat="1" ht="15" customHeight="1" x14ac:dyDescent="0.2">
      <c r="A832" s="1" t="s">
        <v>1041</v>
      </c>
      <c r="B832" s="1" t="s">
        <v>26</v>
      </c>
      <c r="C832" s="1" t="s">
        <v>5716</v>
      </c>
      <c r="D832" s="1">
        <v>20</v>
      </c>
      <c r="E832" s="1" t="s">
        <v>134</v>
      </c>
      <c r="F832" s="1" t="s">
        <v>135</v>
      </c>
      <c r="G832" s="1" t="s">
        <v>179</v>
      </c>
      <c r="I832" s="13"/>
      <c r="L832" s="13"/>
      <c r="M832" s="1" t="s">
        <v>1067</v>
      </c>
      <c r="N832" s="1" t="s">
        <v>1051</v>
      </c>
      <c r="O832" s="1" t="s">
        <v>5158</v>
      </c>
      <c r="P832" s="1">
        <v>118</v>
      </c>
      <c r="Q832" s="1" t="s">
        <v>5826</v>
      </c>
      <c r="T832" s="13"/>
      <c r="W832" s="13"/>
      <c r="X832" s="1" t="s">
        <v>1067</v>
      </c>
      <c r="Y832" s="1" t="s">
        <v>1052</v>
      </c>
      <c r="Z832" s="1" t="s">
        <v>5159</v>
      </c>
      <c r="AA832" s="1">
        <v>98</v>
      </c>
      <c r="AB832" s="1" t="s">
        <v>5826</v>
      </c>
      <c r="AE832" s="13"/>
      <c r="AH832" s="13"/>
      <c r="AI832" s="1" t="s">
        <v>144</v>
      </c>
    </row>
    <row r="833" spans="1:39" s="1" customFormat="1" ht="15" customHeight="1" x14ac:dyDescent="0.2">
      <c r="A833" s="1" t="s">
        <v>1041</v>
      </c>
      <c r="B833" s="1" t="s">
        <v>26</v>
      </c>
      <c r="C833" s="1" t="s">
        <v>5716</v>
      </c>
      <c r="D833" s="1">
        <v>21</v>
      </c>
      <c r="E833" s="1" t="s">
        <v>134</v>
      </c>
      <c r="F833" s="1" t="s">
        <v>135</v>
      </c>
      <c r="G833" s="1" t="s">
        <v>182</v>
      </c>
      <c r="I833" s="13"/>
      <c r="L833" s="13"/>
      <c r="M833" s="1" t="s">
        <v>1068</v>
      </c>
      <c r="N833" s="1" t="s">
        <v>1051</v>
      </c>
      <c r="O833" s="1" t="s">
        <v>5158</v>
      </c>
      <c r="P833" s="1">
        <v>119</v>
      </c>
      <c r="Q833" s="1" t="s">
        <v>5826</v>
      </c>
      <c r="T833" s="13"/>
      <c r="W833" s="13"/>
      <c r="X833" s="1" t="s">
        <v>1068</v>
      </c>
      <c r="Y833" s="1" t="s">
        <v>1052</v>
      </c>
      <c r="Z833" s="1" t="s">
        <v>5159</v>
      </c>
      <c r="AA833" s="1">
        <v>98</v>
      </c>
      <c r="AB833" s="1" t="s">
        <v>5826</v>
      </c>
      <c r="AE833" s="13"/>
      <c r="AH833" s="13"/>
      <c r="AI833" s="1" t="s">
        <v>144</v>
      </c>
    </row>
    <row r="834" spans="1:39" s="1" customFormat="1" ht="15" customHeight="1" x14ac:dyDescent="0.2">
      <c r="A834" s="1" t="s">
        <v>1041</v>
      </c>
      <c r="B834" s="1" t="s">
        <v>26</v>
      </c>
      <c r="C834" s="1" t="s">
        <v>5716</v>
      </c>
      <c r="D834" s="1">
        <v>22</v>
      </c>
      <c r="E834" s="1" t="s">
        <v>134</v>
      </c>
      <c r="F834" s="1" t="s">
        <v>135</v>
      </c>
      <c r="G834" s="1" t="s">
        <v>184</v>
      </c>
      <c r="I834" s="13"/>
      <c r="L834" s="13"/>
      <c r="M834" s="1" t="s">
        <v>1069</v>
      </c>
      <c r="N834" s="1" t="s">
        <v>1051</v>
      </c>
      <c r="O834" s="1" t="s">
        <v>5158</v>
      </c>
      <c r="P834" s="1">
        <v>119</v>
      </c>
      <c r="Q834" s="1" t="s">
        <v>5826</v>
      </c>
      <c r="T834" s="13"/>
      <c r="W834" s="13"/>
      <c r="X834" s="1" t="s">
        <v>1069</v>
      </c>
      <c r="Y834" s="1" t="s">
        <v>1052</v>
      </c>
      <c r="Z834" s="1" t="s">
        <v>5159</v>
      </c>
      <c r="AA834" s="1">
        <v>98</v>
      </c>
      <c r="AB834" s="1" t="s">
        <v>5826</v>
      </c>
      <c r="AE834" s="13"/>
      <c r="AH834" s="13"/>
      <c r="AI834" s="1" t="s">
        <v>144</v>
      </c>
    </row>
    <row r="835" spans="1:39" s="1" customFormat="1" ht="15" customHeight="1" x14ac:dyDescent="0.2">
      <c r="A835" s="1" t="s">
        <v>1041</v>
      </c>
      <c r="B835" s="1" t="s">
        <v>26</v>
      </c>
      <c r="C835" s="1" t="s">
        <v>5716</v>
      </c>
      <c r="D835" s="1">
        <v>23</v>
      </c>
      <c r="E835" s="1" t="s">
        <v>134</v>
      </c>
      <c r="F835" s="1" t="s">
        <v>135</v>
      </c>
      <c r="G835" s="1" t="s">
        <v>185</v>
      </c>
      <c r="I835" s="13"/>
      <c r="L835" s="13"/>
      <c r="M835" s="1" t="s">
        <v>1070</v>
      </c>
      <c r="N835" s="1" t="s">
        <v>1051</v>
      </c>
      <c r="O835" s="1" t="s">
        <v>5158</v>
      </c>
      <c r="P835" s="1">
        <v>119</v>
      </c>
      <c r="Q835" s="1" t="s">
        <v>5826</v>
      </c>
      <c r="T835" s="13"/>
      <c r="W835" s="13"/>
      <c r="X835" s="1" t="s">
        <v>1070</v>
      </c>
      <c r="Y835" s="1" t="s">
        <v>1052</v>
      </c>
      <c r="Z835" s="1" t="s">
        <v>5159</v>
      </c>
      <c r="AA835" s="1">
        <v>98</v>
      </c>
      <c r="AB835" s="1" t="s">
        <v>5826</v>
      </c>
      <c r="AE835" s="13"/>
      <c r="AH835" s="13"/>
      <c r="AI835" s="1" t="s">
        <v>144</v>
      </c>
    </row>
    <row r="836" spans="1:39" s="1" customFormat="1" ht="15" customHeight="1" x14ac:dyDescent="0.2">
      <c r="A836" s="1" t="s">
        <v>1041</v>
      </c>
      <c r="B836" s="1" t="s">
        <v>26</v>
      </c>
      <c r="C836" s="1" t="s">
        <v>5716</v>
      </c>
      <c r="D836" s="1">
        <v>24</v>
      </c>
      <c r="E836" s="1" t="s">
        <v>134</v>
      </c>
      <c r="F836" s="1" t="s">
        <v>135</v>
      </c>
      <c r="G836" s="1" t="s">
        <v>188</v>
      </c>
      <c r="I836" s="13"/>
      <c r="L836" s="13"/>
      <c r="M836" s="1" t="s">
        <v>144</v>
      </c>
      <c r="T836" s="13"/>
      <c r="W836" s="13"/>
      <c r="X836" s="1" t="s">
        <v>144</v>
      </c>
      <c r="AD836" s="1" t="s">
        <v>140</v>
      </c>
      <c r="AE836" s="13">
        <v>15900000</v>
      </c>
      <c r="AG836" s="1" t="s">
        <v>140</v>
      </c>
      <c r="AH836" s="13">
        <v>15900000</v>
      </c>
      <c r="AI836" s="1" t="s">
        <v>1071</v>
      </c>
      <c r="AJ836" s="1" t="s">
        <v>1072</v>
      </c>
      <c r="AK836" s="1" t="s">
        <v>5160</v>
      </c>
      <c r="AL836" s="1">
        <v>32</v>
      </c>
      <c r="AM836" s="1" t="s">
        <v>5851</v>
      </c>
    </row>
    <row r="837" spans="1:39" s="1" customFormat="1" ht="15" customHeight="1" x14ac:dyDescent="0.2">
      <c r="A837" s="1" t="s">
        <v>1041</v>
      </c>
      <c r="B837" s="1" t="s">
        <v>26</v>
      </c>
      <c r="C837" s="1" t="s">
        <v>5716</v>
      </c>
      <c r="D837" s="1">
        <v>25</v>
      </c>
      <c r="E837" s="1" t="s">
        <v>134</v>
      </c>
      <c r="F837" s="1" t="s">
        <v>135</v>
      </c>
      <c r="G837" s="1" t="s">
        <v>190</v>
      </c>
      <c r="H837" s="1" t="s">
        <v>140</v>
      </c>
      <c r="I837" s="13">
        <v>284430</v>
      </c>
      <c r="K837" s="1" t="s">
        <v>140</v>
      </c>
      <c r="L837" s="13">
        <v>284430</v>
      </c>
      <c r="M837" s="1" t="s">
        <v>1073</v>
      </c>
      <c r="N837" s="1" t="s">
        <v>307</v>
      </c>
      <c r="O837" s="1" t="s">
        <v>5152</v>
      </c>
      <c r="P837" s="1">
        <v>638</v>
      </c>
      <c r="Q837" s="1" t="s">
        <v>653</v>
      </c>
      <c r="S837" s="1" t="s">
        <v>140</v>
      </c>
      <c r="T837" s="13">
        <v>318489</v>
      </c>
      <c r="V837" s="1" t="s">
        <v>140</v>
      </c>
      <c r="W837" s="13">
        <v>318489</v>
      </c>
      <c r="X837" s="1" t="s">
        <v>1073</v>
      </c>
      <c r="Y837" s="1" t="s">
        <v>308</v>
      </c>
      <c r="Z837" s="1" t="s">
        <v>5153</v>
      </c>
      <c r="AA837" s="1">
        <v>682</v>
      </c>
      <c r="AB837" s="1" t="s">
        <v>653</v>
      </c>
      <c r="AD837" s="1" t="s">
        <v>140</v>
      </c>
      <c r="AE837" s="13">
        <v>285323</v>
      </c>
      <c r="AG837" s="1" t="s">
        <v>140</v>
      </c>
      <c r="AH837" s="13">
        <v>285323</v>
      </c>
      <c r="AI837" s="1" t="s">
        <v>1073</v>
      </c>
      <c r="AJ837" s="1" t="s">
        <v>309</v>
      </c>
      <c r="AK837" s="1" t="s">
        <v>5154</v>
      </c>
      <c r="AL837" s="1">
        <v>696</v>
      </c>
      <c r="AM837" s="1" t="s">
        <v>653</v>
      </c>
    </row>
    <row r="838" spans="1:39" s="1" customFormat="1" ht="15" customHeight="1" x14ac:dyDescent="0.2">
      <c r="A838" s="1" t="s">
        <v>1041</v>
      </c>
      <c r="B838" s="1" t="s">
        <v>26</v>
      </c>
      <c r="C838" s="1" t="s">
        <v>5716</v>
      </c>
      <c r="D838" s="1">
        <v>26</v>
      </c>
      <c r="E838" s="1" t="s">
        <v>134</v>
      </c>
      <c r="F838" s="1" t="s">
        <v>135</v>
      </c>
      <c r="G838" s="1" t="s">
        <v>194</v>
      </c>
      <c r="I838" s="13"/>
      <c r="L838" s="13"/>
      <c r="M838" s="1" t="s">
        <v>144</v>
      </c>
      <c r="T838" s="13"/>
      <c r="W838" s="13"/>
      <c r="X838" s="1" t="s">
        <v>144</v>
      </c>
      <c r="AE838" s="13"/>
      <c r="AH838" s="13"/>
      <c r="AI838" s="1" t="s">
        <v>144</v>
      </c>
    </row>
    <row r="839" spans="1:39" s="1" customFormat="1" ht="15" customHeight="1" x14ac:dyDescent="0.2">
      <c r="A839" s="1" t="s">
        <v>1041</v>
      </c>
      <c r="B839" s="1" t="s">
        <v>26</v>
      </c>
      <c r="C839" s="1" t="s">
        <v>5716</v>
      </c>
      <c r="D839" s="1">
        <v>27</v>
      </c>
      <c r="E839" s="1" t="s">
        <v>134</v>
      </c>
      <c r="F839" s="1" t="s">
        <v>195</v>
      </c>
      <c r="G839" s="1" t="s">
        <v>196</v>
      </c>
      <c r="H839" s="1" t="s">
        <v>198</v>
      </c>
      <c r="I839" s="13">
        <v>73</v>
      </c>
      <c r="K839" s="1" t="s">
        <v>198</v>
      </c>
      <c r="L839" s="13">
        <v>73</v>
      </c>
      <c r="M839" s="1" t="s">
        <v>1074</v>
      </c>
      <c r="N839" s="1" t="s">
        <v>307</v>
      </c>
      <c r="O839" s="1" t="s">
        <v>5152</v>
      </c>
      <c r="P839" s="1">
        <v>639</v>
      </c>
      <c r="Q839" s="1" t="s">
        <v>1075</v>
      </c>
      <c r="S839" s="1" t="s">
        <v>198</v>
      </c>
      <c r="T839" s="13">
        <v>76.2</v>
      </c>
      <c r="V839" s="1" t="s">
        <v>198</v>
      </c>
      <c r="W839" s="13">
        <v>76.2</v>
      </c>
      <c r="X839" s="1" t="s">
        <v>1074</v>
      </c>
      <c r="Y839" s="1" t="s">
        <v>308</v>
      </c>
      <c r="Z839" s="1" t="s">
        <v>5153</v>
      </c>
      <c r="AA839" s="1">
        <v>683</v>
      </c>
      <c r="AB839" s="1" t="s">
        <v>1075</v>
      </c>
      <c r="AD839" s="1" t="s">
        <v>198</v>
      </c>
      <c r="AE839" s="13">
        <v>72.7</v>
      </c>
      <c r="AG839" s="1" t="s">
        <v>198</v>
      </c>
      <c r="AH839" s="13">
        <v>72.7</v>
      </c>
      <c r="AI839" s="1" t="s">
        <v>1074</v>
      </c>
      <c r="AJ839" s="1" t="s">
        <v>309</v>
      </c>
      <c r="AK839" s="1" t="s">
        <v>5154</v>
      </c>
      <c r="AL839" s="1">
        <v>695</v>
      </c>
      <c r="AM839" s="1" t="s">
        <v>1075</v>
      </c>
    </row>
    <row r="840" spans="1:39" s="1" customFormat="1" ht="15" customHeight="1" x14ac:dyDescent="0.2">
      <c r="A840" s="1" t="s">
        <v>1041</v>
      </c>
      <c r="B840" s="1" t="s">
        <v>26</v>
      </c>
      <c r="C840" s="1" t="s">
        <v>5716</v>
      </c>
      <c r="D840" s="1">
        <v>28</v>
      </c>
      <c r="E840" s="1" t="s">
        <v>134</v>
      </c>
      <c r="F840" s="1" t="s">
        <v>195</v>
      </c>
      <c r="G840" s="1" t="s">
        <v>201</v>
      </c>
      <c r="H840" s="1" t="s">
        <v>198</v>
      </c>
      <c r="I840" s="13">
        <v>27</v>
      </c>
      <c r="K840" s="1" t="s">
        <v>198</v>
      </c>
      <c r="L840" s="13">
        <v>27</v>
      </c>
      <c r="M840" s="1" t="s">
        <v>1074</v>
      </c>
      <c r="N840" s="1" t="s">
        <v>307</v>
      </c>
      <c r="O840" s="1" t="s">
        <v>5152</v>
      </c>
      <c r="P840" s="1">
        <v>639</v>
      </c>
      <c r="S840" s="1" t="s">
        <v>198</v>
      </c>
      <c r="T840" s="13">
        <v>23.799999999999997</v>
      </c>
      <c r="V840" s="1" t="s">
        <v>198</v>
      </c>
      <c r="W840" s="13">
        <v>23.799999999999997</v>
      </c>
      <c r="X840" s="1" t="s">
        <v>1074</v>
      </c>
      <c r="Y840" s="1" t="s">
        <v>308</v>
      </c>
      <c r="Z840" s="1" t="s">
        <v>5153</v>
      </c>
      <c r="AA840" s="1">
        <v>683</v>
      </c>
      <c r="AD840" s="1" t="s">
        <v>198</v>
      </c>
      <c r="AE840" s="13">
        <v>27.3</v>
      </c>
      <c r="AG840" s="1" t="s">
        <v>198</v>
      </c>
      <c r="AH840" s="13">
        <v>27.3</v>
      </c>
      <c r="AI840" s="1" t="s">
        <v>1074</v>
      </c>
      <c r="AJ840" s="1" t="s">
        <v>309</v>
      </c>
      <c r="AK840" s="1" t="s">
        <v>5154</v>
      </c>
      <c r="AL840" s="1">
        <v>695</v>
      </c>
    </row>
    <row r="841" spans="1:39" s="1" customFormat="1" ht="15" customHeight="1" x14ac:dyDescent="0.2">
      <c r="A841" s="1" t="s">
        <v>1041</v>
      </c>
      <c r="B841" s="1" t="s">
        <v>26</v>
      </c>
      <c r="C841" s="1" t="s">
        <v>5716</v>
      </c>
      <c r="D841" s="1">
        <v>29</v>
      </c>
      <c r="E841" s="1" t="s">
        <v>134</v>
      </c>
      <c r="F841" s="1" t="s">
        <v>195</v>
      </c>
      <c r="G841" s="1" t="s">
        <v>204</v>
      </c>
      <c r="H841" s="1" t="s">
        <v>334</v>
      </c>
      <c r="I841" s="13">
        <v>1171</v>
      </c>
      <c r="K841" s="1" t="s">
        <v>207</v>
      </c>
      <c r="L841" s="13">
        <v>1171</v>
      </c>
      <c r="M841" s="1" t="s">
        <v>1076</v>
      </c>
      <c r="N841" s="1" t="s">
        <v>309</v>
      </c>
      <c r="O841" s="1" t="s">
        <v>5154</v>
      </c>
      <c r="P841" s="1">
        <v>695</v>
      </c>
      <c r="S841" s="1" t="s">
        <v>334</v>
      </c>
      <c r="T841" s="13">
        <v>1123</v>
      </c>
      <c r="V841" s="1" t="s">
        <v>207</v>
      </c>
      <c r="W841" s="13">
        <v>1123</v>
      </c>
      <c r="X841" s="1" t="s">
        <v>1076</v>
      </c>
      <c r="Y841" s="1" t="s">
        <v>309</v>
      </c>
      <c r="Z841" s="1" t="s">
        <v>5154</v>
      </c>
      <c r="AA841" s="1">
        <v>695</v>
      </c>
      <c r="AD841" s="1" t="s">
        <v>334</v>
      </c>
      <c r="AE841" s="13">
        <v>830</v>
      </c>
      <c r="AG841" s="1" t="s">
        <v>207</v>
      </c>
      <c r="AH841" s="13">
        <v>830</v>
      </c>
      <c r="AI841" s="1" t="s">
        <v>1076</v>
      </c>
      <c r="AJ841" s="1" t="s">
        <v>309</v>
      </c>
      <c r="AK841" s="1" t="s">
        <v>5154</v>
      </c>
      <c r="AL841" s="1">
        <v>695</v>
      </c>
    </row>
    <row r="842" spans="1:39" s="1" customFormat="1" ht="15" customHeight="1" x14ac:dyDescent="0.2">
      <c r="A842" s="1" t="s">
        <v>1041</v>
      </c>
      <c r="B842" s="1" t="s">
        <v>26</v>
      </c>
      <c r="C842" s="1" t="s">
        <v>5716</v>
      </c>
      <c r="D842" s="1">
        <v>30</v>
      </c>
      <c r="E842" s="1" t="s">
        <v>134</v>
      </c>
      <c r="F842" s="1" t="s">
        <v>195</v>
      </c>
      <c r="G842" s="1" t="s">
        <v>209</v>
      </c>
      <c r="H842" s="1" t="s">
        <v>334</v>
      </c>
      <c r="I842" s="13">
        <v>316.17</v>
      </c>
      <c r="K842" s="1" t="s">
        <v>207</v>
      </c>
      <c r="L842" s="13">
        <v>316.17</v>
      </c>
      <c r="M842" s="1" t="s">
        <v>1074</v>
      </c>
      <c r="N842" s="1" t="s">
        <v>307</v>
      </c>
      <c r="O842" s="1" t="s">
        <v>5152</v>
      </c>
      <c r="P842" s="1">
        <v>639</v>
      </c>
      <c r="Q842" s="1" t="s">
        <v>1077</v>
      </c>
      <c r="S842" s="1" t="s">
        <v>334</v>
      </c>
      <c r="T842" s="13">
        <v>267.274</v>
      </c>
      <c r="V842" s="1" t="s">
        <v>207</v>
      </c>
      <c r="W842" s="13">
        <v>267.274</v>
      </c>
      <c r="X842" s="1" t="s">
        <v>1074</v>
      </c>
      <c r="Y842" s="1" t="s">
        <v>308</v>
      </c>
      <c r="Z842" s="1" t="s">
        <v>5153</v>
      </c>
      <c r="AA842" s="1">
        <v>683</v>
      </c>
      <c r="AB842" s="1" t="s">
        <v>1077</v>
      </c>
      <c r="AD842" s="1" t="s">
        <v>334</v>
      </c>
      <c r="AE842" s="13">
        <v>226.59</v>
      </c>
      <c r="AG842" s="1" t="s">
        <v>207</v>
      </c>
      <c r="AH842" s="13">
        <v>226.59</v>
      </c>
      <c r="AI842" s="1" t="s">
        <v>1074</v>
      </c>
      <c r="AJ842" s="1" t="s">
        <v>309</v>
      </c>
      <c r="AK842" s="1" t="s">
        <v>5154</v>
      </c>
      <c r="AL842" s="1">
        <v>695</v>
      </c>
      <c r="AM842" s="1" t="s">
        <v>1077</v>
      </c>
    </row>
    <row r="843" spans="1:39" s="1" customFormat="1" ht="15" customHeight="1" x14ac:dyDescent="0.2">
      <c r="A843" s="1" t="s">
        <v>1041</v>
      </c>
      <c r="B843" s="1" t="s">
        <v>26</v>
      </c>
      <c r="C843" s="1" t="s">
        <v>5716</v>
      </c>
      <c r="D843" s="1">
        <v>31</v>
      </c>
      <c r="E843" s="1" t="s">
        <v>134</v>
      </c>
      <c r="F843" s="1" t="s">
        <v>195</v>
      </c>
      <c r="G843" s="1" t="s">
        <v>213</v>
      </c>
      <c r="H843" s="1" t="s">
        <v>334</v>
      </c>
      <c r="I843" s="13">
        <v>854.82999999999993</v>
      </c>
      <c r="K843" s="1" t="s">
        <v>207</v>
      </c>
      <c r="L843" s="13">
        <v>854.82999999999993</v>
      </c>
      <c r="M843" s="1" t="s">
        <v>1074</v>
      </c>
      <c r="N843" s="1" t="s">
        <v>307</v>
      </c>
      <c r="O843" s="1" t="s">
        <v>5152</v>
      </c>
      <c r="P843" s="1">
        <v>639</v>
      </c>
      <c r="Q843" s="1" t="s">
        <v>1078</v>
      </c>
      <c r="S843" s="1" t="s">
        <v>334</v>
      </c>
      <c r="T843" s="13">
        <v>855.726</v>
      </c>
      <c r="V843" s="1" t="s">
        <v>207</v>
      </c>
      <c r="W843" s="13">
        <v>855.726</v>
      </c>
      <c r="X843" s="1" t="s">
        <v>1074</v>
      </c>
      <c r="Y843" s="1" t="s">
        <v>308</v>
      </c>
      <c r="Z843" s="1" t="s">
        <v>5153</v>
      </c>
      <c r="AA843" s="1">
        <v>683</v>
      </c>
      <c r="AB843" s="1" t="s">
        <v>1078</v>
      </c>
      <c r="AD843" s="1" t="s">
        <v>334</v>
      </c>
      <c r="AE843" s="13">
        <v>603.41</v>
      </c>
      <c r="AG843" s="1" t="s">
        <v>207</v>
      </c>
      <c r="AH843" s="13">
        <v>603.41</v>
      </c>
      <c r="AI843" s="1" t="s">
        <v>1074</v>
      </c>
      <c r="AJ843" s="1" t="s">
        <v>309</v>
      </c>
      <c r="AK843" s="1" t="s">
        <v>5154</v>
      </c>
      <c r="AL843" s="1">
        <v>695</v>
      </c>
      <c r="AM843" s="1" t="s">
        <v>1078</v>
      </c>
    </row>
    <row r="844" spans="1:39" s="1" customFormat="1" ht="15" customHeight="1" x14ac:dyDescent="0.2">
      <c r="A844" s="1" t="s">
        <v>1041</v>
      </c>
      <c r="B844" s="1" t="s">
        <v>26</v>
      </c>
      <c r="C844" s="1" t="s">
        <v>5716</v>
      </c>
      <c r="D844" s="1">
        <v>32</v>
      </c>
      <c r="E844" s="1" t="s">
        <v>134</v>
      </c>
      <c r="F844" s="1" t="s">
        <v>215</v>
      </c>
      <c r="G844" s="1" t="s">
        <v>216</v>
      </c>
      <c r="H844" s="1" t="s">
        <v>138</v>
      </c>
      <c r="I844" s="13">
        <v>16451</v>
      </c>
      <c r="K844" s="1" t="s">
        <v>138</v>
      </c>
      <c r="L844" s="13">
        <v>16451</v>
      </c>
      <c r="M844" s="1" t="s">
        <v>1079</v>
      </c>
      <c r="N844" s="1" t="s">
        <v>309</v>
      </c>
      <c r="O844" s="1" t="s">
        <v>5154</v>
      </c>
      <c r="P844" s="1">
        <v>695</v>
      </c>
      <c r="S844" s="1" t="s">
        <v>138</v>
      </c>
      <c r="T844" s="13">
        <v>17771</v>
      </c>
      <c r="V844" s="1" t="s">
        <v>138</v>
      </c>
      <c r="W844" s="13">
        <v>17771</v>
      </c>
      <c r="X844" s="1" t="s">
        <v>1079</v>
      </c>
      <c r="Y844" s="1" t="s">
        <v>309</v>
      </c>
      <c r="Z844" s="1" t="s">
        <v>5154</v>
      </c>
      <c r="AA844" s="1">
        <v>695</v>
      </c>
      <c r="AD844" s="1" t="s">
        <v>138</v>
      </c>
      <c r="AE844" s="13">
        <v>15260</v>
      </c>
      <c r="AG844" s="1" t="s">
        <v>138</v>
      </c>
      <c r="AH844" s="13">
        <v>15260</v>
      </c>
      <c r="AI844" s="1" t="s">
        <v>1079</v>
      </c>
      <c r="AJ844" s="1" t="s">
        <v>309</v>
      </c>
      <c r="AK844" s="1" t="s">
        <v>5154</v>
      </c>
      <c r="AL844" s="1">
        <v>695</v>
      </c>
    </row>
    <row r="845" spans="1:39" s="1" customFormat="1" ht="15" customHeight="1" x14ac:dyDescent="0.2">
      <c r="A845" s="1" t="s">
        <v>1041</v>
      </c>
      <c r="B845" s="1" t="s">
        <v>26</v>
      </c>
      <c r="C845" s="1" t="s">
        <v>5716</v>
      </c>
      <c r="D845" s="1">
        <v>33</v>
      </c>
      <c r="E845" s="1" t="s">
        <v>134</v>
      </c>
      <c r="F845" s="1" t="s">
        <v>215</v>
      </c>
      <c r="G845" s="1" t="s">
        <v>219</v>
      </c>
      <c r="I845" s="13"/>
      <c r="L845" s="13"/>
      <c r="M845" s="1" t="s">
        <v>144</v>
      </c>
      <c r="T845" s="13"/>
      <c r="W845" s="13"/>
      <c r="X845" s="1" t="s">
        <v>144</v>
      </c>
      <c r="AE845" s="13"/>
      <c r="AH845" s="13"/>
      <c r="AI845" s="1" t="s">
        <v>144</v>
      </c>
    </row>
    <row r="846" spans="1:39" s="1" customFormat="1" ht="15" customHeight="1" x14ac:dyDescent="0.2">
      <c r="A846" s="1" t="s">
        <v>1041</v>
      </c>
      <c r="B846" s="1" t="s">
        <v>26</v>
      </c>
      <c r="C846" s="1" t="s">
        <v>5716</v>
      </c>
      <c r="D846" s="1">
        <v>34</v>
      </c>
      <c r="E846" s="1" t="s">
        <v>134</v>
      </c>
      <c r="F846" s="1" t="s">
        <v>215</v>
      </c>
      <c r="G846" s="1" t="s">
        <v>220</v>
      </c>
      <c r="I846" s="13"/>
      <c r="L846" s="13"/>
      <c r="M846" s="1" t="s">
        <v>144</v>
      </c>
      <c r="T846" s="13"/>
      <c r="W846" s="13"/>
      <c r="X846" s="1" t="s">
        <v>144</v>
      </c>
      <c r="AE846" s="13"/>
      <c r="AH846" s="13"/>
      <c r="AI846" s="1" t="s">
        <v>144</v>
      </c>
    </row>
    <row r="847" spans="1:39" s="1" customFormat="1" ht="15" customHeight="1" x14ac:dyDescent="0.2">
      <c r="A847" s="1" t="s">
        <v>1041</v>
      </c>
      <c r="B847" s="1" t="s">
        <v>26</v>
      </c>
      <c r="C847" s="1" t="s">
        <v>5716</v>
      </c>
      <c r="D847" s="1">
        <v>35</v>
      </c>
      <c r="E847" s="1" t="s">
        <v>134</v>
      </c>
      <c r="F847" s="1" t="s">
        <v>215</v>
      </c>
      <c r="G847" s="1" t="s">
        <v>221</v>
      </c>
      <c r="H847" s="1" t="s">
        <v>138</v>
      </c>
      <c r="I847" s="13">
        <v>10857.66</v>
      </c>
      <c r="K847" s="1" t="s">
        <v>138</v>
      </c>
      <c r="L847" s="13">
        <v>10857.66</v>
      </c>
      <c r="M847" s="1" t="s">
        <v>1080</v>
      </c>
      <c r="N847" s="1" t="s">
        <v>309</v>
      </c>
      <c r="O847" s="1" t="s">
        <v>5154</v>
      </c>
      <c r="P847" s="1">
        <v>695</v>
      </c>
      <c r="Q847" s="1" t="s">
        <v>1081</v>
      </c>
      <c r="S847" s="1" t="s">
        <v>138</v>
      </c>
      <c r="T847" s="13">
        <v>13150.54</v>
      </c>
      <c r="V847" s="1" t="s">
        <v>138</v>
      </c>
      <c r="W847" s="13">
        <v>13150.54</v>
      </c>
      <c r="X847" s="1" t="s">
        <v>1080</v>
      </c>
      <c r="Y847" s="1" t="s">
        <v>309</v>
      </c>
      <c r="Z847" s="1" t="s">
        <v>5154</v>
      </c>
      <c r="AA847" s="1">
        <v>695</v>
      </c>
      <c r="AB847" s="1" t="s">
        <v>1081</v>
      </c>
      <c r="AD847" s="1" t="s">
        <v>138</v>
      </c>
      <c r="AE847" s="13">
        <v>9308.5999999999985</v>
      </c>
      <c r="AG847" s="1" t="s">
        <v>138</v>
      </c>
      <c r="AH847" s="13">
        <v>9308.5999999999985</v>
      </c>
      <c r="AI847" s="1" t="s">
        <v>1080</v>
      </c>
      <c r="AJ847" s="1" t="s">
        <v>309</v>
      </c>
      <c r="AK847" s="1" t="s">
        <v>5154</v>
      </c>
      <c r="AL847" s="1">
        <v>695</v>
      </c>
      <c r="AM847" s="1" t="s">
        <v>1081</v>
      </c>
    </row>
    <row r="848" spans="1:39" s="1" customFormat="1" ht="15" customHeight="1" x14ac:dyDescent="0.2">
      <c r="A848" s="1" t="s">
        <v>1041</v>
      </c>
      <c r="B848" s="1" t="s">
        <v>26</v>
      </c>
      <c r="C848" s="1" t="s">
        <v>5716</v>
      </c>
      <c r="D848" s="1">
        <v>36</v>
      </c>
      <c r="E848" s="1" t="s">
        <v>134</v>
      </c>
      <c r="F848" s="1" t="s">
        <v>215</v>
      </c>
      <c r="G848" s="1" t="s">
        <v>225</v>
      </c>
      <c r="H848" s="1" t="s">
        <v>138</v>
      </c>
      <c r="I848" s="13">
        <v>5593.34</v>
      </c>
      <c r="K848" s="1" t="s">
        <v>138</v>
      </c>
      <c r="L848" s="13">
        <v>5593.34</v>
      </c>
      <c r="M848" s="1" t="s">
        <v>1080</v>
      </c>
      <c r="N848" s="1" t="s">
        <v>309</v>
      </c>
      <c r="O848" s="1" t="s">
        <v>5154</v>
      </c>
      <c r="P848" s="1">
        <v>695</v>
      </c>
      <c r="Q848" s="1" t="s">
        <v>1082</v>
      </c>
      <c r="S848" s="1" t="s">
        <v>138</v>
      </c>
      <c r="T848" s="13">
        <v>4620.46</v>
      </c>
      <c r="V848" s="1" t="s">
        <v>138</v>
      </c>
      <c r="W848" s="13">
        <v>4620.46</v>
      </c>
      <c r="X848" s="1" t="s">
        <v>1080</v>
      </c>
      <c r="Y848" s="1" t="s">
        <v>309</v>
      </c>
      <c r="Z848" s="1" t="s">
        <v>5154</v>
      </c>
      <c r="AA848" s="1">
        <v>695</v>
      </c>
      <c r="AB848" s="1" t="s">
        <v>1082</v>
      </c>
      <c r="AD848" s="1" t="s">
        <v>138</v>
      </c>
      <c r="AE848" s="13">
        <v>5951.4000000000005</v>
      </c>
      <c r="AG848" s="1" t="s">
        <v>138</v>
      </c>
      <c r="AH848" s="13">
        <v>5951.4000000000005</v>
      </c>
      <c r="AI848" s="1" t="s">
        <v>1080</v>
      </c>
      <c r="AJ848" s="1" t="s">
        <v>309</v>
      </c>
      <c r="AK848" s="1" t="s">
        <v>5154</v>
      </c>
      <c r="AL848" s="1">
        <v>695</v>
      </c>
      <c r="AM848" s="1" t="s">
        <v>1082</v>
      </c>
    </row>
    <row r="849" spans="1:39" s="1" customFormat="1" ht="15" customHeight="1" x14ac:dyDescent="0.2">
      <c r="A849" s="1" t="s">
        <v>1041</v>
      </c>
      <c r="B849" s="1" t="s">
        <v>26</v>
      </c>
      <c r="C849" s="1" t="s">
        <v>5716</v>
      </c>
      <c r="D849" s="1">
        <v>37</v>
      </c>
      <c r="E849" s="1" t="s">
        <v>134</v>
      </c>
      <c r="F849" s="1" t="s">
        <v>228</v>
      </c>
      <c r="G849" s="1" t="s">
        <v>229</v>
      </c>
      <c r="H849" s="1" t="s">
        <v>231</v>
      </c>
      <c r="I849" s="13">
        <v>3453976</v>
      </c>
      <c r="K849" s="1" t="s">
        <v>232</v>
      </c>
      <c r="L849" s="13">
        <v>3453976</v>
      </c>
      <c r="M849" s="1" t="s">
        <v>1083</v>
      </c>
      <c r="N849" s="1" t="s">
        <v>309</v>
      </c>
      <c r="O849" s="1" t="s">
        <v>5154</v>
      </c>
      <c r="P849" s="1">
        <v>695</v>
      </c>
      <c r="S849" s="1" t="s">
        <v>231</v>
      </c>
      <c r="T849" s="13">
        <v>2072981</v>
      </c>
      <c r="V849" s="1" t="s">
        <v>232</v>
      </c>
      <c r="W849" s="13">
        <v>2072981</v>
      </c>
      <c r="X849" s="1" t="s">
        <v>1083</v>
      </c>
      <c r="Y849" s="1" t="s">
        <v>309</v>
      </c>
      <c r="Z849" s="1" t="s">
        <v>5154</v>
      </c>
      <c r="AA849" s="1">
        <v>695</v>
      </c>
      <c r="AD849" s="1" t="s">
        <v>231</v>
      </c>
      <c r="AE849" s="13">
        <v>1897531</v>
      </c>
      <c r="AG849" s="1" t="s">
        <v>232</v>
      </c>
      <c r="AH849" s="13">
        <v>1897531</v>
      </c>
      <c r="AI849" s="1" t="s">
        <v>1083</v>
      </c>
      <c r="AJ849" s="1" t="s">
        <v>309</v>
      </c>
      <c r="AK849" s="1" t="s">
        <v>5154</v>
      </c>
      <c r="AL849" s="1">
        <v>695</v>
      </c>
    </row>
    <row r="850" spans="1:39" s="1" customFormat="1" ht="15" customHeight="1" x14ac:dyDescent="0.2">
      <c r="A850" s="1" t="s">
        <v>1041</v>
      </c>
      <c r="B850" s="1" t="s">
        <v>26</v>
      </c>
      <c r="C850" s="1" t="s">
        <v>5716</v>
      </c>
      <c r="D850" s="1">
        <v>38</v>
      </c>
      <c r="E850" s="1" t="s">
        <v>134</v>
      </c>
      <c r="F850" s="1" t="s">
        <v>228</v>
      </c>
      <c r="G850" s="1" t="s">
        <v>234</v>
      </c>
      <c r="I850" s="13"/>
      <c r="L850" s="13"/>
      <c r="M850" s="1" t="s">
        <v>144</v>
      </c>
      <c r="T850" s="13"/>
      <c r="W850" s="13"/>
      <c r="X850" s="1" t="s">
        <v>144</v>
      </c>
      <c r="AE850" s="13"/>
      <c r="AH850" s="13"/>
      <c r="AI850" s="1" t="s">
        <v>144</v>
      </c>
    </row>
    <row r="851" spans="1:39" s="1" customFormat="1" ht="15" customHeight="1" x14ac:dyDescent="0.2">
      <c r="A851" s="1" t="s">
        <v>1041</v>
      </c>
      <c r="B851" s="1" t="s">
        <v>26</v>
      </c>
      <c r="C851" s="1" t="s">
        <v>5716</v>
      </c>
      <c r="D851" s="1">
        <v>39</v>
      </c>
      <c r="E851" s="1" t="s">
        <v>134</v>
      </c>
      <c r="F851" s="1" t="s">
        <v>228</v>
      </c>
      <c r="G851" s="1" t="s">
        <v>236</v>
      </c>
      <c r="I851" s="13"/>
      <c r="L851" s="13"/>
      <c r="M851" s="1" t="s">
        <v>144</v>
      </c>
      <c r="T851" s="13"/>
      <c r="W851" s="13"/>
      <c r="X851" s="1" t="s">
        <v>144</v>
      </c>
      <c r="AE851" s="13"/>
      <c r="AH851" s="13"/>
      <c r="AI851" s="1" t="s">
        <v>144</v>
      </c>
    </row>
    <row r="852" spans="1:39" s="1" customFormat="1" ht="15" customHeight="1" x14ac:dyDescent="0.2">
      <c r="A852" s="1" t="s">
        <v>1041</v>
      </c>
      <c r="B852" s="1" t="s">
        <v>26</v>
      </c>
      <c r="C852" s="1" t="s">
        <v>5716</v>
      </c>
      <c r="D852" s="1">
        <v>40</v>
      </c>
      <c r="E852" s="1" t="s">
        <v>134</v>
      </c>
      <c r="F852" s="1" t="s">
        <v>237</v>
      </c>
      <c r="G852" s="1" t="s">
        <v>238</v>
      </c>
      <c r="H852" s="1" t="s">
        <v>239</v>
      </c>
      <c r="I852" s="13">
        <v>2050</v>
      </c>
      <c r="K852" s="1" t="s">
        <v>239</v>
      </c>
      <c r="L852" s="13">
        <v>2050</v>
      </c>
      <c r="M852" s="1" t="s">
        <v>1084</v>
      </c>
      <c r="N852" s="1" t="s">
        <v>307</v>
      </c>
      <c r="O852" s="1" t="s">
        <v>5152</v>
      </c>
      <c r="P852" s="1">
        <v>590</v>
      </c>
      <c r="S852" s="1" t="s">
        <v>239</v>
      </c>
      <c r="T852" s="13">
        <v>2050</v>
      </c>
      <c r="V852" s="1" t="s">
        <v>239</v>
      </c>
      <c r="W852" s="13">
        <v>2050</v>
      </c>
      <c r="X852" s="1" t="s">
        <v>1084</v>
      </c>
      <c r="Y852" s="1" t="s">
        <v>308</v>
      </c>
      <c r="Z852" s="1" t="s">
        <v>5153</v>
      </c>
      <c r="AA852" s="1">
        <v>624</v>
      </c>
      <c r="AD852" s="1" t="s">
        <v>239</v>
      </c>
      <c r="AE852" s="13">
        <v>2050</v>
      </c>
      <c r="AG852" s="1" t="s">
        <v>239</v>
      </c>
      <c r="AH852" s="13">
        <v>2050</v>
      </c>
      <c r="AI852" s="1" t="s">
        <v>1084</v>
      </c>
      <c r="AJ852" s="1" t="s">
        <v>309</v>
      </c>
      <c r="AK852" s="1" t="s">
        <v>5154</v>
      </c>
      <c r="AL852" s="1">
        <v>716</v>
      </c>
    </row>
    <row r="853" spans="1:39" s="1" customFormat="1" ht="15" customHeight="1" x14ac:dyDescent="0.2">
      <c r="A853" s="1" t="s">
        <v>1041</v>
      </c>
      <c r="B853" s="1" t="s">
        <v>26</v>
      </c>
      <c r="C853" s="1" t="s">
        <v>5716</v>
      </c>
      <c r="D853" s="1">
        <v>41</v>
      </c>
      <c r="E853" s="1" t="s">
        <v>241</v>
      </c>
      <c r="F853" s="1" t="s">
        <v>242</v>
      </c>
      <c r="G853" s="1" t="s">
        <v>243</v>
      </c>
      <c r="H853" s="1" t="s">
        <v>198</v>
      </c>
      <c r="I853" s="32">
        <v>7.9</v>
      </c>
      <c r="K853" s="1" t="s">
        <v>198</v>
      </c>
      <c r="L853" s="32">
        <v>7.9</v>
      </c>
      <c r="M853" s="1" t="s">
        <v>1085</v>
      </c>
      <c r="N853" s="1" t="s">
        <v>308</v>
      </c>
      <c r="O853" s="1" t="s">
        <v>5153</v>
      </c>
      <c r="P853" s="1">
        <v>656</v>
      </c>
      <c r="S853" s="1" t="s">
        <v>198</v>
      </c>
      <c r="T853" s="32">
        <v>9.1999999999999993</v>
      </c>
      <c r="V853" s="1" t="s">
        <v>198</v>
      </c>
      <c r="W853" s="32">
        <v>9.1999999999999993</v>
      </c>
      <c r="X853" s="1" t="s">
        <v>1085</v>
      </c>
      <c r="Y853" s="1" t="s">
        <v>309</v>
      </c>
      <c r="Z853" s="1" t="s">
        <v>5154</v>
      </c>
      <c r="AA853" s="1">
        <v>665</v>
      </c>
      <c r="AD853" s="1" t="s">
        <v>198</v>
      </c>
      <c r="AE853" s="32">
        <v>6.6000000000000005</v>
      </c>
      <c r="AG853" s="1" t="s">
        <v>198</v>
      </c>
      <c r="AH853" s="32">
        <v>6.6000000000000005</v>
      </c>
      <c r="AI853" s="1" t="s">
        <v>1085</v>
      </c>
      <c r="AJ853" s="1" t="s">
        <v>309</v>
      </c>
      <c r="AK853" s="1" t="s">
        <v>5154</v>
      </c>
      <c r="AL853" s="1">
        <v>665</v>
      </c>
    </row>
    <row r="854" spans="1:39" s="1" customFormat="1" ht="15" customHeight="1" x14ac:dyDescent="0.2">
      <c r="A854" s="1" t="s">
        <v>1041</v>
      </c>
      <c r="B854" s="1" t="s">
        <v>26</v>
      </c>
      <c r="C854" s="1" t="s">
        <v>5716</v>
      </c>
      <c r="D854" s="1">
        <v>42</v>
      </c>
      <c r="E854" s="1" t="s">
        <v>241</v>
      </c>
      <c r="F854" s="1" t="s">
        <v>246</v>
      </c>
      <c r="G854" s="1" t="s">
        <v>247</v>
      </c>
      <c r="H854" s="1" t="s">
        <v>239</v>
      </c>
      <c r="I854" s="13">
        <v>1</v>
      </c>
      <c r="K854" s="1" t="s">
        <v>239</v>
      </c>
      <c r="L854" s="13">
        <v>1</v>
      </c>
      <c r="M854" s="1" t="s">
        <v>1086</v>
      </c>
      <c r="N854" s="1" t="s">
        <v>307</v>
      </c>
      <c r="O854" s="1" t="s">
        <v>5152</v>
      </c>
      <c r="P854" s="1">
        <v>612</v>
      </c>
      <c r="S854" s="1" t="s">
        <v>239</v>
      </c>
      <c r="T854" s="13">
        <v>1</v>
      </c>
      <c r="V854" s="1" t="s">
        <v>239</v>
      </c>
      <c r="W854" s="13">
        <v>1</v>
      </c>
      <c r="X854" s="1" t="s">
        <v>1086</v>
      </c>
      <c r="Y854" s="1" t="s">
        <v>308</v>
      </c>
      <c r="Z854" s="1" t="s">
        <v>5153</v>
      </c>
      <c r="AA854" s="1">
        <v>658</v>
      </c>
      <c r="AD854" s="1" t="s">
        <v>239</v>
      </c>
      <c r="AE854" s="13">
        <v>3</v>
      </c>
      <c r="AG854" s="1" t="s">
        <v>239</v>
      </c>
      <c r="AH854" s="13">
        <v>3</v>
      </c>
      <c r="AI854" s="1" t="s">
        <v>1086</v>
      </c>
      <c r="AJ854" s="1" t="s">
        <v>309</v>
      </c>
      <c r="AK854" s="1" t="s">
        <v>5154</v>
      </c>
      <c r="AL854" s="1">
        <v>666</v>
      </c>
    </row>
    <row r="855" spans="1:39" s="1" customFormat="1" ht="15" customHeight="1" x14ac:dyDescent="0.2">
      <c r="A855" s="1" t="s">
        <v>1041</v>
      </c>
      <c r="B855" s="1" t="s">
        <v>26</v>
      </c>
      <c r="C855" s="1" t="s">
        <v>5716</v>
      </c>
      <c r="D855" s="1">
        <v>43</v>
      </c>
      <c r="E855" s="1" t="s">
        <v>241</v>
      </c>
      <c r="F855" s="1" t="s">
        <v>250</v>
      </c>
      <c r="G855" s="1" t="s">
        <v>251</v>
      </c>
      <c r="I855" s="13"/>
      <c r="L855" s="13"/>
      <c r="M855" s="1" t="s">
        <v>144</v>
      </c>
      <c r="T855" s="13"/>
      <c r="W855" s="13"/>
      <c r="X855" s="1" t="s">
        <v>144</v>
      </c>
      <c r="AE855" s="13"/>
      <c r="AH855" s="13"/>
      <c r="AI855" s="1" t="s">
        <v>144</v>
      </c>
    </row>
    <row r="856" spans="1:39" s="1" customFormat="1" ht="15" customHeight="1" x14ac:dyDescent="0.2">
      <c r="A856" s="1" t="s">
        <v>1041</v>
      </c>
      <c r="B856" s="1" t="s">
        <v>26</v>
      </c>
      <c r="C856" s="1" t="s">
        <v>5716</v>
      </c>
      <c r="D856" s="1">
        <v>44</v>
      </c>
      <c r="E856" s="1" t="s">
        <v>241</v>
      </c>
      <c r="F856" s="1" t="s">
        <v>252</v>
      </c>
      <c r="G856" s="1" t="s">
        <v>253</v>
      </c>
      <c r="I856" s="13"/>
      <c r="L856" s="13"/>
      <c r="M856" s="1" t="s">
        <v>144</v>
      </c>
      <c r="T856" s="13"/>
      <c r="W856" s="13"/>
      <c r="X856" s="1" t="s">
        <v>144</v>
      </c>
      <c r="AE856" s="13"/>
      <c r="AH856" s="13"/>
      <c r="AI856" s="1" t="s">
        <v>144</v>
      </c>
    </row>
    <row r="857" spans="1:39" s="1" customFormat="1" ht="15" customHeight="1" x14ac:dyDescent="0.2">
      <c r="A857" s="1" t="s">
        <v>1041</v>
      </c>
      <c r="B857" s="1" t="s">
        <v>26</v>
      </c>
      <c r="C857" s="1" t="s">
        <v>5716</v>
      </c>
      <c r="D857" s="1">
        <v>45</v>
      </c>
      <c r="E857" s="1" t="s">
        <v>241</v>
      </c>
      <c r="F857" s="1" t="s">
        <v>254</v>
      </c>
      <c r="G857" s="1" t="s">
        <v>255</v>
      </c>
      <c r="I857" s="13"/>
      <c r="L857" s="13"/>
      <c r="M857" s="1" t="s">
        <v>144</v>
      </c>
      <c r="T857" s="13"/>
      <c r="W857" s="13"/>
      <c r="X857" s="1" t="s">
        <v>144</v>
      </c>
      <c r="AE857" s="13"/>
      <c r="AH857" s="13"/>
      <c r="AI857" s="1" t="s">
        <v>144</v>
      </c>
    </row>
    <row r="858" spans="1:39" s="1" customFormat="1" ht="15" customHeight="1" x14ac:dyDescent="0.2">
      <c r="A858" s="1" t="s">
        <v>1041</v>
      </c>
      <c r="B858" s="1" t="s">
        <v>26</v>
      </c>
      <c r="C858" s="1" t="s">
        <v>5716</v>
      </c>
      <c r="D858" s="1">
        <v>46</v>
      </c>
      <c r="E858" s="1" t="s">
        <v>241</v>
      </c>
      <c r="F858" s="1" t="s">
        <v>258</v>
      </c>
      <c r="G858" s="1" t="s">
        <v>259</v>
      </c>
      <c r="I858" s="13"/>
      <c r="L858" s="13"/>
      <c r="M858" s="1" t="s">
        <v>144</v>
      </c>
      <c r="T858" s="13"/>
      <c r="W858" s="13"/>
      <c r="X858" s="1" t="s">
        <v>144</v>
      </c>
      <c r="AE858" s="13"/>
      <c r="AH858" s="13"/>
      <c r="AI858" s="1" t="s">
        <v>144</v>
      </c>
    </row>
    <row r="859" spans="1:39" s="1" customFormat="1" ht="15" customHeight="1" x14ac:dyDescent="0.2">
      <c r="A859" s="1" t="s">
        <v>1041</v>
      </c>
      <c r="B859" s="1" t="s">
        <v>26</v>
      </c>
      <c r="C859" s="1" t="s">
        <v>5716</v>
      </c>
      <c r="D859" s="1">
        <v>47</v>
      </c>
      <c r="E859" s="1" t="s">
        <v>264</v>
      </c>
      <c r="F859" s="1" t="s">
        <v>265</v>
      </c>
      <c r="G859" s="1" t="s">
        <v>266</v>
      </c>
      <c r="H859" s="1" t="s">
        <v>268</v>
      </c>
      <c r="I859" s="1" t="s">
        <v>355</v>
      </c>
      <c r="K859" s="1" t="s">
        <v>268</v>
      </c>
      <c r="L859" s="1" t="s">
        <v>355</v>
      </c>
      <c r="M859" s="1" t="s">
        <v>1087</v>
      </c>
      <c r="N859" s="1" t="s">
        <v>307</v>
      </c>
      <c r="O859" s="1" t="s">
        <v>5152</v>
      </c>
      <c r="P859" s="1">
        <v>58</v>
      </c>
      <c r="S859" s="1" t="s">
        <v>268</v>
      </c>
      <c r="T859" s="1" t="s">
        <v>355</v>
      </c>
      <c r="V859" s="1" t="s">
        <v>268</v>
      </c>
      <c r="W859" s="1" t="s">
        <v>355</v>
      </c>
      <c r="X859" s="1" t="s">
        <v>1087</v>
      </c>
      <c r="Y859" s="1" t="s">
        <v>308</v>
      </c>
      <c r="Z859" s="1" t="s">
        <v>5153</v>
      </c>
      <c r="AA859" s="1">
        <v>56</v>
      </c>
      <c r="AD859" s="1" t="s">
        <v>268</v>
      </c>
      <c r="AE859" s="1" t="s">
        <v>355</v>
      </c>
      <c r="AG859" s="1" t="s">
        <v>268</v>
      </c>
      <c r="AH859" s="1" t="s">
        <v>355</v>
      </c>
      <c r="AI859" s="1" t="s">
        <v>1087</v>
      </c>
      <c r="AJ859" s="1" t="s">
        <v>309</v>
      </c>
      <c r="AK859" s="1" t="s">
        <v>5154</v>
      </c>
      <c r="AL859" s="1">
        <v>56</v>
      </c>
    </row>
    <row r="860" spans="1:39" s="1" customFormat="1" ht="15" customHeight="1" x14ac:dyDescent="0.2">
      <c r="A860" s="1" t="s">
        <v>1041</v>
      </c>
      <c r="B860" s="1" t="s">
        <v>26</v>
      </c>
      <c r="C860" s="1" t="s">
        <v>5716</v>
      </c>
      <c r="D860" s="1">
        <v>48</v>
      </c>
      <c r="E860" s="1" t="s">
        <v>264</v>
      </c>
      <c r="F860" s="1" t="s">
        <v>274</v>
      </c>
      <c r="G860" s="1" t="s">
        <v>275</v>
      </c>
      <c r="H860" s="1" t="s">
        <v>239</v>
      </c>
      <c r="I860" s="13">
        <v>15</v>
      </c>
      <c r="K860" s="1" t="s">
        <v>239</v>
      </c>
      <c r="L860" s="13">
        <v>15</v>
      </c>
      <c r="M860" s="1" t="s">
        <v>1088</v>
      </c>
      <c r="N860" s="1" t="s">
        <v>307</v>
      </c>
      <c r="O860" s="1" t="s">
        <v>5152</v>
      </c>
      <c r="P860" s="1">
        <v>58</v>
      </c>
      <c r="S860" s="1" t="s">
        <v>239</v>
      </c>
      <c r="T860" s="13">
        <v>15</v>
      </c>
      <c r="V860" s="1" t="s">
        <v>239</v>
      </c>
      <c r="W860" s="13">
        <v>15</v>
      </c>
      <c r="X860" s="1" t="s">
        <v>1088</v>
      </c>
      <c r="Y860" s="1" t="s">
        <v>308</v>
      </c>
      <c r="Z860" s="1" t="s">
        <v>5153</v>
      </c>
      <c r="AA860" s="1">
        <v>56</v>
      </c>
      <c r="AD860" s="1" t="s">
        <v>239</v>
      </c>
      <c r="AE860" s="13">
        <v>13</v>
      </c>
      <c r="AG860" s="1" t="s">
        <v>239</v>
      </c>
      <c r="AH860" s="13">
        <v>13</v>
      </c>
      <c r="AI860" s="1" t="s">
        <v>1088</v>
      </c>
      <c r="AJ860" s="1" t="s">
        <v>309</v>
      </c>
      <c r="AK860" s="1" t="s">
        <v>5154</v>
      </c>
      <c r="AL860" s="1">
        <v>56</v>
      </c>
    </row>
    <row r="861" spans="1:39" s="1" customFormat="1" ht="15" customHeight="1" x14ac:dyDescent="0.2">
      <c r="A861" s="1" t="s">
        <v>1041</v>
      </c>
      <c r="B861" s="1" t="s">
        <v>26</v>
      </c>
      <c r="C861" s="1" t="s">
        <v>5716</v>
      </c>
      <c r="D861" s="1">
        <v>49</v>
      </c>
      <c r="E861" s="1" t="s">
        <v>264</v>
      </c>
      <c r="F861" s="1" t="s">
        <v>274</v>
      </c>
      <c r="G861" s="1" t="s">
        <v>281</v>
      </c>
      <c r="H861" s="1" t="s">
        <v>239</v>
      </c>
      <c r="I861" s="13">
        <v>7</v>
      </c>
      <c r="K861" s="1" t="s">
        <v>239</v>
      </c>
      <c r="L861" s="13">
        <v>7</v>
      </c>
      <c r="M861" s="1" t="s">
        <v>1087</v>
      </c>
      <c r="N861" s="1" t="s">
        <v>307</v>
      </c>
      <c r="O861" s="1" t="s">
        <v>5152</v>
      </c>
      <c r="P861" s="1">
        <v>58</v>
      </c>
      <c r="S861" s="1" t="s">
        <v>239</v>
      </c>
      <c r="T861" s="13">
        <v>8</v>
      </c>
      <c r="V861" s="1" t="s">
        <v>239</v>
      </c>
      <c r="W861" s="13">
        <v>8</v>
      </c>
      <c r="X861" s="1" t="s">
        <v>1087</v>
      </c>
      <c r="Y861" s="1" t="s">
        <v>308</v>
      </c>
      <c r="Z861" s="1" t="s">
        <v>5153</v>
      </c>
      <c r="AA861" s="1">
        <v>56</v>
      </c>
      <c r="AD861" s="1" t="s">
        <v>239</v>
      </c>
      <c r="AE861" s="13">
        <v>6</v>
      </c>
      <c r="AG861" s="1" t="s">
        <v>239</v>
      </c>
      <c r="AH861" s="13">
        <v>6</v>
      </c>
      <c r="AI861" s="1" t="s">
        <v>1087</v>
      </c>
      <c r="AJ861" s="1" t="s">
        <v>309</v>
      </c>
      <c r="AK861" s="1" t="s">
        <v>5154</v>
      </c>
      <c r="AL861" s="1">
        <v>56</v>
      </c>
    </row>
    <row r="862" spans="1:39" s="1" customFormat="1" ht="15" customHeight="1" x14ac:dyDescent="0.2">
      <c r="A862" s="1" t="s">
        <v>1041</v>
      </c>
      <c r="B862" s="1" t="s">
        <v>26</v>
      </c>
      <c r="C862" s="1" t="s">
        <v>5716</v>
      </c>
      <c r="D862" s="1">
        <v>50</v>
      </c>
      <c r="E862" s="1" t="s">
        <v>264</v>
      </c>
      <c r="F862" s="1" t="s">
        <v>274</v>
      </c>
      <c r="G862" s="1" t="s">
        <v>284</v>
      </c>
      <c r="H862" s="1" t="s">
        <v>239</v>
      </c>
      <c r="I862" s="13">
        <v>19</v>
      </c>
      <c r="K862" s="1" t="s">
        <v>239</v>
      </c>
      <c r="L862" s="13">
        <v>19</v>
      </c>
      <c r="M862" s="1" t="s">
        <v>1089</v>
      </c>
      <c r="N862" s="1" t="s">
        <v>307</v>
      </c>
      <c r="O862" s="1" t="s">
        <v>5152</v>
      </c>
      <c r="P862" s="1">
        <v>116</v>
      </c>
      <c r="S862" s="1" t="s">
        <v>239</v>
      </c>
      <c r="T862" s="13">
        <v>18</v>
      </c>
      <c r="V862" s="1" t="s">
        <v>239</v>
      </c>
      <c r="W862" s="13">
        <v>18</v>
      </c>
      <c r="X862" s="1" t="s">
        <v>1089</v>
      </c>
      <c r="Y862" s="1" t="s">
        <v>308</v>
      </c>
      <c r="Z862" s="1" t="s">
        <v>5153</v>
      </c>
      <c r="AA862" s="1">
        <v>112</v>
      </c>
      <c r="AD862" s="1" t="s">
        <v>239</v>
      </c>
      <c r="AE862" s="13">
        <v>18</v>
      </c>
      <c r="AG862" s="1" t="s">
        <v>239</v>
      </c>
      <c r="AH862" s="13">
        <v>18</v>
      </c>
      <c r="AI862" s="1" t="s">
        <v>1089</v>
      </c>
      <c r="AJ862" s="1" t="s">
        <v>309</v>
      </c>
      <c r="AK862" s="1" t="s">
        <v>5154</v>
      </c>
      <c r="AL862" s="1">
        <v>113</v>
      </c>
    </row>
    <row r="863" spans="1:39" s="1" customFormat="1" ht="15" customHeight="1" x14ac:dyDescent="0.2">
      <c r="A863" s="1" t="s">
        <v>1041</v>
      </c>
      <c r="B863" s="1" t="s">
        <v>26</v>
      </c>
      <c r="C863" s="1" t="s">
        <v>5716</v>
      </c>
      <c r="D863" s="1">
        <v>51</v>
      </c>
      <c r="E863" s="1" t="s">
        <v>264</v>
      </c>
      <c r="F863" s="1" t="s">
        <v>274</v>
      </c>
      <c r="G863" s="1" t="s">
        <v>290</v>
      </c>
      <c r="H863" s="1" t="s">
        <v>239</v>
      </c>
      <c r="I863" s="13">
        <v>6</v>
      </c>
      <c r="K863" s="1" t="s">
        <v>239</v>
      </c>
      <c r="L863" s="13">
        <v>6</v>
      </c>
      <c r="M863" s="1" t="s">
        <v>1089</v>
      </c>
      <c r="N863" s="1" t="s">
        <v>307</v>
      </c>
      <c r="O863" s="1" t="s">
        <v>5152</v>
      </c>
      <c r="P863" s="1">
        <v>116</v>
      </c>
      <c r="S863" s="1" t="s">
        <v>239</v>
      </c>
      <c r="T863" s="13">
        <v>6</v>
      </c>
      <c r="V863" s="1" t="s">
        <v>239</v>
      </c>
      <c r="W863" s="13">
        <v>6</v>
      </c>
      <c r="X863" s="1" t="s">
        <v>1089</v>
      </c>
      <c r="Y863" s="1" t="s">
        <v>308</v>
      </c>
      <c r="Z863" s="1" t="s">
        <v>5153</v>
      </c>
      <c r="AA863" s="1">
        <v>112</v>
      </c>
      <c r="AD863" s="1" t="s">
        <v>239</v>
      </c>
      <c r="AE863" s="13">
        <v>6</v>
      </c>
      <c r="AG863" s="1" t="s">
        <v>239</v>
      </c>
      <c r="AH863" s="13">
        <v>6</v>
      </c>
      <c r="AI863" s="1" t="s">
        <v>1089</v>
      </c>
      <c r="AJ863" s="1" t="s">
        <v>309</v>
      </c>
      <c r="AK863" s="1" t="s">
        <v>5154</v>
      </c>
      <c r="AL863" s="1">
        <v>113</v>
      </c>
    </row>
    <row r="864" spans="1:39" s="1" customFormat="1" ht="15" customHeight="1" x14ac:dyDescent="0.2">
      <c r="A864" s="1" t="s">
        <v>1041</v>
      </c>
      <c r="B864" s="1" t="s">
        <v>26</v>
      </c>
      <c r="C864" s="1" t="s">
        <v>5716</v>
      </c>
      <c r="D864" s="1">
        <v>52</v>
      </c>
      <c r="E864" s="1" t="s">
        <v>264</v>
      </c>
      <c r="F864" s="1" t="s">
        <v>274</v>
      </c>
      <c r="G864" s="1" t="s">
        <v>293</v>
      </c>
      <c r="H864" s="1" t="s">
        <v>239</v>
      </c>
      <c r="I864" s="13">
        <v>189765</v>
      </c>
      <c r="K864" s="1" t="s">
        <v>239</v>
      </c>
      <c r="L864" s="13">
        <v>189765</v>
      </c>
      <c r="M864" s="1" t="s">
        <v>1090</v>
      </c>
      <c r="N864" s="1" t="s">
        <v>307</v>
      </c>
      <c r="O864" s="1" t="s">
        <v>5152</v>
      </c>
      <c r="P864" s="1" t="s">
        <v>1091</v>
      </c>
      <c r="Q864" s="1" t="s">
        <v>1092</v>
      </c>
      <c r="S864" s="1" t="s">
        <v>239</v>
      </c>
      <c r="T864" s="13">
        <v>193122</v>
      </c>
      <c r="V864" s="1" t="s">
        <v>239</v>
      </c>
      <c r="W864" s="13">
        <v>193122</v>
      </c>
      <c r="X864" s="1" t="s">
        <v>1090</v>
      </c>
      <c r="Y864" s="1" t="s">
        <v>309</v>
      </c>
      <c r="Z864" s="1" t="s">
        <v>5154</v>
      </c>
      <c r="AA864" s="1">
        <v>662</v>
      </c>
      <c r="AB864" s="1" t="s">
        <v>1092</v>
      </c>
      <c r="AD864" s="1" t="s">
        <v>239</v>
      </c>
      <c r="AE864" s="13">
        <v>182656</v>
      </c>
      <c r="AG864" s="1" t="s">
        <v>239</v>
      </c>
      <c r="AH864" s="13">
        <v>182656</v>
      </c>
      <c r="AI864" s="1" t="s">
        <v>1090</v>
      </c>
      <c r="AJ864" s="1" t="s">
        <v>309</v>
      </c>
      <c r="AK864" s="1" t="s">
        <v>5154</v>
      </c>
      <c r="AL864" s="1">
        <v>662</v>
      </c>
      <c r="AM864" s="1" t="s">
        <v>1092</v>
      </c>
    </row>
    <row r="865" spans="1:39" s="1" customFormat="1" ht="15" customHeight="1" x14ac:dyDescent="0.2">
      <c r="A865" s="1" t="s">
        <v>1041</v>
      </c>
      <c r="B865" s="1" t="s">
        <v>26</v>
      </c>
      <c r="C865" s="1" t="s">
        <v>5716</v>
      </c>
      <c r="D865" s="1">
        <v>53</v>
      </c>
      <c r="E865" s="1" t="s">
        <v>264</v>
      </c>
      <c r="F865" s="1" t="s">
        <v>274</v>
      </c>
      <c r="G865" s="1" t="s">
        <v>297</v>
      </c>
      <c r="H865" s="1" t="s">
        <v>239</v>
      </c>
      <c r="I865" s="13">
        <v>97840</v>
      </c>
      <c r="K865" s="1" t="s">
        <v>239</v>
      </c>
      <c r="L865" s="13">
        <v>97840</v>
      </c>
      <c r="M865" s="1" t="s">
        <v>1090</v>
      </c>
      <c r="N865" s="1" t="s">
        <v>307</v>
      </c>
      <c r="O865" s="1" t="s">
        <v>5152</v>
      </c>
      <c r="P865" s="1" t="s">
        <v>1091</v>
      </c>
      <c r="S865" s="1" t="s">
        <v>239</v>
      </c>
      <c r="T865" s="13">
        <v>99090</v>
      </c>
      <c r="V865" s="1" t="s">
        <v>239</v>
      </c>
      <c r="W865" s="13">
        <v>99090</v>
      </c>
      <c r="X865" s="1" t="s">
        <v>1090</v>
      </c>
      <c r="Y865" s="1" t="s">
        <v>309</v>
      </c>
      <c r="Z865" s="1" t="s">
        <v>5154</v>
      </c>
      <c r="AA865" s="1">
        <v>662</v>
      </c>
      <c r="AD865" s="1" t="s">
        <v>239</v>
      </c>
      <c r="AE865" s="13">
        <v>92415</v>
      </c>
      <c r="AG865" s="1" t="s">
        <v>239</v>
      </c>
      <c r="AH865" s="13">
        <v>92415</v>
      </c>
      <c r="AI865" s="1" t="s">
        <v>1090</v>
      </c>
      <c r="AJ865" s="1" t="s">
        <v>309</v>
      </c>
      <c r="AK865" s="1" t="s">
        <v>5154</v>
      </c>
      <c r="AL865" s="1">
        <v>662</v>
      </c>
    </row>
    <row r="866" spans="1:39" s="1" customFormat="1" ht="15" customHeight="1" x14ac:dyDescent="0.2">
      <c r="A866" s="1" t="s">
        <v>1041</v>
      </c>
      <c r="B866" s="1" t="s">
        <v>26</v>
      </c>
      <c r="C866" s="1" t="s">
        <v>5716</v>
      </c>
      <c r="D866" s="1">
        <v>54</v>
      </c>
      <c r="E866" s="1" t="s">
        <v>264</v>
      </c>
      <c r="F866" s="1" t="s">
        <v>274</v>
      </c>
      <c r="G866" s="1" t="s">
        <v>300</v>
      </c>
      <c r="H866" s="1" t="s">
        <v>239</v>
      </c>
      <c r="I866" s="13">
        <v>91926</v>
      </c>
      <c r="K866" s="1" t="s">
        <v>239</v>
      </c>
      <c r="L866" s="13">
        <v>91926</v>
      </c>
      <c r="M866" s="1" t="s">
        <v>1090</v>
      </c>
      <c r="N866" s="1" t="s">
        <v>307</v>
      </c>
      <c r="O866" s="1" t="s">
        <v>5152</v>
      </c>
      <c r="P866" s="1" t="s">
        <v>1091</v>
      </c>
      <c r="Q866" s="14"/>
      <c r="S866" s="1" t="s">
        <v>239</v>
      </c>
      <c r="T866" s="13">
        <v>93969</v>
      </c>
      <c r="V866" s="1" t="s">
        <v>239</v>
      </c>
      <c r="W866" s="13">
        <v>93969</v>
      </c>
      <c r="X866" s="1" t="s">
        <v>1090</v>
      </c>
      <c r="Y866" s="1" t="s">
        <v>309</v>
      </c>
      <c r="Z866" s="1" t="s">
        <v>5154</v>
      </c>
      <c r="AA866" s="1">
        <v>662</v>
      </c>
      <c r="AB866" s="14"/>
      <c r="AD866" s="1" t="s">
        <v>239</v>
      </c>
      <c r="AE866" s="13">
        <v>90241</v>
      </c>
      <c r="AG866" s="1" t="s">
        <v>239</v>
      </c>
      <c r="AH866" s="13">
        <v>90241</v>
      </c>
      <c r="AI866" s="1" t="s">
        <v>1090</v>
      </c>
      <c r="AJ866" s="1" t="s">
        <v>309</v>
      </c>
      <c r="AK866" s="1" t="s">
        <v>5154</v>
      </c>
      <c r="AL866" s="1">
        <v>662</v>
      </c>
      <c r="AM866" s="14"/>
    </row>
    <row r="867" spans="1:39" s="1" customFormat="1" ht="15" customHeight="1" x14ac:dyDescent="0.2">
      <c r="A867" s="1" t="s">
        <v>1093</v>
      </c>
      <c r="B867" s="1" t="s">
        <v>66</v>
      </c>
      <c r="C867" s="1" t="s">
        <v>5716</v>
      </c>
      <c r="D867" s="1">
        <v>1</v>
      </c>
      <c r="E867" s="1" t="s">
        <v>114</v>
      </c>
      <c r="F867" s="1" t="s">
        <v>115</v>
      </c>
      <c r="G867" s="1" t="s">
        <v>116</v>
      </c>
      <c r="H867" s="1" t="s">
        <v>115</v>
      </c>
      <c r="I867" s="31" t="s">
        <v>1094</v>
      </c>
      <c r="K867" s="1" t="s">
        <v>115</v>
      </c>
      <c r="L867" s="31" t="s">
        <v>1094</v>
      </c>
      <c r="M867" s="1" t="s">
        <v>1097</v>
      </c>
      <c r="N867" s="1" t="s">
        <v>1098</v>
      </c>
      <c r="O867" s="1" t="s">
        <v>5163</v>
      </c>
      <c r="P867" s="1">
        <v>9</v>
      </c>
      <c r="S867" s="1" t="s">
        <v>115</v>
      </c>
      <c r="T867" s="31" t="s">
        <v>1095</v>
      </c>
      <c r="V867" s="1" t="s">
        <v>115</v>
      </c>
      <c r="W867" s="31" t="s">
        <v>1095</v>
      </c>
      <c r="X867" s="1" t="s">
        <v>1097</v>
      </c>
      <c r="Y867" s="1" t="s">
        <v>1099</v>
      </c>
      <c r="Z867" s="1" t="s">
        <v>5162</v>
      </c>
      <c r="AA867" s="1">
        <v>9</v>
      </c>
      <c r="AD867" s="1" t="s">
        <v>115</v>
      </c>
      <c r="AE867" s="31" t="s">
        <v>1096</v>
      </c>
      <c r="AG867" s="1" t="s">
        <v>115</v>
      </c>
      <c r="AH867" s="31" t="s">
        <v>1096</v>
      </c>
      <c r="AI867" s="1" t="s">
        <v>1097</v>
      </c>
      <c r="AJ867" s="1" t="s">
        <v>1100</v>
      </c>
      <c r="AK867" s="1" t="s">
        <v>5161</v>
      </c>
      <c r="AL867" s="1">
        <v>10</v>
      </c>
    </row>
    <row r="868" spans="1:39" s="1" customFormat="1" ht="15" customHeight="1" x14ac:dyDescent="0.2">
      <c r="A868" s="1" t="s">
        <v>1093</v>
      </c>
      <c r="B868" s="1" t="s">
        <v>66</v>
      </c>
      <c r="C868" s="1" t="s">
        <v>5716</v>
      </c>
      <c r="D868" s="1">
        <v>2</v>
      </c>
      <c r="E868" s="1" t="s">
        <v>114</v>
      </c>
      <c r="F868" s="1" t="s">
        <v>123</v>
      </c>
      <c r="G868" s="1" t="s">
        <v>124</v>
      </c>
      <c r="H868" s="1" t="s">
        <v>123</v>
      </c>
      <c r="I868" s="1" t="s">
        <v>427</v>
      </c>
      <c r="K868" s="1" t="s">
        <v>123</v>
      </c>
      <c r="L868" s="1" t="s">
        <v>427</v>
      </c>
      <c r="M868" s="1" t="s">
        <v>1101</v>
      </c>
      <c r="N868" s="1" t="s">
        <v>119</v>
      </c>
      <c r="O868" s="1" t="s">
        <v>5166</v>
      </c>
      <c r="P868" s="1">
        <v>476</v>
      </c>
      <c r="Q868" s="1" t="s">
        <v>1102</v>
      </c>
      <c r="S868" s="1" t="s">
        <v>123</v>
      </c>
      <c r="T868" s="1" t="s">
        <v>427</v>
      </c>
      <c r="V868" s="1" t="s">
        <v>123</v>
      </c>
      <c r="W868" s="1" t="s">
        <v>427</v>
      </c>
      <c r="X868" s="1" t="s">
        <v>1101</v>
      </c>
      <c r="Y868" s="1" t="s">
        <v>120</v>
      </c>
      <c r="Z868" s="1" t="s">
        <v>5165</v>
      </c>
      <c r="AA868" s="1">
        <v>502</v>
      </c>
      <c r="AB868" s="1" t="s">
        <v>1102</v>
      </c>
      <c r="AD868" s="1" t="s">
        <v>123</v>
      </c>
      <c r="AE868" s="1" t="s">
        <v>427</v>
      </c>
      <c r="AG868" s="1" t="s">
        <v>123</v>
      </c>
      <c r="AH868" s="1" t="s">
        <v>427</v>
      </c>
      <c r="AI868" s="1" t="s">
        <v>1101</v>
      </c>
      <c r="AJ868" s="1" t="s">
        <v>121</v>
      </c>
      <c r="AK868" s="1" t="s">
        <v>5164</v>
      </c>
      <c r="AL868" s="1">
        <v>44</v>
      </c>
      <c r="AM868" s="1" t="s">
        <v>1102</v>
      </c>
    </row>
    <row r="869" spans="1:39" s="1" customFormat="1" ht="15" customHeight="1" x14ac:dyDescent="0.2">
      <c r="A869" s="1" t="s">
        <v>1093</v>
      </c>
      <c r="B869" s="1" t="s">
        <v>66</v>
      </c>
      <c r="C869" s="1" t="s">
        <v>5716</v>
      </c>
      <c r="D869" s="1">
        <v>3</v>
      </c>
      <c r="E869" s="1" t="s">
        <v>114</v>
      </c>
      <c r="F869" s="1" t="s">
        <v>128</v>
      </c>
      <c r="G869" s="1" t="s">
        <v>129</v>
      </c>
      <c r="H869" s="1" t="s">
        <v>131</v>
      </c>
      <c r="I869" s="13">
        <v>25410</v>
      </c>
      <c r="J869" s="1" t="s">
        <v>132</v>
      </c>
      <c r="K869" s="1" t="s">
        <v>133</v>
      </c>
      <c r="L869" s="13">
        <v>30035.460992907803</v>
      </c>
      <c r="M869" s="1" t="s">
        <v>1103</v>
      </c>
      <c r="N869" s="1" t="s">
        <v>121</v>
      </c>
      <c r="O869" s="1" t="s">
        <v>5164</v>
      </c>
      <c r="P869" s="1">
        <v>44</v>
      </c>
      <c r="S869" s="1" t="s">
        <v>131</v>
      </c>
      <c r="T869" s="13">
        <v>27210</v>
      </c>
      <c r="U869" s="1" t="s">
        <v>132</v>
      </c>
      <c r="V869" s="1" t="s">
        <v>133</v>
      </c>
      <c r="W869" s="13">
        <v>28611.987381703471</v>
      </c>
      <c r="X869" s="1" t="s">
        <v>1103</v>
      </c>
      <c r="Y869" s="1" t="s">
        <v>121</v>
      </c>
      <c r="Z869" s="1" t="s">
        <v>5164</v>
      </c>
      <c r="AA869" s="1">
        <v>44</v>
      </c>
      <c r="AD869" s="1" t="s">
        <v>131</v>
      </c>
      <c r="AE869" s="13">
        <v>28879</v>
      </c>
      <c r="AF869" s="1" t="s">
        <v>132</v>
      </c>
      <c r="AG869" s="1" t="s">
        <v>133</v>
      </c>
      <c r="AH869" s="13">
        <v>31254.329004329004</v>
      </c>
      <c r="AI869" s="1" t="s">
        <v>1103</v>
      </c>
      <c r="AJ869" s="1" t="s">
        <v>121</v>
      </c>
      <c r="AK869" s="1" t="s">
        <v>5164</v>
      </c>
      <c r="AL869" s="1">
        <v>44</v>
      </c>
    </row>
    <row r="870" spans="1:39" s="1" customFormat="1" ht="15" customHeight="1" x14ac:dyDescent="0.2">
      <c r="A870" s="1" t="s">
        <v>1093</v>
      </c>
      <c r="B870" s="1" t="s">
        <v>66</v>
      </c>
      <c r="C870" s="1" t="s">
        <v>5716</v>
      </c>
      <c r="D870" s="1">
        <v>4</v>
      </c>
      <c r="E870" s="1" t="s">
        <v>134</v>
      </c>
      <c r="F870" s="1" t="s">
        <v>135</v>
      </c>
      <c r="G870" s="1" t="s">
        <v>136</v>
      </c>
      <c r="H870" s="1" t="s">
        <v>140</v>
      </c>
      <c r="I870" s="13">
        <v>31122</v>
      </c>
      <c r="K870" s="1" t="s">
        <v>140</v>
      </c>
      <c r="L870" s="13">
        <v>31122</v>
      </c>
      <c r="M870" s="1" t="s">
        <v>1104</v>
      </c>
      <c r="N870" s="1" t="s">
        <v>1100</v>
      </c>
      <c r="O870" s="1" t="s">
        <v>5161</v>
      </c>
      <c r="P870" s="1">
        <v>83</v>
      </c>
      <c r="S870" s="1" t="s">
        <v>140</v>
      </c>
      <c r="T870" s="13">
        <v>22749</v>
      </c>
      <c r="V870" s="1" t="s">
        <v>140</v>
      </c>
      <c r="W870" s="13">
        <v>22749</v>
      </c>
      <c r="X870" s="1" t="s">
        <v>1104</v>
      </c>
      <c r="Y870" s="1" t="s">
        <v>1100</v>
      </c>
      <c r="Z870" s="1" t="s">
        <v>5161</v>
      </c>
      <c r="AA870" s="1">
        <v>83</v>
      </c>
      <c r="AD870" s="1" t="s">
        <v>140</v>
      </c>
      <c r="AE870" s="13">
        <v>18735</v>
      </c>
      <c r="AG870" s="1" t="s">
        <v>140</v>
      </c>
      <c r="AH870" s="13">
        <v>18735</v>
      </c>
      <c r="AI870" s="1" t="s">
        <v>1104</v>
      </c>
      <c r="AJ870" s="1" t="s">
        <v>1100</v>
      </c>
      <c r="AK870" s="1" t="s">
        <v>5161</v>
      </c>
      <c r="AL870" s="1">
        <v>83</v>
      </c>
    </row>
    <row r="871" spans="1:39" s="1" customFormat="1" ht="15" customHeight="1" x14ac:dyDescent="0.2">
      <c r="A871" s="1" t="s">
        <v>1093</v>
      </c>
      <c r="B871" s="1" t="s">
        <v>66</v>
      </c>
      <c r="C871" s="1" t="s">
        <v>5716</v>
      </c>
      <c r="D871" s="1">
        <v>5</v>
      </c>
      <c r="E871" s="1" t="s">
        <v>134</v>
      </c>
      <c r="F871" s="1" t="s">
        <v>135</v>
      </c>
      <c r="G871" s="1" t="s">
        <v>142</v>
      </c>
      <c r="I871" s="13"/>
      <c r="L871" s="13"/>
      <c r="M871" s="1" t="s">
        <v>144</v>
      </c>
      <c r="T871" s="13"/>
      <c r="W871" s="13"/>
      <c r="X871" s="1" t="s">
        <v>144</v>
      </c>
      <c r="AE871" s="13"/>
      <c r="AH871" s="13"/>
      <c r="AI871" s="1" t="s">
        <v>144</v>
      </c>
    </row>
    <row r="872" spans="1:39" s="1" customFormat="1" ht="15" customHeight="1" x14ac:dyDescent="0.2">
      <c r="A872" s="1" t="s">
        <v>1093</v>
      </c>
      <c r="B872" s="1" t="s">
        <v>66</v>
      </c>
      <c r="C872" s="1" t="s">
        <v>5716</v>
      </c>
      <c r="D872" s="1">
        <v>6</v>
      </c>
      <c r="E872" s="1" t="s">
        <v>134</v>
      </c>
      <c r="F872" s="1" t="s">
        <v>135</v>
      </c>
      <c r="G872" s="1" t="s">
        <v>145</v>
      </c>
      <c r="H872" s="1" t="s">
        <v>140</v>
      </c>
      <c r="I872" s="13">
        <v>155490</v>
      </c>
      <c r="K872" s="1" t="s">
        <v>140</v>
      </c>
      <c r="L872" s="13">
        <v>155490</v>
      </c>
      <c r="M872" s="1" t="s">
        <v>1105</v>
      </c>
      <c r="N872" s="1" t="s">
        <v>1100</v>
      </c>
      <c r="O872" s="1" t="s">
        <v>5161</v>
      </c>
      <c r="P872" s="1">
        <v>81</v>
      </c>
      <c r="S872" s="1" t="s">
        <v>140</v>
      </c>
      <c r="T872" s="13">
        <v>122773</v>
      </c>
      <c r="V872" s="1" t="s">
        <v>140</v>
      </c>
      <c r="W872" s="13">
        <v>122773</v>
      </c>
      <c r="X872" s="1" t="s">
        <v>1105</v>
      </c>
      <c r="Y872" s="1" t="s">
        <v>1100</v>
      </c>
      <c r="Z872" s="1" t="s">
        <v>5161</v>
      </c>
      <c r="AA872" s="1">
        <v>81</v>
      </c>
      <c r="AD872" s="1" t="s">
        <v>140</v>
      </c>
      <c r="AE872" s="13">
        <v>118323</v>
      </c>
      <c r="AG872" s="1" t="s">
        <v>140</v>
      </c>
      <c r="AH872" s="13">
        <v>118323</v>
      </c>
      <c r="AI872" s="1" t="s">
        <v>1105</v>
      </c>
      <c r="AJ872" s="1" t="s">
        <v>1100</v>
      </c>
      <c r="AK872" s="1" t="s">
        <v>5161</v>
      </c>
      <c r="AL872" s="1">
        <v>81</v>
      </c>
    </row>
    <row r="873" spans="1:39" s="1" customFormat="1" ht="15" customHeight="1" x14ac:dyDescent="0.2">
      <c r="A873" s="1" t="s">
        <v>1093</v>
      </c>
      <c r="B873" s="1" t="s">
        <v>66</v>
      </c>
      <c r="C873" s="1" t="s">
        <v>5716</v>
      </c>
      <c r="D873" s="1">
        <v>7</v>
      </c>
      <c r="E873" s="1" t="s">
        <v>134</v>
      </c>
      <c r="F873" s="1" t="s">
        <v>135</v>
      </c>
      <c r="G873" s="1" t="s">
        <v>148</v>
      </c>
      <c r="H873" s="1" t="s">
        <v>140</v>
      </c>
      <c r="I873" s="13">
        <v>36331</v>
      </c>
      <c r="K873" s="1" t="s">
        <v>140</v>
      </c>
      <c r="L873" s="13">
        <v>36331</v>
      </c>
      <c r="M873" s="1" t="s">
        <v>1106</v>
      </c>
      <c r="N873" s="1" t="s">
        <v>1100</v>
      </c>
      <c r="O873" s="1" t="s">
        <v>5161</v>
      </c>
      <c r="P873" s="1">
        <v>81</v>
      </c>
      <c r="S873" s="1" t="s">
        <v>140</v>
      </c>
      <c r="T873" s="13">
        <v>28393</v>
      </c>
      <c r="V873" s="1" t="s">
        <v>140</v>
      </c>
      <c r="W873" s="13">
        <v>28393</v>
      </c>
      <c r="X873" s="1" t="s">
        <v>1106</v>
      </c>
      <c r="Y873" s="1" t="s">
        <v>1100</v>
      </c>
      <c r="Z873" s="1" t="s">
        <v>5161</v>
      </c>
      <c r="AA873" s="1">
        <v>81</v>
      </c>
      <c r="AD873" s="1" t="s">
        <v>140</v>
      </c>
      <c r="AE873" s="13">
        <v>26079</v>
      </c>
      <c r="AG873" s="1" t="s">
        <v>140</v>
      </c>
      <c r="AH873" s="13">
        <v>26079</v>
      </c>
      <c r="AI873" s="1" t="s">
        <v>1106</v>
      </c>
      <c r="AJ873" s="1" t="s">
        <v>1100</v>
      </c>
      <c r="AK873" s="1" t="s">
        <v>5161</v>
      </c>
      <c r="AL873" s="1">
        <v>81</v>
      </c>
    </row>
    <row r="874" spans="1:39" s="1" customFormat="1" ht="15" customHeight="1" x14ac:dyDescent="0.2">
      <c r="A874" s="1" t="s">
        <v>1093</v>
      </c>
      <c r="B874" s="1" t="s">
        <v>66</v>
      </c>
      <c r="C874" s="1" t="s">
        <v>5716</v>
      </c>
      <c r="D874" s="1">
        <v>8</v>
      </c>
      <c r="E874" s="1" t="s">
        <v>134</v>
      </c>
      <c r="F874" s="1" t="s">
        <v>135</v>
      </c>
      <c r="G874" s="1" t="s">
        <v>151</v>
      </c>
      <c r="I874" s="13"/>
      <c r="L874" s="13"/>
      <c r="M874" s="1" t="s">
        <v>144</v>
      </c>
      <c r="T874" s="13"/>
      <c r="W874" s="13"/>
      <c r="X874" s="1" t="s">
        <v>144</v>
      </c>
      <c r="AE874" s="13"/>
      <c r="AH874" s="13"/>
      <c r="AI874" s="1" t="s">
        <v>144</v>
      </c>
    </row>
    <row r="875" spans="1:39" s="1" customFormat="1" ht="15" customHeight="1" x14ac:dyDescent="0.2">
      <c r="A875" s="1" t="s">
        <v>1093</v>
      </c>
      <c r="B875" s="1" t="s">
        <v>66</v>
      </c>
      <c r="C875" s="1" t="s">
        <v>5716</v>
      </c>
      <c r="D875" s="1">
        <v>9</v>
      </c>
      <c r="E875" s="1" t="s">
        <v>134</v>
      </c>
      <c r="F875" s="1" t="s">
        <v>135</v>
      </c>
      <c r="G875" s="1" t="s">
        <v>152</v>
      </c>
      <c r="H875" s="1" t="s">
        <v>140</v>
      </c>
      <c r="I875" s="13">
        <v>1385426</v>
      </c>
      <c r="K875" s="1" t="s">
        <v>140</v>
      </c>
      <c r="L875" s="13">
        <v>1385426</v>
      </c>
      <c r="M875" s="1" t="s">
        <v>1107</v>
      </c>
      <c r="N875" s="1" t="s">
        <v>1100</v>
      </c>
      <c r="O875" s="1" t="s">
        <v>5161</v>
      </c>
      <c r="P875" s="1">
        <v>83</v>
      </c>
      <c r="S875" s="1" t="s">
        <v>140</v>
      </c>
      <c r="T875" s="13">
        <v>1239581</v>
      </c>
      <c r="V875" s="1" t="s">
        <v>140</v>
      </c>
      <c r="W875" s="13">
        <v>1239581</v>
      </c>
      <c r="X875" s="1" t="s">
        <v>1107</v>
      </c>
      <c r="Y875" s="1" t="s">
        <v>1100</v>
      </c>
      <c r="Z875" s="1" t="s">
        <v>5161</v>
      </c>
      <c r="AA875" s="1">
        <v>83</v>
      </c>
      <c r="AD875" s="1" t="s">
        <v>140</v>
      </c>
      <c r="AE875" s="13">
        <v>1286521</v>
      </c>
      <c r="AG875" s="1" t="s">
        <v>140</v>
      </c>
      <c r="AH875" s="13">
        <v>1286521</v>
      </c>
      <c r="AI875" s="1" t="s">
        <v>1107</v>
      </c>
      <c r="AJ875" s="1" t="s">
        <v>1100</v>
      </c>
      <c r="AK875" s="1" t="s">
        <v>5161</v>
      </c>
      <c r="AL875" s="1">
        <v>83</v>
      </c>
    </row>
    <row r="876" spans="1:39" s="1" customFormat="1" ht="15" customHeight="1" x14ac:dyDescent="0.2">
      <c r="A876" s="1" t="s">
        <v>1093</v>
      </c>
      <c r="B876" s="1" t="s">
        <v>66</v>
      </c>
      <c r="C876" s="1" t="s">
        <v>5716</v>
      </c>
      <c r="D876" s="1">
        <v>10</v>
      </c>
      <c r="E876" s="1" t="s">
        <v>134</v>
      </c>
      <c r="F876" s="1" t="s">
        <v>135</v>
      </c>
      <c r="G876" s="1" t="s">
        <v>156</v>
      </c>
      <c r="H876" s="1" t="s">
        <v>140</v>
      </c>
      <c r="I876" s="13">
        <v>1098339</v>
      </c>
      <c r="K876" s="1" t="s">
        <v>140</v>
      </c>
      <c r="L876" s="13">
        <v>1098339</v>
      </c>
      <c r="M876" s="1" t="s">
        <v>1108</v>
      </c>
      <c r="N876" s="1" t="s">
        <v>1100</v>
      </c>
      <c r="O876" s="1" t="s">
        <v>5161</v>
      </c>
      <c r="P876" s="1">
        <v>83</v>
      </c>
      <c r="S876" s="1" t="s">
        <v>140</v>
      </c>
      <c r="T876" s="13">
        <v>967143</v>
      </c>
      <c r="V876" s="1" t="s">
        <v>140</v>
      </c>
      <c r="W876" s="13">
        <v>967143</v>
      </c>
      <c r="X876" s="1" t="s">
        <v>1108</v>
      </c>
      <c r="Y876" s="1" t="s">
        <v>1100</v>
      </c>
      <c r="Z876" s="1" t="s">
        <v>5161</v>
      </c>
      <c r="AA876" s="1">
        <v>83</v>
      </c>
      <c r="AD876" s="1" t="s">
        <v>140</v>
      </c>
      <c r="AE876" s="13">
        <v>1008603</v>
      </c>
      <c r="AG876" s="1" t="s">
        <v>140</v>
      </c>
      <c r="AH876" s="13">
        <v>1008603</v>
      </c>
      <c r="AI876" s="1" t="s">
        <v>1108</v>
      </c>
      <c r="AJ876" s="1" t="s">
        <v>1100</v>
      </c>
      <c r="AK876" s="1" t="s">
        <v>5161</v>
      </c>
      <c r="AL876" s="1">
        <v>83</v>
      </c>
    </row>
    <row r="877" spans="1:39" s="1" customFormat="1" ht="15" customHeight="1" x14ac:dyDescent="0.2">
      <c r="A877" s="1" t="s">
        <v>1093</v>
      </c>
      <c r="B877" s="1" t="s">
        <v>66</v>
      </c>
      <c r="C877" s="1" t="s">
        <v>5716</v>
      </c>
      <c r="D877" s="1">
        <v>11</v>
      </c>
      <c r="E877" s="1" t="s">
        <v>134</v>
      </c>
      <c r="F877" s="1" t="s">
        <v>135</v>
      </c>
      <c r="G877" s="1" t="s">
        <v>160</v>
      </c>
      <c r="H877" s="1" t="s">
        <v>140</v>
      </c>
      <c r="I877" s="13">
        <v>17047</v>
      </c>
      <c r="K877" s="1" t="s">
        <v>140</v>
      </c>
      <c r="L877" s="13">
        <v>17047</v>
      </c>
      <c r="M877" s="1" t="s">
        <v>1109</v>
      </c>
      <c r="N877" s="1" t="s">
        <v>1100</v>
      </c>
      <c r="O877" s="1" t="s">
        <v>5161</v>
      </c>
      <c r="P877" s="1">
        <v>83</v>
      </c>
      <c r="S877" s="1" t="s">
        <v>140</v>
      </c>
      <c r="T877" s="13">
        <v>36551</v>
      </c>
      <c r="V877" s="1" t="s">
        <v>140</v>
      </c>
      <c r="W877" s="13">
        <v>36551</v>
      </c>
      <c r="X877" s="1" t="s">
        <v>1109</v>
      </c>
      <c r="Y877" s="1" t="s">
        <v>1100</v>
      </c>
      <c r="Z877" s="1" t="s">
        <v>5161</v>
      </c>
      <c r="AA877" s="1">
        <v>83</v>
      </c>
      <c r="AD877" s="1" t="s">
        <v>140</v>
      </c>
      <c r="AE877" s="13">
        <v>29443</v>
      </c>
      <c r="AG877" s="1" t="s">
        <v>140</v>
      </c>
      <c r="AH877" s="13">
        <v>29443</v>
      </c>
      <c r="AI877" s="1" t="s">
        <v>1109</v>
      </c>
      <c r="AJ877" s="1" t="s">
        <v>1100</v>
      </c>
      <c r="AK877" s="1" t="s">
        <v>5161</v>
      </c>
      <c r="AL877" s="1">
        <v>83</v>
      </c>
    </row>
    <row r="878" spans="1:39" s="1" customFormat="1" ht="15" customHeight="1" x14ac:dyDescent="0.2">
      <c r="A878" s="1" t="s">
        <v>1093</v>
      </c>
      <c r="B878" s="1" t="s">
        <v>66</v>
      </c>
      <c r="C878" s="1" t="s">
        <v>5716</v>
      </c>
      <c r="D878" s="1">
        <v>12</v>
      </c>
      <c r="E878" s="1" t="s">
        <v>134</v>
      </c>
      <c r="F878" s="1" t="s">
        <v>135</v>
      </c>
      <c r="G878" s="1" t="s">
        <v>161</v>
      </c>
      <c r="H878" s="1" t="s">
        <v>140</v>
      </c>
      <c r="I878" s="13">
        <v>53314</v>
      </c>
      <c r="K878" s="1" t="s">
        <v>140</v>
      </c>
      <c r="L878" s="13">
        <v>53314</v>
      </c>
      <c r="M878" s="1" t="s">
        <v>1110</v>
      </c>
      <c r="N878" s="1" t="s">
        <v>1100</v>
      </c>
      <c r="O878" s="1" t="s">
        <v>5161</v>
      </c>
      <c r="P878" s="1">
        <v>83</v>
      </c>
      <c r="S878" s="1" t="s">
        <v>140</v>
      </c>
      <c r="T878" s="13">
        <v>49489</v>
      </c>
      <c r="V878" s="1" t="s">
        <v>140</v>
      </c>
      <c r="W878" s="13">
        <v>49489</v>
      </c>
      <c r="X878" s="1" t="s">
        <v>1110</v>
      </c>
      <c r="Y878" s="1" t="s">
        <v>1100</v>
      </c>
      <c r="Z878" s="1" t="s">
        <v>5161</v>
      </c>
      <c r="AA878" s="1">
        <v>83</v>
      </c>
      <c r="AD878" s="1" t="s">
        <v>140</v>
      </c>
      <c r="AE878" s="13">
        <v>40279</v>
      </c>
      <c r="AG878" s="1" t="s">
        <v>140</v>
      </c>
      <c r="AH878" s="13">
        <v>40279</v>
      </c>
      <c r="AI878" s="1" t="s">
        <v>1110</v>
      </c>
      <c r="AJ878" s="1" t="s">
        <v>1100</v>
      </c>
      <c r="AK878" s="1" t="s">
        <v>5161</v>
      </c>
      <c r="AL878" s="1">
        <v>83</v>
      </c>
    </row>
    <row r="879" spans="1:39" s="1" customFormat="1" ht="15" customHeight="1" x14ac:dyDescent="0.2">
      <c r="A879" s="1" t="s">
        <v>1093</v>
      </c>
      <c r="B879" s="1" t="s">
        <v>66</v>
      </c>
      <c r="C879" s="1" t="s">
        <v>5716</v>
      </c>
      <c r="D879" s="1">
        <v>13</v>
      </c>
      <c r="E879" s="1" t="s">
        <v>134</v>
      </c>
      <c r="F879" s="1" t="s">
        <v>135</v>
      </c>
      <c r="G879" s="1" t="s">
        <v>164</v>
      </c>
      <c r="H879" s="1" t="s">
        <v>140</v>
      </c>
      <c r="I879" s="13">
        <v>27371</v>
      </c>
      <c r="K879" s="1" t="s">
        <v>140</v>
      </c>
      <c r="L879" s="13">
        <v>27371</v>
      </c>
      <c r="M879" s="1" t="s">
        <v>1111</v>
      </c>
      <c r="N879" s="1" t="s">
        <v>1100</v>
      </c>
      <c r="O879" s="1" t="s">
        <v>5161</v>
      </c>
      <c r="P879" s="1">
        <v>83</v>
      </c>
      <c r="S879" s="1" t="s">
        <v>140</v>
      </c>
      <c r="T879" s="13">
        <v>33661</v>
      </c>
      <c r="V879" s="1" t="s">
        <v>140</v>
      </c>
      <c r="W879" s="13">
        <v>33661</v>
      </c>
      <c r="X879" s="1" t="s">
        <v>1111</v>
      </c>
      <c r="Y879" s="1" t="s">
        <v>1100</v>
      </c>
      <c r="Z879" s="1" t="s">
        <v>5161</v>
      </c>
      <c r="AA879" s="1">
        <v>83</v>
      </c>
      <c r="AD879" s="1" t="s">
        <v>140</v>
      </c>
      <c r="AE879" s="13">
        <v>33044</v>
      </c>
      <c r="AG879" s="1" t="s">
        <v>140</v>
      </c>
      <c r="AH879" s="13">
        <v>33044</v>
      </c>
      <c r="AI879" s="1" t="s">
        <v>1111</v>
      </c>
      <c r="AJ879" s="1" t="s">
        <v>1100</v>
      </c>
      <c r="AK879" s="1" t="s">
        <v>5161</v>
      </c>
      <c r="AL879" s="1">
        <v>83</v>
      </c>
    </row>
    <row r="880" spans="1:39" s="1" customFormat="1" ht="15" customHeight="1" x14ac:dyDescent="0.2">
      <c r="A880" s="1" t="s">
        <v>1093</v>
      </c>
      <c r="B880" s="1" t="s">
        <v>66</v>
      </c>
      <c r="C880" s="1" t="s">
        <v>5716</v>
      </c>
      <c r="D880" s="1">
        <v>14</v>
      </c>
      <c r="E880" s="1" t="s">
        <v>134</v>
      </c>
      <c r="F880" s="1" t="s">
        <v>135</v>
      </c>
      <c r="G880" s="1" t="s">
        <v>167</v>
      </c>
      <c r="H880" s="1" t="s">
        <v>140</v>
      </c>
      <c r="I880" s="13">
        <v>303</v>
      </c>
      <c r="K880" s="1" t="s">
        <v>140</v>
      </c>
      <c r="L880" s="13">
        <v>303</v>
      </c>
      <c r="M880" s="1" t="s">
        <v>1112</v>
      </c>
      <c r="N880" s="1" t="s">
        <v>1100</v>
      </c>
      <c r="O880" s="1" t="s">
        <v>5161</v>
      </c>
      <c r="P880" s="1">
        <v>83</v>
      </c>
      <c r="S880" s="1" t="s">
        <v>140</v>
      </c>
      <c r="T880" s="13">
        <v>574</v>
      </c>
      <c r="V880" s="1" t="s">
        <v>140</v>
      </c>
      <c r="W880" s="13">
        <v>574</v>
      </c>
      <c r="X880" s="1" t="s">
        <v>1112</v>
      </c>
      <c r="Y880" s="1" t="s">
        <v>1100</v>
      </c>
      <c r="Z880" s="1" t="s">
        <v>5161</v>
      </c>
      <c r="AA880" s="1">
        <v>83</v>
      </c>
      <c r="AD880" s="1" t="s">
        <v>140</v>
      </c>
      <c r="AE880" s="13">
        <v>604</v>
      </c>
      <c r="AG880" s="1" t="s">
        <v>140</v>
      </c>
      <c r="AH880" s="13">
        <v>604</v>
      </c>
      <c r="AI880" s="1" t="s">
        <v>1112</v>
      </c>
      <c r="AJ880" s="1" t="s">
        <v>1100</v>
      </c>
      <c r="AK880" s="1" t="s">
        <v>5161</v>
      </c>
      <c r="AL880" s="1">
        <v>83</v>
      </c>
    </row>
    <row r="881" spans="1:39" s="1" customFormat="1" ht="15" customHeight="1" x14ac:dyDescent="0.2">
      <c r="A881" s="1" t="s">
        <v>1093</v>
      </c>
      <c r="B881" s="1" t="s">
        <v>66</v>
      </c>
      <c r="C881" s="1" t="s">
        <v>5716</v>
      </c>
      <c r="D881" s="1">
        <v>15</v>
      </c>
      <c r="E881" s="1" t="s">
        <v>134</v>
      </c>
      <c r="F881" s="1" t="s">
        <v>135</v>
      </c>
      <c r="G881" s="1" t="s">
        <v>170</v>
      </c>
      <c r="H881" s="1" t="s">
        <v>140</v>
      </c>
      <c r="I881" s="13">
        <v>6399</v>
      </c>
      <c r="K881" s="1" t="s">
        <v>140</v>
      </c>
      <c r="L881" s="13">
        <v>6399</v>
      </c>
      <c r="M881" s="1" t="s">
        <v>1113</v>
      </c>
      <c r="N881" s="1" t="s">
        <v>1100</v>
      </c>
      <c r="O881" s="1" t="s">
        <v>5161</v>
      </c>
      <c r="P881" s="1">
        <v>83</v>
      </c>
      <c r="S881" s="1" t="s">
        <v>140</v>
      </c>
      <c r="T881" s="13">
        <v>24371</v>
      </c>
      <c r="V881" s="1" t="s">
        <v>140</v>
      </c>
      <c r="W881" s="13">
        <v>24371</v>
      </c>
      <c r="X881" s="1" t="s">
        <v>1113</v>
      </c>
      <c r="Y881" s="1" t="s">
        <v>1100</v>
      </c>
      <c r="Z881" s="1" t="s">
        <v>5161</v>
      </c>
      <c r="AA881" s="1">
        <v>83</v>
      </c>
      <c r="AD881" s="1" t="s">
        <v>140</v>
      </c>
      <c r="AE881" s="13">
        <v>40822</v>
      </c>
      <c r="AG881" s="1" t="s">
        <v>140</v>
      </c>
      <c r="AH881" s="13">
        <v>40822</v>
      </c>
      <c r="AI881" s="1" t="s">
        <v>1113</v>
      </c>
      <c r="AJ881" s="1" t="s">
        <v>1100</v>
      </c>
      <c r="AK881" s="1" t="s">
        <v>5161</v>
      </c>
      <c r="AL881" s="1">
        <v>83</v>
      </c>
    </row>
    <row r="882" spans="1:39" s="1" customFormat="1" ht="15" customHeight="1" x14ac:dyDescent="0.2">
      <c r="A882" s="1" t="s">
        <v>1093</v>
      </c>
      <c r="B882" s="1" t="s">
        <v>66</v>
      </c>
      <c r="C882" s="1" t="s">
        <v>5716</v>
      </c>
      <c r="D882" s="1">
        <v>16</v>
      </c>
      <c r="E882" s="1" t="s">
        <v>134</v>
      </c>
      <c r="F882" s="1" t="s">
        <v>135</v>
      </c>
      <c r="G882" s="1" t="s">
        <v>173</v>
      </c>
      <c r="H882" s="1" t="s">
        <v>140</v>
      </c>
      <c r="I882" s="13">
        <v>136736</v>
      </c>
      <c r="K882" s="1" t="s">
        <v>140</v>
      </c>
      <c r="L882" s="13">
        <v>136736</v>
      </c>
      <c r="M882" s="1" t="s">
        <v>1114</v>
      </c>
      <c r="N882" s="1" t="s">
        <v>1100</v>
      </c>
      <c r="O882" s="1" t="s">
        <v>5161</v>
      </c>
      <c r="P882" s="1">
        <v>83</v>
      </c>
      <c r="S882" s="1" t="s">
        <v>140</v>
      </c>
      <c r="T882" s="13">
        <v>84129</v>
      </c>
      <c r="V882" s="1" t="s">
        <v>140</v>
      </c>
      <c r="W882" s="13">
        <v>84129</v>
      </c>
      <c r="X882" s="1" t="s">
        <v>1114</v>
      </c>
      <c r="Y882" s="1" t="s">
        <v>1100</v>
      </c>
      <c r="Z882" s="1" t="s">
        <v>5161</v>
      </c>
      <c r="AA882" s="1">
        <v>83</v>
      </c>
      <c r="AD882" s="1" t="s">
        <v>140</v>
      </c>
      <c r="AE882" s="13">
        <v>88826</v>
      </c>
      <c r="AG882" s="1" t="s">
        <v>140</v>
      </c>
      <c r="AH882" s="13">
        <v>88826</v>
      </c>
      <c r="AI882" s="1" t="s">
        <v>1114</v>
      </c>
      <c r="AJ882" s="1" t="s">
        <v>1100</v>
      </c>
      <c r="AK882" s="1" t="s">
        <v>5161</v>
      </c>
      <c r="AL882" s="1">
        <v>83</v>
      </c>
    </row>
    <row r="883" spans="1:39" s="1" customFormat="1" ht="15" customHeight="1" x14ac:dyDescent="0.2">
      <c r="A883" s="1" t="s">
        <v>1093</v>
      </c>
      <c r="B883" s="1" t="s">
        <v>66</v>
      </c>
      <c r="C883" s="1" t="s">
        <v>5716</v>
      </c>
      <c r="D883" s="1">
        <v>17</v>
      </c>
      <c r="E883" s="1" t="s">
        <v>134</v>
      </c>
      <c r="F883" s="1" t="s">
        <v>135</v>
      </c>
      <c r="G883" s="1" t="s">
        <v>175</v>
      </c>
      <c r="I883" s="13"/>
      <c r="L883" s="13"/>
      <c r="M883" s="1" t="s">
        <v>1115</v>
      </c>
      <c r="N883" s="1" t="s">
        <v>1100</v>
      </c>
      <c r="O883" s="1" t="s">
        <v>5161</v>
      </c>
      <c r="P883" s="1">
        <v>83</v>
      </c>
      <c r="Q883" s="1" t="s">
        <v>1116</v>
      </c>
      <c r="T883" s="13"/>
      <c r="W883" s="13"/>
      <c r="X883" s="1" t="s">
        <v>1115</v>
      </c>
      <c r="Y883" s="1" t="s">
        <v>1100</v>
      </c>
      <c r="Z883" s="1" t="s">
        <v>5161</v>
      </c>
      <c r="AA883" s="1">
        <v>83</v>
      </c>
      <c r="AB883" s="1" t="s">
        <v>1116</v>
      </c>
      <c r="AE883" s="13"/>
      <c r="AH883" s="13"/>
      <c r="AI883" s="1" t="s">
        <v>1115</v>
      </c>
      <c r="AJ883" s="1" t="s">
        <v>1100</v>
      </c>
      <c r="AK883" s="1" t="s">
        <v>5161</v>
      </c>
      <c r="AL883" s="1">
        <v>83</v>
      </c>
      <c r="AM883" s="1" t="s">
        <v>1116</v>
      </c>
    </row>
    <row r="884" spans="1:39" s="1" customFormat="1" ht="15" customHeight="1" x14ac:dyDescent="0.2">
      <c r="A884" s="1" t="s">
        <v>1093</v>
      </c>
      <c r="B884" s="1" t="s">
        <v>66</v>
      </c>
      <c r="C884" s="1" t="s">
        <v>5716</v>
      </c>
      <c r="D884" s="1">
        <v>18</v>
      </c>
      <c r="E884" s="1" t="s">
        <v>134</v>
      </c>
      <c r="F884" s="1" t="s">
        <v>135</v>
      </c>
      <c r="G884" s="1" t="s">
        <v>176</v>
      </c>
      <c r="H884" s="1" t="s">
        <v>140</v>
      </c>
      <c r="I884" s="13">
        <v>32630</v>
      </c>
      <c r="K884" s="1" t="s">
        <v>140</v>
      </c>
      <c r="L884" s="13">
        <v>32630</v>
      </c>
      <c r="M884" s="1" t="s">
        <v>1117</v>
      </c>
      <c r="N884" s="1" t="s">
        <v>1100</v>
      </c>
      <c r="O884" s="1" t="s">
        <v>5161</v>
      </c>
      <c r="P884" s="1">
        <v>83</v>
      </c>
      <c r="S884" s="1" t="s">
        <v>140</v>
      </c>
      <c r="T884" s="13">
        <v>31593</v>
      </c>
      <c r="V884" s="1" t="s">
        <v>140</v>
      </c>
      <c r="W884" s="13">
        <v>31593</v>
      </c>
      <c r="X884" s="1" t="s">
        <v>1117</v>
      </c>
      <c r="Y884" s="1" t="s">
        <v>1100</v>
      </c>
      <c r="Z884" s="1" t="s">
        <v>5161</v>
      </c>
      <c r="AA884" s="1">
        <v>83</v>
      </c>
      <c r="AD884" s="1" t="s">
        <v>140</v>
      </c>
      <c r="AE884" s="13">
        <v>30788</v>
      </c>
      <c r="AG884" s="1" t="s">
        <v>140</v>
      </c>
      <c r="AH884" s="13">
        <v>30788</v>
      </c>
      <c r="AI884" s="1" t="s">
        <v>1117</v>
      </c>
      <c r="AJ884" s="1" t="s">
        <v>1100</v>
      </c>
      <c r="AK884" s="1" t="s">
        <v>5161</v>
      </c>
      <c r="AL884" s="1">
        <v>83</v>
      </c>
    </row>
    <row r="885" spans="1:39" s="1" customFormat="1" ht="15" customHeight="1" x14ac:dyDescent="0.2">
      <c r="A885" s="1" t="s">
        <v>1093</v>
      </c>
      <c r="B885" s="1" t="s">
        <v>66</v>
      </c>
      <c r="C885" s="1" t="s">
        <v>5716</v>
      </c>
      <c r="D885" s="1">
        <v>19</v>
      </c>
      <c r="E885" s="1" t="s">
        <v>134</v>
      </c>
      <c r="F885" s="1" t="s">
        <v>135</v>
      </c>
      <c r="G885" s="1" t="s">
        <v>178</v>
      </c>
      <c r="I885" s="13"/>
      <c r="L885" s="13"/>
      <c r="M885" s="1" t="s">
        <v>1118</v>
      </c>
      <c r="N885" s="1" t="s">
        <v>1100</v>
      </c>
      <c r="O885" s="1" t="s">
        <v>5161</v>
      </c>
      <c r="P885" s="1">
        <v>83</v>
      </c>
      <c r="Q885" s="1" t="s">
        <v>1119</v>
      </c>
      <c r="T885" s="13"/>
      <c r="W885" s="13"/>
      <c r="X885" s="1" t="s">
        <v>1118</v>
      </c>
      <c r="Y885" s="1" t="s">
        <v>1100</v>
      </c>
      <c r="Z885" s="1" t="s">
        <v>5161</v>
      </c>
      <c r="AA885" s="1">
        <v>83</v>
      </c>
      <c r="AB885" s="1" t="s">
        <v>1119</v>
      </c>
      <c r="AE885" s="13"/>
      <c r="AH885" s="13"/>
      <c r="AI885" s="1" t="s">
        <v>1118</v>
      </c>
      <c r="AJ885" s="1" t="s">
        <v>1100</v>
      </c>
      <c r="AK885" s="1" t="s">
        <v>5161</v>
      </c>
      <c r="AL885" s="1">
        <v>83</v>
      </c>
      <c r="AM885" s="1" t="s">
        <v>1119</v>
      </c>
    </row>
    <row r="886" spans="1:39" s="1" customFormat="1" ht="15" customHeight="1" x14ac:dyDescent="0.2">
      <c r="A886" s="1" t="s">
        <v>1093</v>
      </c>
      <c r="B886" s="1" t="s">
        <v>66</v>
      </c>
      <c r="C886" s="1" t="s">
        <v>5716</v>
      </c>
      <c r="D886" s="1">
        <v>20</v>
      </c>
      <c r="E886" s="1" t="s">
        <v>134</v>
      </c>
      <c r="F886" s="1" t="s">
        <v>135</v>
      </c>
      <c r="G886" s="1" t="s">
        <v>179</v>
      </c>
      <c r="H886" s="1" t="s">
        <v>140</v>
      </c>
      <c r="I886" s="13">
        <v>544</v>
      </c>
      <c r="K886" s="1" t="s">
        <v>140</v>
      </c>
      <c r="L886" s="13">
        <v>544</v>
      </c>
      <c r="M886" s="1" t="s">
        <v>1120</v>
      </c>
      <c r="N886" s="1" t="s">
        <v>1100</v>
      </c>
      <c r="O886" s="1" t="s">
        <v>5161</v>
      </c>
      <c r="P886" s="1">
        <v>83</v>
      </c>
      <c r="S886" s="1" t="s">
        <v>140</v>
      </c>
      <c r="T886" s="13">
        <v>538</v>
      </c>
      <c r="V886" s="1" t="s">
        <v>140</v>
      </c>
      <c r="W886" s="13">
        <v>538</v>
      </c>
      <c r="X886" s="1" t="s">
        <v>1120</v>
      </c>
      <c r="Y886" s="1" t="s">
        <v>1100</v>
      </c>
      <c r="Z886" s="1" t="s">
        <v>5161</v>
      </c>
      <c r="AA886" s="1">
        <v>83</v>
      </c>
      <c r="AD886" s="1" t="s">
        <v>140</v>
      </c>
      <c r="AE886" s="13">
        <v>548</v>
      </c>
      <c r="AG886" s="1" t="s">
        <v>140</v>
      </c>
      <c r="AH886" s="13">
        <v>548</v>
      </c>
      <c r="AI886" s="1" t="s">
        <v>1120</v>
      </c>
      <c r="AJ886" s="1" t="s">
        <v>1100</v>
      </c>
      <c r="AK886" s="1" t="s">
        <v>5161</v>
      </c>
      <c r="AL886" s="1">
        <v>83</v>
      </c>
    </row>
    <row r="887" spans="1:39" s="1" customFormat="1" ht="15" customHeight="1" x14ac:dyDescent="0.2">
      <c r="A887" s="1" t="s">
        <v>1093</v>
      </c>
      <c r="B887" s="1" t="s">
        <v>66</v>
      </c>
      <c r="C887" s="1" t="s">
        <v>5716</v>
      </c>
      <c r="D887" s="1">
        <v>21</v>
      </c>
      <c r="E887" s="1" t="s">
        <v>134</v>
      </c>
      <c r="F887" s="1" t="s">
        <v>135</v>
      </c>
      <c r="G887" s="1" t="s">
        <v>182</v>
      </c>
      <c r="H887" s="1" t="s">
        <v>140</v>
      </c>
      <c r="I887" s="13">
        <v>34</v>
      </c>
      <c r="K887" s="1" t="s">
        <v>140</v>
      </c>
      <c r="L887" s="13">
        <v>34</v>
      </c>
      <c r="M887" s="1" t="s">
        <v>1121</v>
      </c>
      <c r="N887" s="1" t="s">
        <v>1100</v>
      </c>
      <c r="O887" s="1" t="s">
        <v>5161</v>
      </c>
      <c r="P887" s="1">
        <v>83</v>
      </c>
      <c r="S887" s="1" t="s">
        <v>140</v>
      </c>
      <c r="T887" s="13">
        <v>34</v>
      </c>
      <c r="V887" s="1" t="s">
        <v>140</v>
      </c>
      <c r="W887" s="13">
        <v>34</v>
      </c>
      <c r="X887" s="1" t="s">
        <v>1121</v>
      </c>
      <c r="Y887" s="1" t="s">
        <v>1100</v>
      </c>
      <c r="Z887" s="1" t="s">
        <v>5161</v>
      </c>
      <c r="AA887" s="1">
        <v>83</v>
      </c>
      <c r="AD887" s="1" t="s">
        <v>140</v>
      </c>
      <c r="AE887" s="13">
        <v>25</v>
      </c>
      <c r="AG887" s="1" t="s">
        <v>140</v>
      </c>
      <c r="AH887" s="13">
        <v>25</v>
      </c>
      <c r="AI887" s="1" t="s">
        <v>1121</v>
      </c>
      <c r="AJ887" s="1" t="s">
        <v>1100</v>
      </c>
      <c r="AK887" s="1" t="s">
        <v>5161</v>
      </c>
      <c r="AL887" s="1">
        <v>83</v>
      </c>
    </row>
    <row r="888" spans="1:39" s="1" customFormat="1" ht="15" customHeight="1" x14ac:dyDescent="0.2">
      <c r="A888" s="1" t="s">
        <v>1093</v>
      </c>
      <c r="B888" s="1" t="s">
        <v>66</v>
      </c>
      <c r="C888" s="1" t="s">
        <v>5716</v>
      </c>
      <c r="D888" s="1">
        <v>22</v>
      </c>
      <c r="E888" s="1" t="s">
        <v>134</v>
      </c>
      <c r="F888" s="1" t="s">
        <v>135</v>
      </c>
      <c r="G888" s="1" t="s">
        <v>184</v>
      </c>
      <c r="H888" s="1" t="s">
        <v>140</v>
      </c>
      <c r="I888" s="13">
        <v>12710</v>
      </c>
      <c r="K888" s="1" t="s">
        <v>140</v>
      </c>
      <c r="L888" s="13">
        <v>12710</v>
      </c>
      <c r="M888" s="1" t="s">
        <v>1122</v>
      </c>
      <c r="N888" s="1" t="s">
        <v>1100</v>
      </c>
      <c r="O888" s="1" t="s">
        <v>5161</v>
      </c>
      <c r="P888" s="1">
        <v>83</v>
      </c>
      <c r="S888" s="1" t="s">
        <v>140</v>
      </c>
      <c r="T888" s="13">
        <v>11497</v>
      </c>
      <c r="V888" s="1" t="s">
        <v>140</v>
      </c>
      <c r="W888" s="13">
        <v>11497</v>
      </c>
      <c r="X888" s="1" t="s">
        <v>1122</v>
      </c>
      <c r="Y888" s="1" t="s">
        <v>1100</v>
      </c>
      <c r="Z888" s="1" t="s">
        <v>5161</v>
      </c>
      <c r="AA888" s="1">
        <v>83</v>
      </c>
      <c r="AD888" s="1" t="s">
        <v>140</v>
      </c>
      <c r="AE888" s="13">
        <v>13539</v>
      </c>
      <c r="AG888" s="1" t="s">
        <v>140</v>
      </c>
      <c r="AH888" s="13">
        <v>13539</v>
      </c>
      <c r="AI888" s="1" t="s">
        <v>1122</v>
      </c>
      <c r="AJ888" s="1" t="s">
        <v>1100</v>
      </c>
      <c r="AK888" s="1" t="s">
        <v>5161</v>
      </c>
      <c r="AL888" s="1">
        <v>83</v>
      </c>
    </row>
    <row r="889" spans="1:39" s="1" customFormat="1" ht="15" customHeight="1" x14ac:dyDescent="0.2">
      <c r="A889" s="1" t="s">
        <v>1093</v>
      </c>
      <c r="B889" s="1" t="s">
        <v>66</v>
      </c>
      <c r="C889" s="1" t="s">
        <v>5716</v>
      </c>
      <c r="D889" s="1">
        <v>23</v>
      </c>
      <c r="E889" s="1" t="s">
        <v>134</v>
      </c>
      <c r="F889" s="1" t="s">
        <v>135</v>
      </c>
      <c r="G889" s="1" t="s">
        <v>185</v>
      </c>
      <c r="I889" s="13"/>
      <c r="L889" s="13"/>
      <c r="M889" s="1" t="s">
        <v>1123</v>
      </c>
      <c r="N889" s="1" t="s">
        <v>1100</v>
      </c>
      <c r="O889" s="1" t="s">
        <v>5161</v>
      </c>
      <c r="P889" s="1">
        <v>83</v>
      </c>
      <c r="Q889" s="1" t="s">
        <v>1124</v>
      </c>
      <c r="T889" s="13"/>
      <c r="W889" s="13"/>
      <c r="X889" s="1" t="s">
        <v>1123</v>
      </c>
      <c r="Y889" s="1" t="s">
        <v>1100</v>
      </c>
      <c r="Z889" s="1" t="s">
        <v>5161</v>
      </c>
      <c r="AA889" s="1">
        <v>83</v>
      </c>
      <c r="AB889" s="1" t="s">
        <v>1124</v>
      </c>
      <c r="AE889" s="13"/>
      <c r="AH889" s="13"/>
      <c r="AI889" s="1" t="s">
        <v>1123</v>
      </c>
      <c r="AJ889" s="1" t="s">
        <v>1100</v>
      </c>
      <c r="AK889" s="1" t="s">
        <v>5161</v>
      </c>
      <c r="AL889" s="1">
        <v>83</v>
      </c>
      <c r="AM889" s="1" t="s">
        <v>1124</v>
      </c>
    </row>
    <row r="890" spans="1:39" s="1" customFormat="1" ht="15" customHeight="1" x14ac:dyDescent="0.2">
      <c r="A890" s="1" t="s">
        <v>1093</v>
      </c>
      <c r="B890" s="1" t="s">
        <v>66</v>
      </c>
      <c r="C890" s="1" t="s">
        <v>5716</v>
      </c>
      <c r="D890" s="1">
        <v>24</v>
      </c>
      <c r="E890" s="1" t="s">
        <v>134</v>
      </c>
      <c r="F890" s="1" t="s">
        <v>135</v>
      </c>
      <c r="G890" s="1" t="s">
        <v>188</v>
      </c>
      <c r="I890" s="13"/>
      <c r="L890" s="13"/>
      <c r="M890" s="1" t="s">
        <v>144</v>
      </c>
      <c r="S890" s="1" t="s">
        <v>140</v>
      </c>
      <c r="T890" s="13">
        <v>16600000.000000002</v>
      </c>
      <c r="V890" s="1" t="s">
        <v>140</v>
      </c>
      <c r="W890" s="13">
        <v>16600000.000000002</v>
      </c>
      <c r="X890" s="1" t="s">
        <v>1125</v>
      </c>
      <c r="Y890" s="1" t="s">
        <v>1100</v>
      </c>
      <c r="Z890" s="1" t="s">
        <v>5161</v>
      </c>
      <c r="AA890" s="1">
        <v>48</v>
      </c>
      <c r="AB890" s="1" t="s">
        <v>5851</v>
      </c>
      <c r="AD890" s="1" t="s">
        <v>140</v>
      </c>
      <c r="AE890" s="13">
        <v>6100000</v>
      </c>
      <c r="AG890" s="1" t="s">
        <v>140</v>
      </c>
      <c r="AH890" s="13">
        <v>6100000</v>
      </c>
      <c r="AI890" s="1" t="s">
        <v>1125</v>
      </c>
      <c r="AJ890" s="1" t="s">
        <v>1100</v>
      </c>
      <c r="AK890" s="1" t="s">
        <v>5161</v>
      </c>
      <c r="AL890" s="1">
        <v>60</v>
      </c>
      <c r="AM890" s="1" t="s">
        <v>5851</v>
      </c>
    </row>
    <row r="891" spans="1:39" s="1" customFormat="1" ht="15" customHeight="1" x14ac:dyDescent="0.2">
      <c r="A891" s="1" t="s">
        <v>1093</v>
      </c>
      <c r="B891" s="1" t="s">
        <v>66</v>
      </c>
      <c r="C891" s="1" t="s">
        <v>5716</v>
      </c>
      <c r="D891" s="1">
        <v>25</v>
      </c>
      <c r="E891" s="1" t="s">
        <v>134</v>
      </c>
      <c r="F891" s="1" t="s">
        <v>135</v>
      </c>
      <c r="G891" s="1" t="s">
        <v>190</v>
      </c>
      <c r="H891" s="1" t="s">
        <v>140</v>
      </c>
      <c r="I891" s="13">
        <v>1452880</v>
      </c>
      <c r="K891" s="1" t="s">
        <v>140</v>
      </c>
      <c r="L891" s="13">
        <v>1452880</v>
      </c>
      <c r="M891" s="1" t="s">
        <v>1126</v>
      </c>
      <c r="N891" s="1" t="s">
        <v>1100</v>
      </c>
      <c r="O891" s="1" t="s">
        <v>5161</v>
      </c>
      <c r="P891" s="1">
        <v>83</v>
      </c>
      <c r="S891" s="1" t="s">
        <v>140</v>
      </c>
      <c r="T891" s="13">
        <v>1290722</v>
      </c>
      <c r="V891" s="1" t="s">
        <v>140</v>
      </c>
      <c r="W891" s="13">
        <v>1290722</v>
      </c>
      <c r="X891" s="1" t="s">
        <v>1126</v>
      </c>
      <c r="Y891" s="1" t="s">
        <v>1100</v>
      </c>
      <c r="Z891" s="1" t="s">
        <v>5161</v>
      </c>
      <c r="AA891" s="1">
        <v>83</v>
      </c>
      <c r="AD891" s="1" t="s">
        <v>140</v>
      </c>
      <c r="AE891" s="13">
        <v>1331335</v>
      </c>
      <c r="AG891" s="1" t="s">
        <v>140</v>
      </c>
      <c r="AH891" s="13">
        <v>1331335</v>
      </c>
      <c r="AI891" s="1" t="s">
        <v>1126</v>
      </c>
      <c r="AJ891" s="1" t="s">
        <v>1100</v>
      </c>
      <c r="AK891" s="1" t="s">
        <v>5161</v>
      </c>
      <c r="AL891" s="1">
        <v>83</v>
      </c>
    </row>
    <row r="892" spans="1:39" s="1" customFormat="1" ht="15" customHeight="1" x14ac:dyDescent="0.2">
      <c r="A892" s="1" t="s">
        <v>1093</v>
      </c>
      <c r="B892" s="1" t="s">
        <v>66</v>
      </c>
      <c r="C892" s="1" t="s">
        <v>5716</v>
      </c>
      <c r="D892" s="1">
        <v>26</v>
      </c>
      <c r="E892" s="1" t="s">
        <v>134</v>
      </c>
      <c r="F892" s="1" t="s">
        <v>135</v>
      </c>
      <c r="G892" s="1" t="s">
        <v>194</v>
      </c>
      <c r="H892" s="1" t="s">
        <v>1127</v>
      </c>
      <c r="I892" s="13">
        <v>2.91</v>
      </c>
      <c r="K892" s="32" t="s">
        <v>1127</v>
      </c>
      <c r="L892" s="13">
        <v>2.91</v>
      </c>
      <c r="M892" s="1" t="s">
        <v>1128</v>
      </c>
      <c r="N892" s="1" t="s">
        <v>1100</v>
      </c>
      <c r="O892" s="1" t="s">
        <v>5161</v>
      </c>
      <c r="P892" s="1">
        <v>81</v>
      </c>
      <c r="S892" s="1" t="s">
        <v>1127</v>
      </c>
      <c r="T892" s="13">
        <v>2.78</v>
      </c>
      <c r="V892" s="32" t="s">
        <v>1127</v>
      </c>
      <c r="W892" s="13">
        <v>2.78</v>
      </c>
      <c r="X892" s="1" t="s">
        <v>1128</v>
      </c>
      <c r="Y892" s="1" t="s">
        <v>1100</v>
      </c>
      <c r="Z892" s="1" t="s">
        <v>5161</v>
      </c>
      <c r="AA892" s="1">
        <v>81</v>
      </c>
      <c r="AD892" s="1" t="s">
        <v>1127</v>
      </c>
      <c r="AE892" s="13">
        <v>2.97</v>
      </c>
      <c r="AG892" s="32" t="s">
        <v>1127</v>
      </c>
      <c r="AH892" s="13">
        <v>2.97</v>
      </c>
      <c r="AI892" s="1" t="s">
        <v>1128</v>
      </c>
      <c r="AJ892" s="1" t="s">
        <v>1100</v>
      </c>
      <c r="AK892" s="1" t="s">
        <v>5161</v>
      </c>
      <c r="AL892" s="1">
        <v>81</v>
      </c>
    </row>
    <row r="893" spans="1:39" s="1" customFormat="1" ht="15" customHeight="1" x14ac:dyDescent="0.2">
      <c r="A893" s="1" t="s">
        <v>1093</v>
      </c>
      <c r="B893" s="1" t="s">
        <v>66</v>
      </c>
      <c r="C893" s="1" t="s">
        <v>5716</v>
      </c>
      <c r="D893" s="1">
        <v>27</v>
      </c>
      <c r="E893" s="1" t="s">
        <v>134</v>
      </c>
      <c r="F893" s="1" t="s">
        <v>195</v>
      </c>
      <c r="G893" s="1" t="s">
        <v>196</v>
      </c>
      <c r="H893" s="1" t="s">
        <v>198</v>
      </c>
      <c r="I893" s="13">
        <v>46.846846846846844</v>
      </c>
      <c r="K893" s="1" t="s">
        <v>198</v>
      </c>
      <c r="L893" s="13">
        <v>46.846846846846844</v>
      </c>
      <c r="M893" s="1" t="s">
        <v>1129</v>
      </c>
      <c r="N893" s="1" t="s">
        <v>1100</v>
      </c>
      <c r="O893" s="1" t="s">
        <v>5161</v>
      </c>
      <c r="P893" s="1">
        <v>82</v>
      </c>
      <c r="Q893" s="1" t="s">
        <v>1130</v>
      </c>
      <c r="S893" s="1" t="s">
        <v>198</v>
      </c>
      <c r="T893" s="13">
        <v>45.335820895522389</v>
      </c>
      <c r="V893" s="1" t="s">
        <v>198</v>
      </c>
      <c r="W893" s="13">
        <v>45.335820895522389</v>
      </c>
      <c r="X893" s="1" t="s">
        <v>1129</v>
      </c>
      <c r="Y893" s="1" t="s">
        <v>1100</v>
      </c>
      <c r="Z893" s="1" t="s">
        <v>5161</v>
      </c>
      <c r="AA893" s="1">
        <v>82</v>
      </c>
      <c r="AB893" s="1" t="s">
        <v>1130</v>
      </c>
      <c r="AD893" s="1" t="s">
        <v>198</v>
      </c>
      <c r="AE893" s="13">
        <v>45</v>
      </c>
      <c r="AG893" s="1" t="s">
        <v>198</v>
      </c>
      <c r="AH893" s="13">
        <v>45</v>
      </c>
      <c r="AI893" s="1" t="s">
        <v>1129</v>
      </c>
      <c r="AJ893" s="1" t="s">
        <v>1100</v>
      </c>
      <c r="AK893" s="1" t="s">
        <v>5161</v>
      </c>
      <c r="AL893" s="1">
        <v>82</v>
      </c>
      <c r="AM893" s="1" t="s">
        <v>1130</v>
      </c>
    </row>
    <row r="894" spans="1:39" s="1" customFormat="1" ht="15" customHeight="1" x14ac:dyDescent="0.2">
      <c r="A894" s="1" t="s">
        <v>1093</v>
      </c>
      <c r="B894" s="1" t="s">
        <v>66</v>
      </c>
      <c r="C894" s="1" t="s">
        <v>5716</v>
      </c>
      <c r="D894" s="1">
        <v>28</v>
      </c>
      <c r="E894" s="1" t="s">
        <v>134</v>
      </c>
      <c r="F894" s="1" t="s">
        <v>195</v>
      </c>
      <c r="G894" s="1" t="s">
        <v>201</v>
      </c>
      <c r="H894" s="1" t="s">
        <v>198</v>
      </c>
      <c r="I894" s="13">
        <v>53.153153153153156</v>
      </c>
      <c r="K894" s="1" t="s">
        <v>198</v>
      </c>
      <c r="L894" s="13">
        <v>53.153153153153156</v>
      </c>
      <c r="M894" s="1" t="s">
        <v>1129</v>
      </c>
      <c r="N894" s="1" t="s">
        <v>1100</v>
      </c>
      <c r="O894" s="1" t="s">
        <v>5161</v>
      </c>
      <c r="P894" s="1">
        <v>82</v>
      </c>
      <c r="Q894" s="1" t="s">
        <v>1131</v>
      </c>
      <c r="S894" s="1" t="s">
        <v>198</v>
      </c>
      <c r="T894" s="13">
        <v>54.664179104477618</v>
      </c>
      <c r="V894" s="1" t="s">
        <v>198</v>
      </c>
      <c r="W894" s="13">
        <v>54.664179104477618</v>
      </c>
      <c r="X894" s="1" t="s">
        <v>1129</v>
      </c>
      <c r="Y894" s="1" t="s">
        <v>1100</v>
      </c>
      <c r="Z894" s="1" t="s">
        <v>5161</v>
      </c>
      <c r="AA894" s="1">
        <v>82</v>
      </c>
      <c r="AB894" s="1" t="s">
        <v>1131</v>
      </c>
      <c r="AD894" s="1" t="s">
        <v>198</v>
      </c>
      <c r="AE894" s="13">
        <v>55.000000000000007</v>
      </c>
      <c r="AG894" s="1" t="s">
        <v>198</v>
      </c>
      <c r="AH894" s="13">
        <v>55.000000000000007</v>
      </c>
      <c r="AI894" s="1" t="s">
        <v>1129</v>
      </c>
      <c r="AJ894" s="1" t="s">
        <v>1100</v>
      </c>
      <c r="AK894" s="1" t="s">
        <v>5161</v>
      </c>
      <c r="AL894" s="1">
        <v>82</v>
      </c>
      <c r="AM894" s="1" t="s">
        <v>1131</v>
      </c>
    </row>
    <row r="895" spans="1:39" s="1" customFormat="1" ht="15" customHeight="1" x14ac:dyDescent="0.2">
      <c r="A895" s="1" t="s">
        <v>1093</v>
      </c>
      <c r="B895" s="1" t="s">
        <v>66</v>
      </c>
      <c r="C895" s="1" t="s">
        <v>5716</v>
      </c>
      <c r="D895" s="1">
        <v>29</v>
      </c>
      <c r="E895" s="1" t="s">
        <v>134</v>
      </c>
      <c r="F895" s="1" t="s">
        <v>195</v>
      </c>
      <c r="G895" s="1" t="s">
        <v>204</v>
      </c>
      <c r="H895" s="1" t="s">
        <v>334</v>
      </c>
      <c r="I895" s="13">
        <v>666</v>
      </c>
      <c r="K895" s="1" t="s">
        <v>207</v>
      </c>
      <c r="L895" s="13">
        <v>666</v>
      </c>
      <c r="M895" s="1" t="s">
        <v>1132</v>
      </c>
      <c r="N895" s="1" t="s">
        <v>1100</v>
      </c>
      <c r="O895" s="1" t="s">
        <v>5161</v>
      </c>
      <c r="P895" s="1">
        <v>82</v>
      </c>
      <c r="S895" s="1" t="s">
        <v>334</v>
      </c>
      <c r="T895" s="13">
        <v>536</v>
      </c>
      <c r="V895" s="1" t="s">
        <v>207</v>
      </c>
      <c r="W895" s="13">
        <v>536</v>
      </c>
      <c r="X895" s="1" t="s">
        <v>1132</v>
      </c>
      <c r="Y895" s="1" t="s">
        <v>1100</v>
      </c>
      <c r="Z895" s="1" t="s">
        <v>5161</v>
      </c>
      <c r="AA895" s="1">
        <v>82</v>
      </c>
      <c r="AD895" s="1" t="s">
        <v>334</v>
      </c>
      <c r="AE895" s="13">
        <v>480</v>
      </c>
      <c r="AG895" s="1" t="s">
        <v>207</v>
      </c>
      <c r="AH895" s="13">
        <v>480</v>
      </c>
      <c r="AI895" s="1" t="s">
        <v>1132</v>
      </c>
      <c r="AJ895" s="1" t="s">
        <v>1100</v>
      </c>
      <c r="AK895" s="1" t="s">
        <v>5161</v>
      </c>
      <c r="AL895" s="1">
        <v>82</v>
      </c>
    </row>
    <row r="896" spans="1:39" s="1" customFormat="1" ht="15" customHeight="1" x14ac:dyDescent="0.2">
      <c r="A896" s="1" t="s">
        <v>1093</v>
      </c>
      <c r="B896" s="1" t="s">
        <v>66</v>
      </c>
      <c r="C896" s="1" t="s">
        <v>5716</v>
      </c>
      <c r="D896" s="1">
        <v>30</v>
      </c>
      <c r="E896" s="1" t="s">
        <v>134</v>
      </c>
      <c r="F896" s="1" t="s">
        <v>195</v>
      </c>
      <c r="G896" s="1" t="s">
        <v>209</v>
      </c>
      <c r="H896" s="1" t="s">
        <v>334</v>
      </c>
      <c r="I896" s="13">
        <v>354</v>
      </c>
      <c r="K896" s="1" t="s">
        <v>207</v>
      </c>
      <c r="L896" s="13">
        <v>354</v>
      </c>
      <c r="M896" s="1" t="s">
        <v>1133</v>
      </c>
      <c r="N896" s="1" t="s">
        <v>1100</v>
      </c>
      <c r="O896" s="1" t="s">
        <v>5161</v>
      </c>
      <c r="P896" s="1">
        <v>82</v>
      </c>
      <c r="S896" s="1" t="s">
        <v>334</v>
      </c>
      <c r="T896" s="13">
        <v>293</v>
      </c>
      <c r="V896" s="1" t="s">
        <v>207</v>
      </c>
      <c r="W896" s="13">
        <v>293</v>
      </c>
      <c r="X896" s="1" t="s">
        <v>1133</v>
      </c>
      <c r="Y896" s="1" t="s">
        <v>1100</v>
      </c>
      <c r="Z896" s="1" t="s">
        <v>5161</v>
      </c>
      <c r="AA896" s="1">
        <v>82</v>
      </c>
      <c r="AD896" s="1" t="s">
        <v>334</v>
      </c>
      <c r="AE896" s="13">
        <v>264</v>
      </c>
      <c r="AG896" s="1" t="s">
        <v>207</v>
      </c>
      <c r="AH896" s="13">
        <v>264</v>
      </c>
      <c r="AI896" s="1" t="s">
        <v>1133</v>
      </c>
      <c r="AJ896" s="1" t="s">
        <v>1100</v>
      </c>
      <c r="AK896" s="1" t="s">
        <v>5161</v>
      </c>
      <c r="AL896" s="1">
        <v>82</v>
      </c>
    </row>
    <row r="897" spans="1:39" s="1" customFormat="1" ht="15" customHeight="1" x14ac:dyDescent="0.2">
      <c r="A897" s="1" t="s">
        <v>1093</v>
      </c>
      <c r="B897" s="1" t="s">
        <v>66</v>
      </c>
      <c r="C897" s="1" t="s">
        <v>5716</v>
      </c>
      <c r="D897" s="1">
        <v>31</v>
      </c>
      <c r="E897" s="1" t="s">
        <v>134</v>
      </c>
      <c r="F897" s="1" t="s">
        <v>195</v>
      </c>
      <c r="G897" s="1" t="s">
        <v>213</v>
      </c>
      <c r="H897" s="1" t="s">
        <v>334</v>
      </c>
      <c r="I897" s="13">
        <v>312</v>
      </c>
      <c r="K897" s="1" t="s">
        <v>207</v>
      </c>
      <c r="L897" s="13">
        <v>312</v>
      </c>
      <c r="M897" s="1" t="s">
        <v>1129</v>
      </c>
      <c r="N897" s="1" t="s">
        <v>1100</v>
      </c>
      <c r="O897" s="1" t="s">
        <v>5161</v>
      </c>
      <c r="P897" s="1">
        <v>82</v>
      </c>
      <c r="Q897" s="1" t="s">
        <v>1134</v>
      </c>
      <c r="S897" s="1" t="s">
        <v>334</v>
      </c>
      <c r="T897" s="13">
        <v>243</v>
      </c>
      <c r="V897" s="1" t="s">
        <v>207</v>
      </c>
      <c r="W897" s="13">
        <v>243</v>
      </c>
      <c r="X897" s="1" t="s">
        <v>1129</v>
      </c>
      <c r="Y897" s="1" t="s">
        <v>1100</v>
      </c>
      <c r="Z897" s="1" t="s">
        <v>5161</v>
      </c>
      <c r="AA897" s="1">
        <v>82</v>
      </c>
      <c r="AB897" s="1" t="s">
        <v>1134</v>
      </c>
      <c r="AD897" s="1" t="s">
        <v>334</v>
      </c>
      <c r="AE897" s="13">
        <v>216</v>
      </c>
      <c r="AG897" s="1" t="s">
        <v>207</v>
      </c>
      <c r="AH897" s="13">
        <v>216</v>
      </c>
      <c r="AI897" s="1" t="s">
        <v>1129</v>
      </c>
      <c r="AJ897" s="1" t="s">
        <v>1100</v>
      </c>
      <c r="AK897" s="1" t="s">
        <v>5161</v>
      </c>
      <c r="AL897" s="1">
        <v>82</v>
      </c>
      <c r="AM897" s="1" t="s">
        <v>1134</v>
      </c>
    </row>
    <row r="898" spans="1:39" s="1" customFormat="1" ht="15" customHeight="1" x14ac:dyDescent="0.2">
      <c r="A898" s="1" t="s">
        <v>1093</v>
      </c>
      <c r="B898" s="1" t="s">
        <v>66</v>
      </c>
      <c r="C898" s="1" t="s">
        <v>5716</v>
      </c>
      <c r="D898" s="1">
        <v>32</v>
      </c>
      <c r="E898" s="1" t="s">
        <v>134</v>
      </c>
      <c r="F898" s="1" t="s">
        <v>215</v>
      </c>
      <c r="G898" s="1" t="s">
        <v>216</v>
      </c>
      <c r="H898" s="1" t="s">
        <v>1135</v>
      </c>
      <c r="I898" s="13">
        <v>11434</v>
      </c>
      <c r="K898" s="1" t="s">
        <v>138</v>
      </c>
      <c r="L898" s="13">
        <v>11434</v>
      </c>
      <c r="M898" s="1" t="s">
        <v>1136</v>
      </c>
      <c r="N898" s="1" t="s">
        <v>1100</v>
      </c>
      <c r="O898" s="1" t="s">
        <v>5161</v>
      </c>
      <c r="P898" s="1">
        <v>85</v>
      </c>
      <c r="S898" s="1" t="s">
        <v>1135</v>
      </c>
      <c r="T898" s="13">
        <v>10917</v>
      </c>
      <c r="V898" s="1" t="s">
        <v>138</v>
      </c>
      <c r="W898" s="13">
        <v>10917</v>
      </c>
      <c r="X898" s="1" t="s">
        <v>1136</v>
      </c>
      <c r="Y898" s="1" t="s">
        <v>1100</v>
      </c>
      <c r="Z898" s="1" t="s">
        <v>5161</v>
      </c>
      <c r="AA898" s="1">
        <v>85</v>
      </c>
      <c r="AD898" s="1" t="s">
        <v>1135</v>
      </c>
      <c r="AE898" s="13">
        <v>8331</v>
      </c>
      <c r="AG898" s="1" t="s">
        <v>138</v>
      </c>
      <c r="AH898" s="13">
        <v>8331</v>
      </c>
      <c r="AI898" s="1" t="s">
        <v>1136</v>
      </c>
      <c r="AJ898" s="1" t="s">
        <v>1100</v>
      </c>
      <c r="AK898" s="1" t="s">
        <v>5161</v>
      </c>
      <c r="AL898" s="1">
        <v>85</v>
      </c>
    </row>
    <row r="899" spans="1:39" s="1" customFormat="1" ht="15" customHeight="1" x14ac:dyDescent="0.2">
      <c r="A899" s="1" t="s">
        <v>1093</v>
      </c>
      <c r="B899" s="1" t="s">
        <v>66</v>
      </c>
      <c r="C899" s="1" t="s">
        <v>5716</v>
      </c>
      <c r="D899" s="1">
        <v>33</v>
      </c>
      <c r="E899" s="1" t="s">
        <v>134</v>
      </c>
      <c r="F899" s="1" t="s">
        <v>215</v>
      </c>
      <c r="G899" s="1" t="s">
        <v>219</v>
      </c>
      <c r="H899" s="1" t="s">
        <v>1135</v>
      </c>
      <c r="I899" s="13">
        <v>474</v>
      </c>
      <c r="K899" s="1" t="s">
        <v>138</v>
      </c>
      <c r="L899" s="13">
        <v>474</v>
      </c>
      <c r="M899" s="1" t="s">
        <v>1137</v>
      </c>
      <c r="N899" s="1" t="s">
        <v>1100</v>
      </c>
      <c r="O899" s="1" t="s">
        <v>5161</v>
      </c>
      <c r="P899" s="1">
        <v>85</v>
      </c>
      <c r="S899" s="1" t="s">
        <v>1135</v>
      </c>
      <c r="T899" s="13">
        <v>115</v>
      </c>
      <c r="V899" s="1" t="s">
        <v>138</v>
      </c>
      <c r="W899" s="13">
        <v>115</v>
      </c>
      <c r="X899" s="1" t="s">
        <v>1137</v>
      </c>
      <c r="Y899" s="1" t="s">
        <v>1100</v>
      </c>
      <c r="Z899" s="1" t="s">
        <v>5161</v>
      </c>
      <c r="AA899" s="1">
        <v>85</v>
      </c>
      <c r="AD899" s="1" t="s">
        <v>1135</v>
      </c>
      <c r="AE899" s="13">
        <v>65</v>
      </c>
      <c r="AG899" s="1" t="s">
        <v>138</v>
      </c>
      <c r="AH899" s="13">
        <v>65</v>
      </c>
      <c r="AI899" s="1" t="s">
        <v>1137</v>
      </c>
      <c r="AJ899" s="1" t="s">
        <v>1100</v>
      </c>
      <c r="AK899" s="1" t="s">
        <v>5161</v>
      </c>
      <c r="AL899" s="1">
        <v>85</v>
      </c>
    </row>
    <row r="900" spans="1:39" s="1" customFormat="1" ht="15" customHeight="1" x14ac:dyDescent="0.2">
      <c r="A900" s="1" t="s">
        <v>1093</v>
      </c>
      <c r="B900" s="1" t="s">
        <v>66</v>
      </c>
      <c r="C900" s="1" t="s">
        <v>5716</v>
      </c>
      <c r="D900" s="1">
        <v>34</v>
      </c>
      <c r="E900" s="1" t="s">
        <v>134</v>
      </c>
      <c r="F900" s="1" t="s">
        <v>215</v>
      </c>
      <c r="G900" s="1" t="s">
        <v>220</v>
      </c>
      <c r="H900" s="1" t="s">
        <v>1135</v>
      </c>
      <c r="I900" s="13">
        <v>10960</v>
      </c>
      <c r="K900" s="1" t="s">
        <v>138</v>
      </c>
      <c r="L900" s="13">
        <v>10960</v>
      </c>
      <c r="M900" s="1" t="s">
        <v>1138</v>
      </c>
      <c r="N900" s="1" t="s">
        <v>1100</v>
      </c>
      <c r="O900" s="1" t="s">
        <v>5161</v>
      </c>
      <c r="P900" s="1">
        <v>85</v>
      </c>
      <c r="S900" s="1" t="s">
        <v>1135</v>
      </c>
      <c r="T900" s="13">
        <v>10802</v>
      </c>
      <c r="V900" s="1" t="s">
        <v>138</v>
      </c>
      <c r="W900" s="13">
        <v>10802</v>
      </c>
      <c r="X900" s="1" t="s">
        <v>1138</v>
      </c>
      <c r="Y900" s="1" t="s">
        <v>1100</v>
      </c>
      <c r="Z900" s="1" t="s">
        <v>5161</v>
      </c>
      <c r="AA900" s="1">
        <v>85</v>
      </c>
      <c r="AD900" s="1" t="s">
        <v>1135</v>
      </c>
      <c r="AE900" s="13">
        <v>8266</v>
      </c>
      <c r="AG900" s="1" t="s">
        <v>138</v>
      </c>
      <c r="AH900" s="13">
        <v>8266</v>
      </c>
      <c r="AI900" s="1" t="s">
        <v>1138</v>
      </c>
      <c r="AJ900" s="1" t="s">
        <v>1100</v>
      </c>
      <c r="AK900" s="1" t="s">
        <v>5161</v>
      </c>
      <c r="AL900" s="1">
        <v>85</v>
      </c>
    </row>
    <row r="901" spans="1:39" s="1" customFormat="1" ht="15" customHeight="1" x14ac:dyDescent="0.2">
      <c r="A901" s="1" t="s">
        <v>1093</v>
      </c>
      <c r="B901" s="1" t="s">
        <v>66</v>
      </c>
      <c r="C901" s="1" t="s">
        <v>5716</v>
      </c>
      <c r="D901" s="1">
        <v>35</v>
      </c>
      <c r="E901" s="1" t="s">
        <v>134</v>
      </c>
      <c r="F901" s="1" t="s">
        <v>215</v>
      </c>
      <c r="G901" s="1" t="s">
        <v>221</v>
      </c>
      <c r="H901" s="1" t="s">
        <v>1135</v>
      </c>
      <c r="I901" s="13">
        <v>3146</v>
      </c>
      <c r="K901" s="1" t="s">
        <v>138</v>
      </c>
      <c r="L901" s="13">
        <v>3146</v>
      </c>
      <c r="M901" s="1" t="s">
        <v>1139</v>
      </c>
      <c r="N901" s="1" t="s">
        <v>1100</v>
      </c>
      <c r="O901" s="1" t="s">
        <v>5161</v>
      </c>
      <c r="P901" s="1">
        <v>85</v>
      </c>
      <c r="S901" s="1" t="s">
        <v>1135</v>
      </c>
      <c r="T901" s="13">
        <v>3952</v>
      </c>
      <c r="V901" s="1" t="s">
        <v>138</v>
      </c>
      <c r="W901" s="13">
        <v>3952</v>
      </c>
      <c r="X901" s="1" t="s">
        <v>1139</v>
      </c>
      <c r="Y901" s="1" t="s">
        <v>1100</v>
      </c>
      <c r="Z901" s="1" t="s">
        <v>5161</v>
      </c>
      <c r="AA901" s="1">
        <v>85</v>
      </c>
      <c r="AD901" s="1" t="s">
        <v>1135</v>
      </c>
      <c r="AE901" s="13">
        <v>3534</v>
      </c>
      <c r="AG901" s="1" t="s">
        <v>138</v>
      </c>
      <c r="AH901" s="13">
        <v>3534</v>
      </c>
      <c r="AI901" s="1" t="s">
        <v>1139</v>
      </c>
      <c r="AJ901" s="1" t="s">
        <v>1100</v>
      </c>
      <c r="AK901" s="1" t="s">
        <v>5161</v>
      </c>
      <c r="AL901" s="1">
        <v>85</v>
      </c>
    </row>
    <row r="902" spans="1:39" s="1" customFormat="1" ht="15" customHeight="1" x14ac:dyDescent="0.2">
      <c r="A902" s="1" t="s">
        <v>1093</v>
      </c>
      <c r="B902" s="1" t="s">
        <v>66</v>
      </c>
      <c r="C902" s="1" t="s">
        <v>5716</v>
      </c>
      <c r="D902" s="1">
        <v>36</v>
      </c>
      <c r="E902" s="1" t="s">
        <v>134</v>
      </c>
      <c r="F902" s="1" t="s">
        <v>215</v>
      </c>
      <c r="G902" s="1" t="s">
        <v>225</v>
      </c>
      <c r="H902" s="1" t="s">
        <v>1135</v>
      </c>
      <c r="I902" s="13">
        <v>8287</v>
      </c>
      <c r="K902" s="1" t="s">
        <v>138</v>
      </c>
      <c r="L902" s="13">
        <v>8287</v>
      </c>
      <c r="M902" s="1" t="s">
        <v>1140</v>
      </c>
      <c r="N902" s="1" t="s">
        <v>1100</v>
      </c>
      <c r="O902" s="1" t="s">
        <v>5161</v>
      </c>
      <c r="P902" s="1">
        <v>85</v>
      </c>
      <c r="S902" s="1" t="s">
        <v>1135</v>
      </c>
      <c r="T902" s="13">
        <v>6965</v>
      </c>
      <c r="V902" s="1" t="s">
        <v>138</v>
      </c>
      <c r="W902" s="13">
        <v>6965</v>
      </c>
      <c r="X902" s="1" t="s">
        <v>1140</v>
      </c>
      <c r="Y902" s="1" t="s">
        <v>1100</v>
      </c>
      <c r="Z902" s="1" t="s">
        <v>5161</v>
      </c>
      <c r="AA902" s="1">
        <v>85</v>
      </c>
      <c r="AD902" s="1" t="s">
        <v>1135</v>
      </c>
      <c r="AE902" s="13">
        <v>4797</v>
      </c>
      <c r="AG902" s="1" t="s">
        <v>138</v>
      </c>
      <c r="AH902" s="13">
        <v>4797</v>
      </c>
      <c r="AI902" s="1" t="s">
        <v>1140</v>
      </c>
      <c r="AJ902" s="1" t="s">
        <v>1100</v>
      </c>
      <c r="AK902" s="1" t="s">
        <v>5161</v>
      </c>
      <c r="AL902" s="1">
        <v>85</v>
      </c>
    </row>
    <row r="903" spans="1:39" s="1" customFormat="1" ht="15" customHeight="1" x14ac:dyDescent="0.2">
      <c r="A903" s="1" t="s">
        <v>1093</v>
      </c>
      <c r="B903" s="1" t="s">
        <v>66</v>
      </c>
      <c r="C903" s="1" t="s">
        <v>5716</v>
      </c>
      <c r="D903" s="1">
        <v>37</v>
      </c>
      <c r="E903" s="1" t="s">
        <v>134</v>
      </c>
      <c r="F903" s="1" t="s">
        <v>228</v>
      </c>
      <c r="G903" s="1" t="s">
        <v>229</v>
      </c>
      <c r="H903" s="1" t="s">
        <v>231</v>
      </c>
      <c r="I903" s="13">
        <v>889176</v>
      </c>
      <c r="K903" s="1" t="s">
        <v>232</v>
      </c>
      <c r="L903" s="13">
        <v>889176</v>
      </c>
      <c r="M903" s="1" t="s">
        <v>1141</v>
      </c>
      <c r="N903" s="1" t="s">
        <v>1100</v>
      </c>
      <c r="O903" s="1" t="s">
        <v>5161</v>
      </c>
      <c r="P903" s="1">
        <v>85</v>
      </c>
      <c r="S903" s="1" t="s">
        <v>231</v>
      </c>
      <c r="T903" s="13">
        <v>771285</v>
      </c>
      <c r="V903" s="1" t="s">
        <v>232</v>
      </c>
      <c r="W903" s="13">
        <v>771285</v>
      </c>
      <c r="X903" s="1" t="s">
        <v>1141</v>
      </c>
      <c r="Y903" s="1" t="s">
        <v>1100</v>
      </c>
      <c r="Z903" s="1" t="s">
        <v>5161</v>
      </c>
      <c r="AA903" s="1">
        <v>85</v>
      </c>
      <c r="AD903" s="1" t="s">
        <v>231</v>
      </c>
      <c r="AE903" s="13">
        <v>791600</v>
      </c>
      <c r="AG903" s="1" t="s">
        <v>232</v>
      </c>
      <c r="AH903" s="13">
        <v>791600</v>
      </c>
      <c r="AI903" s="1" t="s">
        <v>1141</v>
      </c>
      <c r="AJ903" s="1" t="s">
        <v>1100</v>
      </c>
      <c r="AK903" s="1" t="s">
        <v>5161</v>
      </c>
      <c r="AL903" s="1">
        <v>85</v>
      </c>
    </row>
    <row r="904" spans="1:39" s="1" customFormat="1" ht="15" customHeight="1" x14ac:dyDescent="0.2">
      <c r="A904" s="1" t="s">
        <v>1093</v>
      </c>
      <c r="B904" s="1" t="s">
        <v>66</v>
      </c>
      <c r="C904" s="1" t="s">
        <v>5716</v>
      </c>
      <c r="D904" s="1">
        <v>38</v>
      </c>
      <c r="E904" s="1" t="s">
        <v>134</v>
      </c>
      <c r="F904" s="1" t="s">
        <v>228</v>
      </c>
      <c r="G904" s="1" t="s">
        <v>234</v>
      </c>
      <c r="I904" s="13"/>
      <c r="L904" s="13"/>
      <c r="M904" s="1" t="s">
        <v>144</v>
      </c>
      <c r="T904" s="13"/>
      <c r="W904" s="13"/>
      <c r="X904" s="1" t="s">
        <v>144</v>
      </c>
      <c r="AE904" s="13"/>
      <c r="AH904" s="13"/>
      <c r="AI904" s="1" t="s">
        <v>144</v>
      </c>
    </row>
    <row r="905" spans="1:39" s="1" customFormat="1" ht="15" customHeight="1" x14ac:dyDescent="0.2">
      <c r="A905" s="1" t="s">
        <v>1093</v>
      </c>
      <c r="B905" s="1" t="s">
        <v>66</v>
      </c>
      <c r="C905" s="1" t="s">
        <v>5716</v>
      </c>
      <c r="D905" s="1">
        <v>39</v>
      </c>
      <c r="E905" s="1" t="s">
        <v>134</v>
      </c>
      <c r="F905" s="1" t="s">
        <v>228</v>
      </c>
      <c r="G905" s="1" t="s">
        <v>236</v>
      </c>
      <c r="I905" s="13"/>
      <c r="L905" s="13"/>
      <c r="M905" s="1" t="s">
        <v>144</v>
      </c>
      <c r="T905" s="13"/>
      <c r="W905" s="13"/>
      <c r="X905" s="1" t="s">
        <v>144</v>
      </c>
      <c r="AE905" s="13"/>
      <c r="AH905" s="13"/>
      <c r="AI905" s="1" t="s">
        <v>144</v>
      </c>
    </row>
    <row r="906" spans="1:39" s="1" customFormat="1" ht="15" customHeight="1" x14ac:dyDescent="0.2">
      <c r="A906" s="1" t="s">
        <v>1093</v>
      </c>
      <c r="B906" s="1" t="s">
        <v>66</v>
      </c>
      <c r="C906" s="1" t="s">
        <v>5716</v>
      </c>
      <c r="D906" s="1">
        <v>40</v>
      </c>
      <c r="E906" s="1" t="s">
        <v>134</v>
      </c>
      <c r="F906" s="1" t="s">
        <v>237</v>
      </c>
      <c r="G906" s="1" t="s">
        <v>238</v>
      </c>
      <c r="H906" s="1" t="s">
        <v>239</v>
      </c>
      <c r="I906" s="13">
        <v>2050</v>
      </c>
      <c r="K906" s="1" t="s">
        <v>239</v>
      </c>
      <c r="L906" s="13">
        <v>2050</v>
      </c>
      <c r="M906" s="1" t="s">
        <v>1142</v>
      </c>
      <c r="N906" s="1" t="s">
        <v>1100</v>
      </c>
      <c r="O906" s="1" t="s">
        <v>5161</v>
      </c>
      <c r="P906" s="1">
        <v>20</v>
      </c>
      <c r="S906" s="1" t="s">
        <v>239</v>
      </c>
      <c r="T906" s="13">
        <v>2050</v>
      </c>
      <c r="V906" s="1" t="s">
        <v>239</v>
      </c>
      <c r="W906" s="13">
        <v>2050</v>
      </c>
      <c r="X906" s="1" t="s">
        <v>1142</v>
      </c>
      <c r="Y906" s="1" t="s">
        <v>1100</v>
      </c>
      <c r="Z906" s="1" t="s">
        <v>5161</v>
      </c>
      <c r="AA906" s="1">
        <v>20</v>
      </c>
      <c r="AD906" s="1" t="s">
        <v>239</v>
      </c>
      <c r="AE906" s="13">
        <v>2050</v>
      </c>
      <c r="AG906" s="1" t="s">
        <v>239</v>
      </c>
      <c r="AH906" s="13">
        <v>2050</v>
      </c>
      <c r="AI906" s="1" t="s">
        <v>1142</v>
      </c>
      <c r="AJ906" s="1" t="s">
        <v>1100</v>
      </c>
      <c r="AK906" s="1" t="s">
        <v>5161</v>
      </c>
      <c r="AL906" s="1">
        <v>20</v>
      </c>
    </row>
    <row r="907" spans="1:39" s="1" customFormat="1" ht="15" customHeight="1" x14ac:dyDescent="0.2">
      <c r="A907" s="1" t="s">
        <v>1093</v>
      </c>
      <c r="B907" s="1" t="s">
        <v>66</v>
      </c>
      <c r="C907" s="1" t="s">
        <v>5716</v>
      </c>
      <c r="D907" s="1">
        <v>41</v>
      </c>
      <c r="E907" s="1" t="s">
        <v>241</v>
      </c>
      <c r="F907" s="1" t="s">
        <v>242</v>
      </c>
      <c r="G907" s="1" t="s">
        <v>243</v>
      </c>
      <c r="H907" s="1" t="s">
        <v>198</v>
      </c>
      <c r="I907" s="32">
        <v>11.200000000000001</v>
      </c>
      <c r="K907" s="1" t="s">
        <v>198</v>
      </c>
      <c r="L907" s="32">
        <v>11.200000000000001</v>
      </c>
      <c r="M907" s="1" t="s">
        <v>1143</v>
      </c>
      <c r="N907" s="1" t="s">
        <v>1100</v>
      </c>
      <c r="O907" s="1" t="s">
        <v>5161</v>
      </c>
      <c r="P907" s="1">
        <v>142</v>
      </c>
      <c r="S907" s="1" t="s">
        <v>198</v>
      </c>
      <c r="T907" s="32">
        <v>12.3</v>
      </c>
      <c r="V907" s="1" t="s">
        <v>198</v>
      </c>
      <c r="W907" s="32">
        <v>12.3</v>
      </c>
      <c r="X907" s="1" t="s">
        <v>1143</v>
      </c>
      <c r="Y907" s="1" t="s">
        <v>1100</v>
      </c>
      <c r="Z907" s="1" t="s">
        <v>5161</v>
      </c>
      <c r="AA907" s="1">
        <v>142</v>
      </c>
      <c r="AD907" s="1" t="s">
        <v>198</v>
      </c>
      <c r="AE907" s="32">
        <v>8.6999999999999993</v>
      </c>
      <c r="AG907" s="1" t="s">
        <v>198</v>
      </c>
      <c r="AH907" s="32">
        <v>8.6999999999999993</v>
      </c>
      <c r="AI907" s="1" t="s">
        <v>1143</v>
      </c>
      <c r="AJ907" s="1" t="s">
        <v>1100</v>
      </c>
      <c r="AK907" s="1" t="s">
        <v>5161</v>
      </c>
      <c r="AL907" s="1">
        <v>142</v>
      </c>
    </row>
    <row r="908" spans="1:39" s="1" customFormat="1" ht="15" customHeight="1" x14ac:dyDescent="0.2">
      <c r="A908" s="1" t="s">
        <v>1093</v>
      </c>
      <c r="B908" s="1" t="s">
        <v>66</v>
      </c>
      <c r="C908" s="1" t="s">
        <v>5716</v>
      </c>
      <c r="D908" s="1">
        <v>42</v>
      </c>
      <c r="E908" s="1" t="s">
        <v>241</v>
      </c>
      <c r="F908" s="1" t="s">
        <v>246</v>
      </c>
      <c r="G908" s="1" t="s">
        <v>247</v>
      </c>
      <c r="I908" s="13"/>
      <c r="L908" s="13"/>
      <c r="M908" s="1" t="s">
        <v>144</v>
      </c>
      <c r="T908" s="13"/>
      <c r="W908" s="13"/>
      <c r="X908" s="1" t="s">
        <v>144</v>
      </c>
      <c r="AE908" s="13"/>
      <c r="AH908" s="13"/>
      <c r="AI908" s="1" t="s">
        <v>144</v>
      </c>
    </row>
    <row r="909" spans="1:39" s="1" customFormat="1" ht="15" customHeight="1" x14ac:dyDescent="0.2">
      <c r="A909" s="1" t="s">
        <v>1093</v>
      </c>
      <c r="B909" s="1" t="s">
        <v>66</v>
      </c>
      <c r="C909" s="1" t="s">
        <v>5716</v>
      </c>
      <c r="D909" s="1">
        <v>43</v>
      </c>
      <c r="E909" s="1" t="s">
        <v>241</v>
      </c>
      <c r="F909" s="1" t="s">
        <v>250</v>
      </c>
      <c r="G909" s="1" t="s">
        <v>251</v>
      </c>
      <c r="I909" s="13"/>
      <c r="L909" s="13"/>
      <c r="M909" s="1" t="s">
        <v>144</v>
      </c>
      <c r="T909" s="13"/>
      <c r="W909" s="13"/>
      <c r="X909" s="1" t="s">
        <v>144</v>
      </c>
      <c r="AE909" s="13"/>
      <c r="AH909" s="13"/>
      <c r="AI909" s="1" t="s">
        <v>144</v>
      </c>
    </row>
    <row r="910" spans="1:39" s="1" customFormat="1" ht="15" customHeight="1" x14ac:dyDescent="0.2">
      <c r="A910" s="1" t="s">
        <v>1093</v>
      </c>
      <c r="B910" s="1" t="s">
        <v>66</v>
      </c>
      <c r="C910" s="1" t="s">
        <v>5716</v>
      </c>
      <c r="D910" s="1">
        <v>44</v>
      </c>
      <c r="E910" s="1" t="s">
        <v>241</v>
      </c>
      <c r="F910" s="1" t="s">
        <v>252</v>
      </c>
      <c r="G910" s="1" t="s">
        <v>253</v>
      </c>
      <c r="I910" s="13"/>
      <c r="L910" s="13"/>
      <c r="M910" s="1" t="s">
        <v>144</v>
      </c>
      <c r="T910" s="13"/>
      <c r="W910" s="13"/>
      <c r="X910" s="1" t="s">
        <v>144</v>
      </c>
      <c r="AE910" s="13"/>
      <c r="AH910" s="13"/>
      <c r="AI910" s="1" t="s">
        <v>144</v>
      </c>
    </row>
    <row r="911" spans="1:39" s="1" customFormat="1" ht="15" customHeight="1" x14ac:dyDescent="0.2">
      <c r="A911" s="1" t="s">
        <v>1093</v>
      </c>
      <c r="B911" s="1" t="s">
        <v>66</v>
      </c>
      <c r="C911" s="1" t="s">
        <v>5716</v>
      </c>
      <c r="D911" s="1">
        <v>45</v>
      </c>
      <c r="E911" s="1" t="s">
        <v>241</v>
      </c>
      <c r="F911" s="1" t="s">
        <v>254</v>
      </c>
      <c r="G911" s="1" t="s">
        <v>255</v>
      </c>
      <c r="I911" s="13"/>
      <c r="L911" s="13"/>
      <c r="M911" s="1" t="s">
        <v>144</v>
      </c>
      <c r="T911" s="13"/>
      <c r="W911" s="13"/>
      <c r="X911" s="1" t="s">
        <v>144</v>
      </c>
      <c r="AE911" s="13"/>
      <c r="AH911" s="13"/>
      <c r="AI911" s="1" t="s">
        <v>144</v>
      </c>
    </row>
    <row r="912" spans="1:39" s="1" customFormat="1" ht="15" customHeight="1" x14ac:dyDescent="0.2">
      <c r="A912" s="1" t="s">
        <v>1093</v>
      </c>
      <c r="B912" s="1" t="s">
        <v>66</v>
      </c>
      <c r="C912" s="1" t="s">
        <v>5716</v>
      </c>
      <c r="D912" s="1">
        <v>46</v>
      </c>
      <c r="E912" s="1" t="s">
        <v>241</v>
      </c>
      <c r="F912" s="1" t="s">
        <v>258</v>
      </c>
      <c r="G912" s="1" t="s">
        <v>259</v>
      </c>
      <c r="I912" s="13"/>
      <c r="L912" s="13"/>
      <c r="M912" s="1" t="s">
        <v>144</v>
      </c>
      <c r="T912" s="13"/>
      <c r="W912" s="13"/>
      <c r="X912" s="1" t="s">
        <v>144</v>
      </c>
      <c r="AE912" s="13"/>
      <c r="AH912" s="13"/>
      <c r="AI912" s="1" t="s">
        <v>144</v>
      </c>
    </row>
    <row r="913" spans="1:39" s="1" customFormat="1" ht="15" customHeight="1" x14ac:dyDescent="0.2">
      <c r="A913" s="1" t="s">
        <v>1093</v>
      </c>
      <c r="B913" s="1" t="s">
        <v>66</v>
      </c>
      <c r="C913" s="1" t="s">
        <v>5716</v>
      </c>
      <c r="D913" s="1">
        <v>47</v>
      </c>
      <c r="E913" s="1" t="s">
        <v>264</v>
      </c>
      <c r="F913" s="1" t="s">
        <v>265</v>
      </c>
      <c r="G913" s="1" t="s">
        <v>266</v>
      </c>
      <c r="H913" s="1" t="s">
        <v>268</v>
      </c>
      <c r="I913" s="1" t="s">
        <v>269</v>
      </c>
      <c r="K913" s="1" t="s">
        <v>268</v>
      </c>
      <c r="L913" s="1" t="s">
        <v>269</v>
      </c>
      <c r="M913" s="1" t="s">
        <v>1144</v>
      </c>
      <c r="N913" s="1" t="s">
        <v>120</v>
      </c>
      <c r="O913" s="1" t="s">
        <v>5165</v>
      </c>
      <c r="P913" s="1">
        <v>17</v>
      </c>
      <c r="S913" s="1" t="s">
        <v>268</v>
      </c>
      <c r="T913" s="1" t="s">
        <v>269</v>
      </c>
      <c r="V913" s="1" t="s">
        <v>268</v>
      </c>
      <c r="W913" s="1" t="s">
        <v>269</v>
      </c>
      <c r="X913" s="1" t="s">
        <v>1144</v>
      </c>
      <c r="Y913" s="1" t="s">
        <v>120</v>
      </c>
      <c r="Z913" s="1" t="s">
        <v>5165</v>
      </c>
      <c r="AA913" s="1">
        <v>21</v>
      </c>
      <c r="AD913" s="1" t="s">
        <v>268</v>
      </c>
      <c r="AE913" s="1" t="s">
        <v>269</v>
      </c>
      <c r="AG913" s="1" t="s">
        <v>268</v>
      </c>
      <c r="AH913" s="1" t="s">
        <v>269</v>
      </c>
      <c r="AI913" s="1" t="s">
        <v>1144</v>
      </c>
      <c r="AJ913" s="1" t="s">
        <v>121</v>
      </c>
      <c r="AK913" s="1" t="s">
        <v>5164</v>
      </c>
      <c r="AL913" s="1" t="s">
        <v>1145</v>
      </c>
    </row>
    <row r="914" spans="1:39" s="1" customFormat="1" ht="15" customHeight="1" x14ac:dyDescent="0.2">
      <c r="A914" s="1" t="s">
        <v>1093</v>
      </c>
      <c r="B914" s="1" t="s">
        <v>66</v>
      </c>
      <c r="C914" s="1" t="s">
        <v>5716</v>
      </c>
      <c r="D914" s="1">
        <v>48</v>
      </c>
      <c r="E914" s="1" t="s">
        <v>264</v>
      </c>
      <c r="F914" s="1" t="s">
        <v>274</v>
      </c>
      <c r="G914" s="1" t="s">
        <v>275</v>
      </c>
      <c r="H914" s="1" t="s">
        <v>239</v>
      </c>
      <c r="I914" s="13">
        <v>22</v>
      </c>
      <c r="K914" s="1" t="s">
        <v>239</v>
      </c>
      <c r="L914" s="13">
        <v>22</v>
      </c>
      <c r="M914" s="1" t="s">
        <v>1146</v>
      </c>
      <c r="N914" s="1" t="s">
        <v>120</v>
      </c>
      <c r="O914" s="1" t="s">
        <v>5165</v>
      </c>
      <c r="P914" s="1">
        <v>17</v>
      </c>
      <c r="S914" s="1" t="s">
        <v>239</v>
      </c>
      <c r="T914" s="13">
        <v>23</v>
      </c>
      <c r="V914" s="1" t="s">
        <v>239</v>
      </c>
      <c r="W914" s="13">
        <v>23</v>
      </c>
      <c r="X914" s="1" t="s">
        <v>1146</v>
      </c>
      <c r="Y914" s="1" t="s">
        <v>120</v>
      </c>
      <c r="Z914" s="1" t="s">
        <v>5165</v>
      </c>
      <c r="AA914" s="1">
        <v>21</v>
      </c>
      <c r="AD914" s="1" t="s">
        <v>239</v>
      </c>
      <c r="AE914" s="13">
        <v>28</v>
      </c>
      <c r="AG914" s="1" t="s">
        <v>239</v>
      </c>
      <c r="AH914" s="13">
        <v>28</v>
      </c>
      <c r="AI914" s="1" t="s">
        <v>1146</v>
      </c>
      <c r="AJ914" s="1" t="s">
        <v>121</v>
      </c>
      <c r="AK914" s="1" t="s">
        <v>5164</v>
      </c>
      <c r="AL914" s="1">
        <v>20</v>
      </c>
    </row>
    <row r="915" spans="1:39" s="1" customFormat="1" ht="15" customHeight="1" x14ac:dyDescent="0.2">
      <c r="A915" s="1" t="s">
        <v>1093</v>
      </c>
      <c r="B915" s="1" t="s">
        <v>66</v>
      </c>
      <c r="C915" s="1" t="s">
        <v>5716</v>
      </c>
      <c r="D915" s="1">
        <v>49</v>
      </c>
      <c r="E915" s="1" t="s">
        <v>264</v>
      </c>
      <c r="F915" s="1" t="s">
        <v>274</v>
      </c>
      <c r="G915" s="1" t="s">
        <v>281</v>
      </c>
      <c r="H915" s="1" t="s">
        <v>239</v>
      </c>
      <c r="I915" s="13">
        <v>6</v>
      </c>
      <c r="K915" s="1" t="s">
        <v>239</v>
      </c>
      <c r="L915" s="13">
        <v>6</v>
      </c>
      <c r="M915" s="1" t="s">
        <v>1147</v>
      </c>
      <c r="N915" s="1" t="s">
        <v>120</v>
      </c>
      <c r="O915" s="1" t="s">
        <v>5165</v>
      </c>
      <c r="P915" s="1">
        <v>17</v>
      </c>
      <c r="S915" s="1" t="s">
        <v>239</v>
      </c>
      <c r="T915" s="13">
        <v>7</v>
      </c>
      <c r="V915" s="1" t="s">
        <v>239</v>
      </c>
      <c r="W915" s="13">
        <v>7</v>
      </c>
      <c r="X915" s="1" t="s">
        <v>1147</v>
      </c>
      <c r="Y915" s="1" t="s">
        <v>120</v>
      </c>
      <c r="Z915" s="1" t="s">
        <v>5165</v>
      </c>
      <c r="AA915" s="1">
        <v>21</v>
      </c>
      <c r="AD915" s="1" t="s">
        <v>239</v>
      </c>
      <c r="AE915" s="13">
        <v>10</v>
      </c>
      <c r="AG915" s="1" t="s">
        <v>239</v>
      </c>
      <c r="AH915" s="13">
        <v>10</v>
      </c>
      <c r="AI915" s="1" t="s">
        <v>1147</v>
      </c>
      <c r="AJ915" s="1" t="s">
        <v>121</v>
      </c>
      <c r="AK915" s="1" t="s">
        <v>5164</v>
      </c>
      <c r="AL915" s="1">
        <v>20</v>
      </c>
    </row>
    <row r="916" spans="1:39" s="1" customFormat="1" ht="15" customHeight="1" x14ac:dyDescent="0.2">
      <c r="A916" s="1" t="s">
        <v>1093</v>
      </c>
      <c r="B916" s="1" t="s">
        <v>66</v>
      </c>
      <c r="C916" s="1" t="s">
        <v>5716</v>
      </c>
      <c r="D916" s="1">
        <v>50</v>
      </c>
      <c r="E916" s="1" t="s">
        <v>264</v>
      </c>
      <c r="F916" s="1" t="s">
        <v>274</v>
      </c>
      <c r="G916" s="1" t="s">
        <v>284</v>
      </c>
      <c r="H916" s="1" t="s">
        <v>239</v>
      </c>
      <c r="I916" s="13">
        <v>11</v>
      </c>
      <c r="K916" s="1" t="s">
        <v>239</v>
      </c>
      <c r="L916" s="13">
        <v>11</v>
      </c>
      <c r="M916" s="1" t="s">
        <v>1148</v>
      </c>
      <c r="N916" s="1" t="s">
        <v>120</v>
      </c>
      <c r="O916" s="1" t="s">
        <v>5165</v>
      </c>
      <c r="P916" s="1">
        <v>8</v>
      </c>
      <c r="S916" s="1" t="s">
        <v>239</v>
      </c>
      <c r="T916" s="13">
        <v>11</v>
      </c>
      <c r="V916" s="1" t="s">
        <v>239</v>
      </c>
      <c r="W916" s="13">
        <v>11</v>
      </c>
      <c r="X916" s="1" t="s">
        <v>1148</v>
      </c>
      <c r="Y916" s="1" t="s">
        <v>120</v>
      </c>
      <c r="Z916" s="1" t="s">
        <v>5165</v>
      </c>
      <c r="AA916" s="1">
        <v>8</v>
      </c>
      <c r="AD916" s="1" t="s">
        <v>239</v>
      </c>
      <c r="AE916" s="13">
        <v>11</v>
      </c>
      <c r="AG916" s="1" t="s">
        <v>239</v>
      </c>
      <c r="AH916" s="13">
        <v>11</v>
      </c>
      <c r="AI916" s="1" t="s">
        <v>1148</v>
      </c>
      <c r="AJ916" s="1" t="s">
        <v>121</v>
      </c>
      <c r="AK916" s="1" t="s">
        <v>5164</v>
      </c>
      <c r="AL916" s="1">
        <v>8</v>
      </c>
    </row>
    <row r="917" spans="1:39" s="1" customFormat="1" ht="15" customHeight="1" x14ac:dyDescent="0.2">
      <c r="A917" s="1" t="s">
        <v>1093</v>
      </c>
      <c r="B917" s="1" t="s">
        <v>66</v>
      </c>
      <c r="C917" s="1" t="s">
        <v>5716</v>
      </c>
      <c r="D917" s="1">
        <v>51</v>
      </c>
      <c r="E917" s="1" t="s">
        <v>264</v>
      </c>
      <c r="F917" s="1" t="s">
        <v>274</v>
      </c>
      <c r="G917" s="1" t="s">
        <v>290</v>
      </c>
      <c r="H917" s="1" t="s">
        <v>239</v>
      </c>
      <c r="I917" s="13">
        <v>2</v>
      </c>
      <c r="K917" s="1" t="s">
        <v>239</v>
      </c>
      <c r="L917" s="13">
        <v>2</v>
      </c>
      <c r="M917" s="1" t="s">
        <v>1149</v>
      </c>
      <c r="N917" s="1" t="s">
        <v>120</v>
      </c>
      <c r="O917" s="1" t="s">
        <v>5165</v>
      </c>
      <c r="P917" s="1">
        <v>8</v>
      </c>
      <c r="S917" s="1" t="s">
        <v>239</v>
      </c>
      <c r="T917" s="13">
        <v>2</v>
      </c>
      <c r="V917" s="1" t="s">
        <v>239</v>
      </c>
      <c r="W917" s="13">
        <v>2</v>
      </c>
      <c r="X917" s="1" t="s">
        <v>1149</v>
      </c>
      <c r="Y917" s="1" t="s">
        <v>120</v>
      </c>
      <c r="Z917" s="1" t="s">
        <v>5165</v>
      </c>
      <c r="AA917" s="1">
        <v>8</v>
      </c>
      <c r="AD917" s="1" t="s">
        <v>239</v>
      </c>
      <c r="AE917" s="13">
        <v>2</v>
      </c>
      <c r="AG917" s="1" t="s">
        <v>239</v>
      </c>
      <c r="AH917" s="13">
        <v>2</v>
      </c>
      <c r="AI917" s="1" t="s">
        <v>1149</v>
      </c>
      <c r="AJ917" s="1" t="s">
        <v>121</v>
      </c>
      <c r="AK917" s="1" t="s">
        <v>5164</v>
      </c>
      <c r="AL917" s="1">
        <v>8</v>
      </c>
    </row>
    <row r="918" spans="1:39" s="1" customFormat="1" ht="15" customHeight="1" x14ac:dyDescent="0.2">
      <c r="A918" s="1" t="s">
        <v>1093</v>
      </c>
      <c r="B918" s="1" t="s">
        <v>66</v>
      </c>
      <c r="C918" s="1" t="s">
        <v>5716</v>
      </c>
      <c r="D918" s="1">
        <v>52</v>
      </c>
      <c r="E918" s="1" t="s">
        <v>264</v>
      </c>
      <c r="F918" s="1" t="s">
        <v>274</v>
      </c>
      <c r="G918" s="1" t="s">
        <v>293</v>
      </c>
      <c r="H918" s="1" t="s">
        <v>239</v>
      </c>
      <c r="I918" s="13">
        <v>82969</v>
      </c>
      <c r="K918" s="1" t="s">
        <v>239</v>
      </c>
      <c r="L918" s="13">
        <v>82969</v>
      </c>
      <c r="M918" s="1" t="s">
        <v>1150</v>
      </c>
      <c r="N918" s="1" t="s">
        <v>1100</v>
      </c>
      <c r="O918" s="1" t="s">
        <v>5161</v>
      </c>
      <c r="P918" s="1">
        <v>141</v>
      </c>
      <c r="Q918" s="1" t="s">
        <v>1151</v>
      </c>
      <c r="S918" s="1" t="s">
        <v>239</v>
      </c>
      <c r="T918" s="13">
        <v>84930</v>
      </c>
      <c r="V918" s="1" t="s">
        <v>239</v>
      </c>
      <c r="W918" s="13">
        <v>84930</v>
      </c>
      <c r="X918" s="1" t="s">
        <v>1150</v>
      </c>
      <c r="Y918" s="1" t="s">
        <v>1100</v>
      </c>
      <c r="Z918" s="1" t="s">
        <v>5161</v>
      </c>
      <c r="AA918" s="1">
        <v>141</v>
      </c>
      <c r="AB918" s="1" t="s">
        <v>1151</v>
      </c>
      <c r="AD918" s="1" t="s">
        <v>239</v>
      </c>
      <c r="AE918" s="13">
        <v>90130</v>
      </c>
      <c r="AG918" s="1" t="s">
        <v>239</v>
      </c>
      <c r="AH918" s="13">
        <v>90130</v>
      </c>
      <c r="AI918" s="1" t="s">
        <v>1150</v>
      </c>
      <c r="AJ918" s="1" t="s">
        <v>1100</v>
      </c>
      <c r="AK918" s="1" t="s">
        <v>5161</v>
      </c>
      <c r="AL918" s="1">
        <v>141</v>
      </c>
      <c r="AM918" s="1" t="s">
        <v>1151</v>
      </c>
    </row>
    <row r="919" spans="1:39" s="1" customFormat="1" ht="15" customHeight="1" x14ac:dyDescent="0.2">
      <c r="A919" s="1" t="s">
        <v>1093</v>
      </c>
      <c r="B919" s="1" t="s">
        <v>66</v>
      </c>
      <c r="C919" s="1" t="s">
        <v>5716</v>
      </c>
      <c r="D919" s="1">
        <v>53</v>
      </c>
      <c r="E919" s="1" t="s">
        <v>264</v>
      </c>
      <c r="F919" s="1" t="s">
        <v>274</v>
      </c>
      <c r="G919" s="1" t="s">
        <v>297</v>
      </c>
      <c r="H919" s="1" t="s">
        <v>239</v>
      </c>
      <c r="I919" s="13">
        <v>36808</v>
      </c>
      <c r="K919" s="1" t="s">
        <v>239</v>
      </c>
      <c r="L919" s="13">
        <v>36808</v>
      </c>
      <c r="M919" s="1" t="s">
        <v>1152</v>
      </c>
      <c r="N919" s="1" t="s">
        <v>1100</v>
      </c>
      <c r="O919" s="1" t="s">
        <v>5161</v>
      </c>
      <c r="P919" s="1">
        <v>141</v>
      </c>
      <c r="Q919" s="1" t="s">
        <v>1153</v>
      </c>
      <c r="S919" s="1" t="s">
        <v>239</v>
      </c>
      <c r="T919" s="13">
        <v>37702</v>
      </c>
      <c r="V919" s="1" t="s">
        <v>239</v>
      </c>
      <c r="W919" s="13">
        <v>37702</v>
      </c>
      <c r="X919" s="1" t="s">
        <v>1152</v>
      </c>
      <c r="Y919" s="1" t="s">
        <v>1100</v>
      </c>
      <c r="Z919" s="1" t="s">
        <v>5161</v>
      </c>
      <c r="AA919" s="1">
        <v>141</v>
      </c>
      <c r="AB919" s="1" t="s">
        <v>1153</v>
      </c>
      <c r="AD919" s="1" t="s">
        <v>239</v>
      </c>
      <c r="AE919" s="13">
        <v>40180</v>
      </c>
      <c r="AG919" s="1" t="s">
        <v>239</v>
      </c>
      <c r="AH919" s="13">
        <v>40180</v>
      </c>
      <c r="AI919" s="1" t="s">
        <v>1152</v>
      </c>
      <c r="AJ919" s="1" t="s">
        <v>1100</v>
      </c>
      <c r="AK919" s="1" t="s">
        <v>5161</v>
      </c>
      <c r="AL919" s="1">
        <v>141</v>
      </c>
      <c r="AM919" s="1" t="s">
        <v>1153</v>
      </c>
    </row>
    <row r="920" spans="1:39" s="1" customFormat="1" ht="15" customHeight="1" x14ac:dyDescent="0.2">
      <c r="A920" s="1" t="s">
        <v>1093</v>
      </c>
      <c r="B920" s="1" t="s">
        <v>66</v>
      </c>
      <c r="C920" s="1" t="s">
        <v>5716</v>
      </c>
      <c r="D920" s="1">
        <v>54</v>
      </c>
      <c r="E920" s="1" t="s">
        <v>264</v>
      </c>
      <c r="F920" s="1" t="s">
        <v>274</v>
      </c>
      <c r="G920" s="1" t="s">
        <v>300</v>
      </c>
      <c r="H920" s="1" t="s">
        <v>239</v>
      </c>
      <c r="I920" s="13">
        <v>46161</v>
      </c>
      <c r="K920" s="1" t="s">
        <v>239</v>
      </c>
      <c r="L920" s="13">
        <v>46161</v>
      </c>
      <c r="M920" s="1" t="s">
        <v>1154</v>
      </c>
      <c r="N920" s="1" t="s">
        <v>1100</v>
      </c>
      <c r="O920" s="1" t="s">
        <v>5161</v>
      </c>
      <c r="P920" s="1">
        <v>141</v>
      </c>
      <c r="Q920" s="1" t="s">
        <v>1155</v>
      </c>
      <c r="S920" s="1" t="s">
        <v>239</v>
      </c>
      <c r="T920" s="13">
        <v>47228</v>
      </c>
      <c r="V920" s="1" t="s">
        <v>239</v>
      </c>
      <c r="W920" s="13">
        <v>47228</v>
      </c>
      <c r="X920" s="1" t="s">
        <v>1154</v>
      </c>
      <c r="Y920" s="1" t="s">
        <v>1100</v>
      </c>
      <c r="Z920" s="1" t="s">
        <v>5161</v>
      </c>
      <c r="AA920" s="1">
        <v>141</v>
      </c>
      <c r="AB920" s="1" t="s">
        <v>1155</v>
      </c>
      <c r="AD920" s="1" t="s">
        <v>239</v>
      </c>
      <c r="AE920" s="13">
        <v>49945</v>
      </c>
      <c r="AG920" s="1" t="s">
        <v>239</v>
      </c>
      <c r="AH920" s="13">
        <v>49945</v>
      </c>
      <c r="AI920" s="1" t="s">
        <v>1154</v>
      </c>
      <c r="AJ920" s="1" t="s">
        <v>1100</v>
      </c>
      <c r="AK920" s="1" t="s">
        <v>5161</v>
      </c>
      <c r="AL920" s="1">
        <v>141</v>
      </c>
      <c r="AM920" s="1" t="s">
        <v>1155</v>
      </c>
    </row>
    <row r="921" spans="1:39" s="1" customFormat="1" ht="15" customHeight="1" x14ac:dyDescent="0.2">
      <c r="A921" s="1" t="s">
        <v>1156</v>
      </c>
      <c r="B921" s="1" t="s">
        <v>34</v>
      </c>
      <c r="C921" s="1" t="s">
        <v>5875</v>
      </c>
      <c r="D921" s="1">
        <v>1</v>
      </c>
      <c r="E921" s="1" t="s">
        <v>114</v>
      </c>
      <c r="F921" s="1" t="s">
        <v>115</v>
      </c>
      <c r="G921" s="1" t="s">
        <v>116</v>
      </c>
      <c r="H921" s="1" t="s">
        <v>115</v>
      </c>
      <c r="I921" s="31">
        <v>44561</v>
      </c>
      <c r="K921" s="1" t="s">
        <v>115</v>
      </c>
      <c r="L921" s="31">
        <v>44561</v>
      </c>
      <c r="M921" s="1" t="s">
        <v>1157</v>
      </c>
      <c r="N921" s="1" t="s">
        <v>119</v>
      </c>
      <c r="O921" s="1" t="s">
        <v>5169</v>
      </c>
      <c r="P921" s="1">
        <v>151</v>
      </c>
      <c r="S921" s="1" t="s">
        <v>115</v>
      </c>
      <c r="T921" s="31">
        <v>44926</v>
      </c>
      <c r="V921" s="1" t="s">
        <v>115</v>
      </c>
      <c r="W921" s="31">
        <v>44926</v>
      </c>
      <c r="X921" s="1" t="s">
        <v>1157</v>
      </c>
      <c r="Y921" s="1" t="s">
        <v>120</v>
      </c>
      <c r="Z921" s="1" t="s">
        <v>5168</v>
      </c>
      <c r="AA921" s="1">
        <v>136</v>
      </c>
      <c r="AD921" s="1" t="s">
        <v>115</v>
      </c>
      <c r="AE921" s="31">
        <v>45291</v>
      </c>
      <c r="AG921" s="1" t="s">
        <v>115</v>
      </c>
      <c r="AH921" s="31">
        <v>45291</v>
      </c>
      <c r="AI921" s="1" t="s">
        <v>1157</v>
      </c>
      <c r="AJ921" s="1" t="s">
        <v>121</v>
      </c>
      <c r="AK921" s="1" t="s">
        <v>5167</v>
      </c>
      <c r="AL921" s="1">
        <v>127</v>
      </c>
    </row>
    <row r="922" spans="1:39" s="1" customFormat="1" ht="15" customHeight="1" x14ac:dyDescent="0.2">
      <c r="A922" s="1" t="s">
        <v>1156</v>
      </c>
      <c r="B922" s="1" t="s">
        <v>34</v>
      </c>
      <c r="C922" s="1" t="s">
        <v>5875</v>
      </c>
      <c r="D922" s="1">
        <v>2</v>
      </c>
      <c r="E922" s="1" t="s">
        <v>114</v>
      </c>
      <c r="F922" s="1" t="s">
        <v>123</v>
      </c>
      <c r="G922" s="1" t="s">
        <v>124</v>
      </c>
      <c r="H922" s="1" t="s">
        <v>123</v>
      </c>
      <c r="I922" s="1" t="s">
        <v>427</v>
      </c>
      <c r="K922" s="1" t="s">
        <v>123</v>
      </c>
      <c r="L922" s="1" t="s">
        <v>427</v>
      </c>
      <c r="M922" s="1" t="s">
        <v>1158</v>
      </c>
      <c r="N922" s="1" t="s">
        <v>119</v>
      </c>
      <c r="O922" s="1" t="s">
        <v>5169</v>
      </c>
      <c r="P922" s="1">
        <v>145</v>
      </c>
      <c r="S922" s="1" t="s">
        <v>123</v>
      </c>
      <c r="T922" s="1" t="s">
        <v>427</v>
      </c>
      <c r="V922" s="1" t="s">
        <v>123</v>
      </c>
      <c r="W922" s="1" t="s">
        <v>427</v>
      </c>
      <c r="X922" s="1" t="s">
        <v>1158</v>
      </c>
      <c r="Y922" s="1" t="s">
        <v>120</v>
      </c>
      <c r="Z922" s="1" t="s">
        <v>5168</v>
      </c>
      <c r="AA922" s="1">
        <v>160</v>
      </c>
      <c r="AD922" s="1" t="s">
        <v>123</v>
      </c>
      <c r="AE922" s="1" t="s">
        <v>427</v>
      </c>
      <c r="AG922" s="1" t="s">
        <v>123</v>
      </c>
      <c r="AH922" s="1" t="s">
        <v>427</v>
      </c>
      <c r="AI922" s="1" t="s">
        <v>1158</v>
      </c>
      <c r="AJ922" s="1" t="s">
        <v>121</v>
      </c>
      <c r="AK922" s="1" t="s">
        <v>5167</v>
      </c>
      <c r="AL922" s="1">
        <v>137</v>
      </c>
    </row>
    <row r="923" spans="1:39" s="1" customFormat="1" ht="15" customHeight="1" x14ac:dyDescent="0.2">
      <c r="A923" s="1" t="s">
        <v>1156</v>
      </c>
      <c r="B923" s="1" t="s">
        <v>34</v>
      </c>
      <c r="C923" s="1" t="s">
        <v>5875</v>
      </c>
      <c r="D923" s="1">
        <v>3</v>
      </c>
      <c r="E923" s="1" t="s">
        <v>114</v>
      </c>
      <c r="F923" s="1" t="s">
        <v>128</v>
      </c>
      <c r="G923" s="1" t="s">
        <v>129</v>
      </c>
      <c r="H923" s="1" t="s">
        <v>131</v>
      </c>
      <c r="I923" s="13">
        <v>4446.6000000000004</v>
      </c>
      <c r="J923" s="1" t="s">
        <v>132</v>
      </c>
      <c r="K923" s="1" t="s">
        <v>133</v>
      </c>
      <c r="L923" s="13">
        <v>5256.0283687943265</v>
      </c>
      <c r="M923" s="1" t="s">
        <v>1159</v>
      </c>
      <c r="N923" s="1" t="s">
        <v>120</v>
      </c>
      <c r="O923" s="1" t="s">
        <v>5168</v>
      </c>
      <c r="P923" s="1">
        <v>134</v>
      </c>
      <c r="S923" s="1" t="s">
        <v>131</v>
      </c>
      <c r="T923" s="13">
        <v>5333.2</v>
      </c>
      <c r="U923" s="1" t="s">
        <v>132</v>
      </c>
      <c r="V923" s="1" t="s">
        <v>133</v>
      </c>
      <c r="W923" s="13">
        <v>5607.991587802313</v>
      </c>
      <c r="X923" s="1" t="s">
        <v>1159</v>
      </c>
      <c r="Y923" s="1" t="s">
        <v>121</v>
      </c>
      <c r="Z923" s="1" t="s">
        <v>5167</v>
      </c>
      <c r="AA923" s="1">
        <v>125</v>
      </c>
      <c r="AD923" s="1" t="s">
        <v>131</v>
      </c>
      <c r="AE923" s="13">
        <v>6134.5</v>
      </c>
      <c r="AF923" s="1" t="s">
        <v>132</v>
      </c>
      <c r="AG923" s="1" t="s">
        <v>133</v>
      </c>
      <c r="AH923" s="13">
        <v>6639.0692640692641</v>
      </c>
      <c r="AI923" s="1" t="s">
        <v>1159</v>
      </c>
      <c r="AJ923" s="1" t="s">
        <v>121</v>
      </c>
      <c r="AK923" s="1" t="s">
        <v>5167</v>
      </c>
      <c r="AL923" s="1">
        <v>125</v>
      </c>
    </row>
    <row r="924" spans="1:39" s="1" customFormat="1" ht="15" customHeight="1" x14ac:dyDescent="0.2">
      <c r="A924" s="1" t="s">
        <v>1156</v>
      </c>
      <c r="B924" s="1" t="s">
        <v>34</v>
      </c>
      <c r="C924" s="1" t="s">
        <v>5875</v>
      </c>
      <c r="D924" s="1">
        <v>4</v>
      </c>
      <c r="E924" s="1" t="s">
        <v>134</v>
      </c>
      <c r="F924" s="1" t="s">
        <v>135</v>
      </c>
      <c r="G924" s="1" t="s">
        <v>136</v>
      </c>
      <c r="H924" s="1" t="s">
        <v>140</v>
      </c>
      <c r="I924" s="13">
        <v>4694</v>
      </c>
      <c r="K924" s="1" t="s">
        <v>140</v>
      </c>
      <c r="L924" s="13">
        <v>4694</v>
      </c>
      <c r="M924" s="1" t="s">
        <v>1160</v>
      </c>
      <c r="N924" s="1" t="s">
        <v>1161</v>
      </c>
      <c r="O924" s="1" t="s">
        <v>5170</v>
      </c>
      <c r="P924" s="1">
        <v>9</v>
      </c>
      <c r="S924" s="1" t="s">
        <v>140</v>
      </c>
      <c r="T924" s="13">
        <v>5077</v>
      </c>
      <c r="V924" s="1" t="s">
        <v>140</v>
      </c>
      <c r="W924" s="13">
        <v>5077</v>
      </c>
      <c r="X924" s="1" t="s">
        <v>1160</v>
      </c>
      <c r="Y924" s="1" t="s">
        <v>1161</v>
      </c>
      <c r="Z924" s="1" t="s">
        <v>5170</v>
      </c>
      <c r="AA924" s="1">
        <v>9</v>
      </c>
      <c r="AD924" s="1" t="s">
        <v>140</v>
      </c>
      <c r="AE924" s="13">
        <v>4900</v>
      </c>
      <c r="AG924" s="1" t="s">
        <v>140</v>
      </c>
      <c r="AH924" s="13">
        <v>4900</v>
      </c>
      <c r="AI924" s="1" t="s">
        <v>1160</v>
      </c>
      <c r="AJ924" s="1" t="s">
        <v>1161</v>
      </c>
      <c r="AK924" s="1" t="s">
        <v>5170</v>
      </c>
      <c r="AL924" s="1">
        <v>9</v>
      </c>
    </row>
    <row r="925" spans="1:39" s="1" customFormat="1" ht="15" customHeight="1" x14ac:dyDescent="0.2">
      <c r="A925" s="1" t="s">
        <v>1156</v>
      </c>
      <c r="B925" s="1" t="s">
        <v>34</v>
      </c>
      <c r="C925" s="1" t="s">
        <v>5875</v>
      </c>
      <c r="D925" s="1">
        <v>5</v>
      </c>
      <c r="E925" s="1" t="s">
        <v>134</v>
      </c>
      <c r="F925" s="1" t="s">
        <v>135</v>
      </c>
      <c r="G925" s="1" t="s">
        <v>142</v>
      </c>
      <c r="I925" s="13"/>
      <c r="L925" s="13"/>
      <c r="M925" s="1" t="s">
        <v>144</v>
      </c>
      <c r="T925" s="13"/>
      <c r="W925" s="13"/>
      <c r="X925" s="1" t="s">
        <v>144</v>
      </c>
      <c r="AE925" s="13"/>
      <c r="AH925" s="13"/>
      <c r="AI925" s="1" t="s">
        <v>144</v>
      </c>
    </row>
    <row r="926" spans="1:39" s="1" customFormat="1" ht="15" customHeight="1" x14ac:dyDescent="0.2">
      <c r="A926" s="1" t="s">
        <v>1156</v>
      </c>
      <c r="B926" s="1" t="s">
        <v>34</v>
      </c>
      <c r="C926" s="1" t="s">
        <v>5875</v>
      </c>
      <c r="D926" s="1">
        <v>6</v>
      </c>
      <c r="E926" s="1" t="s">
        <v>134</v>
      </c>
      <c r="F926" s="1" t="s">
        <v>135</v>
      </c>
      <c r="G926" s="1" t="s">
        <v>145</v>
      </c>
      <c r="I926" s="13"/>
      <c r="L926" s="13"/>
      <c r="M926" s="1" t="s">
        <v>1162</v>
      </c>
      <c r="N926" s="1" t="s">
        <v>1161</v>
      </c>
      <c r="O926" s="1" t="s">
        <v>5170</v>
      </c>
      <c r="P926" s="1">
        <v>9</v>
      </c>
      <c r="Q926" s="1" t="s">
        <v>5827</v>
      </c>
      <c r="S926" s="1" t="s">
        <v>140</v>
      </c>
      <c r="T926" s="13">
        <v>25610</v>
      </c>
      <c r="V926" s="1" t="s">
        <v>140</v>
      </c>
      <c r="W926" s="13">
        <v>25610</v>
      </c>
      <c r="X926" s="1" t="s">
        <v>1162</v>
      </c>
      <c r="Y926" s="1" t="s">
        <v>1161</v>
      </c>
      <c r="Z926" s="1" t="s">
        <v>5170</v>
      </c>
      <c r="AA926" s="1">
        <v>9</v>
      </c>
      <c r="AB926" s="1" t="s">
        <v>5827</v>
      </c>
      <c r="AD926" s="1" t="s">
        <v>140</v>
      </c>
      <c r="AE926" s="13">
        <v>27641</v>
      </c>
      <c r="AG926" s="1" t="s">
        <v>140</v>
      </c>
      <c r="AH926" s="13">
        <v>27641</v>
      </c>
      <c r="AI926" s="1" t="s">
        <v>1162</v>
      </c>
      <c r="AJ926" s="1" t="s">
        <v>1161</v>
      </c>
      <c r="AK926" s="1" t="s">
        <v>5170</v>
      </c>
      <c r="AL926" s="1">
        <v>9</v>
      </c>
      <c r="AM926" s="1" t="s">
        <v>5827</v>
      </c>
    </row>
    <row r="927" spans="1:39" s="1" customFormat="1" ht="15" customHeight="1" x14ac:dyDescent="0.2">
      <c r="A927" s="1" t="s">
        <v>1156</v>
      </c>
      <c r="B927" s="1" t="s">
        <v>34</v>
      </c>
      <c r="C927" s="1" t="s">
        <v>5875</v>
      </c>
      <c r="D927" s="1">
        <v>7</v>
      </c>
      <c r="E927" s="1" t="s">
        <v>134</v>
      </c>
      <c r="F927" s="1" t="s">
        <v>135</v>
      </c>
      <c r="G927" s="1" t="s">
        <v>148</v>
      </c>
      <c r="H927" s="1" t="s">
        <v>140</v>
      </c>
      <c r="I927" s="13">
        <v>2130</v>
      </c>
      <c r="K927" s="1" t="s">
        <v>140</v>
      </c>
      <c r="L927" s="13">
        <v>2130</v>
      </c>
      <c r="M927" s="1" t="s">
        <v>1163</v>
      </c>
      <c r="N927" s="1" t="s">
        <v>1161</v>
      </c>
      <c r="O927" s="1" t="s">
        <v>5170</v>
      </c>
      <c r="P927" s="1">
        <v>9</v>
      </c>
      <c r="S927" s="1" t="s">
        <v>140</v>
      </c>
      <c r="T927" s="13">
        <v>3694</v>
      </c>
      <c r="V927" s="1" t="s">
        <v>140</v>
      </c>
      <c r="W927" s="13">
        <v>3694</v>
      </c>
      <c r="X927" s="1" t="s">
        <v>1163</v>
      </c>
      <c r="Y927" s="1" t="s">
        <v>1161</v>
      </c>
      <c r="Z927" s="1" t="s">
        <v>5170</v>
      </c>
      <c r="AA927" s="1">
        <v>9</v>
      </c>
      <c r="AD927" s="1" t="s">
        <v>140</v>
      </c>
      <c r="AE927" s="13">
        <v>4327</v>
      </c>
      <c r="AG927" s="1" t="s">
        <v>140</v>
      </c>
      <c r="AH927" s="13">
        <v>4327</v>
      </c>
      <c r="AI927" s="1" t="s">
        <v>1163</v>
      </c>
      <c r="AJ927" s="1" t="s">
        <v>1161</v>
      </c>
      <c r="AK927" s="1" t="s">
        <v>5170</v>
      </c>
      <c r="AL927" s="1">
        <v>9</v>
      </c>
    </row>
    <row r="928" spans="1:39" s="1" customFormat="1" ht="15" customHeight="1" x14ac:dyDescent="0.2">
      <c r="A928" s="1" t="s">
        <v>1156</v>
      </c>
      <c r="B928" s="1" t="s">
        <v>34</v>
      </c>
      <c r="C928" s="1" t="s">
        <v>5875</v>
      </c>
      <c r="D928" s="1">
        <v>8</v>
      </c>
      <c r="E928" s="1" t="s">
        <v>134</v>
      </c>
      <c r="F928" s="1" t="s">
        <v>135</v>
      </c>
      <c r="G928" s="1" t="s">
        <v>151</v>
      </c>
      <c r="I928" s="13"/>
      <c r="L928" s="13"/>
      <c r="M928" s="1" t="s">
        <v>144</v>
      </c>
      <c r="T928" s="13"/>
      <c r="W928" s="13"/>
      <c r="X928" s="1" t="s">
        <v>144</v>
      </c>
      <c r="AE928" s="13"/>
      <c r="AH928" s="13"/>
      <c r="AI928" s="1" t="s">
        <v>144</v>
      </c>
    </row>
    <row r="929" spans="1:39" s="1" customFormat="1" ht="15" customHeight="1" x14ac:dyDescent="0.2">
      <c r="A929" s="1" t="s">
        <v>1156</v>
      </c>
      <c r="B929" s="1" t="s">
        <v>34</v>
      </c>
      <c r="C929" s="1" t="s">
        <v>5875</v>
      </c>
      <c r="D929" s="1">
        <v>9</v>
      </c>
      <c r="E929" s="1" t="s">
        <v>134</v>
      </c>
      <c r="F929" s="1" t="s">
        <v>135</v>
      </c>
      <c r="G929" s="1" t="s">
        <v>152</v>
      </c>
      <c r="H929" s="1" t="s">
        <v>140</v>
      </c>
      <c r="I929" s="13">
        <v>655</v>
      </c>
      <c r="K929" s="1" t="s">
        <v>140</v>
      </c>
      <c r="L929" s="13">
        <v>655</v>
      </c>
      <c r="M929" s="1" t="s">
        <v>1164</v>
      </c>
      <c r="N929" s="1" t="s">
        <v>1161</v>
      </c>
      <c r="O929" s="1" t="s">
        <v>5170</v>
      </c>
      <c r="P929" s="1">
        <v>9</v>
      </c>
      <c r="Q929" s="1" t="s">
        <v>1165</v>
      </c>
      <c r="S929" s="1" t="s">
        <v>140</v>
      </c>
      <c r="T929" s="13">
        <v>104178</v>
      </c>
      <c r="V929" s="1" t="s">
        <v>140</v>
      </c>
      <c r="W929" s="13">
        <v>104178</v>
      </c>
      <c r="X929" s="1" t="s">
        <v>1164</v>
      </c>
      <c r="Y929" s="1" t="s">
        <v>1161</v>
      </c>
      <c r="Z929" s="1" t="s">
        <v>5170</v>
      </c>
      <c r="AA929" s="1">
        <v>9</v>
      </c>
      <c r="AB929" s="1" t="s">
        <v>1165</v>
      </c>
      <c r="AD929" s="1" t="s">
        <v>140</v>
      </c>
      <c r="AE929" s="13">
        <v>110796</v>
      </c>
      <c r="AG929" s="1" t="s">
        <v>140</v>
      </c>
      <c r="AH929" s="13">
        <v>110796</v>
      </c>
      <c r="AI929" s="1" t="s">
        <v>1164</v>
      </c>
      <c r="AJ929" s="1" t="s">
        <v>1161</v>
      </c>
      <c r="AK929" s="1" t="s">
        <v>5170</v>
      </c>
      <c r="AL929" s="1">
        <v>9</v>
      </c>
      <c r="AM929" s="1" t="s">
        <v>1165</v>
      </c>
    </row>
    <row r="930" spans="1:39" s="1" customFormat="1" ht="15" customHeight="1" x14ac:dyDescent="0.2">
      <c r="A930" s="1" t="s">
        <v>1156</v>
      </c>
      <c r="B930" s="1" t="s">
        <v>34</v>
      </c>
      <c r="C930" s="1" t="s">
        <v>5875</v>
      </c>
      <c r="D930" s="1">
        <v>10</v>
      </c>
      <c r="E930" s="1" t="s">
        <v>134</v>
      </c>
      <c r="F930" s="1" t="s">
        <v>135</v>
      </c>
      <c r="G930" s="1" t="s">
        <v>156</v>
      </c>
      <c r="I930" s="13"/>
      <c r="L930" s="13"/>
      <c r="M930" s="1" t="s">
        <v>144</v>
      </c>
      <c r="S930" s="1" t="s">
        <v>140</v>
      </c>
      <c r="T930" s="13">
        <v>69612</v>
      </c>
      <c r="V930" s="1" t="s">
        <v>140</v>
      </c>
      <c r="W930" s="13">
        <v>69612</v>
      </c>
      <c r="X930" s="1" t="s">
        <v>1166</v>
      </c>
      <c r="Y930" s="1" t="s">
        <v>1161</v>
      </c>
      <c r="Z930" s="1" t="s">
        <v>5170</v>
      </c>
      <c r="AA930" s="1">
        <v>9</v>
      </c>
      <c r="AB930" s="1" t="s">
        <v>1167</v>
      </c>
      <c r="AD930" s="1" t="s">
        <v>140</v>
      </c>
      <c r="AE930" s="13">
        <v>77093</v>
      </c>
      <c r="AG930" s="1" t="s">
        <v>140</v>
      </c>
      <c r="AH930" s="13">
        <v>77093</v>
      </c>
      <c r="AI930" s="1" t="s">
        <v>1166</v>
      </c>
      <c r="AJ930" s="1" t="s">
        <v>1161</v>
      </c>
      <c r="AK930" s="1" t="s">
        <v>5170</v>
      </c>
      <c r="AL930" s="1">
        <v>9</v>
      </c>
      <c r="AM930" s="1" t="s">
        <v>1167</v>
      </c>
    </row>
    <row r="931" spans="1:39" s="1" customFormat="1" ht="15" customHeight="1" x14ac:dyDescent="0.2">
      <c r="A931" s="1" t="s">
        <v>1156</v>
      </c>
      <c r="B931" s="1" t="s">
        <v>34</v>
      </c>
      <c r="C931" s="1" t="s">
        <v>5875</v>
      </c>
      <c r="D931" s="1">
        <v>11</v>
      </c>
      <c r="E931" s="1" t="s">
        <v>134</v>
      </c>
      <c r="F931" s="1" t="s">
        <v>135</v>
      </c>
      <c r="G931" s="1" t="s">
        <v>160</v>
      </c>
      <c r="I931" s="13"/>
      <c r="L931" s="13"/>
      <c r="M931" s="1" t="s">
        <v>144</v>
      </c>
      <c r="S931" s="1" t="s">
        <v>140</v>
      </c>
      <c r="T931" s="13">
        <v>21356</v>
      </c>
      <c r="V931" s="1" t="s">
        <v>140</v>
      </c>
      <c r="W931" s="13">
        <v>21356</v>
      </c>
      <c r="X931" s="1" t="s">
        <v>1168</v>
      </c>
      <c r="Y931" s="1" t="s">
        <v>1161</v>
      </c>
      <c r="Z931" s="1" t="s">
        <v>5170</v>
      </c>
      <c r="AA931" s="1">
        <v>9</v>
      </c>
      <c r="AB931" s="1" t="s">
        <v>1169</v>
      </c>
      <c r="AD931" s="1" t="s">
        <v>140</v>
      </c>
      <c r="AE931" s="13">
        <v>5652</v>
      </c>
      <c r="AG931" s="1" t="s">
        <v>140</v>
      </c>
      <c r="AH931" s="13">
        <v>5652</v>
      </c>
      <c r="AI931" s="1" t="s">
        <v>1168</v>
      </c>
      <c r="AJ931" s="1" t="s">
        <v>1161</v>
      </c>
      <c r="AK931" s="1" t="s">
        <v>5170</v>
      </c>
      <c r="AL931" s="1">
        <v>9</v>
      </c>
      <c r="AM931" s="1" t="s">
        <v>1169</v>
      </c>
    </row>
    <row r="932" spans="1:39" s="1" customFormat="1" ht="15" customHeight="1" x14ac:dyDescent="0.2">
      <c r="A932" s="1" t="s">
        <v>1156</v>
      </c>
      <c r="B932" s="1" t="s">
        <v>34</v>
      </c>
      <c r="C932" s="1" t="s">
        <v>5875</v>
      </c>
      <c r="D932" s="1">
        <v>12</v>
      </c>
      <c r="E932" s="1" t="s">
        <v>134</v>
      </c>
      <c r="F932" s="1" t="s">
        <v>135</v>
      </c>
      <c r="G932" s="1" t="s">
        <v>161</v>
      </c>
      <c r="I932" s="13"/>
      <c r="L932" s="13"/>
      <c r="M932" s="1" t="s">
        <v>144</v>
      </c>
      <c r="S932" s="1" t="s">
        <v>140</v>
      </c>
      <c r="T932" s="13">
        <v>2759</v>
      </c>
      <c r="V932" s="1" t="s">
        <v>140</v>
      </c>
      <c r="W932" s="13">
        <v>2759</v>
      </c>
      <c r="X932" s="1" t="s">
        <v>1170</v>
      </c>
      <c r="Y932" s="1" t="s">
        <v>1161</v>
      </c>
      <c r="Z932" s="1" t="s">
        <v>5170</v>
      </c>
      <c r="AA932" s="1">
        <v>9</v>
      </c>
      <c r="AB932" s="1" t="s">
        <v>1171</v>
      </c>
      <c r="AD932" s="1" t="s">
        <v>140</v>
      </c>
      <c r="AE932" s="13">
        <v>5804</v>
      </c>
      <c r="AG932" s="1" t="s">
        <v>140</v>
      </c>
      <c r="AH932" s="13">
        <v>5804</v>
      </c>
      <c r="AI932" s="1" t="s">
        <v>1170</v>
      </c>
      <c r="AJ932" s="1" t="s">
        <v>1161</v>
      </c>
      <c r="AK932" s="1" t="s">
        <v>5170</v>
      </c>
      <c r="AL932" s="1">
        <v>9</v>
      </c>
      <c r="AM932" s="1" t="s">
        <v>1171</v>
      </c>
    </row>
    <row r="933" spans="1:39" s="1" customFormat="1" ht="15" customHeight="1" x14ac:dyDescent="0.2">
      <c r="A933" s="1" t="s">
        <v>1156</v>
      </c>
      <c r="B933" s="1" t="s">
        <v>34</v>
      </c>
      <c r="C933" s="1" t="s">
        <v>5875</v>
      </c>
      <c r="D933" s="1">
        <v>13</v>
      </c>
      <c r="E933" s="1" t="s">
        <v>134</v>
      </c>
      <c r="F933" s="1" t="s">
        <v>135</v>
      </c>
      <c r="G933" s="1" t="s">
        <v>164</v>
      </c>
      <c r="I933" s="13"/>
      <c r="L933" s="13"/>
      <c r="M933" s="1" t="s">
        <v>144</v>
      </c>
      <c r="S933" s="1" t="s">
        <v>140</v>
      </c>
      <c r="T933" s="13">
        <v>615</v>
      </c>
      <c r="V933" s="1" t="s">
        <v>140</v>
      </c>
      <c r="W933" s="13">
        <v>615</v>
      </c>
      <c r="X933" s="1" t="s">
        <v>1172</v>
      </c>
      <c r="Y933" s="1" t="s">
        <v>1161</v>
      </c>
      <c r="Z933" s="1" t="s">
        <v>5170</v>
      </c>
      <c r="AA933" s="1">
        <v>9</v>
      </c>
      <c r="AB933" s="1" t="s">
        <v>1173</v>
      </c>
      <c r="AD933" s="1" t="s">
        <v>140</v>
      </c>
      <c r="AE933" s="13">
        <v>148</v>
      </c>
      <c r="AG933" s="1" t="s">
        <v>140</v>
      </c>
      <c r="AH933" s="13">
        <v>148</v>
      </c>
      <c r="AI933" s="1" t="s">
        <v>1172</v>
      </c>
      <c r="AJ933" s="1" t="s">
        <v>1161</v>
      </c>
      <c r="AK933" s="1" t="s">
        <v>5170</v>
      </c>
      <c r="AL933" s="1">
        <v>9</v>
      </c>
      <c r="AM933" s="1" t="s">
        <v>1173</v>
      </c>
    </row>
    <row r="934" spans="1:39" s="1" customFormat="1" ht="15" customHeight="1" x14ac:dyDescent="0.2">
      <c r="A934" s="1" t="s">
        <v>1156</v>
      </c>
      <c r="B934" s="1" t="s">
        <v>34</v>
      </c>
      <c r="C934" s="1" t="s">
        <v>5875</v>
      </c>
      <c r="D934" s="1">
        <v>14</v>
      </c>
      <c r="E934" s="1" t="s">
        <v>134</v>
      </c>
      <c r="F934" s="1" t="s">
        <v>135</v>
      </c>
      <c r="G934" s="1" t="s">
        <v>167</v>
      </c>
      <c r="I934" s="13"/>
      <c r="L934" s="13"/>
      <c r="M934" s="1" t="s">
        <v>144</v>
      </c>
      <c r="S934" s="1" t="s">
        <v>140</v>
      </c>
      <c r="T934" s="13">
        <v>474</v>
      </c>
      <c r="V934" s="1" t="s">
        <v>140</v>
      </c>
      <c r="W934" s="13">
        <v>474</v>
      </c>
      <c r="X934" s="1" t="s">
        <v>1174</v>
      </c>
      <c r="Y934" s="1" t="s">
        <v>1161</v>
      </c>
      <c r="Z934" s="1" t="s">
        <v>5170</v>
      </c>
      <c r="AA934" s="1">
        <v>9</v>
      </c>
      <c r="AB934" s="1" t="s">
        <v>1175</v>
      </c>
      <c r="AD934" s="1" t="s">
        <v>140</v>
      </c>
      <c r="AE934" s="13">
        <v>410</v>
      </c>
      <c r="AG934" s="1" t="s">
        <v>140</v>
      </c>
      <c r="AH934" s="13">
        <v>410</v>
      </c>
      <c r="AI934" s="1" t="s">
        <v>1174</v>
      </c>
      <c r="AJ934" s="1" t="s">
        <v>1161</v>
      </c>
      <c r="AK934" s="1" t="s">
        <v>5170</v>
      </c>
      <c r="AL934" s="1">
        <v>9</v>
      </c>
      <c r="AM934" s="1" t="s">
        <v>1175</v>
      </c>
    </row>
    <row r="935" spans="1:39" s="1" customFormat="1" ht="15" customHeight="1" x14ac:dyDescent="0.2">
      <c r="A935" s="1" t="s">
        <v>1156</v>
      </c>
      <c r="B935" s="1" t="s">
        <v>34</v>
      </c>
      <c r="C935" s="1" t="s">
        <v>5875</v>
      </c>
      <c r="D935" s="1">
        <v>15</v>
      </c>
      <c r="E935" s="1" t="s">
        <v>134</v>
      </c>
      <c r="F935" s="1" t="s">
        <v>135</v>
      </c>
      <c r="G935" s="1" t="s">
        <v>170</v>
      </c>
      <c r="H935" s="1" t="s">
        <v>140</v>
      </c>
      <c r="I935" s="13">
        <v>655</v>
      </c>
      <c r="K935" s="1" t="s">
        <v>140</v>
      </c>
      <c r="L935" s="13">
        <v>655</v>
      </c>
      <c r="M935" s="1" t="s">
        <v>1176</v>
      </c>
      <c r="N935" s="1" t="s">
        <v>1161</v>
      </c>
      <c r="O935" s="1" t="s">
        <v>5170</v>
      </c>
      <c r="P935" s="1">
        <v>9</v>
      </c>
      <c r="S935" s="1" t="s">
        <v>140</v>
      </c>
      <c r="T935" s="13">
        <v>4441</v>
      </c>
      <c r="V935" s="1" t="s">
        <v>140</v>
      </c>
      <c r="W935" s="13">
        <v>4441</v>
      </c>
      <c r="X935" s="1" t="s">
        <v>1176</v>
      </c>
      <c r="Y935" s="1" t="s">
        <v>1161</v>
      </c>
      <c r="Z935" s="1" t="s">
        <v>5170</v>
      </c>
      <c r="AA935" s="1">
        <v>9</v>
      </c>
      <c r="AD935" s="1" t="s">
        <v>140</v>
      </c>
      <c r="AE935" s="13">
        <v>11328</v>
      </c>
      <c r="AG935" s="1" t="s">
        <v>140</v>
      </c>
      <c r="AH935" s="13">
        <v>11328</v>
      </c>
      <c r="AI935" s="1" t="s">
        <v>1176</v>
      </c>
      <c r="AJ935" s="1" t="s">
        <v>1161</v>
      </c>
      <c r="AK935" s="1" t="s">
        <v>5170</v>
      </c>
      <c r="AL935" s="1">
        <v>9</v>
      </c>
    </row>
    <row r="936" spans="1:39" s="1" customFormat="1" ht="15" customHeight="1" x14ac:dyDescent="0.2">
      <c r="A936" s="1" t="s">
        <v>1156</v>
      </c>
      <c r="B936" s="1" t="s">
        <v>34</v>
      </c>
      <c r="C936" s="1" t="s">
        <v>5875</v>
      </c>
      <c r="D936" s="1">
        <v>16</v>
      </c>
      <c r="E936" s="1" t="s">
        <v>134</v>
      </c>
      <c r="F936" s="1" t="s">
        <v>135</v>
      </c>
      <c r="G936" s="1" t="s">
        <v>173</v>
      </c>
      <c r="I936" s="13"/>
      <c r="L936" s="13"/>
      <c r="M936" s="1" t="s">
        <v>144</v>
      </c>
      <c r="S936" s="1" t="s">
        <v>140</v>
      </c>
      <c r="T936" s="13">
        <v>4797</v>
      </c>
      <c r="V936" s="1" t="s">
        <v>140</v>
      </c>
      <c r="W936" s="13">
        <v>4797</v>
      </c>
      <c r="X936" s="1" t="s">
        <v>1177</v>
      </c>
      <c r="Y936" s="1" t="s">
        <v>1161</v>
      </c>
      <c r="Z936" s="1" t="s">
        <v>5170</v>
      </c>
      <c r="AA936" s="1">
        <v>9</v>
      </c>
      <c r="AB936" s="1" t="s">
        <v>1178</v>
      </c>
      <c r="AD936" s="1" t="s">
        <v>140</v>
      </c>
      <c r="AE936" s="13">
        <v>7814</v>
      </c>
      <c r="AG936" s="1" t="s">
        <v>140</v>
      </c>
      <c r="AH936" s="13">
        <v>7814</v>
      </c>
      <c r="AI936" s="1" t="s">
        <v>1177</v>
      </c>
      <c r="AJ936" s="1" t="s">
        <v>1161</v>
      </c>
      <c r="AK936" s="1" t="s">
        <v>5170</v>
      </c>
      <c r="AL936" s="1">
        <v>9</v>
      </c>
      <c r="AM936" s="1" t="s">
        <v>1178</v>
      </c>
    </row>
    <row r="937" spans="1:39" s="1" customFormat="1" ht="15" customHeight="1" x14ac:dyDescent="0.2">
      <c r="A937" s="1" t="s">
        <v>1156</v>
      </c>
      <c r="B937" s="1" t="s">
        <v>34</v>
      </c>
      <c r="C937" s="1" t="s">
        <v>5875</v>
      </c>
      <c r="D937" s="1">
        <v>17</v>
      </c>
      <c r="E937" s="1" t="s">
        <v>134</v>
      </c>
      <c r="F937" s="1" t="s">
        <v>135</v>
      </c>
      <c r="G937" s="1" t="s">
        <v>175</v>
      </c>
      <c r="I937" s="13"/>
      <c r="L937" s="13"/>
      <c r="M937" s="1" t="s">
        <v>144</v>
      </c>
      <c r="T937" s="13"/>
      <c r="W937" s="13"/>
      <c r="X937" s="1" t="s">
        <v>144</v>
      </c>
      <c r="AE937" s="13"/>
      <c r="AH937" s="13"/>
      <c r="AI937" s="1" t="s">
        <v>144</v>
      </c>
    </row>
    <row r="938" spans="1:39" s="1" customFormat="1" ht="15" customHeight="1" x14ac:dyDescent="0.2">
      <c r="A938" s="1" t="s">
        <v>1156</v>
      </c>
      <c r="B938" s="1" t="s">
        <v>34</v>
      </c>
      <c r="C938" s="1" t="s">
        <v>5875</v>
      </c>
      <c r="D938" s="1">
        <v>18</v>
      </c>
      <c r="E938" s="1" t="s">
        <v>134</v>
      </c>
      <c r="F938" s="1" t="s">
        <v>135</v>
      </c>
      <c r="G938" s="1" t="s">
        <v>176</v>
      </c>
      <c r="I938" s="13"/>
      <c r="L938" s="13"/>
      <c r="M938" s="1" t="s">
        <v>144</v>
      </c>
      <c r="T938" s="13"/>
      <c r="W938" s="13"/>
      <c r="X938" s="1" t="s">
        <v>144</v>
      </c>
      <c r="AE938" s="13"/>
      <c r="AH938" s="13"/>
      <c r="AI938" s="1" t="s">
        <v>144</v>
      </c>
    </row>
    <row r="939" spans="1:39" s="1" customFormat="1" ht="15" customHeight="1" x14ac:dyDescent="0.2">
      <c r="A939" s="1" t="s">
        <v>1156</v>
      </c>
      <c r="B939" s="1" t="s">
        <v>34</v>
      </c>
      <c r="C939" s="1" t="s">
        <v>5875</v>
      </c>
      <c r="D939" s="1">
        <v>19</v>
      </c>
      <c r="E939" s="1" t="s">
        <v>134</v>
      </c>
      <c r="F939" s="1" t="s">
        <v>135</v>
      </c>
      <c r="G939" s="1" t="s">
        <v>178</v>
      </c>
      <c r="I939" s="13"/>
      <c r="L939" s="13"/>
      <c r="M939" s="1" t="s">
        <v>144</v>
      </c>
      <c r="T939" s="13"/>
      <c r="W939" s="13"/>
      <c r="X939" s="1" t="s">
        <v>144</v>
      </c>
      <c r="AE939" s="13"/>
      <c r="AH939" s="13"/>
      <c r="AI939" s="1" t="s">
        <v>144</v>
      </c>
    </row>
    <row r="940" spans="1:39" s="1" customFormat="1" ht="15" customHeight="1" x14ac:dyDescent="0.2">
      <c r="A940" s="1" t="s">
        <v>1156</v>
      </c>
      <c r="B940" s="1" t="s">
        <v>34</v>
      </c>
      <c r="C940" s="1" t="s">
        <v>5875</v>
      </c>
      <c r="D940" s="1">
        <v>20</v>
      </c>
      <c r="E940" s="1" t="s">
        <v>134</v>
      </c>
      <c r="F940" s="1" t="s">
        <v>135</v>
      </c>
      <c r="G940" s="1" t="s">
        <v>179</v>
      </c>
      <c r="I940" s="13"/>
      <c r="L940" s="13"/>
      <c r="M940" s="1" t="s">
        <v>144</v>
      </c>
      <c r="T940" s="13"/>
      <c r="W940" s="13"/>
      <c r="X940" s="1" t="s">
        <v>144</v>
      </c>
      <c r="AE940" s="13"/>
      <c r="AH940" s="13"/>
      <c r="AI940" s="1" t="s">
        <v>144</v>
      </c>
    </row>
    <row r="941" spans="1:39" s="1" customFormat="1" ht="15" customHeight="1" x14ac:dyDescent="0.2">
      <c r="A941" s="1" t="s">
        <v>1156</v>
      </c>
      <c r="B941" s="1" t="s">
        <v>34</v>
      </c>
      <c r="C941" s="1" t="s">
        <v>5875</v>
      </c>
      <c r="D941" s="1">
        <v>21</v>
      </c>
      <c r="E941" s="1" t="s">
        <v>134</v>
      </c>
      <c r="F941" s="1" t="s">
        <v>135</v>
      </c>
      <c r="G941" s="1" t="s">
        <v>182</v>
      </c>
      <c r="I941" s="13"/>
      <c r="L941" s="13"/>
      <c r="M941" s="1" t="s">
        <v>144</v>
      </c>
      <c r="T941" s="13"/>
      <c r="W941" s="13"/>
      <c r="X941" s="1" t="s">
        <v>144</v>
      </c>
      <c r="AE941" s="13"/>
      <c r="AH941" s="13"/>
      <c r="AI941" s="1" t="s">
        <v>144</v>
      </c>
    </row>
    <row r="942" spans="1:39" s="1" customFormat="1" ht="15" customHeight="1" x14ac:dyDescent="0.2">
      <c r="A942" s="1" t="s">
        <v>1156</v>
      </c>
      <c r="B942" s="1" t="s">
        <v>34</v>
      </c>
      <c r="C942" s="1" t="s">
        <v>5875</v>
      </c>
      <c r="D942" s="1">
        <v>22</v>
      </c>
      <c r="E942" s="1" t="s">
        <v>134</v>
      </c>
      <c r="F942" s="1" t="s">
        <v>135</v>
      </c>
      <c r="G942" s="1" t="s">
        <v>184</v>
      </c>
      <c r="I942" s="13"/>
      <c r="L942" s="13"/>
      <c r="M942" s="1" t="s">
        <v>144</v>
      </c>
      <c r="T942" s="13"/>
      <c r="W942" s="13"/>
      <c r="X942" s="1" t="s">
        <v>144</v>
      </c>
      <c r="AE942" s="13"/>
      <c r="AH942" s="13"/>
      <c r="AI942" s="1" t="s">
        <v>144</v>
      </c>
    </row>
    <row r="943" spans="1:39" s="1" customFormat="1" ht="15" customHeight="1" x14ac:dyDescent="0.2">
      <c r="A943" s="1" t="s">
        <v>1156</v>
      </c>
      <c r="B943" s="1" t="s">
        <v>34</v>
      </c>
      <c r="C943" s="1" t="s">
        <v>5875</v>
      </c>
      <c r="D943" s="1">
        <v>23</v>
      </c>
      <c r="E943" s="1" t="s">
        <v>134</v>
      </c>
      <c r="F943" s="1" t="s">
        <v>135</v>
      </c>
      <c r="G943" s="1" t="s">
        <v>185</v>
      </c>
      <c r="I943" s="13"/>
      <c r="L943" s="13"/>
      <c r="M943" s="1" t="s">
        <v>144</v>
      </c>
      <c r="T943" s="13"/>
      <c r="W943" s="13"/>
      <c r="X943" s="1" t="s">
        <v>144</v>
      </c>
      <c r="AE943" s="13"/>
      <c r="AH943" s="13"/>
      <c r="AI943" s="1" t="s">
        <v>144</v>
      </c>
    </row>
    <row r="944" spans="1:39" s="1" customFormat="1" ht="15" customHeight="1" x14ac:dyDescent="0.2">
      <c r="A944" s="1" t="s">
        <v>1156</v>
      </c>
      <c r="B944" s="1" t="s">
        <v>34</v>
      </c>
      <c r="C944" s="1" t="s">
        <v>5875</v>
      </c>
      <c r="D944" s="1">
        <v>24</v>
      </c>
      <c r="E944" s="1" t="s">
        <v>134</v>
      </c>
      <c r="F944" s="1" t="s">
        <v>135</v>
      </c>
      <c r="G944" s="1" t="s">
        <v>188</v>
      </c>
      <c r="I944" s="13"/>
      <c r="L944" s="13"/>
      <c r="M944" s="1" t="s">
        <v>144</v>
      </c>
      <c r="S944" s="1" t="s">
        <v>140</v>
      </c>
      <c r="T944" s="13">
        <v>124</v>
      </c>
      <c r="V944" s="1" t="s">
        <v>140</v>
      </c>
      <c r="W944" s="13">
        <v>124</v>
      </c>
      <c r="X944" s="1" t="s">
        <v>1179</v>
      </c>
      <c r="Y944" s="1" t="s">
        <v>1161</v>
      </c>
      <c r="Z944" s="1" t="s">
        <v>5170</v>
      </c>
      <c r="AA944" s="1">
        <v>9</v>
      </c>
      <c r="AB944" s="1" t="s">
        <v>5853</v>
      </c>
      <c r="AD944" s="1" t="s">
        <v>140</v>
      </c>
      <c r="AE944" s="13">
        <v>2549</v>
      </c>
      <c r="AG944" s="1" t="s">
        <v>140</v>
      </c>
      <c r="AH944" s="13">
        <v>2549</v>
      </c>
      <c r="AI944" s="1" t="s">
        <v>1179</v>
      </c>
      <c r="AJ944" s="1" t="s">
        <v>1161</v>
      </c>
      <c r="AK944" s="1" t="s">
        <v>5170</v>
      </c>
      <c r="AL944" s="1">
        <v>9</v>
      </c>
      <c r="AM944" s="1" t="s">
        <v>5853</v>
      </c>
    </row>
    <row r="945" spans="1:39" s="1" customFormat="1" ht="15" customHeight="1" x14ac:dyDescent="0.2">
      <c r="A945" s="1" t="s">
        <v>1156</v>
      </c>
      <c r="B945" s="1" t="s">
        <v>34</v>
      </c>
      <c r="C945" s="1" t="s">
        <v>5875</v>
      </c>
      <c r="D945" s="1">
        <v>25</v>
      </c>
      <c r="E945" s="1" t="s">
        <v>134</v>
      </c>
      <c r="F945" s="1" t="s">
        <v>135</v>
      </c>
      <c r="G945" s="1" t="s">
        <v>190</v>
      </c>
      <c r="H945" s="1" t="s">
        <v>140</v>
      </c>
      <c r="I945" s="13">
        <v>7434</v>
      </c>
      <c r="K945" s="1" t="s">
        <v>140</v>
      </c>
      <c r="L945" s="13">
        <v>7434</v>
      </c>
      <c r="M945" s="1" t="s">
        <v>1180</v>
      </c>
      <c r="N945" s="1" t="s">
        <v>1161</v>
      </c>
      <c r="O945" s="1" t="s">
        <v>5170</v>
      </c>
      <c r="P945" s="1">
        <v>9</v>
      </c>
      <c r="S945" s="1" t="s">
        <v>140</v>
      </c>
      <c r="T945" s="13">
        <v>112949</v>
      </c>
      <c r="V945" s="1" t="s">
        <v>140</v>
      </c>
      <c r="W945" s="13">
        <v>112949</v>
      </c>
      <c r="X945" s="1" t="s">
        <v>1180</v>
      </c>
      <c r="Y945" s="1" t="s">
        <v>1161</v>
      </c>
      <c r="Z945" s="1" t="s">
        <v>5170</v>
      </c>
      <c r="AA945" s="1">
        <v>9</v>
      </c>
      <c r="AD945" s="1" t="s">
        <v>140</v>
      </c>
      <c r="AE945" s="13">
        <v>120023</v>
      </c>
      <c r="AG945" s="1" t="s">
        <v>140</v>
      </c>
      <c r="AH945" s="13">
        <v>120023</v>
      </c>
      <c r="AI945" s="1" t="s">
        <v>1180</v>
      </c>
      <c r="AJ945" s="1" t="s">
        <v>1161</v>
      </c>
      <c r="AK945" s="1" t="s">
        <v>5170</v>
      </c>
      <c r="AL945" s="1">
        <v>9</v>
      </c>
    </row>
    <row r="946" spans="1:39" s="1" customFormat="1" ht="15" customHeight="1" x14ac:dyDescent="0.2">
      <c r="A946" s="1" t="s">
        <v>1156</v>
      </c>
      <c r="B946" s="1" t="s">
        <v>34</v>
      </c>
      <c r="C946" s="1" t="s">
        <v>5875</v>
      </c>
      <c r="D946" s="1">
        <v>26</v>
      </c>
      <c r="E946" s="1" t="s">
        <v>134</v>
      </c>
      <c r="F946" s="1" t="s">
        <v>135</v>
      </c>
      <c r="G946" s="1" t="s">
        <v>194</v>
      </c>
      <c r="H946" s="1" t="s">
        <v>1181</v>
      </c>
      <c r="I946" s="13">
        <v>1.7</v>
      </c>
      <c r="K946" s="32" t="s">
        <v>1181</v>
      </c>
      <c r="L946" s="13">
        <v>1.7</v>
      </c>
      <c r="M946" s="1" t="s">
        <v>1182</v>
      </c>
      <c r="N946" s="1" t="s">
        <v>1183</v>
      </c>
      <c r="O946" s="1" t="s">
        <v>5172</v>
      </c>
      <c r="P946" s="1">
        <v>5</v>
      </c>
      <c r="Q946" s="1" t="s">
        <v>1185</v>
      </c>
      <c r="S946" s="1" t="s">
        <v>1181</v>
      </c>
      <c r="T946" s="13">
        <v>35.299999999999997</v>
      </c>
      <c r="V946" s="32" t="s">
        <v>1181</v>
      </c>
      <c r="W946" s="13">
        <v>35.299999999999997</v>
      </c>
      <c r="X946" s="1" t="s">
        <v>1182</v>
      </c>
      <c r="Y946" s="1" t="s">
        <v>1184</v>
      </c>
      <c r="Z946" s="1" t="s">
        <v>5171</v>
      </c>
      <c r="AA946" s="1">
        <v>9</v>
      </c>
      <c r="AB946" s="1" t="s">
        <v>1185</v>
      </c>
      <c r="AD946" s="1" t="s">
        <v>1181</v>
      </c>
      <c r="AE946" s="13">
        <v>23.64</v>
      </c>
      <c r="AG946" s="32" t="s">
        <v>1181</v>
      </c>
      <c r="AH946" s="13">
        <v>23.64</v>
      </c>
      <c r="AI946" s="1" t="s">
        <v>1182</v>
      </c>
      <c r="AJ946" s="1" t="s">
        <v>1161</v>
      </c>
      <c r="AK946" s="1" t="s">
        <v>5170</v>
      </c>
      <c r="AL946" s="1">
        <v>9</v>
      </c>
      <c r="AM946" s="1" t="s">
        <v>1185</v>
      </c>
    </row>
    <row r="947" spans="1:39" s="1" customFormat="1" ht="15" customHeight="1" x14ac:dyDescent="0.2">
      <c r="A947" s="1" t="s">
        <v>1156</v>
      </c>
      <c r="B947" s="1" t="s">
        <v>34</v>
      </c>
      <c r="C947" s="1" t="s">
        <v>5875</v>
      </c>
      <c r="D947" s="1">
        <v>27</v>
      </c>
      <c r="E947" s="1" t="s">
        <v>134</v>
      </c>
      <c r="F947" s="1" t="s">
        <v>195</v>
      </c>
      <c r="G947" s="1" t="s">
        <v>196</v>
      </c>
      <c r="H947" s="1" t="s">
        <v>198</v>
      </c>
      <c r="I947" s="13">
        <v>36.523409213377889</v>
      </c>
      <c r="K947" s="1" t="s">
        <v>198</v>
      </c>
      <c r="L947" s="13">
        <v>36.523409213377889</v>
      </c>
      <c r="M947" s="1" t="s">
        <v>1186</v>
      </c>
      <c r="N947" s="1" t="s">
        <v>1183</v>
      </c>
      <c r="O947" s="1" t="s">
        <v>5172</v>
      </c>
      <c r="P947" s="1">
        <v>4</v>
      </c>
      <c r="Q947" s="1" t="s">
        <v>1187</v>
      </c>
      <c r="S947" s="1" t="s">
        <v>198</v>
      </c>
      <c r="T947" s="13">
        <v>42.533521250598014</v>
      </c>
      <c r="V947" s="1" t="s">
        <v>198</v>
      </c>
      <c r="W947" s="13">
        <v>42.533521250598014</v>
      </c>
      <c r="X947" s="1" t="s">
        <v>1186</v>
      </c>
      <c r="Y947" s="1" t="s">
        <v>1184</v>
      </c>
      <c r="Z947" s="1" t="s">
        <v>5171</v>
      </c>
      <c r="AA947" s="1">
        <v>8</v>
      </c>
      <c r="AB947" s="1" t="s">
        <v>1187</v>
      </c>
      <c r="AD947" s="1" t="s">
        <v>198</v>
      </c>
      <c r="AE947" s="13">
        <v>38.999619898322798</v>
      </c>
      <c r="AG947" s="1" t="s">
        <v>198</v>
      </c>
      <c r="AH947" s="13">
        <v>38.999619898322798</v>
      </c>
      <c r="AI947" s="1" t="s">
        <v>1186</v>
      </c>
      <c r="AJ947" s="1" t="s">
        <v>1161</v>
      </c>
      <c r="AK947" s="1" t="s">
        <v>5170</v>
      </c>
      <c r="AL947" s="1">
        <v>8</v>
      </c>
      <c r="AM947" s="1" t="s">
        <v>1187</v>
      </c>
    </row>
    <row r="948" spans="1:39" s="1" customFormat="1" ht="15" customHeight="1" x14ac:dyDescent="0.2">
      <c r="A948" s="1" t="s">
        <v>1156</v>
      </c>
      <c r="B948" s="1" t="s">
        <v>34</v>
      </c>
      <c r="C948" s="1" t="s">
        <v>5875</v>
      </c>
      <c r="D948" s="1">
        <v>28</v>
      </c>
      <c r="E948" s="1" t="s">
        <v>134</v>
      </c>
      <c r="F948" s="1" t="s">
        <v>195</v>
      </c>
      <c r="G948" s="1" t="s">
        <v>201</v>
      </c>
      <c r="H948" s="1" t="s">
        <v>198</v>
      </c>
      <c r="I948" s="13">
        <v>63.476590786622126</v>
      </c>
      <c r="K948" s="1" t="s">
        <v>198</v>
      </c>
      <c r="L948" s="13">
        <v>63.476590786622126</v>
      </c>
      <c r="M948" s="1" t="s">
        <v>1186</v>
      </c>
      <c r="N948" s="1" t="s">
        <v>1183</v>
      </c>
      <c r="O948" s="1" t="s">
        <v>5172</v>
      </c>
      <c r="P948" s="1">
        <v>4</v>
      </c>
      <c r="Q948" s="1" t="s">
        <v>1188</v>
      </c>
      <c r="S948" s="1" t="s">
        <v>198</v>
      </c>
      <c r="T948" s="13">
        <v>57.466478749401986</v>
      </c>
      <c r="V948" s="1" t="s">
        <v>198</v>
      </c>
      <c r="W948" s="13">
        <v>57.466478749401986</v>
      </c>
      <c r="X948" s="1" t="s">
        <v>1186</v>
      </c>
      <c r="Y948" s="1" t="s">
        <v>1184</v>
      </c>
      <c r="Z948" s="1" t="s">
        <v>5171</v>
      </c>
      <c r="AA948" s="1">
        <v>8</v>
      </c>
      <c r="AB948" s="1" t="s">
        <v>1188</v>
      </c>
      <c r="AD948" s="1" t="s">
        <v>198</v>
      </c>
      <c r="AE948" s="13">
        <v>61.000380101677202</v>
      </c>
      <c r="AG948" s="1" t="s">
        <v>198</v>
      </c>
      <c r="AH948" s="13">
        <v>61.000380101677202</v>
      </c>
      <c r="AI948" s="1" t="s">
        <v>1186</v>
      </c>
      <c r="AJ948" s="1" t="s">
        <v>1161</v>
      </c>
      <c r="AK948" s="1" t="s">
        <v>5170</v>
      </c>
      <c r="AL948" s="1">
        <v>8</v>
      </c>
      <c r="AM948" s="1" t="s">
        <v>1188</v>
      </c>
    </row>
    <row r="949" spans="1:39" s="1" customFormat="1" ht="15" customHeight="1" x14ac:dyDescent="0.2">
      <c r="A949" s="1" t="s">
        <v>1156</v>
      </c>
      <c r="B949" s="1" t="s">
        <v>34</v>
      </c>
      <c r="C949" s="1" t="s">
        <v>5875</v>
      </c>
      <c r="D949" s="1">
        <v>29</v>
      </c>
      <c r="E949" s="1" t="s">
        <v>134</v>
      </c>
      <c r="F949" s="1" t="s">
        <v>195</v>
      </c>
      <c r="G949" s="1" t="s">
        <v>204</v>
      </c>
      <c r="H949" s="1" t="s">
        <v>483</v>
      </c>
      <c r="I949" s="13">
        <v>76642.899999999994</v>
      </c>
      <c r="K949" s="1" t="s">
        <v>207</v>
      </c>
      <c r="L949" s="13">
        <v>76.642899999999997</v>
      </c>
      <c r="M949" s="1" t="s">
        <v>1189</v>
      </c>
      <c r="N949" s="1" t="s">
        <v>1183</v>
      </c>
      <c r="O949" s="1" t="s">
        <v>5172</v>
      </c>
      <c r="P949" s="1">
        <v>4</v>
      </c>
      <c r="S949" s="1" t="s">
        <v>483</v>
      </c>
      <c r="T949" s="13">
        <v>77339</v>
      </c>
      <c r="V949" s="1" t="s">
        <v>207</v>
      </c>
      <c r="W949" s="13">
        <v>77.338999999999999</v>
      </c>
      <c r="X949" s="1" t="s">
        <v>1189</v>
      </c>
      <c r="Y949" s="1" t="s">
        <v>1184</v>
      </c>
      <c r="Z949" s="1" t="s">
        <v>5171</v>
      </c>
      <c r="AA949" s="1">
        <v>8</v>
      </c>
      <c r="AD949" s="1" t="s">
        <v>483</v>
      </c>
      <c r="AE949" s="13">
        <v>84188</v>
      </c>
      <c r="AG949" s="1" t="s">
        <v>207</v>
      </c>
      <c r="AH949" s="13">
        <v>84.188000000000002</v>
      </c>
      <c r="AI949" s="1" t="s">
        <v>1189</v>
      </c>
      <c r="AJ949" s="1" t="s">
        <v>1161</v>
      </c>
      <c r="AK949" s="1" t="s">
        <v>5170</v>
      </c>
      <c r="AL949" s="1">
        <v>8</v>
      </c>
    </row>
    <row r="950" spans="1:39" s="1" customFormat="1" ht="15" customHeight="1" x14ac:dyDescent="0.2">
      <c r="A950" s="1" t="s">
        <v>1156</v>
      </c>
      <c r="B950" s="1" t="s">
        <v>34</v>
      </c>
      <c r="C950" s="1" t="s">
        <v>5875</v>
      </c>
      <c r="D950" s="1">
        <v>30</v>
      </c>
      <c r="E950" s="1" t="s">
        <v>134</v>
      </c>
      <c r="F950" s="1" t="s">
        <v>195</v>
      </c>
      <c r="G950" s="1" t="s">
        <v>209</v>
      </c>
      <c r="H950" s="1" t="s">
        <v>483</v>
      </c>
      <c r="I950" s="13">
        <v>48650.3</v>
      </c>
      <c r="K950" s="1" t="s">
        <v>207</v>
      </c>
      <c r="L950" s="13">
        <v>48.650300000000001</v>
      </c>
      <c r="M950" s="1" t="s">
        <v>1186</v>
      </c>
      <c r="N950" s="1" t="s">
        <v>1183</v>
      </c>
      <c r="O950" s="1" t="s">
        <v>5172</v>
      </c>
      <c r="P950" s="1">
        <v>4</v>
      </c>
      <c r="S950" s="1" t="s">
        <v>483</v>
      </c>
      <c r="T950" s="13">
        <v>44444</v>
      </c>
      <c r="V950" s="1" t="s">
        <v>207</v>
      </c>
      <c r="W950" s="13">
        <v>44.444000000000003</v>
      </c>
      <c r="X950" s="1" t="s">
        <v>1186</v>
      </c>
      <c r="Y950" s="1" t="s">
        <v>1184</v>
      </c>
      <c r="Z950" s="1" t="s">
        <v>5171</v>
      </c>
      <c r="AA950" s="1">
        <v>8</v>
      </c>
      <c r="AD950" s="1" t="s">
        <v>483</v>
      </c>
      <c r="AE950" s="13">
        <v>51355</v>
      </c>
      <c r="AG950" s="1" t="s">
        <v>207</v>
      </c>
      <c r="AH950" s="13">
        <v>51.355000000000004</v>
      </c>
      <c r="AI950" s="1" t="s">
        <v>1186</v>
      </c>
      <c r="AJ950" s="1" t="s">
        <v>1161</v>
      </c>
      <c r="AK950" s="1" t="s">
        <v>5170</v>
      </c>
      <c r="AL950" s="1">
        <v>8</v>
      </c>
    </row>
    <row r="951" spans="1:39" s="1" customFormat="1" ht="15" customHeight="1" x14ac:dyDescent="0.2">
      <c r="A951" s="1" t="s">
        <v>1156</v>
      </c>
      <c r="B951" s="1" t="s">
        <v>34</v>
      </c>
      <c r="C951" s="1" t="s">
        <v>5875</v>
      </c>
      <c r="D951" s="1">
        <v>31</v>
      </c>
      <c r="E951" s="1" t="s">
        <v>134</v>
      </c>
      <c r="F951" s="1" t="s">
        <v>195</v>
      </c>
      <c r="G951" s="1" t="s">
        <v>213</v>
      </c>
      <c r="H951" s="1" t="s">
        <v>483</v>
      </c>
      <c r="I951" s="13">
        <v>27992.6</v>
      </c>
      <c r="K951" s="1" t="s">
        <v>207</v>
      </c>
      <c r="L951" s="13">
        <v>27.992599999999999</v>
      </c>
      <c r="M951" s="1" t="s">
        <v>1186</v>
      </c>
      <c r="N951" s="1" t="s">
        <v>1183</v>
      </c>
      <c r="O951" s="1" t="s">
        <v>5172</v>
      </c>
      <c r="P951" s="1">
        <v>4</v>
      </c>
      <c r="S951" s="1" t="s">
        <v>483</v>
      </c>
      <c r="T951" s="13">
        <v>32895</v>
      </c>
      <c r="V951" s="1" t="s">
        <v>207</v>
      </c>
      <c r="W951" s="13">
        <v>32.895000000000003</v>
      </c>
      <c r="X951" s="1" t="s">
        <v>1186</v>
      </c>
      <c r="Y951" s="1" t="s">
        <v>1184</v>
      </c>
      <c r="Z951" s="1" t="s">
        <v>5171</v>
      </c>
      <c r="AA951" s="1">
        <v>8</v>
      </c>
      <c r="AD951" s="1" t="s">
        <v>483</v>
      </c>
      <c r="AE951" s="13">
        <v>32833</v>
      </c>
      <c r="AG951" s="1" t="s">
        <v>207</v>
      </c>
      <c r="AH951" s="13">
        <v>32.832999999999998</v>
      </c>
      <c r="AI951" s="1" t="s">
        <v>1186</v>
      </c>
      <c r="AJ951" s="1" t="s">
        <v>1161</v>
      </c>
      <c r="AK951" s="1" t="s">
        <v>5170</v>
      </c>
      <c r="AL951" s="1">
        <v>8</v>
      </c>
    </row>
    <row r="952" spans="1:39" s="1" customFormat="1" ht="15" customHeight="1" x14ac:dyDescent="0.2">
      <c r="A952" s="1" t="s">
        <v>1156</v>
      </c>
      <c r="B952" s="1" t="s">
        <v>34</v>
      </c>
      <c r="C952" s="1" t="s">
        <v>5875</v>
      </c>
      <c r="D952" s="1">
        <v>32</v>
      </c>
      <c r="E952" s="1" t="s">
        <v>134</v>
      </c>
      <c r="F952" s="1" t="s">
        <v>215</v>
      </c>
      <c r="G952" s="1" t="s">
        <v>216</v>
      </c>
      <c r="H952" s="1" t="s">
        <v>1135</v>
      </c>
      <c r="I952" s="13">
        <v>1141</v>
      </c>
      <c r="K952" s="1" t="s">
        <v>138</v>
      </c>
      <c r="L952" s="13">
        <v>1141</v>
      </c>
      <c r="M952" s="1" t="s">
        <v>5938</v>
      </c>
      <c r="N952" s="1" t="s">
        <v>5941</v>
      </c>
      <c r="O952" s="1" t="s">
        <v>5942</v>
      </c>
      <c r="P952" s="1">
        <v>1</v>
      </c>
      <c r="S952" s="1" t="s">
        <v>1135</v>
      </c>
      <c r="T952" s="13">
        <v>2381</v>
      </c>
      <c r="V952" s="1" t="s">
        <v>138</v>
      </c>
      <c r="W952" s="13">
        <v>2381</v>
      </c>
      <c r="X952" s="1" t="s">
        <v>5938</v>
      </c>
      <c r="Y952" s="1" t="s">
        <v>5941</v>
      </c>
      <c r="Z952" s="1" t="s">
        <v>5942</v>
      </c>
      <c r="AA952" s="1">
        <v>1</v>
      </c>
      <c r="AD952" s="1" t="s">
        <v>1135</v>
      </c>
      <c r="AE952" s="13">
        <v>1430</v>
      </c>
      <c r="AG952" s="1" t="s">
        <v>138</v>
      </c>
      <c r="AH952" s="13">
        <v>1430</v>
      </c>
      <c r="AI952" s="1" t="s">
        <v>5938</v>
      </c>
      <c r="AJ952" s="1" t="s">
        <v>5941</v>
      </c>
      <c r="AK952" s="1" t="s">
        <v>5942</v>
      </c>
      <c r="AL952" s="1">
        <v>1</v>
      </c>
    </row>
    <row r="953" spans="1:39" s="1" customFormat="1" ht="15" customHeight="1" x14ac:dyDescent="0.2">
      <c r="A953" s="1" t="s">
        <v>1156</v>
      </c>
      <c r="B953" s="1" t="s">
        <v>34</v>
      </c>
      <c r="C953" s="1" t="s">
        <v>5875</v>
      </c>
      <c r="D953" s="1">
        <v>33</v>
      </c>
      <c r="E953" s="1" t="s">
        <v>134</v>
      </c>
      <c r="F953" s="1" t="s">
        <v>215</v>
      </c>
      <c r="G953" s="1" t="s">
        <v>219</v>
      </c>
      <c r="H953" s="1" t="s">
        <v>1135</v>
      </c>
      <c r="I953" s="13">
        <v>11</v>
      </c>
      <c r="K953" s="1" t="s">
        <v>138</v>
      </c>
      <c r="L953" s="13">
        <v>11</v>
      </c>
      <c r="M953" s="1" t="s">
        <v>5939</v>
      </c>
      <c r="N953" s="1" t="s">
        <v>5941</v>
      </c>
      <c r="O953" s="1" t="s">
        <v>5942</v>
      </c>
      <c r="P953" s="1">
        <v>1</v>
      </c>
      <c r="S953" s="1" t="s">
        <v>1135</v>
      </c>
      <c r="T953" s="13">
        <v>15</v>
      </c>
      <c r="V953" s="1" t="s">
        <v>138</v>
      </c>
      <c r="W953" s="13">
        <v>15</v>
      </c>
      <c r="X953" s="1" t="s">
        <v>5939</v>
      </c>
      <c r="Y953" s="1" t="s">
        <v>5941</v>
      </c>
      <c r="Z953" s="1" t="s">
        <v>5942</v>
      </c>
      <c r="AA953" s="1">
        <v>1</v>
      </c>
      <c r="AD953" s="1" t="s">
        <v>1135</v>
      </c>
      <c r="AE953" s="13">
        <v>11</v>
      </c>
      <c r="AG953" s="1" t="s">
        <v>138</v>
      </c>
      <c r="AH953" s="13">
        <v>11</v>
      </c>
      <c r="AI953" s="1" t="s">
        <v>5939</v>
      </c>
      <c r="AJ953" s="1" t="s">
        <v>5941</v>
      </c>
      <c r="AK953" s="1" t="s">
        <v>5942</v>
      </c>
      <c r="AL953" s="1">
        <v>1</v>
      </c>
    </row>
    <row r="954" spans="1:39" s="1" customFormat="1" ht="15" customHeight="1" x14ac:dyDescent="0.2">
      <c r="A954" s="1" t="s">
        <v>1156</v>
      </c>
      <c r="B954" s="1" t="s">
        <v>34</v>
      </c>
      <c r="C954" s="1" t="s">
        <v>5875</v>
      </c>
      <c r="D954" s="1">
        <v>34</v>
      </c>
      <c r="E954" s="1" t="s">
        <v>134</v>
      </c>
      <c r="F954" s="1" t="s">
        <v>215</v>
      </c>
      <c r="G954" s="1" t="s">
        <v>220</v>
      </c>
      <c r="H954" s="1" t="s">
        <v>1135</v>
      </c>
      <c r="I954" s="13">
        <v>186</v>
      </c>
      <c r="K954" s="1" t="s">
        <v>138</v>
      </c>
      <c r="L954" s="13">
        <v>186</v>
      </c>
      <c r="M954" s="1" t="s">
        <v>5940</v>
      </c>
      <c r="N954" s="1" t="s">
        <v>5941</v>
      </c>
      <c r="O954" s="1" t="s">
        <v>5942</v>
      </c>
      <c r="P954" s="1">
        <v>1</v>
      </c>
      <c r="Q954" s="1" t="s">
        <v>5943</v>
      </c>
      <c r="S954" s="1" t="s">
        <v>1135</v>
      </c>
      <c r="T954" s="13">
        <v>343</v>
      </c>
      <c r="V954" s="1" t="s">
        <v>138</v>
      </c>
      <c r="W954" s="13">
        <v>343</v>
      </c>
      <c r="X954" s="1" t="s">
        <v>5940</v>
      </c>
      <c r="Y954" s="1" t="s">
        <v>5941</v>
      </c>
      <c r="Z954" s="1" t="s">
        <v>5942</v>
      </c>
      <c r="AA954" s="1">
        <v>1</v>
      </c>
      <c r="AB954" s="1" t="s">
        <v>5943</v>
      </c>
      <c r="AD954" s="1" t="s">
        <v>1135</v>
      </c>
      <c r="AE954" s="13">
        <v>210</v>
      </c>
      <c r="AG954" s="1" t="s">
        <v>138</v>
      </c>
      <c r="AH954" s="13">
        <v>210</v>
      </c>
      <c r="AI954" s="1" t="s">
        <v>5940</v>
      </c>
      <c r="AJ954" s="1" t="s">
        <v>5941</v>
      </c>
      <c r="AK954" s="1" t="s">
        <v>5942</v>
      </c>
      <c r="AL954" s="1">
        <v>1</v>
      </c>
      <c r="AM954" s="1" t="s">
        <v>5943</v>
      </c>
    </row>
    <row r="955" spans="1:39" s="1" customFormat="1" ht="15" customHeight="1" x14ac:dyDescent="0.2">
      <c r="A955" s="1" t="s">
        <v>1156</v>
      </c>
      <c r="B955" s="1" t="s">
        <v>34</v>
      </c>
      <c r="C955" s="1" t="s">
        <v>5875</v>
      </c>
      <c r="D955" s="1">
        <v>35</v>
      </c>
      <c r="E955" s="1" t="s">
        <v>134</v>
      </c>
      <c r="F955" s="1" t="s">
        <v>215</v>
      </c>
      <c r="G955" s="1" t="s">
        <v>221</v>
      </c>
      <c r="I955" s="13"/>
      <c r="L955" s="13"/>
      <c r="M955" s="1" t="s">
        <v>5946</v>
      </c>
      <c r="N955" s="1" t="s">
        <v>5941</v>
      </c>
      <c r="O955" s="1" t="s">
        <v>5942</v>
      </c>
      <c r="P955" s="1">
        <v>1</v>
      </c>
      <c r="Q955" s="1" t="s">
        <v>5947</v>
      </c>
      <c r="T955" s="13"/>
      <c r="W955" s="13"/>
      <c r="X955" s="1" t="s">
        <v>5946</v>
      </c>
      <c r="Y955" s="1" t="s">
        <v>5941</v>
      </c>
      <c r="Z955" s="1" t="s">
        <v>5942</v>
      </c>
      <c r="AA955" s="1">
        <v>1</v>
      </c>
      <c r="AB955" s="1" t="s">
        <v>5947</v>
      </c>
      <c r="AE955" s="13"/>
      <c r="AH955" s="13"/>
      <c r="AI955" s="1" t="s">
        <v>5946</v>
      </c>
      <c r="AJ955" s="1" t="s">
        <v>5941</v>
      </c>
      <c r="AK955" s="1" t="s">
        <v>5942</v>
      </c>
      <c r="AL955" s="1">
        <v>1</v>
      </c>
      <c r="AM955" s="1" t="s">
        <v>5947</v>
      </c>
    </row>
    <row r="956" spans="1:39" s="1" customFormat="1" ht="15" customHeight="1" x14ac:dyDescent="0.2">
      <c r="A956" s="1" t="s">
        <v>1156</v>
      </c>
      <c r="B956" s="1" t="s">
        <v>34</v>
      </c>
      <c r="C956" s="1" t="s">
        <v>5875</v>
      </c>
      <c r="D956" s="1">
        <v>36</v>
      </c>
      <c r="E956" s="1" t="s">
        <v>134</v>
      </c>
      <c r="F956" s="1" t="s">
        <v>215</v>
      </c>
      <c r="G956" s="1" t="s">
        <v>225</v>
      </c>
      <c r="H956" s="1" t="s">
        <v>1135</v>
      </c>
      <c r="I956" s="13">
        <v>216</v>
      </c>
      <c r="K956" s="1" t="s">
        <v>138</v>
      </c>
      <c r="L956" s="13">
        <v>216</v>
      </c>
      <c r="M956" s="1" t="s">
        <v>5944</v>
      </c>
      <c r="N956" s="1" t="s">
        <v>5941</v>
      </c>
      <c r="O956" s="1" t="s">
        <v>5942</v>
      </c>
      <c r="P956" s="1">
        <v>1</v>
      </c>
      <c r="Q956" s="1" t="s">
        <v>5945</v>
      </c>
      <c r="S956" s="1" t="s">
        <v>1135</v>
      </c>
      <c r="T956" s="13">
        <v>432</v>
      </c>
      <c r="V956" s="1" t="s">
        <v>138</v>
      </c>
      <c r="W956" s="13">
        <v>432</v>
      </c>
      <c r="X956" s="1" t="s">
        <v>5944</v>
      </c>
      <c r="Y956" s="1" t="s">
        <v>5941</v>
      </c>
      <c r="Z956" s="1" t="s">
        <v>5942</v>
      </c>
      <c r="AA956" s="1">
        <v>1</v>
      </c>
      <c r="AB956" s="1" t="s">
        <v>5945</v>
      </c>
      <c r="AD956" s="1" t="s">
        <v>1135</v>
      </c>
      <c r="AE956" s="13">
        <v>165</v>
      </c>
      <c r="AG956" s="1" t="s">
        <v>138</v>
      </c>
      <c r="AH956" s="13">
        <v>165</v>
      </c>
      <c r="AI956" s="1" t="s">
        <v>5944</v>
      </c>
      <c r="AJ956" s="1" t="s">
        <v>5941</v>
      </c>
      <c r="AK956" s="1" t="s">
        <v>5942</v>
      </c>
      <c r="AL956" s="1">
        <v>1</v>
      </c>
      <c r="AM956" s="1" t="s">
        <v>5945</v>
      </c>
    </row>
    <row r="957" spans="1:39" s="1" customFormat="1" ht="15" customHeight="1" x14ac:dyDescent="0.2">
      <c r="A957" s="1" t="s">
        <v>1156</v>
      </c>
      <c r="B957" s="1" t="s">
        <v>34</v>
      </c>
      <c r="C957" s="1" t="s">
        <v>5875</v>
      </c>
      <c r="D957" s="1">
        <v>37</v>
      </c>
      <c r="E957" s="1" t="s">
        <v>134</v>
      </c>
      <c r="F957" s="1" t="s">
        <v>228</v>
      </c>
      <c r="G957" s="1" t="s">
        <v>229</v>
      </c>
      <c r="H957" s="1" t="s">
        <v>231</v>
      </c>
      <c r="I957" s="13">
        <v>80981</v>
      </c>
      <c r="K957" s="1" t="s">
        <v>232</v>
      </c>
      <c r="L957" s="13">
        <v>80981</v>
      </c>
      <c r="M957" s="1" t="s">
        <v>5978</v>
      </c>
      <c r="N957" s="1" t="s">
        <v>5941</v>
      </c>
      <c r="O957" s="1" t="s">
        <v>5942</v>
      </c>
      <c r="P957" s="1">
        <v>1</v>
      </c>
      <c r="S957" s="1" t="s">
        <v>231</v>
      </c>
      <c r="T957" s="13">
        <v>100855</v>
      </c>
      <c r="V957" s="1" t="s">
        <v>232</v>
      </c>
      <c r="W957" s="13">
        <v>100855</v>
      </c>
      <c r="X957" s="1" t="s">
        <v>5978</v>
      </c>
      <c r="Y957" s="1" t="s">
        <v>5941</v>
      </c>
      <c r="Z957" s="1" t="s">
        <v>5942</v>
      </c>
      <c r="AA957" s="1">
        <v>1</v>
      </c>
      <c r="AD957" s="1" t="s">
        <v>231</v>
      </c>
      <c r="AE957" s="13">
        <v>105508</v>
      </c>
      <c r="AG957" s="1" t="s">
        <v>232</v>
      </c>
      <c r="AH957" s="13">
        <v>105508</v>
      </c>
      <c r="AI957" s="1" t="s">
        <v>5978</v>
      </c>
      <c r="AJ957" s="1" t="s">
        <v>5941</v>
      </c>
      <c r="AK957" s="1" t="s">
        <v>5942</v>
      </c>
      <c r="AL957" s="1">
        <v>1</v>
      </c>
    </row>
    <row r="958" spans="1:39" s="1" customFormat="1" ht="15" customHeight="1" x14ac:dyDescent="0.2">
      <c r="A958" s="1" t="s">
        <v>1156</v>
      </c>
      <c r="B958" s="1" t="s">
        <v>34</v>
      </c>
      <c r="C958" s="1" t="s">
        <v>5875</v>
      </c>
      <c r="D958" s="1">
        <v>38</v>
      </c>
      <c r="E958" s="1" t="s">
        <v>134</v>
      </c>
      <c r="F958" s="1" t="s">
        <v>228</v>
      </c>
      <c r="G958" s="1" t="s">
        <v>234</v>
      </c>
      <c r="I958" s="13"/>
      <c r="L958" s="13"/>
      <c r="M958" s="1" t="s">
        <v>144</v>
      </c>
      <c r="T958" s="13"/>
      <c r="W958" s="13"/>
      <c r="X958" s="1" t="s">
        <v>144</v>
      </c>
      <c r="AE958" s="13"/>
      <c r="AH958" s="13"/>
      <c r="AI958" s="1" t="s">
        <v>144</v>
      </c>
    </row>
    <row r="959" spans="1:39" s="1" customFormat="1" ht="15" customHeight="1" x14ac:dyDescent="0.2">
      <c r="A959" s="1" t="s">
        <v>1156</v>
      </c>
      <c r="B959" s="1" t="s">
        <v>34</v>
      </c>
      <c r="C959" s="1" t="s">
        <v>5875</v>
      </c>
      <c r="D959" s="1">
        <v>39</v>
      </c>
      <c r="E959" s="1" t="s">
        <v>134</v>
      </c>
      <c r="F959" s="1" t="s">
        <v>228</v>
      </c>
      <c r="G959" s="1" t="s">
        <v>236</v>
      </c>
      <c r="I959" s="13"/>
      <c r="L959" s="13"/>
      <c r="M959" s="1" t="s">
        <v>144</v>
      </c>
      <c r="T959" s="13"/>
      <c r="W959" s="13"/>
      <c r="X959" s="1" t="s">
        <v>144</v>
      </c>
      <c r="AE959" s="13"/>
      <c r="AH959" s="13"/>
      <c r="AI959" s="1" t="s">
        <v>144</v>
      </c>
    </row>
    <row r="960" spans="1:39" s="1" customFormat="1" ht="15" customHeight="1" x14ac:dyDescent="0.2">
      <c r="A960" s="1" t="s">
        <v>1156</v>
      </c>
      <c r="B960" s="1" t="s">
        <v>34</v>
      </c>
      <c r="C960" s="1" t="s">
        <v>5875</v>
      </c>
      <c r="D960" s="1">
        <v>40</v>
      </c>
      <c r="E960" s="1" t="s">
        <v>134</v>
      </c>
      <c r="F960" s="1" t="s">
        <v>237</v>
      </c>
      <c r="G960" s="1" t="s">
        <v>238</v>
      </c>
      <c r="I960" s="13"/>
      <c r="L960" s="13"/>
      <c r="M960" s="1" t="s">
        <v>144</v>
      </c>
      <c r="T960" s="13"/>
      <c r="W960" s="13"/>
      <c r="X960" s="1" t="s">
        <v>144</v>
      </c>
      <c r="AD960" s="1" t="s">
        <v>239</v>
      </c>
      <c r="AE960" s="13">
        <v>2045</v>
      </c>
      <c r="AG960" s="1" t="s">
        <v>239</v>
      </c>
      <c r="AH960" s="13">
        <v>2045</v>
      </c>
      <c r="AI960" s="1" t="s">
        <v>1190</v>
      </c>
      <c r="AJ960" s="1" t="s">
        <v>1191</v>
      </c>
      <c r="AK960" s="1" t="s">
        <v>5173</v>
      </c>
      <c r="AL960" s="1">
        <v>11</v>
      </c>
      <c r="AM960" s="1" t="s">
        <v>1192</v>
      </c>
    </row>
    <row r="961" spans="1:39" s="1" customFormat="1" ht="15" customHeight="1" x14ac:dyDescent="0.2">
      <c r="A961" s="1" t="s">
        <v>1156</v>
      </c>
      <c r="B961" s="1" t="s">
        <v>34</v>
      </c>
      <c r="C961" s="1" t="s">
        <v>5875</v>
      </c>
      <c r="D961" s="1">
        <v>41</v>
      </c>
      <c r="E961" s="1" t="s">
        <v>241</v>
      </c>
      <c r="F961" s="1" t="s">
        <v>242</v>
      </c>
      <c r="G961" s="1" t="s">
        <v>243</v>
      </c>
      <c r="H961" s="1" t="s">
        <v>198</v>
      </c>
      <c r="I961" s="32">
        <v>2</v>
      </c>
      <c r="K961" s="1" t="s">
        <v>198</v>
      </c>
      <c r="L961" s="32">
        <v>2</v>
      </c>
      <c r="M961" s="1" t="s">
        <v>1193</v>
      </c>
      <c r="N961" s="1" t="s">
        <v>120</v>
      </c>
      <c r="O961" s="1" t="s">
        <v>5168</v>
      </c>
      <c r="P961" s="1">
        <v>204</v>
      </c>
      <c r="S961" s="1" t="s">
        <v>198</v>
      </c>
      <c r="T961" s="32">
        <v>2</v>
      </c>
      <c r="V961" s="1" t="s">
        <v>198</v>
      </c>
      <c r="W961" s="32">
        <v>2</v>
      </c>
      <c r="X961" s="1" t="s">
        <v>1193</v>
      </c>
      <c r="Y961" s="1" t="s">
        <v>121</v>
      </c>
      <c r="Z961" s="1" t="s">
        <v>5167</v>
      </c>
      <c r="AA961" s="1">
        <v>193</v>
      </c>
      <c r="AD961" s="1" t="s">
        <v>198</v>
      </c>
      <c r="AE961" s="32">
        <v>2</v>
      </c>
      <c r="AG961" s="1" t="s">
        <v>198</v>
      </c>
      <c r="AH961" s="32">
        <v>2</v>
      </c>
      <c r="AI961" s="1" t="s">
        <v>1193</v>
      </c>
      <c r="AJ961" s="1" t="s">
        <v>121</v>
      </c>
      <c r="AK961" s="1" t="s">
        <v>5167</v>
      </c>
      <c r="AL961" s="1">
        <v>193</v>
      </c>
    </row>
    <row r="962" spans="1:39" s="1" customFormat="1" ht="15" customHeight="1" x14ac:dyDescent="0.2">
      <c r="A962" s="1" t="s">
        <v>1156</v>
      </c>
      <c r="B962" s="1" t="s">
        <v>34</v>
      </c>
      <c r="C962" s="1" t="s">
        <v>5875</v>
      </c>
      <c r="D962" s="1">
        <v>42</v>
      </c>
      <c r="E962" s="1" t="s">
        <v>241</v>
      </c>
      <c r="F962" s="1" t="s">
        <v>246</v>
      </c>
      <c r="G962" s="1" t="s">
        <v>247</v>
      </c>
      <c r="I962" s="13"/>
      <c r="L962" s="13"/>
      <c r="M962" s="1" t="s">
        <v>144</v>
      </c>
      <c r="T962" s="13"/>
      <c r="W962" s="13"/>
      <c r="X962" s="1" t="s">
        <v>144</v>
      </c>
      <c r="AE962" s="13"/>
      <c r="AH962" s="13"/>
      <c r="AI962" s="1" t="s">
        <v>144</v>
      </c>
    </row>
    <row r="963" spans="1:39" s="1" customFormat="1" ht="15" customHeight="1" x14ac:dyDescent="0.2">
      <c r="A963" s="1" t="s">
        <v>1156</v>
      </c>
      <c r="B963" s="1" t="s">
        <v>34</v>
      </c>
      <c r="C963" s="1" t="s">
        <v>5875</v>
      </c>
      <c r="D963" s="1">
        <v>43</v>
      </c>
      <c r="E963" s="1" t="s">
        <v>241</v>
      </c>
      <c r="F963" s="1" t="s">
        <v>250</v>
      </c>
      <c r="G963" s="1" t="s">
        <v>251</v>
      </c>
      <c r="I963" s="13"/>
      <c r="L963" s="13"/>
      <c r="M963" s="1" t="s">
        <v>144</v>
      </c>
      <c r="T963" s="13"/>
      <c r="W963" s="13"/>
      <c r="X963" s="1" t="s">
        <v>144</v>
      </c>
      <c r="AE963" s="13"/>
      <c r="AH963" s="13"/>
      <c r="AI963" s="1" t="s">
        <v>144</v>
      </c>
    </row>
    <row r="964" spans="1:39" s="1" customFormat="1" ht="15" customHeight="1" x14ac:dyDescent="0.2">
      <c r="A964" s="1" t="s">
        <v>1156</v>
      </c>
      <c r="B964" s="1" t="s">
        <v>34</v>
      </c>
      <c r="C964" s="1" t="s">
        <v>5875</v>
      </c>
      <c r="D964" s="1">
        <v>44</v>
      </c>
      <c r="E964" s="1" t="s">
        <v>241</v>
      </c>
      <c r="F964" s="1" t="s">
        <v>252</v>
      </c>
      <c r="G964" s="1" t="s">
        <v>253</v>
      </c>
      <c r="I964" s="13"/>
      <c r="L964" s="13"/>
      <c r="M964" s="1" t="s">
        <v>144</v>
      </c>
      <c r="T964" s="13"/>
      <c r="W964" s="13"/>
      <c r="X964" s="1" t="s">
        <v>144</v>
      </c>
      <c r="AE964" s="13"/>
      <c r="AH964" s="13"/>
      <c r="AI964" s="1" t="s">
        <v>144</v>
      </c>
    </row>
    <row r="965" spans="1:39" s="1" customFormat="1" ht="15" customHeight="1" x14ac:dyDescent="0.2">
      <c r="A965" s="1" t="s">
        <v>1156</v>
      </c>
      <c r="B965" s="1" t="s">
        <v>34</v>
      </c>
      <c r="C965" s="1" t="s">
        <v>5875</v>
      </c>
      <c r="D965" s="1">
        <v>45</v>
      </c>
      <c r="E965" s="1" t="s">
        <v>241</v>
      </c>
      <c r="F965" s="1" t="s">
        <v>254</v>
      </c>
      <c r="G965" s="1" t="s">
        <v>255</v>
      </c>
      <c r="I965" s="13"/>
      <c r="L965" s="13"/>
      <c r="M965" s="1" t="s">
        <v>144</v>
      </c>
      <c r="T965" s="13"/>
      <c r="W965" s="13"/>
      <c r="X965" s="1" t="s">
        <v>144</v>
      </c>
      <c r="AE965" s="13"/>
      <c r="AH965" s="13"/>
      <c r="AI965" s="1" t="s">
        <v>144</v>
      </c>
    </row>
    <row r="966" spans="1:39" s="1" customFormat="1" ht="15" customHeight="1" x14ac:dyDescent="0.2">
      <c r="A966" s="1" t="s">
        <v>1156</v>
      </c>
      <c r="B966" s="1" t="s">
        <v>34</v>
      </c>
      <c r="C966" s="1" t="s">
        <v>5875</v>
      </c>
      <c r="D966" s="1">
        <v>46</v>
      </c>
      <c r="E966" s="1" t="s">
        <v>241</v>
      </c>
      <c r="F966" s="1" t="s">
        <v>258</v>
      </c>
      <c r="G966" s="1" t="s">
        <v>259</v>
      </c>
      <c r="I966" s="13"/>
      <c r="L966" s="13"/>
      <c r="M966" s="1" t="s">
        <v>144</v>
      </c>
      <c r="T966" s="13"/>
      <c r="W966" s="13"/>
      <c r="X966" s="1" t="s">
        <v>144</v>
      </c>
      <c r="AE966" s="13"/>
      <c r="AH966" s="13"/>
      <c r="AI966" s="1" t="s">
        <v>144</v>
      </c>
    </row>
    <row r="967" spans="1:39" s="1" customFormat="1" ht="15" customHeight="1" x14ac:dyDescent="0.2">
      <c r="A967" s="1" t="s">
        <v>1156</v>
      </c>
      <c r="B967" s="1" t="s">
        <v>34</v>
      </c>
      <c r="C967" s="1" t="s">
        <v>5875</v>
      </c>
      <c r="D967" s="1">
        <v>47</v>
      </c>
      <c r="E967" s="1" t="s">
        <v>264</v>
      </c>
      <c r="F967" s="1" t="s">
        <v>265</v>
      </c>
      <c r="G967" s="1" t="s">
        <v>266</v>
      </c>
      <c r="H967" s="1" t="s">
        <v>268</v>
      </c>
      <c r="I967" s="1" t="s">
        <v>269</v>
      </c>
      <c r="K967" s="1" t="s">
        <v>268</v>
      </c>
      <c r="L967" s="1" t="s">
        <v>269</v>
      </c>
      <c r="M967" s="1" t="s">
        <v>1194</v>
      </c>
      <c r="N967" s="1" t="s">
        <v>119</v>
      </c>
      <c r="O967" s="1" t="s">
        <v>5169</v>
      </c>
      <c r="P967" s="1">
        <v>6</v>
      </c>
      <c r="S967" s="1" t="s">
        <v>268</v>
      </c>
      <c r="T967" s="1" t="s">
        <v>269</v>
      </c>
      <c r="V967" s="1" t="s">
        <v>268</v>
      </c>
      <c r="W967" s="1" t="s">
        <v>269</v>
      </c>
      <c r="X967" s="1" t="s">
        <v>1194</v>
      </c>
      <c r="Y967" s="1" t="s">
        <v>120</v>
      </c>
      <c r="Z967" s="1" t="s">
        <v>5168</v>
      </c>
      <c r="AA967" s="1">
        <v>6</v>
      </c>
      <c r="AD967" s="1" t="s">
        <v>268</v>
      </c>
      <c r="AE967" s="1" t="s">
        <v>269</v>
      </c>
      <c r="AG967" s="1" t="s">
        <v>268</v>
      </c>
      <c r="AH967" s="1" t="s">
        <v>269</v>
      </c>
      <c r="AI967" s="1" t="s">
        <v>1194</v>
      </c>
      <c r="AJ967" s="1" t="s">
        <v>121</v>
      </c>
      <c r="AK967" s="1" t="s">
        <v>5167</v>
      </c>
      <c r="AL967" s="1">
        <v>6</v>
      </c>
    </row>
    <row r="968" spans="1:39" s="1" customFormat="1" ht="15" customHeight="1" x14ac:dyDescent="0.2">
      <c r="A968" s="1" t="s">
        <v>1156</v>
      </c>
      <c r="B968" s="1" t="s">
        <v>34</v>
      </c>
      <c r="C968" s="1" t="s">
        <v>5875</v>
      </c>
      <c r="D968" s="1">
        <v>48</v>
      </c>
      <c r="E968" s="1" t="s">
        <v>264</v>
      </c>
      <c r="F968" s="1" t="s">
        <v>274</v>
      </c>
      <c r="G968" s="1" t="s">
        <v>275</v>
      </c>
      <c r="H968" s="1" t="s">
        <v>239</v>
      </c>
      <c r="I968" s="13">
        <v>16</v>
      </c>
      <c r="K968" s="1" t="s">
        <v>239</v>
      </c>
      <c r="L968" s="13">
        <v>16</v>
      </c>
      <c r="M968" s="1" t="s">
        <v>1195</v>
      </c>
      <c r="N968" s="1" t="s">
        <v>119</v>
      </c>
      <c r="O968" s="1" t="s">
        <v>5169</v>
      </c>
      <c r="P968" s="1">
        <v>6</v>
      </c>
      <c r="S968" s="1" t="s">
        <v>239</v>
      </c>
      <c r="T968" s="13">
        <v>16</v>
      </c>
      <c r="V968" s="1" t="s">
        <v>239</v>
      </c>
      <c r="W968" s="13">
        <v>16</v>
      </c>
      <c r="X968" s="1" t="s">
        <v>1195</v>
      </c>
      <c r="Y968" s="1" t="s">
        <v>120</v>
      </c>
      <c r="Z968" s="1" t="s">
        <v>5168</v>
      </c>
      <c r="AA968" s="1">
        <v>6</v>
      </c>
      <c r="AD968" s="1" t="s">
        <v>239</v>
      </c>
      <c r="AE968" s="13">
        <v>16</v>
      </c>
      <c r="AG968" s="1" t="s">
        <v>239</v>
      </c>
      <c r="AH968" s="13">
        <v>16</v>
      </c>
      <c r="AI968" s="1" t="s">
        <v>1195</v>
      </c>
      <c r="AJ968" s="1" t="s">
        <v>121</v>
      </c>
      <c r="AK968" s="1" t="s">
        <v>5167</v>
      </c>
      <c r="AL968" s="1">
        <v>6</v>
      </c>
    </row>
    <row r="969" spans="1:39" s="1" customFormat="1" ht="15" customHeight="1" x14ac:dyDescent="0.2">
      <c r="A969" s="1" t="s">
        <v>1156</v>
      </c>
      <c r="B969" s="1" t="s">
        <v>34</v>
      </c>
      <c r="C969" s="1" t="s">
        <v>5875</v>
      </c>
      <c r="D969" s="1">
        <v>49</v>
      </c>
      <c r="E969" s="1" t="s">
        <v>264</v>
      </c>
      <c r="F969" s="1" t="s">
        <v>274</v>
      </c>
      <c r="G969" s="1" t="s">
        <v>281</v>
      </c>
      <c r="H969" s="1" t="s">
        <v>239</v>
      </c>
      <c r="I969" s="13">
        <v>6</v>
      </c>
      <c r="K969" s="1" t="s">
        <v>239</v>
      </c>
      <c r="L969" s="13">
        <v>6</v>
      </c>
      <c r="M969" s="1" t="s">
        <v>1196</v>
      </c>
      <c r="N969" s="1" t="s">
        <v>119</v>
      </c>
      <c r="O969" s="1" t="s">
        <v>5169</v>
      </c>
      <c r="P969" s="1" t="s">
        <v>1197</v>
      </c>
      <c r="S969" s="1" t="s">
        <v>239</v>
      </c>
      <c r="T969" s="13">
        <v>6</v>
      </c>
      <c r="V969" s="1" t="s">
        <v>239</v>
      </c>
      <c r="W969" s="13">
        <v>6</v>
      </c>
      <c r="X969" s="1" t="s">
        <v>1196</v>
      </c>
      <c r="Y969" s="1" t="s">
        <v>120</v>
      </c>
      <c r="Z969" s="1" t="s">
        <v>5168</v>
      </c>
      <c r="AA969" s="1" t="s">
        <v>1198</v>
      </c>
      <c r="AD969" s="1" t="s">
        <v>239</v>
      </c>
      <c r="AE969" s="13">
        <v>6</v>
      </c>
      <c r="AG969" s="1" t="s">
        <v>239</v>
      </c>
      <c r="AH969" s="13">
        <v>6</v>
      </c>
      <c r="AI969" s="1" t="s">
        <v>1196</v>
      </c>
      <c r="AJ969" s="1" t="s">
        <v>121</v>
      </c>
      <c r="AK969" s="1" t="s">
        <v>5167</v>
      </c>
      <c r="AL969" s="1">
        <v>6</v>
      </c>
    </row>
    <row r="970" spans="1:39" s="1" customFormat="1" ht="15" customHeight="1" x14ac:dyDescent="0.2">
      <c r="A970" s="1" t="s">
        <v>1156</v>
      </c>
      <c r="B970" s="1" t="s">
        <v>34</v>
      </c>
      <c r="C970" s="1" t="s">
        <v>5875</v>
      </c>
      <c r="D970" s="1">
        <v>50</v>
      </c>
      <c r="E970" s="1" t="s">
        <v>264</v>
      </c>
      <c r="F970" s="1" t="s">
        <v>274</v>
      </c>
      <c r="G970" s="1" t="s">
        <v>284</v>
      </c>
      <c r="H970" s="1" t="s">
        <v>239</v>
      </c>
      <c r="I970" s="13">
        <v>6</v>
      </c>
      <c r="K970" s="1" t="s">
        <v>239</v>
      </c>
      <c r="L970" s="13">
        <v>6</v>
      </c>
      <c r="M970" s="1" t="s">
        <v>1199</v>
      </c>
      <c r="N970" s="1" t="s">
        <v>119</v>
      </c>
      <c r="O970" s="1" t="s">
        <v>5169</v>
      </c>
      <c r="P970" s="1">
        <v>5</v>
      </c>
      <c r="S970" s="1" t="s">
        <v>239</v>
      </c>
      <c r="T970" s="13">
        <v>6</v>
      </c>
      <c r="V970" s="1" t="s">
        <v>239</v>
      </c>
      <c r="W970" s="13">
        <v>6</v>
      </c>
      <c r="X970" s="1" t="s">
        <v>1199</v>
      </c>
      <c r="Y970" s="1" t="s">
        <v>120</v>
      </c>
      <c r="Z970" s="1" t="s">
        <v>5168</v>
      </c>
      <c r="AA970" s="1">
        <v>5</v>
      </c>
      <c r="AD970" s="1" t="s">
        <v>239</v>
      </c>
      <c r="AE970" s="13">
        <v>6</v>
      </c>
      <c r="AG970" s="1" t="s">
        <v>239</v>
      </c>
      <c r="AH970" s="13">
        <v>6</v>
      </c>
      <c r="AI970" s="1" t="s">
        <v>1199</v>
      </c>
      <c r="AJ970" s="1" t="s">
        <v>121</v>
      </c>
      <c r="AK970" s="1" t="s">
        <v>5167</v>
      </c>
      <c r="AL970" s="1">
        <v>5</v>
      </c>
    </row>
    <row r="971" spans="1:39" s="1" customFormat="1" ht="15" customHeight="1" x14ac:dyDescent="0.2">
      <c r="A971" s="1" t="s">
        <v>1156</v>
      </c>
      <c r="B971" s="1" t="s">
        <v>34</v>
      </c>
      <c r="C971" s="1" t="s">
        <v>5875</v>
      </c>
      <c r="D971" s="1">
        <v>51</v>
      </c>
      <c r="E971" s="1" t="s">
        <v>264</v>
      </c>
      <c r="F971" s="1" t="s">
        <v>274</v>
      </c>
      <c r="G971" s="1" t="s">
        <v>290</v>
      </c>
      <c r="H971" s="1" t="s">
        <v>239</v>
      </c>
      <c r="I971" s="13">
        <v>0</v>
      </c>
      <c r="K971" s="1" t="s">
        <v>239</v>
      </c>
      <c r="L971" s="13">
        <v>0</v>
      </c>
      <c r="M971" s="1" t="s">
        <v>1200</v>
      </c>
      <c r="N971" s="1" t="s">
        <v>119</v>
      </c>
      <c r="O971" s="1" t="s">
        <v>5169</v>
      </c>
      <c r="P971" s="1">
        <v>5</v>
      </c>
      <c r="S971" s="1" t="s">
        <v>239</v>
      </c>
      <c r="T971" s="13">
        <v>0</v>
      </c>
      <c r="V971" s="1" t="s">
        <v>239</v>
      </c>
      <c r="W971" s="13">
        <v>0</v>
      </c>
      <c r="X971" s="1" t="s">
        <v>1200</v>
      </c>
      <c r="Y971" s="1" t="s">
        <v>120</v>
      </c>
      <c r="Z971" s="1" t="s">
        <v>5168</v>
      </c>
      <c r="AA971" s="1">
        <v>5</v>
      </c>
      <c r="AD971" s="1" t="s">
        <v>239</v>
      </c>
      <c r="AE971" s="13">
        <v>0</v>
      </c>
      <c r="AG971" s="1" t="s">
        <v>239</v>
      </c>
      <c r="AH971" s="13">
        <v>0</v>
      </c>
      <c r="AI971" s="1" t="s">
        <v>1200</v>
      </c>
      <c r="AJ971" s="1" t="s">
        <v>121</v>
      </c>
      <c r="AK971" s="1" t="s">
        <v>5167</v>
      </c>
      <c r="AL971" s="1">
        <v>5</v>
      </c>
    </row>
    <row r="972" spans="1:39" s="1" customFormat="1" ht="15" customHeight="1" x14ac:dyDescent="0.2">
      <c r="A972" s="1" t="s">
        <v>1156</v>
      </c>
      <c r="B972" s="1" t="s">
        <v>34</v>
      </c>
      <c r="C972" s="1" t="s">
        <v>5875</v>
      </c>
      <c r="D972" s="1">
        <v>52</v>
      </c>
      <c r="E972" s="1" t="s">
        <v>264</v>
      </c>
      <c r="F972" s="1" t="s">
        <v>274</v>
      </c>
      <c r="G972" s="1" t="s">
        <v>293</v>
      </c>
      <c r="H972" s="1" t="s">
        <v>239</v>
      </c>
      <c r="I972" s="13">
        <v>10200</v>
      </c>
      <c r="K972" s="1" t="s">
        <v>239</v>
      </c>
      <c r="L972" s="13">
        <v>10200</v>
      </c>
      <c r="M972" s="1" t="s">
        <v>1201</v>
      </c>
      <c r="N972" s="1" t="s">
        <v>119</v>
      </c>
      <c r="O972" s="1" t="s">
        <v>5169</v>
      </c>
      <c r="P972" s="1">
        <v>54</v>
      </c>
      <c r="Q972" s="1" t="s">
        <v>1202</v>
      </c>
      <c r="S972" s="1" t="s">
        <v>239</v>
      </c>
      <c r="T972" s="13">
        <v>11078</v>
      </c>
      <c r="V972" s="1" t="s">
        <v>239</v>
      </c>
      <c r="W972" s="13">
        <v>11078</v>
      </c>
      <c r="X972" s="1" t="s">
        <v>1201</v>
      </c>
      <c r="Y972" s="1" t="s">
        <v>121</v>
      </c>
      <c r="Z972" s="1" t="s">
        <v>5167</v>
      </c>
      <c r="AA972" s="1">
        <v>29</v>
      </c>
      <c r="AB972" s="1" t="s">
        <v>1202</v>
      </c>
      <c r="AD972" s="1" t="s">
        <v>239</v>
      </c>
      <c r="AE972" s="13">
        <v>14502</v>
      </c>
      <c r="AG972" s="1" t="s">
        <v>239</v>
      </c>
      <c r="AH972" s="13">
        <v>14502</v>
      </c>
      <c r="AI972" s="1" t="s">
        <v>1201</v>
      </c>
      <c r="AJ972" s="1" t="s">
        <v>121</v>
      </c>
      <c r="AK972" s="1" t="s">
        <v>5167</v>
      </c>
      <c r="AL972" s="1">
        <v>29</v>
      </c>
      <c r="AM972" s="1" t="s">
        <v>1202</v>
      </c>
    </row>
    <row r="973" spans="1:39" s="1" customFormat="1" ht="15" customHeight="1" x14ac:dyDescent="0.2">
      <c r="A973" s="1" t="s">
        <v>1156</v>
      </c>
      <c r="B973" s="1" t="s">
        <v>34</v>
      </c>
      <c r="C973" s="1" t="s">
        <v>5875</v>
      </c>
      <c r="D973" s="1">
        <v>53</v>
      </c>
      <c r="E973" s="1" t="s">
        <v>264</v>
      </c>
      <c r="F973" s="1" t="s">
        <v>274</v>
      </c>
      <c r="G973" s="1" t="s">
        <v>297</v>
      </c>
      <c r="H973" s="1" t="s">
        <v>239</v>
      </c>
      <c r="I973" s="13">
        <v>664</v>
      </c>
      <c r="K973" s="1" t="s">
        <v>239</v>
      </c>
      <c r="L973" s="13">
        <v>664</v>
      </c>
      <c r="M973" s="1" t="s">
        <v>1203</v>
      </c>
      <c r="N973" s="1" t="s">
        <v>119</v>
      </c>
      <c r="O973" s="1" t="s">
        <v>5169</v>
      </c>
      <c r="P973" s="1">
        <v>43</v>
      </c>
      <c r="S973" s="1" t="s">
        <v>239</v>
      </c>
      <c r="T973" s="13">
        <v>679</v>
      </c>
      <c r="V973" s="1" t="s">
        <v>239</v>
      </c>
      <c r="W973" s="13">
        <v>679</v>
      </c>
      <c r="X973" s="1" t="s">
        <v>1203</v>
      </c>
      <c r="Y973" s="1" t="s">
        <v>120</v>
      </c>
      <c r="Z973" s="1" t="s">
        <v>5168</v>
      </c>
      <c r="AA973" s="1">
        <v>54</v>
      </c>
      <c r="AD973" s="1" t="s">
        <v>239</v>
      </c>
      <c r="AE973" s="13">
        <v>980</v>
      </c>
      <c r="AG973" s="1" t="s">
        <v>239</v>
      </c>
      <c r="AH973" s="13">
        <v>980</v>
      </c>
      <c r="AI973" s="1" t="s">
        <v>1203</v>
      </c>
      <c r="AJ973" s="1" t="s">
        <v>121</v>
      </c>
      <c r="AK973" s="1" t="s">
        <v>5167</v>
      </c>
      <c r="AL973" s="1">
        <v>51</v>
      </c>
    </row>
    <row r="974" spans="1:39" s="1" customFormat="1" ht="15" customHeight="1" x14ac:dyDescent="0.2">
      <c r="A974" s="1" t="s">
        <v>1156</v>
      </c>
      <c r="B974" s="1" t="s">
        <v>34</v>
      </c>
      <c r="C974" s="1" t="s">
        <v>5875</v>
      </c>
      <c r="D974" s="1">
        <v>54</v>
      </c>
      <c r="E974" s="1" t="s">
        <v>264</v>
      </c>
      <c r="F974" s="1" t="s">
        <v>274</v>
      </c>
      <c r="G974" s="1" t="s">
        <v>300</v>
      </c>
      <c r="H974" s="1" t="s">
        <v>239</v>
      </c>
      <c r="I974" s="13">
        <v>1079</v>
      </c>
      <c r="K974" s="1" t="s">
        <v>239</v>
      </c>
      <c r="L974" s="13">
        <v>1079</v>
      </c>
      <c r="M974" s="1" t="s">
        <v>1203</v>
      </c>
      <c r="N974" s="1" t="s">
        <v>119</v>
      </c>
      <c r="O974" s="1" t="s">
        <v>5169</v>
      </c>
      <c r="P974" s="1">
        <v>43</v>
      </c>
      <c r="Q974" s="14"/>
      <c r="S974" s="1" t="s">
        <v>239</v>
      </c>
      <c r="T974" s="13">
        <v>1093</v>
      </c>
      <c r="V974" s="1" t="s">
        <v>239</v>
      </c>
      <c r="W974" s="13">
        <v>1093</v>
      </c>
      <c r="X974" s="1" t="s">
        <v>1203</v>
      </c>
      <c r="Y974" s="1" t="s">
        <v>120</v>
      </c>
      <c r="Z974" s="1" t="s">
        <v>5168</v>
      </c>
      <c r="AA974" s="1">
        <v>54</v>
      </c>
      <c r="AB974" s="14"/>
      <c r="AD974" s="1" t="s">
        <v>239</v>
      </c>
      <c r="AE974" s="13">
        <v>1677</v>
      </c>
      <c r="AG974" s="1" t="s">
        <v>239</v>
      </c>
      <c r="AH974" s="13">
        <v>1677</v>
      </c>
      <c r="AI974" s="1" t="s">
        <v>1203</v>
      </c>
      <c r="AJ974" s="1" t="s">
        <v>121</v>
      </c>
      <c r="AK974" s="1" t="s">
        <v>5167</v>
      </c>
      <c r="AL974" s="1">
        <v>51</v>
      </c>
      <c r="AM974" s="14"/>
    </row>
    <row r="975" spans="1:39" s="1" customFormat="1" ht="15" customHeight="1" x14ac:dyDescent="0.2">
      <c r="A975" s="1" t="s">
        <v>1204</v>
      </c>
      <c r="B975" s="1" t="s">
        <v>42</v>
      </c>
      <c r="C975" s="1" t="s">
        <v>5878</v>
      </c>
      <c r="D975" s="1">
        <v>1</v>
      </c>
      <c r="E975" s="1" t="s">
        <v>114</v>
      </c>
      <c r="F975" s="1" t="s">
        <v>115</v>
      </c>
      <c r="G975" s="1" t="s">
        <v>116</v>
      </c>
      <c r="H975" s="1" t="s">
        <v>115</v>
      </c>
      <c r="I975" s="31">
        <v>44561</v>
      </c>
      <c r="K975" s="1" t="s">
        <v>115</v>
      </c>
      <c r="L975" s="31">
        <v>44561</v>
      </c>
      <c r="M975" s="1" t="s">
        <v>1205</v>
      </c>
      <c r="N975" s="1" t="s">
        <v>1206</v>
      </c>
      <c r="O975" s="1" t="s">
        <v>5176</v>
      </c>
      <c r="P975" s="1">
        <v>356</v>
      </c>
      <c r="S975" s="1" t="s">
        <v>115</v>
      </c>
      <c r="T975" s="31">
        <v>44926</v>
      </c>
      <c r="V975" s="1" t="s">
        <v>115</v>
      </c>
      <c r="W975" s="31">
        <v>44926</v>
      </c>
      <c r="X975" s="1" t="s">
        <v>1205</v>
      </c>
      <c r="Y975" s="1" t="s">
        <v>1207</v>
      </c>
      <c r="Z975" s="1" t="s">
        <v>5178</v>
      </c>
      <c r="AA975" s="1">
        <v>1</v>
      </c>
      <c r="AD975" s="1" t="s">
        <v>115</v>
      </c>
      <c r="AE975" s="31">
        <v>45291</v>
      </c>
      <c r="AG975" s="1" t="s">
        <v>115</v>
      </c>
      <c r="AH975" s="31">
        <v>45291</v>
      </c>
      <c r="AI975" s="1" t="s">
        <v>1205</v>
      </c>
      <c r="AJ975" s="1" t="s">
        <v>1208</v>
      </c>
      <c r="AK975" s="1" t="s">
        <v>5177</v>
      </c>
      <c r="AL975" s="1">
        <v>1</v>
      </c>
    </row>
    <row r="976" spans="1:39" s="1" customFormat="1" ht="15" customHeight="1" x14ac:dyDescent="0.2">
      <c r="A976" s="1" t="s">
        <v>1204</v>
      </c>
      <c r="B976" s="1" t="s">
        <v>42</v>
      </c>
      <c r="C976" s="1" t="s">
        <v>5878</v>
      </c>
      <c r="D976" s="1">
        <v>2</v>
      </c>
      <c r="E976" s="1" t="s">
        <v>114</v>
      </c>
      <c r="F976" s="1" t="s">
        <v>123</v>
      </c>
      <c r="G976" s="1" t="s">
        <v>124</v>
      </c>
      <c r="H976" s="1" t="s">
        <v>123</v>
      </c>
      <c r="I976" s="1" t="s">
        <v>374</v>
      </c>
      <c r="K976" s="1" t="s">
        <v>123</v>
      </c>
      <c r="L976" s="1" t="s">
        <v>374</v>
      </c>
      <c r="M976" s="1" t="s">
        <v>1209</v>
      </c>
      <c r="N976" s="1" t="s">
        <v>1206</v>
      </c>
      <c r="O976" s="1" t="s">
        <v>5176</v>
      </c>
      <c r="P976" s="1">
        <v>199</v>
      </c>
      <c r="S976" s="1" t="s">
        <v>123</v>
      </c>
      <c r="T976" s="1" t="s">
        <v>374</v>
      </c>
      <c r="V976" s="1" t="s">
        <v>123</v>
      </c>
      <c r="W976" s="1" t="s">
        <v>374</v>
      </c>
      <c r="X976" s="1" t="s">
        <v>1209</v>
      </c>
      <c r="Y976" s="1" t="s">
        <v>1210</v>
      </c>
      <c r="Z976" s="1" t="s">
        <v>5175</v>
      </c>
      <c r="AA976" s="1">
        <v>138</v>
      </c>
      <c r="AD976" s="1" t="s">
        <v>123</v>
      </c>
      <c r="AE976" s="1" t="s">
        <v>374</v>
      </c>
      <c r="AG976" s="1" t="s">
        <v>123</v>
      </c>
      <c r="AH976" s="1" t="s">
        <v>374</v>
      </c>
      <c r="AI976" s="1" t="s">
        <v>1209</v>
      </c>
      <c r="AJ976" s="1" t="s">
        <v>1211</v>
      </c>
      <c r="AK976" s="1" t="s">
        <v>5174</v>
      </c>
      <c r="AL976" s="1">
        <v>162</v>
      </c>
    </row>
    <row r="977" spans="1:39" s="1" customFormat="1" ht="15" customHeight="1" x14ac:dyDescent="0.2">
      <c r="A977" s="1" t="s">
        <v>1204</v>
      </c>
      <c r="B977" s="1" t="s">
        <v>42</v>
      </c>
      <c r="C977" s="1" t="s">
        <v>5878</v>
      </c>
      <c r="D977" s="1">
        <v>3</v>
      </c>
      <c r="E977" s="1" t="s">
        <v>114</v>
      </c>
      <c r="F977" s="1" t="s">
        <v>128</v>
      </c>
      <c r="G977" s="1" t="s">
        <v>129</v>
      </c>
      <c r="H977" s="1" t="s">
        <v>374</v>
      </c>
      <c r="I977" s="13">
        <v>88744</v>
      </c>
      <c r="J977" s="1" t="s">
        <v>132</v>
      </c>
      <c r="K977" s="1" t="s">
        <v>133</v>
      </c>
      <c r="L977" s="13">
        <v>88744</v>
      </c>
      <c r="M977" s="1" t="s">
        <v>1212</v>
      </c>
      <c r="N977" s="1" t="s">
        <v>1211</v>
      </c>
      <c r="O977" s="1" t="s">
        <v>5174</v>
      </c>
      <c r="P977" s="1">
        <v>157</v>
      </c>
      <c r="S977" s="1" t="s">
        <v>374</v>
      </c>
      <c r="T977" s="13">
        <v>149004</v>
      </c>
      <c r="U977" s="1" t="s">
        <v>132</v>
      </c>
      <c r="V977" s="1" t="s">
        <v>133</v>
      </c>
      <c r="W977" s="13">
        <v>149004</v>
      </c>
      <c r="X977" s="1" t="s">
        <v>1212</v>
      </c>
      <c r="Y977" s="1" t="s">
        <v>1211</v>
      </c>
      <c r="Z977" s="1" t="s">
        <v>5174</v>
      </c>
      <c r="AA977" s="1">
        <v>157</v>
      </c>
      <c r="AD977" s="1" t="s">
        <v>374</v>
      </c>
      <c r="AE977" s="13">
        <v>106848</v>
      </c>
      <c r="AF977" s="1" t="s">
        <v>132</v>
      </c>
      <c r="AG977" s="1" t="s">
        <v>133</v>
      </c>
      <c r="AH977" s="13">
        <v>106848</v>
      </c>
      <c r="AI977" s="1" t="s">
        <v>1212</v>
      </c>
      <c r="AJ977" s="1" t="s">
        <v>1211</v>
      </c>
      <c r="AK977" s="1" t="s">
        <v>5174</v>
      </c>
      <c r="AL977" s="1">
        <v>157</v>
      </c>
    </row>
    <row r="978" spans="1:39" s="1" customFormat="1" ht="15" customHeight="1" x14ac:dyDescent="0.2">
      <c r="A978" s="1" t="s">
        <v>1204</v>
      </c>
      <c r="B978" s="1" t="s">
        <v>42</v>
      </c>
      <c r="C978" s="1" t="s">
        <v>5878</v>
      </c>
      <c r="D978" s="1">
        <v>4</v>
      </c>
      <c r="E978" s="1" t="s">
        <v>134</v>
      </c>
      <c r="F978" s="1" t="s">
        <v>135</v>
      </c>
      <c r="G978" s="1" t="s">
        <v>136</v>
      </c>
      <c r="H978" s="1" t="s">
        <v>140</v>
      </c>
      <c r="I978" s="13">
        <v>12</v>
      </c>
      <c r="J978" s="1" t="s">
        <v>132</v>
      </c>
      <c r="K978" s="1" t="s">
        <v>140</v>
      </c>
      <c r="L978" s="13">
        <v>12000000</v>
      </c>
      <c r="M978" s="1" t="s">
        <v>1213</v>
      </c>
      <c r="N978" s="1" t="s">
        <v>1211</v>
      </c>
      <c r="O978" s="1" t="s">
        <v>5174</v>
      </c>
      <c r="P978" s="1">
        <v>109</v>
      </c>
      <c r="S978" s="1" t="s">
        <v>140</v>
      </c>
      <c r="T978" s="13">
        <v>11.4</v>
      </c>
      <c r="U978" s="1" t="s">
        <v>132</v>
      </c>
      <c r="V978" s="1" t="s">
        <v>140</v>
      </c>
      <c r="W978" s="13">
        <v>11400000</v>
      </c>
      <c r="X978" s="1" t="s">
        <v>1213</v>
      </c>
      <c r="Y978" s="1" t="s">
        <v>1211</v>
      </c>
      <c r="Z978" s="1" t="s">
        <v>5174</v>
      </c>
      <c r="AA978" s="1">
        <v>109</v>
      </c>
      <c r="AD978" s="1" t="s">
        <v>140</v>
      </c>
      <c r="AE978" s="13">
        <v>11.5</v>
      </c>
      <c r="AF978" s="1" t="s">
        <v>132</v>
      </c>
      <c r="AG978" s="1" t="s">
        <v>140</v>
      </c>
      <c r="AH978" s="13">
        <v>11500000</v>
      </c>
      <c r="AI978" s="1" t="s">
        <v>1213</v>
      </c>
      <c r="AJ978" s="1" t="s">
        <v>1211</v>
      </c>
      <c r="AK978" s="1" t="s">
        <v>5174</v>
      </c>
      <c r="AL978" s="1">
        <v>109</v>
      </c>
    </row>
    <row r="979" spans="1:39" s="1" customFormat="1" ht="15" customHeight="1" x14ac:dyDescent="0.2">
      <c r="A979" s="1" t="s">
        <v>1204</v>
      </c>
      <c r="B979" s="1" t="s">
        <v>42</v>
      </c>
      <c r="C979" s="1" t="s">
        <v>5878</v>
      </c>
      <c r="D979" s="1">
        <v>5</v>
      </c>
      <c r="E979" s="1" t="s">
        <v>134</v>
      </c>
      <c r="F979" s="1" t="s">
        <v>135</v>
      </c>
      <c r="G979" s="1" t="s">
        <v>142</v>
      </c>
      <c r="I979" s="13"/>
      <c r="L979" s="13"/>
      <c r="M979" s="1" t="s">
        <v>144</v>
      </c>
      <c r="T979" s="13"/>
      <c r="W979" s="13"/>
      <c r="X979" s="1" t="s">
        <v>144</v>
      </c>
      <c r="AE979" s="13"/>
      <c r="AH979" s="13"/>
      <c r="AI979" s="1" t="s">
        <v>144</v>
      </c>
    </row>
    <row r="980" spans="1:39" s="1" customFormat="1" ht="15" customHeight="1" x14ac:dyDescent="0.2">
      <c r="A980" s="1" t="s">
        <v>1204</v>
      </c>
      <c r="B980" s="1" t="s">
        <v>42</v>
      </c>
      <c r="C980" s="1" t="s">
        <v>5878</v>
      </c>
      <c r="D980" s="1">
        <v>6</v>
      </c>
      <c r="E980" s="1" t="s">
        <v>134</v>
      </c>
      <c r="F980" s="1" t="s">
        <v>135</v>
      </c>
      <c r="G980" s="1" t="s">
        <v>145</v>
      </c>
      <c r="H980" s="1" t="s">
        <v>140</v>
      </c>
      <c r="I980" s="13">
        <v>0.1</v>
      </c>
      <c r="J980" s="1" t="s">
        <v>132</v>
      </c>
      <c r="K980" s="1" t="s">
        <v>140</v>
      </c>
      <c r="L980" s="13">
        <v>100000</v>
      </c>
      <c r="M980" s="1" t="s">
        <v>1214</v>
      </c>
      <c r="N980" s="1" t="s">
        <v>1211</v>
      </c>
      <c r="O980" s="1" t="s">
        <v>5174</v>
      </c>
      <c r="P980" s="1">
        <v>109</v>
      </c>
      <c r="S980" s="1" t="s">
        <v>140</v>
      </c>
      <c r="T980" s="13">
        <v>0.1</v>
      </c>
      <c r="U980" s="1" t="s">
        <v>132</v>
      </c>
      <c r="V980" s="1" t="s">
        <v>140</v>
      </c>
      <c r="W980" s="13">
        <v>100000</v>
      </c>
      <c r="X980" s="1" t="s">
        <v>1214</v>
      </c>
      <c r="Y980" s="1" t="s">
        <v>1211</v>
      </c>
      <c r="Z980" s="1" t="s">
        <v>5174</v>
      </c>
      <c r="AA980" s="1">
        <v>109</v>
      </c>
      <c r="AD980" s="1" t="s">
        <v>140</v>
      </c>
      <c r="AE980" s="13">
        <v>0.1</v>
      </c>
      <c r="AF980" s="1" t="s">
        <v>132</v>
      </c>
      <c r="AG980" s="1" t="s">
        <v>140</v>
      </c>
      <c r="AH980" s="13">
        <v>100000</v>
      </c>
      <c r="AI980" s="1" t="s">
        <v>1214</v>
      </c>
      <c r="AJ980" s="1" t="s">
        <v>1211</v>
      </c>
      <c r="AK980" s="1" t="s">
        <v>5174</v>
      </c>
      <c r="AL980" s="1">
        <v>109</v>
      </c>
    </row>
    <row r="981" spans="1:39" s="1" customFormat="1" ht="15" customHeight="1" x14ac:dyDescent="0.2">
      <c r="A981" s="1" t="s">
        <v>1204</v>
      </c>
      <c r="B981" s="1" t="s">
        <v>42</v>
      </c>
      <c r="C981" s="1" t="s">
        <v>5878</v>
      </c>
      <c r="D981" s="1">
        <v>7</v>
      </c>
      <c r="E981" s="1" t="s">
        <v>134</v>
      </c>
      <c r="F981" s="1" t="s">
        <v>135</v>
      </c>
      <c r="G981" s="1" t="s">
        <v>148</v>
      </c>
      <c r="H981" s="1" t="s">
        <v>140</v>
      </c>
      <c r="I981" s="13">
        <v>2.7</v>
      </c>
      <c r="J981" s="1" t="s">
        <v>132</v>
      </c>
      <c r="K981" s="1" t="s">
        <v>140</v>
      </c>
      <c r="L981" s="13">
        <v>2700000</v>
      </c>
      <c r="M981" s="1" t="s">
        <v>1215</v>
      </c>
      <c r="N981" s="1" t="s">
        <v>1211</v>
      </c>
      <c r="O981" s="1" t="s">
        <v>5174</v>
      </c>
      <c r="P981" s="1">
        <v>109</v>
      </c>
      <c r="S981" s="1" t="s">
        <v>140</v>
      </c>
      <c r="T981" s="13">
        <v>2.5</v>
      </c>
      <c r="U981" s="1" t="s">
        <v>132</v>
      </c>
      <c r="V981" s="1" t="s">
        <v>140</v>
      </c>
      <c r="W981" s="13">
        <v>2500000</v>
      </c>
      <c r="X981" s="1" t="s">
        <v>1215</v>
      </c>
      <c r="Y981" s="1" t="s">
        <v>1211</v>
      </c>
      <c r="Z981" s="1" t="s">
        <v>5174</v>
      </c>
      <c r="AA981" s="1">
        <v>109</v>
      </c>
      <c r="AD981" s="1" t="s">
        <v>140</v>
      </c>
      <c r="AE981" s="13">
        <v>3.1</v>
      </c>
      <c r="AF981" s="1" t="s">
        <v>132</v>
      </c>
      <c r="AG981" s="1" t="s">
        <v>140</v>
      </c>
      <c r="AH981" s="13">
        <v>3100000</v>
      </c>
      <c r="AI981" s="1" t="s">
        <v>1215</v>
      </c>
      <c r="AJ981" s="1" t="s">
        <v>1211</v>
      </c>
      <c r="AK981" s="1" t="s">
        <v>5174</v>
      </c>
      <c r="AL981" s="1">
        <v>109</v>
      </c>
    </row>
    <row r="982" spans="1:39" s="1" customFormat="1" ht="15" customHeight="1" x14ac:dyDescent="0.2">
      <c r="A982" s="1" t="s">
        <v>1204</v>
      </c>
      <c r="B982" s="1" t="s">
        <v>42</v>
      </c>
      <c r="C982" s="1" t="s">
        <v>5878</v>
      </c>
      <c r="D982" s="1">
        <v>8</v>
      </c>
      <c r="E982" s="1" t="s">
        <v>134</v>
      </c>
      <c r="F982" s="1" t="s">
        <v>135</v>
      </c>
      <c r="G982" s="1" t="s">
        <v>151</v>
      </c>
      <c r="H982" s="1" t="s">
        <v>140</v>
      </c>
      <c r="I982" s="13">
        <v>12.1</v>
      </c>
      <c r="J982" s="1" t="s">
        <v>132</v>
      </c>
      <c r="K982" s="1" t="s">
        <v>140</v>
      </c>
      <c r="L982" s="13">
        <v>12100000</v>
      </c>
      <c r="M982" s="1" t="s">
        <v>1216</v>
      </c>
      <c r="N982" s="1" t="s">
        <v>1211</v>
      </c>
      <c r="O982" s="1" t="s">
        <v>5174</v>
      </c>
      <c r="P982" s="1">
        <v>109</v>
      </c>
      <c r="S982" s="1" t="s">
        <v>140</v>
      </c>
      <c r="T982" s="13">
        <v>11.4</v>
      </c>
      <c r="U982" s="1" t="s">
        <v>132</v>
      </c>
      <c r="V982" s="1" t="s">
        <v>140</v>
      </c>
      <c r="W982" s="13">
        <v>11400000</v>
      </c>
      <c r="X982" s="1" t="s">
        <v>1216</v>
      </c>
      <c r="Y982" s="1" t="s">
        <v>1211</v>
      </c>
      <c r="Z982" s="1" t="s">
        <v>5174</v>
      </c>
      <c r="AA982" s="1">
        <v>109</v>
      </c>
      <c r="AD982" s="1" t="s">
        <v>140</v>
      </c>
      <c r="AE982" s="13">
        <v>11.6</v>
      </c>
      <c r="AF982" s="1" t="s">
        <v>132</v>
      </c>
      <c r="AG982" s="1" t="s">
        <v>140</v>
      </c>
      <c r="AH982" s="13">
        <v>11600000</v>
      </c>
      <c r="AI982" s="1" t="s">
        <v>1216</v>
      </c>
      <c r="AJ982" s="1" t="s">
        <v>1211</v>
      </c>
      <c r="AK982" s="1" t="s">
        <v>5174</v>
      </c>
      <c r="AL982" s="1">
        <v>109</v>
      </c>
    </row>
    <row r="983" spans="1:39" s="1" customFormat="1" ht="15" customHeight="1" x14ac:dyDescent="0.2">
      <c r="A983" s="1" t="s">
        <v>1204</v>
      </c>
      <c r="B983" s="1" t="s">
        <v>42</v>
      </c>
      <c r="C983" s="1" t="s">
        <v>5878</v>
      </c>
      <c r="D983" s="1">
        <v>9</v>
      </c>
      <c r="E983" s="1" t="s">
        <v>134</v>
      </c>
      <c r="F983" s="1" t="s">
        <v>135</v>
      </c>
      <c r="G983" s="1" t="s">
        <v>152</v>
      </c>
      <c r="H983" s="1" t="s">
        <v>140</v>
      </c>
      <c r="I983" s="13">
        <v>249.01</v>
      </c>
      <c r="J983" s="1" t="s">
        <v>132</v>
      </c>
      <c r="K983" s="1" t="s">
        <v>140</v>
      </c>
      <c r="L983" s="13">
        <v>249010000</v>
      </c>
      <c r="M983" s="1" t="s">
        <v>1217</v>
      </c>
      <c r="N983" s="1" t="s">
        <v>1211</v>
      </c>
      <c r="O983" s="1" t="s">
        <v>5174</v>
      </c>
      <c r="P983" s="1">
        <v>109</v>
      </c>
      <c r="Q983" s="1" t="s">
        <v>1218</v>
      </c>
      <c r="S983" s="1" t="s">
        <v>140</v>
      </c>
      <c r="T983" s="13">
        <v>243.09</v>
      </c>
      <c r="U983" s="1" t="s">
        <v>132</v>
      </c>
      <c r="V983" s="1" t="s">
        <v>140</v>
      </c>
      <c r="W983" s="13">
        <v>243090000</v>
      </c>
      <c r="X983" s="1" t="s">
        <v>1217</v>
      </c>
      <c r="Y983" s="1" t="s">
        <v>1211</v>
      </c>
      <c r="Z983" s="1" t="s">
        <v>5174</v>
      </c>
      <c r="AA983" s="1">
        <v>109</v>
      </c>
      <c r="AB983" s="1" t="s">
        <v>1218</v>
      </c>
      <c r="AD983" s="1" t="s">
        <v>140</v>
      </c>
      <c r="AE983" s="13">
        <v>250.09</v>
      </c>
      <c r="AF983" s="1" t="s">
        <v>132</v>
      </c>
      <c r="AG983" s="1" t="s">
        <v>140</v>
      </c>
      <c r="AH983" s="13">
        <v>250090000</v>
      </c>
      <c r="AI983" s="1" t="s">
        <v>1217</v>
      </c>
      <c r="AJ983" s="1" t="s">
        <v>1211</v>
      </c>
      <c r="AK983" s="1" t="s">
        <v>5174</v>
      </c>
      <c r="AL983" s="1">
        <v>109</v>
      </c>
      <c r="AM983" s="1" t="s">
        <v>1218</v>
      </c>
    </row>
    <row r="984" spans="1:39" s="1" customFormat="1" ht="15" customHeight="1" x14ac:dyDescent="0.2">
      <c r="A984" s="1" t="s">
        <v>1204</v>
      </c>
      <c r="B984" s="1" t="s">
        <v>42</v>
      </c>
      <c r="C984" s="1" t="s">
        <v>5878</v>
      </c>
      <c r="D984" s="1">
        <v>10</v>
      </c>
      <c r="E984" s="1" t="s">
        <v>134</v>
      </c>
      <c r="F984" s="1" t="s">
        <v>135</v>
      </c>
      <c r="G984" s="1" t="s">
        <v>156</v>
      </c>
      <c r="I984" s="13"/>
      <c r="L984" s="13"/>
      <c r="M984" s="1" t="s">
        <v>144</v>
      </c>
      <c r="T984" s="13"/>
      <c r="W984" s="13"/>
      <c r="X984" s="1" t="s">
        <v>144</v>
      </c>
      <c r="AE984" s="13"/>
      <c r="AH984" s="13"/>
      <c r="AI984" s="1" t="s">
        <v>144</v>
      </c>
    </row>
    <row r="985" spans="1:39" s="1" customFormat="1" ht="15" customHeight="1" x14ac:dyDescent="0.2">
      <c r="A985" s="1" t="s">
        <v>1204</v>
      </c>
      <c r="B985" s="1" t="s">
        <v>42</v>
      </c>
      <c r="C985" s="1" t="s">
        <v>5878</v>
      </c>
      <c r="D985" s="1">
        <v>11</v>
      </c>
      <c r="E985" s="1" t="s">
        <v>134</v>
      </c>
      <c r="F985" s="1" t="s">
        <v>135</v>
      </c>
      <c r="G985" s="1" t="s">
        <v>160</v>
      </c>
      <c r="I985" s="13"/>
      <c r="L985" s="13"/>
      <c r="M985" s="1" t="s">
        <v>144</v>
      </c>
      <c r="T985" s="13"/>
      <c r="W985" s="13"/>
      <c r="X985" s="1" t="s">
        <v>144</v>
      </c>
      <c r="AE985" s="13"/>
      <c r="AH985" s="13"/>
      <c r="AI985" s="1" t="s">
        <v>144</v>
      </c>
    </row>
    <row r="986" spans="1:39" s="1" customFormat="1" ht="15" customHeight="1" x14ac:dyDescent="0.2">
      <c r="A986" s="1" t="s">
        <v>1204</v>
      </c>
      <c r="B986" s="1" t="s">
        <v>42</v>
      </c>
      <c r="C986" s="1" t="s">
        <v>5878</v>
      </c>
      <c r="D986" s="1">
        <v>12</v>
      </c>
      <c r="E986" s="1" t="s">
        <v>134</v>
      </c>
      <c r="F986" s="1" t="s">
        <v>135</v>
      </c>
      <c r="G986" s="1" t="s">
        <v>161</v>
      </c>
      <c r="I986" s="13"/>
      <c r="L986" s="13"/>
      <c r="M986" s="1" t="s">
        <v>144</v>
      </c>
      <c r="T986" s="13"/>
      <c r="W986" s="13"/>
      <c r="X986" s="1" t="s">
        <v>144</v>
      </c>
      <c r="AE986" s="13"/>
      <c r="AH986" s="13"/>
      <c r="AI986" s="1" t="s">
        <v>144</v>
      </c>
    </row>
    <row r="987" spans="1:39" s="1" customFormat="1" ht="15" customHeight="1" x14ac:dyDescent="0.2">
      <c r="A987" s="1" t="s">
        <v>1204</v>
      </c>
      <c r="B987" s="1" t="s">
        <v>42</v>
      </c>
      <c r="C987" s="1" t="s">
        <v>5878</v>
      </c>
      <c r="D987" s="1">
        <v>13</v>
      </c>
      <c r="E987" s="1" t="s">
        <v>134</v>
      </c>
      <c r="F987" s="1" t="s">
        <v>135</v>
      </c>
      <c r="G987" s="1" t="s">
        <v>164</v>
      </c>
      <c r="I987" s="13"/>
      <c r="L987" s="13"/>
      <c r="M987" s="1" t="s">
        <v>144</v>
      </c>
      <c r="T987" s="13"/>
      <c r="W987" s="13"/>
      <c r="X987" s="1" t="s">
        <v>144</v>
      </c>
      <c r="AE987" s="13"/>
      <c r="AH987" s="13"/>
      <c r="AI987" s="1" t="s">
        <v>144</v>
      </c>
    </row>
    <row r="988" spans="1:39" s="1" customFormat="1" ht="15" customHeight="1" x14ac:dyDescent="0.2">
      <c r="A988" s="1" t="s">
        <v>1204</v>
      </c>
      <c r="B988" s="1" t="s">
        <v>42</v>
      </c>
      <c r="C988" s="1" t="s">
        <v>5878</v>
      </c>
      <c r="D988" s="1">
        <v>14</v>
      </c>
      <c r="E988" s="1" t="s">
        <v>134</v>
      </c>
      <c r="F988" s="1" t="s">
        <v>135</v>
      </c>
      <c r="G988" s="1" t="s">
        <v>167</v>
      </c>
      <c r="I988" s="13"/>
      <c r="L988" s="13"/>
      <c r="M988" s="1" t="s">
        <v>144</v>
      </c>
      <c r="T988" s="13"/>
      <c r="W988" s="13"/>
      <c r="X988" s="1" t="s">
        <v>144</v>
      </c>
      <c r="AE988" s="13"/>
      <c r="AH988" s="13"/>
      <c r="AI988" s="1" t="s">
        <v>144</v>
      </c>
    </row>
    <row r="989" spans="1:39" s="1" customFormat="1" ht="15" customHeight="1" x14ac:dyDescent="0.2">
      <c r="A989" s="1" t="s">
        <v>1204</v>
      </c>
      <c r="B989" s="1" t="s">
        <v>42</v>
      </c>
      <c r="C989" s="1" t="s">
        <v>5878</v>
      </c>
      <c r="D989" s="1">
        <v>15</v>
      </c>
      <c r="E989" s="1" t="s">
        <v>134</v>
      </c>
      <c r="F989" s="1" t="s">
        <v>135</v>
      </c>
      <c r="G989" s="1" t="s">
        <v>170</v>
      </c>
      <c r="H989" s="1" t="s">
        <v>140</v>
      </c>
      <c r="I989" s="13">
        <v>0.01</v>
      </c>
      <c r="J989" s="1" t="s">
        <v>132</v>
      </c>
      <c r="K989" s="1" t="s">
        <v>140</v>
      </c>
      <c r="L989" s="13">
        <v>10000</v>
      </c>
      <c r="M989" s="1" t="s">
        <v>1219</v>
      </c>
      <c r="N989" s="1" t="s">
        <v>1211</v>
      </c>
      <c r="O989" s="1" t="s">
        <v>5174</v>
      </c>
      <c r="P989" s="1">
        <v>109</v>
      </c>
      <c r="S989" s="1" t="s">
        <v>140</v>
      </c>
      <c r="T989" s="13">
        <v>0.05</v>
      </c>
      <c r="U989" s="1" t="s">
        <v>132</v>
      </c>
      <c r="V989" s="1" t="s">
        <v>140</v>
      </c>
      <c r="W989" s="13">
        <v>50000</v>
      </c>
      <c r="X989" s="1" t="s">
        <v>1219</v>
      </c>
      <c r="Y989" s="1" t="s">
        <v>1211</v>
      </c>
      <c r="Z989" s="1" t="s">
        <v>5174</v>
      </c>
      <c r="AA989" s="1">
        <v>109</v>
      </c>
      <c r="AD989" s="1" t="s">
        <v>140</v>
      </c>
      <c r="AE989" s="13">
        <v>0.09</v>
      </c>
      <c r="AF989" s="1" t="s">
        <v>132</v>
      </c>
      <c r="AG989" s="1" t="s">
        <v>140</v>
      </c>
      <c r="AH989" s="13">
        <v>90000</v>
      </c>
      <c r="AI989" s="1" t="s">
        <v>1219</v>
      </c>
      <c r="AJ989" s="1" t="s">
        <v>1211</v>
      </c>
      <c r="AK989" s="1" t="s">
        <v>5174</v>
      </c>
      <c r="AL989" s="1">
        <v>109</v>
      </c>
    </row>
    <row r="990" spans="1:39" s="1" customFormat="1" ht="15" customHeight="1" x14ac:dyDescent="0.2">
      <c r="A990" s="1" t="s">
        <v>1204</v>
      </c>
      <c r="B990" s="1" t="s">
        <v>42</v>
      </c>
      <c r="C990" s="1" t="s">
        <v>5878</v>
      </c>
      <c r="D990" s="1">
        <v>16</v>
      </c>
      <c r="E990" s="1" t="s">
        <v>134</v>
      </c>
      <c r="F990" s="1" t="s">
        <v>135</v>
      </c>
      <c r="G990" s="1" t="s">
        <v>173</v>
      </c>
      <c r="I990" s="13"/>
      <c r="L990" s="13"/>
      <c r="M990" s="1" t="s">
        <v>144</v>
      </c>
      <c r="T990" s="13"/>
      <c r="W990" s="13"/>
      <c r="X990" s="1" t="s">
        <v>144</v>
      </c>
      <c r="AE990" s="13"/>
      <c r="AH990" s="13"/>
      <c r="AI990" s="1" t="s">
        <v>144</v>
      </c>
    </row>
    <row r="991" spans="1:39" s="1" customFormat="1" ht="15" customHeight="1" x14ac:dyDescent="0.2">
      <c r="A991" s="1" t="s">
        <v>1204</v>
      </c>
      <c r="B991" s="1" t="s">
        <v>42</v>
      </c>
      <c r="C991" s="1" t="s">
        <v>5878</v>
      </c>
      <c r="D991" s="1">
        <v>17</v>
      </c>
      <c r="E991" s="1" t="s">
        <v>134</v>
      </c>
      <c r="F991" s="1" t="s">
        <v>135</v>
      </c>
      <c r="G991" s="1" t="s">
        <v>175</v>
      </c>
      <c r="I991" s="13"/>
      <c r="L991" s="13"/>
      <c r="M991" s="1" t="s">
        <v>144</v>
      </c>
      <c r="T991" s="13"/>
      <c r="W991" s="13"/>
      <c r="X991" s="1" t="s">
        <v>144</v>
      </c>
      <c r="AE991" s="13"/>
      <c r="AH991" s="13"/>
      <c r="AI991" s="1" t="s">
        <v>144</v>
      </c>
    </row>
    <row r="992" spans="1:39" s="1" customFormat="1" ht="15" customHeight="1" x14ac:dyDescent="0.2">
      <c r="A992" s="1" t="s">
        <v>1204</v>
      </c>
      <c r="B992" s="1" t="s">
        <v>42</v>
      </c>
      <c r="C992" s="1" t="s">
        <v>5878</v>
      </c>
      <c r="D992" s="1">
        <v>18</v>
      </c>
      <c r="E992" s="1" t="s">
        <v>134</v>
      </c>
      <c r="F992" s="1" t="s">
        <v>135</v>
      </c>
      <c r="G992" s="1" t="s">
        <v>176</v>
      </c>
      <c r="I992" s="13"/>
      <c r="L992" s="13"/>
      <c r="M992" s="1" t="s">
        <v>144</v>
      </c>
      <c r="T992" s="13"/>
      <c r="W992" s="13"/>
      <c r="X992" s="1" t="s">
        <v>144</v>
      </c>
      <c r="AE992" s="13"/>
      <c r="AH992" s="13"/>
      <c r="AI992" s="1" t="s">
        <v>144</v>
      </c>
    </row>
    <row r="993" spans="1:39" s="1" customFormat="1" ht="15" customHeight="1" x14ac:dyDescent="0.2">
      <c r="A993" s="1" t="s">
        <v>1204</v>
      </c>
      <c r="B993" s="1" t="s">
        <v>42</v>
      </c>
      <c r="C993" s="1" t="s">
        <v>5878</v>
      </c>
      <c r="D993" s="1">
        <v>19</v>
      </c>
      <c r="E993" s="1" t="s">
        <v>134</v>
      </c>
      <c r="F993" s="1" t="s">
        <v>135</v>
      </c>
      <c r="G993" s="1" t="s">
        <v>178</v>
      </c>
      <c r="H993" s="1" t="s">
        <v>140</v>
      </c>
      <c r="I993" s="13">
        <v>249</v>
      </c>
      <c r="J993" s="1" t="s">
        <v>132</v>
      </c>
      <c r="K993" s="1" t="s">
        <v>140</v>
      </c>
      <c r="L993" s="13">
        <v>249000000</v>
      </c>
      <c r="M993" s="1" t="s">
        <v>1220</v>
      </c>
      <c r="N993" s="1" t="s">
        <v>1211</v>
      </c>
      <c r="O993" s="1" t="s">
        <v>5174</v>
      </c>
      <c r="P993" s="1">
        <v>109</v>
      </c>
      <c r="S993" s="1" t="s">
        <v>140</v>
      </c>
      <c r="T993" s="13">
        <v>243</v>
      </c>
      <c r="U993" s="1" t="s">
        <v>132</v>
      </c>
      <c r="V993" s="1" t="s">
        <v>140</v>
      </c>
      <c r="W993" s="13">
        <v>243000000</v>
      </c>
      <c r="X993" s="1" t="s">
        <v>1220</v>
      </c>
      <c r="Y993" s="1" t="s">
        <v>1211</v>
      </c>
      <c r="Z993" s="1" t="s">
        <v>5174</v>
      </c>
      <c r="AA993" s="1">
        <v>109</v>
      </c>
      <c r="AD993" s="1" t="s">
        <v>140</v>
      </c>
      <c r="AE993" s="13">
        <v>250</v>
      </c>
      <c r="AF993" s="1" t="s">
        <v>132</v>
      </c>
      <c r="AG993" s="1" t="s">
        <v>140</v>
      </c>
      <c r="AH993" s="13">
        <v>250000000</v>
      </c>
      <c r="AI993" s="1" t="s">
        <v>1220</v>
      </c>
      <c r="AJ993" s="1" t="s">
        <v>1211</v>
      </c>
      <c r="AK993" s="1" t="s">
        <v>5174</v>
      </c>
      <c r="AL993" s="1">
        <v>109</v>
      </c>
    </row>
    <row r="994" spans="1:39" s="1" customFormat="1" ht="15" customHeight="1" x14ac:dyDescent="0.2">
      <c r="A994" s="1" t="s">
        <v>1204</v>
      </c>
      <c r="B994" s="1" t="s">
        <v>42</v>
      </c>
      <c r="C994" s="1" t="s">
        <v>5878</v>
      </c>
      <c r="D994" s="1">
        <v>20</v>
      </c>
      <c r="E994" s="1" t="s">
        <v>134</v>
      </c>
      <c r="F994" s="1" t="s">
        <v>135</v>
      </c>
      <c r="G994" s="1" t="s">
        <v>179</v>
      </c>
      <c r="I994" s="13"/>
      <c r="L994" s="13"/>
      <c r="M994" s="1" t="s">
        <v>144</v>
      </c>
      <c r="T994" s="13"/>
      <c r="W994" s="13"/>
      <c r="X994" s="1" t="s">
        <v>144</v>
      </c>
      <c r="AE994" s="13"/>
      <c r="AH994" s="13"/>
      <c r="AI994" s="1" t="s">
        <v>144</v>
      </c>
    </row>
    <row r="995" spans="1:39" s="1" customFormat="1" ht="15" customHeight="1" x14ac:dyDescent="0.2">
      <c r="A995" s="1" t="s">
        <v>1204</v>
      </c>
      <c r="B995" s="1" t="s">
        <v>42</v>
      </c>
      <c r="C995" s="1" t="s">
        <v>5878</v>
      </c>
      <c r="D995" s="1">
        <v>21</v>
      </c>
      <c r="E995" s="1" t="s">
        <v>134</v>
      </c>
      <c r="F995" s="1" t="s">
        <v>135</v>
      </c>
      <c r="G995" s="1" t="s">
        <v>182</v>
      </c>
      <c r="I995" s="13"/>
      <c r="L995" s="13"/>
      <c r="M995" s="1" t="s">
        <v>144</v>
      </c>
      <c r="T995" s="13"/>
      <c r="W995" s="13"/>
      <c r="X995" s="1" t="s">
        <v>144</v>
      </c>
      <c r="AE995" s="13"/>
      <c r="AH995" s="13"/>
      <c r="AI995" s="1" t="s">
        <v>144</v>
      </c>
    </row>
    <row r="996" spans="1:39" s="1" customFormat="1" ht="15" customHeight="1" x14ac:dyDescent="0.2">
      <c r="A996" s="1" t="s">
        <v>1204</v>
      </c>
      <c r="B996" s="1" t="s">
        <v>42</v>
      </c>
      <c r="C996" s="1" t="s">
        <v>5878</v>
      </c>
      <c r="D996" s="1">
        <v>22</v>
      </c>
      <c r="E996" s="1" t="s">
        <v>134</v>
      </c>
      <c r="F996" s="1" t="s">
        <v>135</v>
      </c>
      <c r="G996" s="1" t="s">
        <v>184</v>
      </c>
      <c r="I996" s="13"/>
      <c r="L996" s="13"/>
      <c r="M996" s="1" t="s">
        <v>144</v>
      </c>
      <c r="T996" s="13"/>
      <c r="W996" s="13"/>
      <c r="X996" s="1" t="s">
        <v>144</v>
      </c>
      <c r="AE996" s="13"/>
      <c r="AH996" s="13"/>
      <c r="AI996" s="1" t="s">
        <v>144</v>
      </c>
    </row>
    <row r="997" spans="1:39" s="1" customFormat="1" ht="15" customHeight="1" x14ac:dyDescent="0.2">
      <c r="A997" s="1" t="s">
        <v>1204</v>
      </c>
      <c r="B997" s="1" t="s">
        <v>42</v>
      </c>
      <c r="C997" s="1" t="s">
        <v>5878</v>
      </c>
      <c r="D997" s="1">
        <v>23</v>
      </c>
      <c r="E997" s="1" t="s">
        <v>134</v>
      </c>
      <c r="F997" s="1" t="s">
        <v>135</v>
      </c>
      <c r="G997" s="1" t="s">
        <v>185</v>
      </c>
      <c r="I997" s="13"/>
      <c r="L997" s="13"/>
      <c r="M997" s="1" t="s">
        <v>144</v>
      </c>
      <c r="T997" s="13"/>
      <c r="W997" s="13"/>
      <c r="X997" s="1" t="s">
        <v>144</v>
      </c>
      <c r="AE997" s="13"/>
      <c r="AH997" s="13"/>
      <c r="AI997" s="1" t="s">
        <v>144</v>
      </c>
    </row>
    <row r="998" spans="1:39" s="1" customFormat="1" ht="15" customHeight="1" x14ac:dyDescent="0.2">
      <c r="A998" s="1" t="s">
        <v>1204</v>
      </c>
      <c r="B998" s="1" t="s">
        <v>42</v>
      </c>
      <c r="C998" s="1" t="s">
        <v>5878</v>
      </c>
      <c r="D998" s="1">
        <v>24</v>
      </c>
      <c r="E998" s="1" t="s">
        <v>134</v>
      </c>
      <c r="F998" s="1" t="s">
        <v>135</v>
      </c>
      <c r="G998" s="1" t="s">
        <v>188</v>
      </c>
      <c r="I998" s="13"/>
      <c r="L998" s="13"/>
      <c r="M998" s="1" t="s">
        <v>144</v>
      </c>
      <c r="T998" s="13"/>
      <c r="W998" s="13"/>
      <c r="X998" s="1" t="s">
        <v>144</v>
      </c>
      <c r="AE998" s="13"/>
      <c r="AH998" s="13"/>
      <c r="AI998" s="1" t="s">
        <v>144</v>
      </c>
    </row>
    <row r="999" spans="1:39" s="1" customFormat="1" ht="15" customHeight="1" x14ac:dyDescent="0.2">
      <c r="A999" s="1" t="s">
        <v>1204</v>
      </c>
      <c r="B999" s="1" t="s">
        <v>42</v>
      </c>
      <c r="C999" s="1" t="s">
        <v>5878</v>
      </c>
      <c r="D999" s="1">
        <v>25</v>
      </c>
      <c r="E999" s="1" t="s">
        <v>134</v>
      </c>
      <c r="F999" s="1" t="s">
        <v>135</v>
      </c>
      <c r="G999" s="1" t="s">
        <v>190</v>
      </c>
      <c r="H999" s="1" t="s">
        <v>140</v>
      </c>
      <c r="I999" s="13">
        <v>261.11</v>
      </c>
      <c r="J999" s="1" t="s">
        <v>132</v>
      </c>
      <c r="K999" s="1" t="s">
        <v>140</v>
      </c>
      <c r="L999" s="13">
        <v>261110000</v>
      </c>
      <c r="M999" s="1" t="s">
        <v>1221</v>
      </c>
      <c r="N999" s="1" t="s">
        <v>1211</v>
      </c>
      <c r="O999" s="1" t="s">
        <v>5174</v>
      </c>
      <c r="P999" s="1">
        <v>109</v>
      </c>
      <c r="Q999" s="1" t="s">
        <v>1222</v>
      </c>
      <c r="S999" s="1" t="s">
        <v>140</v>
      </c>
      <c r="T999" s="13">
        <v>254.45</v>
      </c>
      <c r="U999" s="1" t="s">
        <v>132</v>
      </c>
      <c r="V999" s="1" t="s">
        <v>140</v>
      </c>
      <c r="W999" s="13">
        <v>254450000</v>
      </c>
      <c r="X999" s="1" t="s">
        <v>1221</v>
      </c>
      <c r="Y999" s="1" t="s">
        <v>1211</v>
      </c>
      <c r="Z999" s="1" t="s">
        <v>5174</v>
      </c>
      <c r="AA999" s="1">
        <v>109</v>
      </c>
      <c r="AB999" s="1" t="s">
        <v>1222</v>
      </c>
      <c r="AD999" s="1" t="s">
        <v>140</v>
      </c>
      <c r="AE999" s="13">
        <v>261.69</v>
      </c>
      <c r="AF999" s="1" t="s">
        <v>132</v>
      </c>
      <c r="AG999" s="1" t="s">
        <v>140</v>
      </c>
      <c r="AH999" s="13">
        <v>261690000</v>
      </c>
      <c r="AI999" s="1" t="s">
        <v>1221</v>
      </c>
      <c r="AJ999" s="1" t="s">
        <v>1211</v>
      </c>
      <c r="AK999" s="1" t="s">
        <v>5174</v>
      </c>
      <c r="AL999" s="1">
        <v>109</v>
      </c>
      <c r="AM999" s="1" t="s">
        <v>1222</v>
      </c>
    </row>
    <row r="1000" spans="1:39" s="1" customFormat="1" ht="15" customHeight="1" x14ac:dyDescent="0.2">
      <c r="A1000" s="1" t="s">
        <v>1204</v>
      </c>
      <c r="B1000" s="1" t="s">
        <v>42</v>
      </c>
      <c r="C1000" s="1" t="s">
        <v>5878</v>
      </c>
      <c r="D1000" s="1">
        <v>26</v>
      </c>
      <c r="E1000" s="1" t="s">
        <v>134</v>
      </c>
      <c r="F1000" s="1" t="s">
        <v>135</v>
      </c>
      <c r="G1000" s="1" t="s">
        <v>194</v>
      </c>
      <c r="I1000" s="13"/>
      <c r="L1000" s="13"/>
      <c r="M1000" s="1" t="s">
        <v>1223</v>
      </c>
      <c r="N1000" s="1" t="s">
        <v>1224</v>
      </c>
      <c r="O1000" s="1" t="s">
        <v>5181</v>
      </c>
      <c r="P1000" s="1" t="s">
        <v>812</v>
      </c>
      <c r="Q1000" s="1" t="s">
        <v>1225</v>
      </c>
      <c r="T1000" s="13"/>
      <c r="W1000" s="13"/>
      <c r="X1000" s="1" t="s">
        <v>1223</v>
      </c>
      <c r="Y1000" s="1" t="s">
        <v>1224</v>
      </c>
      <c r="Z1000" s="1" t="s">
        <v>5181</v>
      </c>
      <c r="AA1000" s="1" t="s">
        <v>812</v>
      </c>
      <c r="AB1000" s="1" t="s">
        <v>1225</v>
      </c>
      <c r="AE1000" s="13"/>
      <c r="AH1000" s="13"/>
      <c r="AI1000" s="1" t="s">
        <v>1223</v>
      </c>
      <c r="AJ1000" s="1" t="s">
        <v>1224</v>
      </c>
      <c r="AK1000" s="1" t="s">
        <v>5181</v>
      </c>
      <c r="AL1000" s="1" t="s">
        <v>812</v>
      </c>
      <c r="AM1000" s="1" t="s">
        <v>1225</v>
      </c>
    </row>
    <row r="1001" spans="1:39" s="1" customFormat="1" ht="15" customHeight="1" x14ac:dyDescent="0.2">
      <c r="A1001" s="1" t="s">
        <v>1204</v>
      </c>
      <c r="B1001" s="1" t="s">
        <v>42</v>
      </c>
      <c r="C1001" s="1" t="s">
        <v>5878</v>
      </c>
      <c r="D1001" s="1">
        <v>27</v>
      </c>
      <c r="E1001" s="1" t="s">
        <v>134</v>
      </c>
      <c r="F1001" s="1" t="s">
        <v>195</v>
      </c>
      <c r="G1001" s="1" t="s">
        <v>196</v>
      </c>
      <c r="H1001" s="44" t="s">
        <v>198</v>
      </c>
      <c r="I1001" s="45">
        <v>100</v>
      </c>
      <c r="J1001" s="44"/>
      <c r="K1001" s="44" t="s">
        <v>198</v>
      </c>
      <c r="L1001" s="45">
        <v>100</v>
      </c>
      <c r="M1001" s="44" t="s">
        <v>1226</v>
      </c>
      <c r="N1001" s="44" t="s">
        <v>1224</v>
      </c>
      <c r="O1001" s="44" t="s">
        <v>5181</v>
      </c>
      <c r="P1001" s="44" t="s">
        <v>812</v>
      </c>
      <c r="Q1001" s="44" t="s">
        <v>5995</v>
      </c>
      <c r="R1001" s="44"/>
      <c r="S1001" s="44" t="s">
        <v>198</v>
      </c>
      <c r="T1001" s="45">
        <v>99.98571428571428</v>
      </c>
      <c r="U1001" s="44"/>
      <c r="V1001" s="44" t="s">
        <v>198</v>
      </c>
      <c r="W1001" s="45">
        <v>99.98571428571428</v>
      </c>
      <c r="X1001" s="44" t="s">
        <v>1226</v>
      </c>
      <c r="Y1001" s="44" t="s">
        <v>1224</v>
      </c>
      <c r="Z1001" s="44" t="s">
        <v>5181</v>
      </c>
      <c r="AA1001" s="44" t="s">
        <v>812</v>
      </c>
      <c r="AB1001" s="44" t="s">
        <v>5995</v>
      </c>
      <c r="AC1001" s="44"/>
      <c r="AD1001" s="44" t="s">
        <v>198</v>
      </c>
      <c r="AE1001" s="45">
        <v>99.862068965517238</v>
      </c>
      <c r="AF1001" s="44"/>
      <c r="AG1001" s="44" t="s">
        <v>198</v>
      </c>
      <c r="AH1001" s="45">
        <v>99.862068965517238</v>
      </c>
      <c r="AI1001" s="44" t="s">
        <v>1226</v>
      </c>
      <c r="AJ1001" s="44" t="s">
        <v>1224</v>
      </c>
      <c r="AK1001" s="44" t="s">
        <v>5181</v>
      </c>
      <c r="AL1001" s="44" t="s">
        <v>812</v>
      </c>
      <c r="AM1001" s="44" t="s">
        <v>5995</v>
      </c>
    </row>
    <row r="1002" spans="1:39" s="1" customFormat="1" ht="15" customHeight="1" x14ac:dyDescent="0.2">
      <c r="A1002" s="1" t="s">
        <v>1204</v>
      </c>
      <c r="B1002" s="1" t="s">
        <v>42</v>
      </c>
      <c r="C1002" s="1" t="s">
        <v>5878</v>
      </c>
      <c r="D1002" s="1">
        <v>28</v>
      </c>
      <c r="E1002" s="1" t="s">
        <v>134</v>
      </c>
      <c r="F1002" s="1" t="s">
        <v>195</v>
      </c>
      <c r="G1002" s="1" t="s">
        <v>201</v>
      </c>
      <c r="H1002" s="44" t="s">
        <v>198</v>
      </c>
      <c r="I1002" s="45">
        <v>0</v>
      </c>
      <c r="J1002" s="44"/>
      <c r="K1002" s="44" t="s">
        <v>198</v>
      </c>
      <c r="L1002" s="45">
        <v>0</v>
      </c>
      <c r="M1002" s="44" t="s">
        <v>144</v>
      </c>
      <c r="N1002" s="44" t="s">
        <v>1224</v>
      </c>
      <c r="O1002" s="44" t="s">
        <v>5181</v>
      </c>
      <c r="P1002" s="44" t="s">
        <v>812</v>
      </c>
      <c r="Q1002" s="44" t="s">
        <v>5996</v>
      </c>
      <c r="R1002" s="44"/>
      <c r="S1002" s="44" t="s">
        <v>198</v>
      </c>
      <c r="T1002" s="45">
        <v>1.4285714285714287E-2</v>
      </c>
      <c r="U1002" s="44"/>
      <c r="V1002" s="44" t="s">
        <v>198</v>
      </c>
      <c r="W1002" s="45">
        <v>1.4285714285714285E-2</v>
      </c>
      <c r="X1002" s="44" t="s">
        <v>144</v>
      </c>
      <c r="Y1002" s="44" t="s">
        <v>1224</v>
      </c>
      <c r="Z1002" s="44" t="s">
        <v>5181</v>
      </c>
      <c r="AA1002" s="44" t="s">
        <v>812</v>
      </c>
      <c r="AB1002" s="44" t="s">
        <v>5996</v>
      </c>
      <c r="AC1002" s="44"/>
      <c r="AD1002" s="44" t="s">
        <v>198</v>
      </c>
      <c r="AE1002" s="45">
        <v>0.13793103448275862</v>
      </c>
      <c r="AF1002" s="44"/>
      <c r="AG1002" s="44" t="s">
        <v>198</v>
      </c>
      <c r="AH1002" s="45">
        <v>0.13793103448275862</v>
      </c>
      <c r="AI1002" s="44" t="s">
        <v>144</v>
      </c>
      <c r="AJ1002" s="44" t="s">
        <v>1224</v>
      </c>
      <c r="AK1002" s="44" t="s">
        <v>5181</v>
      </c>
      <c r="AL1002" s="44" t="s">
        <v>812</v>
      </c>
      <c r="AM1002" s="44" t="s">
        <v>5996</v>
      </c>
    </row>
    <row r="1003" spans="1:39" s="1" customFormat="1" ht="15" customHeight="1" x14ac:dyDescent="0.2">
      <c r="A1003" s="1" t="s">
        <v>1204</v>
      </c>
      <c r="B1003" s="1" t="s">
        <v>42</v>
      </c>
      <c r="C1003" s="1" t="s">
        <v>5878</v>
      </c>
      <c r="D1003" s="1">
        <v>29</v>
      </c>
      <c r="E1003" s="1" t="s">
        <v>134</v>
      </c>
      <c r="F1003" s="1" t="s">
        <v>195</v>
      </c>
      <c r="G1003" s="1" t="s">
        <v>204</v>
      </c>
      <c r="H1003" s="44" t="s">
        <v>1227</v>
      </c>
      <c r="I1003" s="45">
        <v>59</v>
      </c>
      <c r="J1003" s="44"/>
      <c r="K1003" s="44" t="s">
        <v>207</v>
      </c>
      <c r="L1003" s="13">
        <v>59000</v>
      </c>
      <c r="M1003" s="44" t="s">
        <v>1228</v>
      </c>
      <c r="N1003" s="44" t="s">
        <v>1224</v>
      </c>
      <c r="O1003" s="44" t="s">
        <v>5181</v>
      </c>
      <c r="P1003" s="44" t="s">
        <v>1229</v>
      </c>
      <c r="Q1003" s="44"/>
      <c r="R1003" s="44"/>
      <c r="S1003" s="44" t="s">
        <v>1227</v>
      </c>
      <c r="T1003" s="45">
        <v>56</v>
      </c>
      <c r="U1003" s="44"/>
      <c r="V1003" s="44" t="s">
        <v>207</v>
      </c>
      <c r="W1003" s="13">
        <v>56000</v>
      </c>
      <c r="X1003" s="44" t="s">
        <v>1228</v>
      </c>
      <c r="Y1003" s="44" t="s">
        <v>1224</v>
      </c>
      <c r="Z1003" s="44" t="s">
        <v>5181</v>
      </c>
      <c r="AA1003" s="44" t="s">
        <v>1229</v>
      </c>
      <c r="AB1003" s="44"/>
      <c r="AC1003" s="44"/>
      <c r="AD1003" s="44" t="s">
        <v>1227</v>
      </c>
      <c r="AE1003" s="45">
        <v>58</v>
      </c>
      <c r="AF1003" s="44"/>
      <c r="AG1003" s="44" t="s">
        <v>207</v>
      </c>
      <c r="AH1003" s="13">
        <v>58000</v>
      </c>
      <c r="AI1003" s="44" t="s">
        <v>1228</v>
      </c>
      <c r="AJ1003" s="44" t="s">
        <v>1224</v>
      </c>
      <c r="AK1003" s="44" t="s">
        <v>5181</v>
      </c>
      <c r="AL1003" s="44" t="s">
        <v>1229</v>
      </c>
      <c r="AM1003" s="44"/>
    </row>
    <row r="1004" spans="1:39" s="1" customFormat="1" ht="15" customHeight="1" x14ac:dyDescent="0.2">
      <c r="A1004" s="1" t="s">
        <v>1204</v>
      </c>
      <c r="B1004" s="1" t="s">
        <v>42</v>
      </c>
      <c r="C1004" s="1" t="s">
        <v>5878</v>
      </c>
      <c r="D1004" s="1">
        <v>30</v>
      </c>
      <c r="E1004" s="1" t="s">
        <v>134</v>
      </c>
      <c r="F1004" s="1" t="s">
        <v>195</v>
      </c>
      <c r="G1004" s="1" t="s">
        <v>209</v>
      </c>
      <c r="H1004" s="44" t="s">
        <v>1227</v>
      </c>
      <c r="I1004" s="45">
        <v>0</v>
      </c>
      <c r="J1004" s="44"/>
      <c r="K1004" s="44" t="s">
        <v>207</v>
      </c>
      <c r="L1004" s="13">
        <v>0</v>
      </c>
      <c r="M1004" s="44" t="s">
        <v>6026</v>
      </c>
      <c r="N1004" s="44" t="s">
        <v>1224</v>
      </c>
      <c r="O1004" s="44" t="s">
        <v>5181</v>
      </c>
      <c r="P1004" s="44" t="s">
        <v>1229</v>
      </c>
      <c r="Q1004" s="44"/>
      <c r="R1004" s="44"/>
      <c r="S1004" s="44" t="s">
        <v>1227</v>
      </c>
      <c r="T1004" s="46">
        <v>8.0000000000000002E-3</v>
      </c>
      <c r="U1004" s="44"/>
      <c r="V1004" s="44" t="s">
        <v>207</v>
      </c>
      <c r="W1004" s="13">
        <v>8</v>
      </c>
      <c r="X1004" s="44" t="s">
        <v>6026</v>
      </c>
      <c r="Y1004" s="44" t="s">
        <v>1224</v>
      </c>
      <c r="Z1004" s="44" t="s">
        <v>5181</v>
      </c>
      <c r="AA1004" s="44" t="s">
        <v>1229</v>
      </c>
      <c r="AB1004" s="44"/>
      <c r="AC1004" s="44"/>
      <c r="AD1004" s="44" t="s">
        <v>1227</v>
      </c>
      <c r="AE1004" s="46">
        <v>0.08</v>
      </c>
      <c r="AF1004" s="44"/>
      <c r="AG1004" s="44" t="s">
        <v>207</v>
      </c>
      <c r="AH1004" s="13">
        <v>80</v>
      </c>
      <c r="AI1004" s="44" t="s">
        <v>6026</v>
      </c>
      <c r="AJ1004" s="44" t="s">
        <v>1224</v>
      </c>
      <c r="AK1004" s="44" t="s">
        <v>5181</v>
      </c>
      <c r="AL1004" s="44" t="s">
        <v>812</v>
      </c>
      <c r="AM1004" s="44"/>
    </row>
    <row r="1005" spans="1:39" s="1" customFormat="1" ht="15" customHeight="1" x14ac:dyDescent="0.2">
      <c r="A1005" s="1" t="s">
        <v>1204</v>
      </c>
      <c r="B1005" s="1" t="s">
        <v>42</v>
      </c>
      <c r="C1005" s="1" t="s">
        <v>5878</v>
      </c>
      <c r="D1005" s="1">
        <v>31</v>
      </c>
      <c r="E1005" s="1" t="s">
        <v>134</v>
      </c>
      <c r="F1005" s="1" t="s">
        <v>195</v>
      </c>
      <c r="G1005" s="1" t="s">
        <v>213</v>
      </c>
      <c r="H1005" s="44" t="s">
        <v>1227</v>
      </c>
      <c r="I1005" s="45">
        <v>59</v>
      </c>
      <c r="J1005" s="44"/>
      <c r="K1005" s="44" t="s">
        <v>207</v>
      </c>
      <c r="L1005" s="45">
        <v>59000</v>
      </c>
      <c r="M1005" s="44" t="s">
        <v>6027</v>
      </c>
      <c r="N1005" s="44" t="s">
        <v>1224</v>
      </c>
      <c r="O1005" s="44" t="s">
        <v>5181</v>
      </c>
      <c r="P1005" s="44" t="s">
        <v>812</v>
      </c>
      <c r="Q1005" s="44" t="s">
        <v>6025</v>
      </c>
      <c r="R1005" s="44"/>
      <c r="S1005" s="44" t="s">
        <v>1227</v>
      </c>
      <c r="T1005" s="45">
        <v>55.991999999999997</v>
      </c>
      <c r="U1005" s="44"/>
      <c r="V1005" s="44" t="s">
        <v>207</v>
      </c>
      <c r="W1005" s="45">
        <v>55992</v>
      </c>
      <c r="X1005" s="44" t="s">
        <v>6027</v>
      </c>
      <c r="Y1005" s="44" t="s">
        <v>1224</v>
      </c>
      <c r="Z1005" s="44" t="s">
        <v>5181</v>
      </c>
      <c r="AA1005" s="44" t="s">
        <v>812</v>
      </c>
      <c r="AB1005" s="44" t="s">
        <v>6025</v>
      </c>
      <c r="AC1005" s="44"/>
      <c r="AD1005" s="44" t="s">
        <v>1227</v>
      </c>
      <c r="AE1005" s="45">
        <v>57.92</v>
      </c>
      <c r="AF1005" s="44"/>
      <c r="AG1005" s="44" t="s">
        <v>207</v>
      </c>
      <c r="AH1005" s="45">
        <v>57920</v>
      </c>
      <c r="AI1005" s="44" t="s">
        <v>6027</v>
      </c>
      <c r="AJ1005" s="44" t="s">
        <v>1224</v>
      </c>
      <c r="AK1005" s="44" t="s">
        <v>5181</v>
      </c>
      <c r="AL1005" s="44" t="s">
        <v>812</v>
      </c>
      <c r="AM1005" s="44" t="s">
        <v>6025</v>
      </c>
    </row>
    <row r="1006" spans="1:39" s="1" customFormat="1" ht="15" customHeight="1" x14ac:dyDescent="0.2">
      <c r="A1006" s="1" t="s">
        <v>1204</v>
      </c>
      <c r="B1006" s="1" t="s">
        <v>42</v>
      </c>
      <c r="C1006" s="1" t="s">
        <v>5878</v>
      </c>
      <c r="D1006" s="1">
        <v>32</v>
      </c>
      <c r="E1006" s="1" t="s">
        <v>134</v>
      </c>
      <c r="F1006" s="1" t="s">
        <v>215</v>
      </c>
      <c r="G1006" s="1" t="s">
        <v>216</v>
      </c>
      <c r="H1006" s="1" t="s">
        <v>1230</v>
      </c>
      <c r="I1006" s="13">
        <v>313</v>
      </c>
      <c r="K1006" s="1" t="s">
        <v>138</v>
      </c>
      <c r="L1006" s="13">
        <v>313000</v>
      </c>
      <c r="M1006" s="1" t="s">
        <v>1231</v>
      </c>
      <c r="N1006" s="1" t="s">
        <v>1211</v>
      </c>
      <c r="O1006" s="1" t="s">
        <v>5174</v>
      </c>
      <c r="P1006" s="1">
        <v>70</v>
      </c>
      <c r="Q1006" s="1" t="s">
        <v>1232</v>
      </c>
      <c r="S1006" s="1" t="s">
        <v>1230</v>
      </c>
      <c r="T1006" s="13">
        <v>341</v>
      </c>
      <c r="V1006" s="1" t="s">
        <v>138</v>
      </c>
      <c r="W1006" s="13">
        <v>341000</v>
      </c>
      <c r="X1006" s="1" t="s">
        <v>1231</v>
      </c>
      <c r="Y1006" s="1" t="s">
        <v>1211</v>
      </c>
      <c r="Z1006" s="1" t="s">
        <v>5174</v>
      </c>
      <c r="AA1006" s="1">
        <v>70</v>
      </c>
      <c r="AB1006" s="1" t="s">
        <v>1232</v>
      </c>
      <c r="AD1006" s="1" t="s">
        <v>1230</v>
      </c>
      <c r="AE1006" s="13">
        <v>373</v>
      </c>
      <c r="AG1006" s="1" t="s">
        <v>138</v>
      </c>
      <c r="AH1006" s="13">
        <v>373000</v>
      </c>
      <c r="AI1006" s="1" t="s">
        <v>1231</v>
      </c>
      <c r="AJ1006" s="1" t="s">
        <v>1211</v>
      </c>
      <c r="AK1006" s="1" t="s">
        <v>5174</v>
      </c>
      <c r="AL1006" s="1">
        <v>70</v>
      </c>
      <c r="AM1006" s="1" t="s">
        <v>1232</v>
      </c>
    </row>
    <row r="1007" spans="1:39" s="1" customFormat="1" ht="15" customHeight="1" x14ac:dyDescent="0.2">
      <c r="A1007" s="1" t="s">
        <v>1204</v>
      </c>
      <c r="B1007" s="1" t="s">
        <v>42</v>
      </c>
      <c r="C1007" s="1" t="s">
        <v>5878</v>
      </c>
      <c r="D1007" s="1">
        <v>33</v>
      </c>
      <c r="E1007" s="1" t="s">
        <v>134</v>
      </c>
      <c r="F1007" s="1" t="s">
        <v>215</v>
      </c>
      <c r="G1007" s="1" t="s">
        <v>219</v>
      </c>
      <c r="H1007" s="1" t="s">
        <v>1230</v>
      </c>
      <c r="I1007" s="13">
        <v>280</v>
      </c>
      <c r="K1007" s="1" t="s">
        <v>138</v>
      </c>
      <c r="L1007" s="13">
        <v>280000</v>
      </c>
      <c r="M1007" s="1" t="s">
        <v>1233</v>
      </c>
      <c r="N1007" s="1" t="s">
        <v>1211</v>
      </c>
      <c r="O1007" s="1" t="s">
        <v>5174</v>
      </c>
      <c r="P1007" s="1">
        <v>70</v>
      </c>
      <c r="S1007" s="1" t="s">
        <v>1230</v>
      </c>
      <c r="T1007" s="13">
        <v>304</v>
      </c>
      <c r="V1007" s="1" t="s">
        <v>138</v>
      </c>
      <c r="W1007" s="13">
        <v>304000</v>
      </c>
      <c r="X1007" s="1" t="s">
        <v>1233</v>
      </c>
      <c r="Y1007" s="1" t="s">
        <v>1211</v>
      </c>
      <c r="Z1007" s="1" t="s">
        <v>5174</v>
      </c>
      <c r="AA1007" s="1">
        <v>70</v>
      </c>
      <c r="AD1007" s="1" t="s">
        <v>1230</v>
      </c>
      <c r="AE1007" s="13">
        <v>339</v>
      </c>
      <c r="AG1007" s="1" t="s">
        <v>138</v>
      </c>
      <c r="AH1007" s="13">
        <v>339000</v>
      </c>
      <c r="AI1007" s="1" t="s">
        <v>1233</v>
      </c>
      <c r="AJ1007" s="1" t="s">
        <v>1211</v>
      </c>
      <c r="AK1007" s="1" t="s">
        <v>5174</v>
      </c>
      <c r="AL1007" s="1">
        <v>70</v>
      </c>
    </row>
    <row r="1008" spans="1:39" s="1" customFormat="1" ht="15" customHeight="1" x14ac:dyDescent="0.2">
      <c r="A1008" s="1" t="s">
        <v>1204</v>
      </c>
      <c r="B1008" s="1" t="s">
        <v>42</v>
      </c>
      <c r="C1008" s="1" t="s">
        <v>5878</v>
      </c>
      <c r="D1008" s="1">
        <v>34</v>
      </c>
      <c r="E1008" s="1" t="s">
        <v>134</v>
      </c>
      <c r="F1008" s="1" t="s">
        <v>215</v>
      </c>
      <c r="G1008" s="1" t="s">
        <v>220</v>
      </c>
      <c r="H1008" s="1" t="s">
        <v>1230</v>
      </c>
      <c r="I1008" s="13">
        <v>33</v>
      </c>
      <c r="K1008" s="1" t="s">
        <v>138</v>
      </c>
      <c r="L1008" s="13">
        <v>33000</v>
      </c>
      <c r="M1008" s="1" t="s">
        <v>1234</v>
      </c>
      <c r="N1008" s="1" t="s">
        <v>1211</v>
      </c>
      <c r="O1008" s="1" t="s">
        <v>5174</v>
      </c>
      <c r="P1008" s="1">
        <v>70</v>
      </c>
      <c r="S1008" s="1" t="s">
        <v>1230</v>
      </c>
      <c r="T1008" s="13">
        <v>37</v>
      </c>
      <c r="V1008" s="1" t="s">
        <v>138</v>
      </c>
      <c r="W1008" s="13">
        <v>37000</v>
      </c>
      <c r="X1008" s="1" t="s">
        <v>1234</v>
      </c>
      <c r="Y1008" s="1" t="s">
        <v>1211</v>
      </c>
      <c r="Z1008" s="1" t="s">
        <v>5174</v>
      </c>
      <c r="AA1008" s="1">
        <v>70</v>
      </c>
      <c r="AD1008" s="1" t="s">
        <v>1230</v>
      </c>
      <c r="AE1008" s="13">
        <v>34</v>
      </c>
      <c r="AG1008" s="1" t="s">
        <v>138</v>
      </c>
      <c r="AH1008" s="13">
        <v>34000</v>
      </c>
      <c r="AI1008" s="1" t="s">
        <v>1234</v>
      </c>
      <c r="AJ1008" s="1" t="s">
        <v>1211</v>
      </c>
      <c r="AK1008" s="1" t="s">
        <v>5174</v>
      </c>
      <c r="AL1008" s="1">
        <v>70</v>
      </c>
    </row>
    <row r="1009" spans="1:39" s="1" customFormat="1" ht="15" customHeight="1" x14ac:dyDescent="0.2">
      <c r="A1009" s="1" t="s">
        <v>1204</v>
      </c>
      <c r="B1009" s="1" t="s">
        <v>42</v>
      </c>
      <c r="C1009" s="1" t="s">
        <v>5878</v>
      </c>
      <c r="D1009" s="1">
        <v>35</v>
      </c>
      <c r="E1009" s="1" t="s">
        <v>134</v>
      </c>
      <c r="F1009" s="1" t="s">
        <v>215</v>
      </c>
      <c r="G1009" s="1" t="s">
        <v>221</v>
      </c>
      <c r="H1009" s="1" t="s">
        <v>1230</v>
      </c>
      <c r="I1009" s="13">
        <v>95</v>
      </c>
      <c r="K1009" s="1" t="s">
        <v>138</v>
      </c>
      <c r="L1009" s="13">
        <v>95000</v>
      </c>
      <c r="M1009" s="1" t="s">
        <v>1235</v>
      </c>
      <c r="N1009" s="1" t="s">
        <v>1236</v>
      </c>
      <c r="O1009" s="1" t="s">
        <v>5182</v>
      </c>
      <c r="P1009" s="1" t="s">
        <v>1237</v>
      </c>
      <c r="Q1009" s="1" t="s">
        <v>1238</v>
      </c>
      <c r="S1009" s="1" t="s">
        <v>1230</v>
      </c>
      <c r="T1009" s="13">
        <v>94</v>
      </c>
      <c r="V1009" s="1" t="s">
        <v>138</v>
      </c>
      <c r="W1009" s="13">
        <v>94000</v>
      </c>
      <c r="X1009" s="1" t="s">
        <v>1235</v>
      </c>
      <c r="Y1009" s="1" t="s">
        <v>1236</v>
      </c>
      <c r="Z1009" s="1" t="s">
        <v>5182</v>
      </c>
      <c r="AA1009" s="1" t="s">
        <v>1237</v>
      </c>
      <c r="AB1009" s="1" t="s">
        <v>1238</v>
      </c>
      <c r="AD1009" s="1" t="s">
        <v>1230</v>
      </c>
      <c r="AE1009" s="13">
        <v>99</v>
      </c>
      <c r="AG1009" s="1" t="s">
        <v>138</v>
      </c>
      <c r="AH1009" s="13">
        <v>99000</v>
      </c>
      <c r="AI1009" s="1" t="s">
        <v>1235</v>
      </c>
      <c r="AJ1009" s="1" t="s">
        <v>1236</v>
      </c>
      <c r="AK1009" s="1" t="s">
        <v>5182</v>
      </c>
      <c r="AL1009" s="1" t="s">
        <v>1237</v>
      </c>
      <c r="AM1009" s="1" t="s">
        <v>1238</v>
      </c>
    </row>
    <row r="1010" spans="1:39" s="1" customFormat="1" ht="15" customHeight="1" x14ac:dyDescent="0.2">
      <c r="A1010" s="1" t="s">
        <v>1204</v>
      </c>
      <c r="B1010" s="1" t="s">
        <v>42</v>
      </c>
      <c r="C1010" s="1" t="s">
        <v>5878</v>
      </c>
      <c r="D1010" s="1">
        <v>36</v>
      </c>
      <c r="E1010" s="1" t="s">
        <v>134</v>
      </c>
      <c r="F1010" s="1" t="s">
        <v>215</v>
      </c>
      <c r="G1010" s="1" t="s">
        <v>225</v>
      </c>
      <c r="H1010" s="1" t="s">
        <v>1230</v>
      </c>
      <c r="I1010" s="13">
        <v>218</v>
      </c>
      <c r="K1010" s="1" t="s">
        <v>138</v>
      </c>
      <c r="L1010" s="13">
        <v>218000</v>
      </c>
      <c r="M1010" s="1" t="s">
        <v>1239</v>
      </c>
      <c r="N1010" s="1" t="s">
        <v>1236</v>
      </c>
      <c r="O1010" s="1" t="s">
        <v>5182</v>
      </c>
      <c r="P1010" s="1" t="s">
        <v>1237</v>
      </c>
      <c r="Q1010" s="1" t="s">
        <v>1240</v>
      </c>
      <c r="S1010" s="1" t="s">
        <v>1230</v>
      </c>
      <c r="T1010" s="13">
        <v>247</v>
      </c>
      <c r="V1010" s="1" t="s">
        <v>138</v>
      </c>
      <c r="W1010" s="13">
        <v>247000</v>
      </c>
      <c r="X1010" s="1" t="s">
        <v>1239</v>
      </c>
      <c r="Y1010" s="1" t="s">
        <v>1236</v>
      </c>
      <c r="Z1010" s="1" t="s">
        <v>5182</v>
      </c>
      <c r="AA1010" s="1" t="s">
        <v>1237</v>
      </c>
      <c r="AB1010" s="1" t="s">
        <v>1240</v>
      </c>
      <c r="AD1010" s="1" t="s">
        <v>1230</v>
      </c>
      <c r="AE1010" s="13">
        <v>274</v>
      </c>
      <c r="AG1010" s="1" t="s">
        <v>138</v>
      </c>
      <c r="AH1010" s="13">
        <v>274000</v>
      </c>
      <c r="AI1010" s="1" t="s">
        <v>1239</v>
      </c>
      <c r="AJ1010" s="1" t="s">
        <v>1236</v>
      </c>
      <c r="AK1010" s="1" t="s">
        <v>5182</v>
      </c>
      <c r="AL1010" s="1" t="s">
        <v>1229</v>
      </c>
      <c r="AM1010" s="1" t="s">
        <v>1240</v>
      </c>
    </row>
    <row r="1011" spans="1:39" s="1" customFormat="1" ht="15" customHeight="1" x14ac:dyDescent="0.2">
      <c r="A1011" s="1" t="s">
        <v>1204</v>
      </c>
      <c r="B1011" s="1" t="s">
        <v>42</v>
      </c>
      <c r="C1011" s="1" t="s">
        <v>5878</v>
      </c>
      <c r="D1011" s="1">
        <v>37</v>
      </c>
      <c r="E1011" s="1" t="s">
        <v>134</v>
      </c>
      <c r="F1011" s="1" t="s">
        <v>228</v>
      </c>
      <c r="G1011" s="1" t="s">
        <v>229</v>
      </c>
      <c r="I1011" s="13"/>
      <c r="L1011" s="13"/>
      <c r="M1011" s="1" t="s">
        <v>1241</v>
      </c>
      <c r="N1011" s="1" t="s">
        <v>1211</v>
      </c>
      <c r="O1011" s="1" t="s">
        <v>5174</v>
      </c>
      <c r="P1011" s="1">
        <v>70</v>
      </c>
      <c r="Q1011" s="1" t="s">
        <v>1242</v>
      </c>
      <c r="T1011" s="13"/>
      <c r="W1011" s="13"/>
      <c r="X1011" s="1" t="s">
        <v>1241</v>
      </c>
      <c r="Y1011" s="1" t="s">
        <v>1211</v>
      </c>
      <c r="Z1011" s="1" t="s">
        <v>5174</v>
      </c>
      <c r="AA1011" s="1">
        <v>70</v>
      </c>
      <c r="AB1011" s="1" t="s">
        <v>1242</v>
      </c>
      <c r="AE1011" s="13"/>
      <c r="AH1011" s="13"/>
      <c r="AI1011" s="1" t="s">
        <v>1241</v>
      </c>
      <c r="AJ1011" s="1" t="s">
        <v>1211</v>
      </c>
      <c r="AK1011" s="1" t="s">
        <v>5174</v>
      </c>
      <c r="AL1011" s="1">
        <v>70</v>
      </c>
      <c r="AM1011" s="1" t="s">
        <v>1242</v>
      </c>
    </row>
    <row r="1012" spans="1:39" s="1" customFormat="1" ht="15" customHeight="1" x14ac:dyDescent="0.2">
      <c r="A1012" s="1" t="s">
        <v>1204</v>
      </c>
      <c r="B1012" s="1" t="s">
        <v>42</v>
      </c>
      <c r="C1012" s="1" t="s">
        <v>5878</v>
      </c>
      <c r="D1012" s="1">
        <v>38</v>
      </c>
      <c r="E1012" s="1" t="s">
        <v>134</v>
      </c>
      <c r="F1012" s="1" t="s">
        <v>228</v>
      </c>
      <c r="G1012" s="1" t="s">
        <v>234</v>
      </c>
      <c r="I1012" s="13"/>
      <c r="L1012" s="13"/>
      <c r="M1012" s="1" t="s">
        <v>1241</v>
      </c>
      <c r="N1012" s="1" t="s">
        <v>1211</v>
      </c>
      <c r="O1012" s="1" t="s">
        <v>5174</v>
      </c>
      <c r="P1012" s="1">
        <v>70</v>
      </c>
      <c r="Q1012" s="1" t="s">
        <v>1242</v>
      </c>
      <c r="T1012" s="13"/>
      <c r="W1012" s="13"/>
      <c r="X1012" s="1" t="s">
        <v>1241</v>
      </c>
      <c r="Y1012" s="1" t="s">
        <v>1211</v>
      </c>
      <c r="Z1012" s="1" t="s">
        <v>5174</v>
      </c>
      <c r="AA1012" s="1">
        <v>70</v>
      </c>
      <c r="AB1012" s="1" t="s">
        <v>1242</v>
      </c>
      <c r="AE1012" s="13"/>
      <c r="AH1012" s="13"/>
      <c r="AI1012" s="1" t="s">
        <v>1241</v>
      </c>
      <c r="AJ1012" s="1" t="s">
        <v>1211</v>
      </c>
      <c r="AK1012" s="1" t="s">
        <v>5174</v>
      </c>
      <c r="AL1012" s="1">
        <v>70</v>
      </c>
      <c r="AM1012" s="1" t="s">
        <v>1242</v>
      </c>
    </row>
    <row r="1013" spans="1:39" s="1" customFormat="1" ht="15" customHeight="1" x14ac:dyDescent="0.2">
      <c r="A1013" s="1" t="s">
        <v>1204</v>
      </c>
      <c r="B1013" s="1" t="s">
        <v>42</v>
      </c>
      <c r="C1013" s="1" t="s">
        <v>5878</v>
      </c>
      <c r="D1013" s="1">
        <v>39</v>
      </c>
      <c r="E1013" s="1" t="s">
        <v>134</v>
      </c>
      <c r="F1013" s="1" t="s">
        <v>228</v>
      </c>
      <c r="G1013" s="1" t="s">
        <v>236</v>
      </c>
      <c r="I1013" s="13"/>
      <c r="L1013" s="13"/>
      <c r="M1013" s="1" t="s">
        <v>144</v>
      </c>
      <c r="T1013" s="13"/>
      <c r="W1013" s="13"/>
      <c r="X1013" s="1" t="s">
        <v>144</v>
      </c>
      <c r="AE1013" s="13"/>
      <c r="AH1013" s="13"/>
      <c r="AI1013" s="1" t="s">
        <v>144</v>
      </c>
    </row>
    <row r="1014" spans="1:39" s="1" customFormat="1" ht="15" customHeight="1" x14ac:dyDescent="0.2">
      <c r="A1014" s="1" t="s">
        <v>1204</v>
      </c>
      <c r="B1014" s="1" t="s">
        <v>42</v>
      </c>
      <c r="C1014" s="1" t="s">
        <v>5878</v>
      </c>
      <c r="D1014" s="1">
        <v>40</v>
      </c>
      <c r="E1014" s="1" t="s">
        <v>134</v>
      </c>
      <c r="F1014" s="1" t="s">
        <v>237</v>
      </c>
      <c r="G1014" s="1" t="s">
        <v>238</v>
      </c>
      <c r="H1014" s="1" t="s">
        <v>239</v>
      </c>
      <c r="I1014" s="13">
        <v>2050</v>
      </c>
      <c r="K1014" s="1" t="s">
        <v>239</v>
      </c>
      <c r="L1014" s="13">
        <v>2050</v>
      </c>
      <c r="M1014" s="1" t="s">
        <v>1243</v>
      </c>
      <c r="N1014" s="1" t="s">
        <v>1206</v>
      </c>
      <c r="O1014" s="1" t="s">
        <v>5176</v>
      </c>
      <c r="P1014" s="1">
        <v>5</v>
      </c>
      <c r="S1014" s="1" t="s">
        <v>239</v>
      </c>
      <c r="T1014" s="13">
        <v>2050</v>
      </c>
      <c r="V1014" s="1" t="s">
        <v>239</v>
      </c>
      <c r="W1014" s="13">
        <v>2050</v>
      </c>
      <c r="X1014" s="1" t="s">
        <v>1243</v>
      </c>
      <c r="Y1014" s="1" t="s">
        <v>1210</v>
      </c>
      <c r="Z1014" s="1" t="s">
        <v>5175</v>
      </c>
      <c r="AA1014" s="1">
        <v>24</v>
      </c>
      <c r="AD1014" s="1" t="s">
        <v>239</v>
      </c>
      <c r="AE1014" s="13">
        <v>2050</v>
      </c>
      <c r="AG1014" s="1" t="s">
        <v>239</v>
      </c>
      <c r="AH1014" s="13">
        <v>2050</v>
      </c>
      <c r="AI1014" s="1" t="s">
        <v>1243</v>
      </c>
      <c r="AJ1014" s="1" t="s">
        <v>1211</v>
      </c>
      <c r="AK1014" s="1" t="s">
        <v>5174</v>
      </c>
      <c r="AL1014" s="1">
        <v>100</v>
      </c>
    </row>
    <row r="1015" spans="1:39" s="1" customFormat="1" ht="15" customHeight="1" x14ac:dyDescent="0.2">
      <c r="A1015" s="1" t="s">
        <v>1204</v>
      </c>
      <c r="B1015" s="1" t="s">
        <v>42</v>
      </c>
      <c r="C1015" s="1" t="s">
        <v>5878</v>
      </c>
      <c r="D1015" s="1">
        <v>41</v>
      </c>
      <c r="E1015" s="1" t="s">
        <v>241</v>
      </c>
      <c r="F1015" s="1" t="s">
        <v>242</v>
      </c>
      <c r="G1015" s="1" t="s">
        <v>243</v>
      </c>
      <c r="H1015" s="1" t="s">
        <v>198</v>
      </c>
      <c r="I1015" s="32">
        <v>3</v>
      </c>
      <c r="K1015" s="1" t="s">
        <v>198</v>
      </c>
      <c r="L1015" s="32">
        <v>3</v>
      </c>
      <c r="M1015" s="1" t="s">
        <v>1244</v>
      </c>
      <c r="N1015" s="1" t="s">
        <v>1245</v>
      </c>
      <c r="O1015" s="1" t="s">
        <v>5180</v>
      </c>
      <c r="P1015" s="1" t="s">
        <v>1229</v>
      </c>
      <c r="S1015" s="1" t="s">
        <v>198</v>
      </c>
      <c r="T1015" s="32">
        <v>2</v>
      </c>
      <c r="V1015" s="1" t="s">
        <v>198</v>
      </c>
      <c r="W1015" s="32">
        <v>2</v>
      </c>
      <c r="X1015" s="1" t="s">
        <v>1244</v>
      </c>
      <c r="Y1015" s="1" t="s">
        <v>1245</v>
      </c>
      <c r="Z1015" s="1" t="s">
        <v>5180</v>
      </c>
      <c r="AA1015" s="1" t="s">
        <v>1229</v>
      </c>
      <c r="AD1015" s="1" t="s">
        <v>198</v>
      </c>
      <c r="AE1015" s="32">
        <v>2</v>
      </c>
      <c r="AG1015" s="1" t="s">
        <v>198</v>
      </c>
      <c r="AH1015" s="32">
        <v>2</v>
      </c>
      <c r="AI1015" s="1" t="s">
        <v>1244</v>
      </c>
      <c r="AJ1015" s="1" t="s">
        <v>1245</v>
      </c>
      <c r="AK1015" s="1" t="s">
        <v>5180</v>
      </c>
      <c r="AL1015" s="1" t="s">
        <v>1229</v>
      </c>
    </row>
    <row r="1016" spans="1:39" s="1" customFormat="1" ht="15" customHeight="1" x14ac:dyDescent="0.2">
      <c r="A1016" s="1" t="s">
        <v>1204</v>
      </c>
      <c r="B1016" s="1" t="s">
        <v>42</v>
      </c>
      <c r="C1016" s="1" t="s">
        <v>5878</v>
      </c>
      <c r="D1016" s="1">
        <v>42</v>
      </c>
      <c r="E1016" s="1" t="s">
        <v>241</v>
      </c>
      <c r="F1016" s="1" t="s">
        <v>246</v>
      </c>
      <c r="G1016" s="1" t="s">
        <v>247</v>
      </c>
      <c r="H1016" s="1" t="s">
        <v>239</v>
      </c>
      <c r="I1016" s="13">
        <v>1</v>
      </c>
      <c r="K1016" s="1" t="s">
        <v>239</v>
      </c>
      <c r="L1016" s="13">
        <v>1</v>
      </c>
      <c r="M1016" s="1" t="s">
        <v>1246</v>
      </c>
      <c r="N1016" s="1" t="s">
        <v>1247</v>
      </c>
      <c r="O1016" s="1" t="s">
        <v>5179</v>
      </c>
      <c r="P1016" s="1" t="s">
        <v>1229</v>
      </c>
      <c r="S1016" s="1" t="s">
        <v>239</v>
      </c>
      <c r="T1016" s="13">
        <v>0</v>
      </c>
      <c r="V1016" s="1" t="s">
        <v>239</v>
      </c>
      <c r="W1016" s="13">
        <v>0</v>
      </c>
      <c r="X1016" s="1" t="s">
        <v>1246</v>
      </c>
      <c r="Y1016" s="1" t="s">
        <v>1247</v>
      </c>
      <c r="Z1016" s="1" t="s">
        <v>5179</v>
      </c>
      <c r="AA1016" s="1" t="s">
        <v>1229</v>
      </c>
      <c r="AD1016" s="1" t="s">
        <v>239</v>
      </c>
      <c r="AE1016" s="13">
        <v>1</v>
      </c>
      <c r="AG1016" s="1" t="s">
        <v>239</v>
      </c>
      <c r="AH1016" s="13">
        <v>1</v>
      </c>
      <c r="AI1016" s="1" t="s">
        <v>1246</v>
      </c>
      <c r="AJ1016" s="1" t="s">
        <v>1247</v>
      </c>
      <c r="AK1016" s="1" t="s">
        <v>5179</v>
      </c>
      <c r="AL1016" s="1" t="s">
        <v>1229</v>
      </c>
    </row>
    <row r="1017" spans="1:39" s="1" customFormat="1" ht="15" customHeight="1" x14ac:dyDescent="0.2">
      <c r="A1017" s="1" t="s">
        <v>1204</v>
      </c>
      <c r="B1017" s="1" t="s">
        <v>42</v>
      </c>
      <c r="C1017" s="1" t="s">
        <v>5878</v>
      </c>
      <c r="D1017" s="1">
        <v>43</v>
      </c>
      <c r="E1017" s="1" t="s">
        <v>241</v>
      </c>
      <c r="F1017" s="1" t="s">
        <v>250</v>
      </c>
      <c r="G1017" s="1" t="s">
        <v>251</v>
      </c>
      <c r="H1017" s="1" t="s">
        <v>239</v>
      </c>
      <c r="I1017" s="13">
        <v>0</v>
      </c>
      <c r="K1017" s="1" t="s">
        <v>239</v>
      </c>
      <c r="L1017" s="13">
        <v>0</v>
      </c>
      <c r="M1017" s="1" t="s">
        <v>1248</v>
      </c>
      <c r="N1017" s="1" t="s">
        <v>1247</v>
      </c>
      <c r="O1017" s="1" t="s">
        <v>5179</v>
      </c>
      <c r="P1017" s="1" t="s">
        <v>1229</v>
      </c>
      <c r="S1017" s="1" t="s">
        <v>239</v>
      </c>
      <c r="T1017" s="13">
        <v>0</v>
      </c>
      <c r="V1017" s="1" t="s">
        <v>239</v>
      </c>
      <c r="W1017" s="13">
        <v>0</v>
      </c>
      <c r="X1017" s="1" t="s">
        <v>1248</v>
      </c>
      <c r="Y1017" s="1" t="s">
        <v>1247</v>
      </c>
      <c r="Z1017" s="1" t="s">
        <v>5179</v>
      </c>
      <c r="AA1017" s="1" t="s">
        <v>1229</v>
      </c>
      <c r="AD1017" s="1" t="s">
        <v>239</v>
      </c>
      <c r="AE1017" s="13">
        <v>0</v>
      </c>
      <c r="AG1017" s="1" t="s">
        <v>239</v>
      </c>
      <c r="AH1017" s="13">
        <v>0</v>
      </c>
      <c r="AI1017" s="1" t="s">
        <v>1248</v>
      </c>
      <c r="AJ1017" s="1" t="s">
        <v>1247</v>
      </c>
      <c r="AK1017" s="1" t="s">
        <v>5179</v>
      </c>
      <c r="AL1017" s="1" t="s">
        <v>1229</v>
      </c>
    </row>
    <row r="1018" spans="1:39" s="1" customFormat="1" ht="15" customHeight="1" x14ac:dyDescent="0.2">
      <c r="A1018" s="1" t="s">
        <v>1204</v>
      </c>
      <c r="B1018" s="1" t="s">
        <v>42</v>
      </c>
      <c r="C1018" s="1" t="s">
        <v>5878</v>
      </c>
      <c r="D1018" s="1">
        <v>44</v>
      </c>
      <c r="E1018" s="1" t="s">
        <v>241</v>
      </c>
      <c r="F1018" s="1" t="s">
        <v>252</v>
      </c>
      <c r="G1018" s="1" t="s">
        <v>253</v>
      </c>
      <c r="H1018" s="1" t="s">
        <v>239</v>
      </c>
      <c r="I1018" s="13">
        <v>1</v>
      </c>
      <c r="K1018" s="1" t="s">
        <v>239</v>
      </c>
      <c r="L1018" s="13">
        <v>1</v>
      </c>
      <c r="M1018" s="1" t="s">
        <v>1249</v>
      </c>
      <c r="N1018" s="1" t="s">
        <v>1247</v>
      </c>
      <c r="O1018" s="1" t="s">
        <v>5179</v>
      </c>
      <c r="P1018" s="1" t="s">
        <v>1229</v>
      </c>
      <c r="S1018" s="1" t="s">
        <v>239</v>
      </c>
      <c r="T1018" s="13">
        <v>0</v>
      </c>
      <c r="V1018" s="1" t="s">
        <v>239</v>
      </c>
      <c r="W1018" s="13">
        <v>0</v>
      </c>
      <c r="X1018" s="1" t="s">
        <v>1249</v>
      </c>
      <c r="Y1018" s="1" t="s">
        <v>1247</v>
      </c>
      <c r="Z1018" s="1" t="s">
        <v>5179</v>
      </c>
      <c r="AA1018" s="1" t="s">
        <v>1229</v>
      </c>
      <c r="AD1018" s="1" t="s">
        <v>239</v>
      </c>
      <c r="AE1018" s="13">
        <v>1</v>
      </c>
      <c r="AG1018" s="1" t="s">
        <v>239</v>
      </c>
      <c r="AH1018" s="13">
        <v>1</v>
      </c>
      <c r="AI1018" s="1" t="s">
        <v>1249</v>
      </c>
      <c r="AJ1018" s="1" t="s">
        <v>1247</v>
      </c>
      <c r="AK1018" s="1" t="s">
        <v>5179</v>
      </c>
      <c r="AL1018" s="1" t="s">
        <v>1229</v>
      </c>
    </row>
    <row r="1019" spans="1:39" s="1" customFormat="1" ht="15" customHeight="1" x14ac:dyDescent="0.2">
      <c r="A1019" s="1" t="s">
        <v>1204</v>
      </c>
      <c r="B1019" s="1" t="s">
        <v>42</v>
      </c>
      <c r="C1019" s="1" t="s">
        <v>5878</v>
      </c>
      <c r="D1019" s="1">
        <v>45</v>
      </c>
      <c r="E1019" s="1" t="s">
        <v>241</v>
      </c>
      <c r="F1019" s="1" t="s">
        <v>254</v>
      </c>
      <c r="G1019" s="1" t="s">
        <v>255</v>
      </c>
      <c r="H1019" s="1" t="s">
        <v>354</v>
      </c>
      <c r="I1019" s="32">
        <v>2.7</v>
      </c>
      <c r="K1019" s="1" t="s">
        <v>257</v>
      </c>
      <c r="L1019" s="32">
        <v>2.7</v>
      </c>
      <c r="M1019" s="1" t="s">
        <v>1250</v>
      </c>
      <c r="N1019" s="1" t="s">
        <v>1247</v>
      </c>
      <c r="O1019" s="1" t="s">
        <v>5179</v>
      </c>
      <c r="P1019" s="1" t="s">
        <v>1229</v>
      </c>
      <c r="S1019" s="1" t="s">
        <v>354</v>
      </c>
      <c r="T1019" s="32">
        <v>3.1</v>
      </c>
      <c r="V1019" s="1" t="s">
        <v>257</v>
      </c>
      <c r="W1019" s="32">
        <v>3.1</v>
      </c>
      <c r="X1019" s="1" t="s">
        <v>1250</v>
      </c>
      <c r="Y1019" s="1" t="s">
        <v>1247</v>
      </c>
      <c r="Z1019" s="1" t="s">
        <v>5179</v>
      </c>
      <c r="AA1019" s="1" t="s">
        <v>1229</v>
      </c>
      <c r="AD1019" s="1" t="s">
        <v>354</v>
      </c>
      <c r="AE1019" s="32">
        <v>2.8</v>
      </c>
      <c r="AG1019" s="1" t="s">
        <v>257</v>
      </c>
      <c r="AH1019" s="32">
        <v>2.8</v>
      </c>
      <c r="AI1019" s="1" t="s">
        <v>1250</v>
      </c>
      <c r="AJ1019" s="1" t="s">
        <v>1247</v>
      </c>
      <c r="AK1019" s="1" t="s">
        <v>5179</v>
      </c>
      <c r="AL1019" s="1" t="s">
        <v>1229</v>
      </c>
    </row>
    <row r="1020" spans="1:39" s="1" customFormat="1" ht="15" customHeight="1" x14ac:dyDescent="0.2">
      <c r="A1020" s="1" t="s">
        <v>1204</v>
      </c>
      <c r="B1020" s="1" t="s">
        <v>42</v>
      </c>
      <c r="C1020" s="1" t="s">
        <v>5878</v>
      </c>
      <c r="D1020" s="1">
        <v>46</v>
      </c>
      <c r="E1020" s="1" t="s">
        <v>241</v>
      </c>
      <c r="F1020" s="1" t="s">
        <v>258</v>
      </c>
      <c r="G1020" s="1" t="s">
        <v>259</v>
      </c>
      <c r="H1020" s="1" t="s">
        <v>354</v>
      </c>
      <c r="I1020" s="32">
        <v>1.8</v>
      </c>
      <c r="K1020" s="1" t="s">
        <v>257</v>
      </c>
      <c r="L1020" s="32">
        <v>1.8</v>
      </c>
      <c r="M1020" s="1" t="s">
        <v>1251</v>
      </c>
      <c r="N1020" s="1" t="s">
        <v>1247</v>
      </c>
      <c r="O1020" s="1" t="s">
        <v>5179</v>
      </c>
      <c r="P1020" s="1" t="s">
        <v>1229</v>
      </c>
      <c r="S1020" s="1" t="s">
        <v>354</v>
      </c>
      <c r="T1020" s="32">
        <v>1.5</v>
      </c>
      <c r="V1020" s="1" t="s">
        <v>257</v>
      </c>
      <c r="W1020" s="32">
        <v>1.5</v>
      </c>
      <c r="X1020" s="1" t="s">
        <v>1251</v>
      </c>
      <c r="Y1020" s="1" t="s">
        <v>1247</v>
      </c>
      <c r="Z1020" s="1" t="s">
        <v>5179</v>
      </c>
      <c r="AA1020" s="1" t="s">
        <v>1229</v>
      </c>
      <c r="AD1020" s="1" t="s">
        <v>354</v>
      </c>
      <c r="AE1020" s="32">
        <v>1.6</v>
      </c>
      <c r="AG1020" s="1" t="s">
        <v>257</v>
      </c>
      <c r="AH1020" s="32">
        <v>1.6</v>
      </c>
      <c r="AI1020" s="1" t="s">
        <v>1251</v>
      </c>
      <c r="AJ1020" s="1" t="s">
        <v>1247</v>
      </c>
      <c r="AK1020" s="1" t="s">
        <v>5179</v>
      </c>
      <c r="AL1020" s="1" t="s">
        <v>1229</v>
      </c>
    </row>
    <row r="1021" spans="1:39" s="1" customFormat="1" ht="15" customHeight="1" x14ac:dyDescent="0.2">
      <c r="A1021" s="1" t="s">
        <v>1204</v>
      </c>
      <c r="B1021" s="1" t="s">
        <v>42</v>
      </c>
      <c r="C1021" s="1" t="s">
        <v>5878</v>
      </c>
      <c r="D1021" s="1">
        <v>47</v>
      </c>
      <c r="E1021" s="1" t="s">
        <v>264</v>
      </c>
      <c r="F1021" s="1" t="s">
        <v>265</v>
      </c>
      <c r="G1021" s="1" t="s">
        <v>266</v>
      </c>
      <c r="H1021" s="1" t="s">
        <v>268</v>
      </c>
      <c r="I1021" s="1" t="s">
        <v>355</v>
      </c>
      <c r="K1021" s="1" t="s">
        <v>268</v>
      </c>
      <c r="L1021" s="1" t="s">
        <v>355</v>
      </c>
      <c r="M1021" s="1" t="s">
        <v>1252</v>
      </c>
      <c r="N1021" s="1" t="s">
        <v>1206</v>
      </c>
      <c r="O1021" s="1" t="s">
        <v>5176</v>
      </c>
      <c r="P1021" s="1" t="s">
        <v>1253</v>
      </c>
      <c r="S1021" s="1" t="s">
        <v>268</v>
      </c>
      <c r="T1021" s="1" t="s">
        <v>355</v>
      </c>
      <c r="V1021" s="1" t="s">
        <v>268</v>
      </c>
      <c r="W1021" s="1" t="s">
        <v>355</v>
      </c>
      <c r="X1021" s="1" t="s">
        <v>1252</v>
      </c>
      <c r="Y1021" s="1" t="s">
        <v>1210</v>
      </c>
      <c r="Z1021" s="1" t="s">
        <v>5175</v>
      </c>
      <c r="AA1021" s="1">
        <v>29</v>
      </c>
      <c r="AD1021" s="1" t="s">
        <v>268</v>
      </c>
      <c r="AE1021" s="1" t="s">
        <v>355</v>
      </c>
      <c r="AG1021" s="1" t="s">
        <v>268</v>
      </c>
      <c r="AH1021" s="1" t="s">
        <v>355</v>
      </c>
      <c r="AI1021" s="1" t="s">
        <v>1252</v>
      </c>
      <c r="AJ1021" s="1" t="s">
        <v>1211</v>
      </c>
      <c r="AK1021" s="1" t="s">
        <v>5174</v>
      </c>
      <c r="AL1021" s="1">
        <v>27</v>
      </c>
    </row>
    <row r="1022" spans="1:39" s="1" customFormat="1" ht="15" customHeight="1" x14ac:dyDescent="0.2">
      <c r="A1022" s="1" t="s">
        <v>1204</v>
      </c>
      <c r="B1022" s="1" t="s">
        <v>42</v>
      </c>
      <c r="C1022" s="1" t="s">
        <v>5878</v>
      </c>
      <c r="D1022" s="1">
        <v>48</v>
      </c>
      <c r="E1022" s="1" t="s">
        <v>264</v>
      </c>
      <c r="F1022" s="1" t="s">
        <v>274</v>
      </c>
      <c r="G1022" s="1" t="s">
        <v>275</v>
      </c>
      <c r="H1022" s="1" t="s">
        <v>239</v>
      </c>
      <c r="I1022" s="13">
        <v>11</v>
      </c>
      <c r="K1022" s="1" t="s">
        <v>239</v>
      </c>
      <c r="L1022" s="13">
        <v>11</v>
      </c>
      <c r="M1022" s="1" t="s">
        <v>1252</v>
      </c>
      <c r="N1022" s="1" t="s">
        <v>1206</v>
      </c>
      <c r="O1022" s="1" t="s">
        <v>5176</v>
      </c>
      <c r="P1022" s="1" t="s">
        <v>1253</v>
      </c>
      <c r="S1022" s="1" t="s">
        <v>239</v>
      </c>
      <c r="T1022" s="13">
        <v>11</v>
      </c>
      <c r="V1022" s="1" t="s">
        <v>239</v>
      </c>
      <c r="W1022" s="13">
        <v>11</v>
      </c>
      <c r="X1022" s="1" t="s">
        <v>1252</v>
      </c>
      <c r="Y1022" s="1" t="s">
        <v>1210</v>
      </c>
      <c r="Z1022" s="1" t="s">
        <v>5175</v>
      </c>
      <c r="AA1022" s="1">
        <v>29</v>
      </c>
      <c r="AD1022" s="1" t="s">
        <v>239</v>
      </c>
      <c r="AE1022" s="13">
        <v>10</v>
      </c>
      <c r="AG1022" s="1" t="s">
        <v>239</v>
      </c>
      <c r="AH1022" s="13">
        <v>10</v>
      </c>
      <c r="AI1022" s="1" t="s">
        <v>1252</v>
      </c>
      <c r="AJ1022" s="1" t="s">
        <v>1211</v>
      </c>
      <c r="AK1022" s="1" t="s">
        <v>5174</v>
      </c>
      <c r="AL1022" s="1">
        <v>27</v>
      </c>
    </row>
    <row r="1023" spans="1:39" s="1" customFormat="1" ht="15" customHeight="1" x14ac:dyDescent="0.2">
      <c r="A1023" s="1" t="s">
        <v>1204</v>
      </c>
      <c r="B1023" s="1" t="s">
        <v>42</v>
      </c>
      <c r="C1023" s="1" t="s">
        <v>5878</v>
      </c>
      <c r="D1023" s="1">
        <v>49</v>
      </c>
      <c r="E1023" s="1" t="s">
        <v>264</v>
      </c>
      <c r="F1023" s="1" t="s">
        <v>274</v>
      </c>
      <c r="G1023" s="1" t="s">
        <v>281</v>
      </c>
      <c r="H1023" s="1" t="s">
        <v>239</v>
      </c>
      <c r="I1023" s="13">
        <v>4</v>
      </c>
      <c r="K1023" s="1" t="s">
        <v>239</v>
      </c>
      <c r="L1023" s="13">
        <v>4</v>
      </c>
      <c r="M1023" s="1" t="s">
        <v>1252</v>
      </c>
      <c r="N1023" s="1" t="s">
        <v>1206</v>
      </c>
      <c r="O1023" s="1" t="s">
        <v>5176</v>
      </c>
      <c r="P1023" s="1" t="s">
        <v>1253</v>
      </c>
      <c r="S1023" s="1" t="s">
        <v>239</v>
      </c>
      <c r="T1023" s="13">
        <v>4</v>
      </c>
      <c r="V1023" s="1" t="s">
        <v>239</v>
      </c>
      <c r="W1023" s="13">
        <v>4</v>
      </c>
      <c r="X1023" s="1" t="s">
        <v>1252</v>
      </c>
      <c r="Y1023" s="1" t="s">
        <v>1210</v>
      </c>
      <c r="Z1023" s="1" t="s">
        <v>5175</v>
      </c>
      <c r="AA1023" s="1">
        <v>29</v>
      </c>
      <c r="AD1023" s="1" t="s">
        <v>239</v>
      </c>
      <c r="AE1023" s="13">
        <v>4</v>
      </c>
      <c r="AG1023" s="1" t="s">
        <v>239</v>
      </c>
      <c r="AH1023" s="13">
        <v>4</v>
      </c>
      <c r="AI1023" s="1" t="s">
        <v>1252</v>
      </c>
      <c r="AJ1023" s="1" t="s">
        <v>1211</v>
      </c>
      <c r="AK1023" s="1" t="s">
        <v>5174</v>
      </c>
      <c r="AL1023" s="1">
        <v>27</v>
      </c>
    </row>
    <row r="1024" spans="1:39" s="1" customFormat="1" ht="15" customHeight="1" x14ac:dyDescent="0.2">
      <c r="A1024" s="1" t="s">
        <v>1204</v>
      </c>
      <c r="B1024" s="1" t="s">
        <v>42</v>
      </c>
      <c r="C1024" s="1" t="s">
        <v>5878</v>
      </c>
      <c r="D1024" s="1">
        <v>50</v>
      </c>
      <c r="E1024" s="1" t="s">
        <v>264</v>
      </c>
      <c r="F1024" s="1" t="s">
        <v>274</v>
      </c>
      <c r="G1024" s="1" t="s">
        <v>284</v>
      </c>
      <c r="H1024" s="1" t="s">
        <v>239</v>
      </c>
      <c r="I1024" s="13">
        <v>11</v>
      </c>
      <c r="K1024" s="1" t="s">
        <v>239</v>
      </c>
      <c r="L1024" s="13">
        <v>11</v>
      </c>
      <c r="M1024" s="1" t="s">
        <v>1254</v>
      </c>
      <c r="N1024" s="1" t="s">
        <v>1206</v>
      </c>
      <c r="O1024" s="1" t="s">
        <v>5176</v>
      </c>
      <c r="P1024" s="1" t="s">
        <v>1255</v>
      </c>
      <c r="S1024" s="1" t="s">
        <v>239</v>
      </c>
      <c r="T1024" s="13">
        <v>12</v>
      </c>
      <c r="V1024" s="1" t="s">
        <v>239</v>
      </c>
      <c r="W1024" s="13">
        <v>12</v>
      </c>
      <c r="X1024" s="1" t="s">
        <v>1254</v>
      </c>
      <c r="Y1024" s="1" t="s">
        <v>1210</v>
      </c>
      <c r="Z1024" s="1" t="s">
        <v>5175</v>
      </c>
      <c r="AA1024" s="1">
        <v>30</v>
      </c>
      <c r="AD1024" s="1" t="s">
        <v>239</v>
      </c>
      <c r="AE1024" s="13">
        <v>12</v>
      </c>
      <c r="AG1024" s="1" t="s">
        <v>239</v>
      </c>
      <c r="AH1024" s="13">
        <v>12</v>
      </c>
      <c r="AI1024" s="1" t="s">
        <v>1254</v>
      </c>
      <c r="AJ1024" s="1" t="s">
        <v>1211</v>
      </c>
      <c r="AK1024" s="1" t="s">
        <v>5174</v>
      </c>
      <c r="AL1024" s="1">
        <v>29</v>
      </c>
    </row>
    <row r="1025" spans="1:39" s="1" customFormat="1" ht="15" customHeight="1" x14ac:dyDescent="0.2">
      <c r="A1025" s="1" t="s">
        <v>1204</v>
      </c>
      <c r="B1025" s="1" t="s">
        <v>42</v>
      </c>
      <c r="C1025" s="1" t="s">
        <v>5878</v>
      </c>
      <c r="D1025" s="1">
        <v>51</v>
      </c>
      <c r="E1025" s="1" t="s">
        <v>264</v>
      </c>
      <c r="F1025" s="1" t="s">
        <v>274</v>
      </c>
      <c r="G1025" s="1" t="s">
        <v>290</v>
      </c>
      <c r="H1025" s="1" t="s">
        <v>239</v>
      </c>
      <c r="I1025" s="13">
        <v>6</v>
      </c>
      <c r="K1025" s="1" t="s">
        <v>239</v>
      </c>
      <c r="L1025" s="13">
        <v>6</v>
      </c>
      <c r="M1025" s="1" t="s">
        <v>1254</v>
      </c>
      <c r="N1025" s="1" t="s">
        <v>1206</v>
      </c>
      <c r="O1025" s="1" t="s">
        <v>5176</v>
      </c>
      <c r="P1025" s="1" t="s">
        <v>1255</v>
      </c>
      <c r="S1025" s="1" t="s">
        <v>239</v>
      </c>
      <c r="T1025" s="13">
        <v>4</v>
      </c>
      <c r="V1025" s="1" t="s">
        <v>239</v>
      </c>
      <c r="W1025" s="13">
        <v>4</v>
      </c>
      <c r="X1025" s="1" t="s">
        <v>1254</v>
      </c>
      <c r="Y1025" s="1" t="s">
        <v>1210</v>
      </c>
      <c r="Z1025" s="1" t="s">
        <v>5175</v>
      </c>
      <c r="AA1025" s="1">
        <v>30</v>
      </c>
      <c r="AD1025" s="1" t="s">
        <v>239</v>
      </c>
      <c r="AE1025" s="13">
        <v>4</v>
      </c>
      <c r="AG1025" s="1" t="s">
        <v>239</v>
      </c>
      <c r="AH1025" s="13">
        <v>4</v>
      </c>
      <c r="AI1025" s="1" t="s">
        <v>1254</v>
      </c>
      <c r="AJ1025" s="1" t="s">
        <v>1211</v>
      </c>
      <c r="AK1025" s="1" t="s">
        <v>5174</v>
      </c>
      <c r="AL1025" s="1">
        <v>29</v>
      </c>
    </row>
    <row r="1026" spans="1:39" s="1" customFormat="1" ht="15" customHeight="1" x14ac:dyDescent="0.2">
      <c r="A1026" s="1" t="s">
        <v>1204</v>
      </c>
      <c r="B1026" s="1" t="s">
        <v>42</v>
      </c>
      <c r="C1026" s="1" t="s">
        <v>5878</v>
      </c>
      <c r="D1026" s="1">
        <v>52</v>
      </c>
      <c r="E1026" s="1" t="s">
        <v>264</v>
      </c>
      <c r="F1026" s="1" t="s">
        <v>274</v>
      </c>
      <c r="G1026" s="1" t="s">
        <v>293</v>
      </c>
      <c r="H1026" s="1" t="s">
        <v>239</v>
      </c>
      <c r="I1026" s="13">
        <v>21126</v>
      </c>
      <c r="K1026" s="1" t="s">
        <v>239</v>
      </c>
      <c r="L1026" s="13">
        <v>21126</v>
      </c>
      <c r="M1026" s="1" t="s">
        <v>1256</v>
      </c>
      <c r="N1026" s="1" t="s">
        <v>1211</v>
      </c>
      <c r="O1026" s="1" t="s">
        <v>5174</v>
      </c>
      <c r="P1026" s="1">
        <v>80</v>
      </c>
      <c r="S1026" s="1" t="s">
        <v>239</v>
      </c>
      <c r="T1026" s="13">
        <v>21936</v>
      </c>
      <c r="V1026" s="1" t="s">
        <v>239</v>
      </c>
      <c r="W1026" s="13">
        <v>21936</v>
      </c>
      <c r="X1026" s="1" t="s">
        <v>1256</v>
      </c>
      <c r="Y1026" s="1" t="s">
        <v>1211</v>
      </c>
      <c r="Z1026" s="1" t="s">
        <v>5174</v>
      </c>
      <c r="AA1026" s="1">
        <v>80</v>
      </c>
      <c r="AD1026" s="1" t="s">
        <v>239</v>
      </c>
      <c r="AE1026" s="13">
        <v>23449</v>
      </c>
      <c r="AG1026" s="1" t="s">
        <v>239</v>
      </c>
      <c r="AH1026" s="13">
        <v>23449</v>
      </c>
      <c r="AI1026" s="1" t="s">
        <v>1256</v>
      </c>
      <c r="AJ1026" s="1" t="s">
        <v>1211</v>
      </c>
      <c r="AK1026" s="1" t="s">
        <v>5174</v>
      </c>
      <c r="AL1026" s="1">
        <v>80</v>
      </c>
    </row>
    <row r="1027" spans="1:39" s="1" customFormat="1" ht="15" customHeight="1" x14ac:dyDescent="0.2">
      <c r="A1027" s="1" t="s">
        <v>1204</v>
      </c>
      <c r="B1027" s="1" t="s">
        <v>42</v>
      </c>
      <c r="C1027" s="1" t="s">
        <v>5878</v>
      </c>
      <c r="D1027" s="1">
        <v>53</v>
      </c>
      <c r="E1027" s="1" t="s">
        <v>264</v>
      </c>
      <c r="F1027" s="1" t="s">
        <v>274</v>
      </c>
      <c r="G1027" s="1" t="s">
        <v>297</v>
      </c>
      <c r="H1027" s="1" t="s">
        <v>239</v>
      </c>
      <c r="I1027" s="13">
        <v>6526</v>
      </c>
      <c r="K1027" s="1" t="s">
        <v>239</v>
      </c>
      <c r="L1027" s="13">
        <v>6526</v>
      </c>
      <c r="M1027" s="1" t="s">
        <v>1257</v>
      </c>
      <c r="N1027" s="1" t="s">
        <v>1211</v>
      </c>
      <c r="O1027" s="1" t="s">
        <v>5174</v>
      </c>
      <c r="P1027" s="1">
        <v>80</v>
      </c>
      <c r="S1027" s="1" t="s">
        <v>239</v>
      </c>
      <c r="T1027" s="13">
        <v>6827</v>
      </c>
      <c r="V1027" s="1" t="s">
        <v>239</v>
      </c>
      <c r="W1027" s="13">
        <v>6827</v>
      </c>
      <c r="X1027" s="1" t="s">
        <v>1257</v>
      </c>
      <c r="Y1027" s="1" t="s">
        <v>1211</v>
      </c>
      <c r="Z1027" s="1" t="s">
        <v>5174</v>
      </c>
      <c r="AA1027" s="1">
        <v>80</v>
      </c>
      <c r="AD1027" s="1" t="s">
        <v>239</v>
      </c>
      <c r="AE1027" s="13">
        <v>7436</v>
      </c>
      <c r="AG1027" s="1" t="s">
        <v>239</v>
      </c>
      <c r="AH1027" s="13">
        <v>7436</v>
      </c>
      <c r="AI1027" s="1" t="s">
        <v>1257</v>
      </c>
      <c r="AJ1027" s="1" t="s">
        <v>1211</v>
      </c>
      <c r="AK1027" s="1" t="s">
        <v>5174</v>
      </c>
      <c r="AL1027" s="1">
        <v>80</v>
      </c>
    </row>
    <row r="1028" spans="1:39" s="1" customFormat="1" ht="15" customHeight="1" x14ac:dyDescent="0.2">
      <c r="A1028" s="1" t="s">
        <v>1204</v>
      </c>
      <c r="B1028" s="1" t="s">
        <v>42</v>
      </c>
      <c r="C1028" s="1" t="s">
        <v>5878</v>
      </c>
      <c r="D1028" s="1">
        <v>54</v>
      </c>
      <c r="E1028" s="1" t="s">
        <v>264</v>
      </c>
      <c r="F1028" s="1" t="s">
        <v>274</v>
      </c>
      <c r="G1028" s="1" t="s">
        <v>300</v>
      </c>
      <c r="H1028" s="1" t="s">
        <v>239</v>
      </c>
      <c r="I1028" s="13">
        <v>14600</v>
      </c>
      <c r="K1028" s="1" t="s">
        <v>239</v>
      </c>
      <c r="L1028" s="13">
        <v>14600</v>
      </c>
      <c r="M1028" s="1" t="s">
        <v>1258</v>
      </c>
      <c r="N1028" s="1" t="s">
        <v>1211</v>
      </c>
      <c r="O1028" s="1" t="s">
        <v>5174</v>
      </c>
      <c r="P1028" s="1">
        <v>80</v>
      </c>
      <c r="Q1028" s="14"/>
      <c r="S1028" s="1" t="s">
        <v>239</v>
      </c>
      <c r="T1028" s="13">
        <v>15109</v>
      </c>
      <c r="V1028" s="1" t="s">
        <v>239</v>
      </c>
      <c r="W1028" s="13">
        <v>15109</v>
      </c>
      <c r="X1028" s="1" t="s">
        <v>1258</v>
      </c>
      <c r="Y1028" s="1" t="s">
        <v>1211</v>
      </c>
      <c r="Z1028" s="1" t="s">
        <v>5174</v>
      </c>
      <c r="AA1028" s="1">
        <v>80</v>
      </c>
      <c r="AB1028" s="14"/>
      <c r="AD1028" s="1" t="s">
        <v>239</v>
      </c>
      <c r="AE1028" s="13">
        <v>16013</v>
      </c>
      <c r="AG1028" s="1" t="s">
        <v>239</v>
      </c>
      <c r="AH1028" s="13">
        <v>16013</v>
      </c>
      <c r="AI1028" s="1" t="s">
        <v>1258</v>
      </c>
      <c r="AJ1028" s="1" t="s">
        <v>1211</v>
      </c>
      <c r="AK1028" s="1" t="s">
        <v>5174</v>
      </c>
      <c r="AL1028" s="1">
        <v>80</v>
      </c>
      <c r="AM1028" s="14"/>
    </row>
    <row r="1029" spans="1:39" s="1" customFormat="1" ht="15" customHeight="1" x14ac:dyDescent="0.2">
      <c r="A1029" s="34" t="s">
        <v>1259</v>
      </c>
      <c r="B1029" s="34" t="s">
        <v>92</v>
      </c>
      <c r="C1029" s="1" t="s">
        <v>5870</v>
      </c>
      <c r="D1029" s="1">
        <v>1</v>
      </c>
      <c r="E1029" s="1" t="s">
        <v>114</v>
      </c>
      <c r="F1029" s="1" t="s">
        <v>115</v>
      </c>
      <c r="G1029" s="1" t="s">
        <v>116</v>
      </c>
      <c r="H1029" s="1" t="s">
        <v>115</v>
      </c>
      <c r="I1029" s="31">
        <v>44561</v>
      </c>
      <c r="K1029" s="1" t="s">
        <v>115</v>
      </c>
      <c r="L1029" s="31">
        <v>44561</v>
      </c>
      <c r="M1029" s="1" t="s">
        <v>1260</v>
      </c>
      <c r="N1029" s="1" t="s">
        <v>307</v>
      </c>
      <c r="O1029" s="1" t="s">
        <v>5183</v>
      </c>
      <c r="P1029" s="1">
        <v>225</v>
      </c>
      <c r="S1029" s="1" t="s">
        <v>115</v>
      </c>
      <c r="T1029" s="31">
        <v>44926</v>
      </c>
      <c r="V1029" s="1" t="s">
        <v>115</v>
      </c>
      <c r="W1029" s="31">
        <v>44926</v>
      </c>
      <c r="X1029" s="1" t="s">
        <v>1260</v>
      </c>
      <c r="Y1029" s="1" t="s">
        <v>309</v>
      </c>
      <c r="Z1029" s="1" t="s">
        <v>5185</v>
      </c>
      <c r="AA1029" s="1">
        <v>209</v>
      </c>
      <c r="AD1029" s="1" t="s">
        <v>115</v>
      </c>
      <c r="AE1029" s="31">
        <v>45291</v>
      </c>
      <c r="AG1029" s="1" t="s">
        <v>115</v>
      </c>
      <c r="AH1029" s="31">
        <v>45291</v>
      </c>
      <c r="AI1029" s="1" t="s">
        <v>1260</v>
      </c>
      <c r="AJ1029" s="1" t="s">
        <v>309</v>
      </c>
      <c r="AK1029" s="1" t="s">
        <v>5185</v>
      </c>
      <c r="AL1029" s="1">
        <v>208</v>
      </c>
    </row>
    <row r="1030" spans="1:39" s="1" customFormat="1" ht="15" customHeight="1" x14ac:dyDescent="0.2">
      <c r="A1030" s="1" t="s">
        <v>1259</v>
      </c>
      <c r="B1030" s="1" t="s">
        <v>92</v>
      </c>
      <c r="C1030" s="1" t="s">
        <v>5870</v>
      </c>
      <c r="D1030" s="1">
        <v>2</v>
      </c>
      <c r="E1030" s="1" t="s">
        <v>114</v>
      </c>
      <c r="F1030" s="1" t="s">
        <v>123</v>
      </c>
      <c r="G1030" s="1" t="s">
        <v>124</v>
      </c>
      <c r="H1030" s="1" t="s">
        <v>123</v>
      </c>
      <c r="I1030" s="1" t="s">
        <v>427</v>
      </c>
      <c r="K1030" s="1" t="s">
        <v>123</v>
      </c>
      <c r="L1030" s="1" t="s">
        <v>427</v>
      </c>
      <c r="M1030" s="1" t="s">
        <v>1261</v>
      </c>
      <c r="N1030" s="1" t="s">
        <v>308</v>
      </c>
      <c r="O1030" s="1" t="s">
        <v>5184</v>
      </c>
      <c r="P1030" s="1">
        <v>85</v>
      </c>
      <c r="Q1030" s="1" t="s">
        <v>127</v>
      </c>
      <c r="S1030" s="1" t="s">
        <v>123</v>
      </c>
      <c r="T1030" s="1" t="s">
        <v>427</v>
      </c>
      <c r="V1030" s="1" t="s">
        <v>123</v>
      </c>
      <c r="W1030" s="1" t="s">
        <v>427</v>
      </c>
      <c r="X1030" s="1" t="s">
        <v>1261</v>
      </c>
      <c r="Y1030" s="1" t="s">
        <v>309</v>
      </c>
      <c r="Z1030" s="1" t="s">
        <v>5185</v>
      </c>
      <c r="AA1030" s="1">
        <v>209</v>
      </c>
      <c r="AB1030" s="1" t="s">
        <v>127</v>
      </c>
      <c r="AD1030" s="1" t="s">
        <v>123</v>
      </c>
      <c r="AE1030" s="1" t="s">
        <v>427</v>
      </c>
      <c r="AG1030" s="1" t="s">
        <v>123</v>
      </c>
      <c r="AH1030" s="1" t="s">
        <v>427</v>
      </c>
      <c r="AI1030" s="1" t="s">
        <v>1261</v>
      </c>
      <c r="AJ1030" s="1" t="s">
        <v>309</v>
      </c>
      <c r="AK1030" s="1" t="s">
        <v>5185</v>
      </c>
      <c r="AL1030" s="1">
        <v>208</v>
      </c>
      <c r="AM1030" s="1" t="s">
        <v>127</v>
      </c>
    </row>
    <row r="1031" spans="1:39" s="1" customFormat="1" ht="15" customHeight="1" x14ac:dyDescent="0.2">
      <c r="A1031" s="1" t="s">
        <v>1259</v>
      </c>
      <c r="B1031" s="1" t="s">
        <v>92</v>
      </c>
      <c r="C1031" s="1" t="s">
        <v>5870</v>
      </c>
      <c r="D1031" s="1">
        <v>3</v>
      </c>
      <c r="E1031" s="1" t="s">
        <v>114</v>
      </c>
      <c r="F1031" s="1" t="s">
        <v>128</v>
      </c>
      <c r="G1031" s="1" t="s">
        <v>129</v>
      </c>
      <c r="H1031" s="1" t="s">
        <v>131</v>
      </c>
      <c r="I1031" s="13">
        <v>19820</v>
      </c>
      <c r="J1031" s="1" t="s">
        <v>132</v>
      </c>
      <c r="K1031" s="1" t="s">
        <v>133</v>
      </c>
      <c r="L1031" s="13">
        <v>23427.895981087469</v>
      </c>
      <c r="M1031" s="1" t="s">
        <v>1261</v>
      </c>
      <c r="N1031" s="1" t="s">
        <v>308</v>
      </c>
      <c r="O1031" s="1" t="s">
        <v>5184</v>
      </c>
      <c r="P1031" s="1">
        <v>85</v>
      </c>
      <c r="S1031" s="1" t="s">
        <v>131</v>
      </c>
      <c r="T1031" s="13">
        <v>24494</v>
      </c>
      <c r="U1031" s="1" t="s">
        <v>132</v>
      </c>
      <c r="V1031" s="1" t="s">
        <v>133</v>
      </c>
      <c r="W1031" s="13">
        <v>25756.046267087277</v>
      </c>
      <c r="X1031" s="1" t="s">
        <v>1261</v>
      </c>
      <c r="Y1031" s="1" t="s">
        <v>309</v>
      </c>
      <c r="Z1031" s="1" t="s">
        <v>5185</v>
      </c>
      <c r="AA1031" s="1">
        <v>209</v>
      </c>
      <c r="AD1031" s="1" t="s">
        <v>131</v>
      </c>
      <c r="AE1031" s="13">
        <v>25395</v>
      </c>
      <c r="AF1031" s="1" t="s">
        <v>132</v>
      </c>
      <c r="AG1031" s="1" t="s">
        <v>133</v>
      </c>
      <c r="AH1031" s="13">
        <v>27483.766233766233</v>
      </c>
      <c r="AI1031" s="1" t="s">
        <v>1261</v>
      </c>
      <c r="AJ1031" s="1" t="s">
        <v>309</v>
      </c>
      <c r="AK1031" s="1" t="s">
        <v>5185</v>
      </c>
      <c r="AL1031" s="1">
        <v>208</v>
      </c>
    </row>
    <row r="1032" spans="1:39" s="1" customFormat="1" ht="15" customHeight="1" x14ac:dyDescent="0.2">
      <c r="A1032" s="1" t="s">
        <v>1259</v>
      </c>
      <c r="B1032" s="1" t="s">
        <v>92</v>
      </c>
      <c r="C1032" s="1" t="s">
        <v>5870</v>
      </c>
      <c r="D1032" s="1">
        <v>4</v>
      </c>
      <c r="E1032" s="1" t="s">
        <v>134</v>
      </c>
      <c r="F1032" s="1" t="s">
        <v>135</v>
      </c>
      <c r="G1032" s="1" t="s">
        <v>136</v>
      </c>
      <c r="H1032" s="1" t="s">
        <v>140</v>
      </c>
      <c r="I1032" s="13">
        <v>52807</v>
      </c>
      <c r="K1032" s="1" t="s">
        <v>140</v>
      </c>
      <c r="L1032" s="13">
        <v>52807</v>
      </c>
      <c r="M1032" s="1" t="s">
        <v>1262</v>
      </c>
      <c r="N1032" s="1" t="s">
        <v>318</v>
      </c>
      <c r="O1032" s="1" t="s">
        <v>5187</v>
      </c>
      <c r="P1032" s="1">
        <v>19</v>
      </c>
      <c r="S1032" s="1" t="s">
        <v>140</v>
      </c>
      <c r="T1032" s="13">
        <v>172587</v>
      </c>
      <c r="V1032" s="1" t="s">
        <v>140</v>
      </c>
      <c r="W1032" s="13">
        <v>172587</v>
      </c>
      <c r="X1032" s="1" t="s">
        <v>1262</v>
      </c>
      <c r="Y1032" s="1" t="s">
        <v>314</v>
      </c>
      <c r="Z1032" s="1" t="s">
        <v>5188</v>
      </c>
      <c r="AA1032" s="1">
        <v>26</v>
      </c>
      <c r="AD1032" s="1" t="s">
        <v>140</v>
      </c>
      <c r="AE1032" s="13">
        <v>133486</v>
      </c>
      <c r="AG1032" s="1" t="s">
        <v>140</v>
      </c>
      <c r="AH1032" s="13">
        <v>133486</v>
      </c>
      <c r="AI1032" s="1" t="s">
        <v>1262</v>
      </c>
      <c r="AJ1032" s="1" t="s">
        <v>314</v>
      </c>
      <c r="AK1032" s="1" t="s">
        <v>5188</v>
      </c>
      <c r="AL1032" s="1">
        <v>26</v>
      </c>
    </row>
    <row r="1033" spans="1:39" s="1" customFormat="1" ht="15" customHeight="1" x14ac:dyDescent="0.2">
      <c r="A1033" s="1" t="s">
        <v>1259</v>
      </c>
      <c r="B1033" s="1" t="s">
        <v>92</v>
      </c>
      <c r="C1033" s="1" t="s">
        <v>5870</v>
      </c>
      <c r="D1033" s="1">
        <v>5</v>
      </c>
      <c r="E1033" s="1" t="s">
        <v>134</v>
      </c>
      <c r="F1033" s="1" t="s">
        <v>135</v>
      </c>
      <c r="G1033" s="1" t="s">
        <v>142</v>
      </c>
      <c r="I1033" s="13"/>
      <c r="L1033" s="13"/>
      <c r="M1033" s="1" t="s">
        <v>144</v>
      </c>
      <c r="T1033" s="13"/>
      <c r="W1033" s="13"/>
      <c r="X1033" s="1" t="s">
        <v>144</v>
      </c>
      <c r="AE1033" s="13"/>
      <c r="AH1033" s="13"/>
      <c r="AI1033" s="1" t="s">
        <v>144</v>
      </c>
    </row>
    <row r="1034" spans="1:39" s="1" customFormat="1" ht="15" customHeight="1" x14ac:dyDescent="0.2">
      <c r="A1034" s="1" t="s">
        <v>1259</v>
      </c>
      <c r="B1034" s="1" t="s">
        <v>92</v>
      </c>
      <c r="C1034" s="1" t="s">
        <v>5870</v>
      </c>
      <c r="D1034" s="1">
        <v>6</v>
      </c>
      <c r="E1034" s="1" t="s">
        <v>134</v>
      </c>
      <c r="F1034" s="1" t="s">
        <v>135</v>
      </c>
      <c r="G1034" s="1" t="s">
        <v>145</v>
      </c>
      <c r="H1034" s="1" t="s">
        <v>140</v>
      </c>
      <c r="I1034" s="13">
        <v>719787</v>
      </c>
      <c r="K1034" s="1" t="s">
        <v>140</v>
      </c>
      <c r="L1034" s="13">
        <v>719787</v>
      </c>
      <c r="M1034" s="1" t="s">
        <v>1263</v>
      </c>
      <c r="N1034" s="1" t="s">
        <v>318</v>
      </c>
      <c r="O1034" s="1" t="s">
        <v>5187</v>
      </c>
      <c r="P1034" s="1">
        <v>19</v>
      </c>
      <c r="S1034" s="1" t="s">
        <v>140</v>
      </c>
      <c r="T1034" s="13">
        <v>788024</v>
      </c>
      <c r="V1034" s="1" t="s">
        <v>140</v>
      </c>
      <c r="W1034" s="13">
        <v>788024</v>
      </c>
      <c r="X1034" s="1" t="s">
        <v>1263</v>
      </c>
      <c r="Y1034" s="1" t="s">
        <v>314</v>
      </c>
      <c r="Z1034" s="1" t="s">
        <v>5188</v>
      </c>
      <c r="AA1034" s="1">
        <v>26</v>
      </c>
      <c r="AD1034" s="1" t="s">
        <v>140</v>
      </c>
      <c r="AE1034" s="13">
        <v>819948</v>
      </c>
      <c r="AG1034" s="1" t="s">
        <v>140</v>
      </c>
      <c r="AH1034" s="13">
        <v>819948</v>
      </c>
      <c r="AI1034" s="1" t="s">
        <v>1263</v>
      </c>
      <c r="AJ1034" s="1" t="s">
        <v>314</v>
      </c>
      <c r="AK1034" s="1" t="s">
        <v>5188</v>
      </c>
      <c r="AL1034" s="1">
        <v>26</v>
      </c>
    </row>
    <row r="1035" spans="1:39" s="1" customFormat="1" ht="15" customHeight="1" x14ac:dyDescent="0.2">
      <c r="A1035" s="1" t="s">
        <v>1259</v>
      </c>
      <c r="B1035" s="1" t="s">
        <v>92</v>
      </c>
      <c r="C1035" s="1" t="s">
        <v>5870</v>
      </c>
      <c r="D1035" s="1">
        <v>7</v>
      </c>
      <c r="E1035" s="1" t="s">
        <v>134</v>
      </c>
      <c r="F1035" s="1" t="s">
        <v>135</v>
      </c>
      <c r="G1035" s="1" t="s">
        <v>148</v>
      </c>
      <c r="I1035" s="13"/>
      <c r="L1035" s="13"/>
      <c r="M1035" s="1" t="s">
        <v>1264</v>
      </c>
      <c r="N1035" s="1" t="s">
        <v>318</v>
      </c>
      <c r="O1035" s="1" t="s">
        <v>5187</v>
      </c>
      <c r="P1035" s="1">
        <v>19</v>
      </c>
      <c r="Q1035" s="1" t="s">
        <v>1265</v>
      </c>
      <c r="S1035" s="1" t="s">
        <v>140</v>
      </c>
      <c r="T1035" s="13">
        <v>562374</v>
      </c>
      <c r="V1035" s="1" t="s">
        <v>140</v>
      </c>
      <c r="W1035" s="13">
        <v>562374</v>
      </c>
      <c r="X1035" s="1" t="s">
        <v>1264</v>
      </c>
      <c r="Y1035" s="1" t="s">
        <v>314</v>
      </c>
      <c r="Z1035" s="1" t="s">
        <v>5188</v>
      </c>
      <c r="AA1035" s="1">
        <v>26</v>
      </c>
      <c r="AB1035" s="1" t="s">
        <v>1265</v>
      </c>
      <c r="AD1035" s="1" t="s">
        <v>140</v>
      </c>
      <c r="AE1035" s="13">
        <v>529624</v>
      </c>
      <c r="AG1035" s="1" t="s">
        <v>140</v>
      </c>
      <c r="AH1035" s="13">
        <v>529624</v>
      </c>
      <c r="AI1035" s="1" t="s">
        <v>1264</v>
      </c>
      <c r="AJ1035" s="1" t="s">
        <v>314</v>
      </c>
      <c r="AK1035" s="1" t="s">
        <v>5188</v>
      </c>
      <c r="AL1035" s="1">
        <v>26</v>
      </c>
      <c r="AM1035" s="1" t="s">
        <v>1265</v>
      </c>
    </row>
    <row r="1036" spans="1:39" s="1" customFormat="1" ht="15" customHeight="1" x14ac:dyDescent="0.2">
      <c r="A1036" s="1" t="s">
        <v>1259</v>
      </c>
      <c r="B1036" s="1" t="s">
        <v>92</v>
      </c>
      <c r="C1036" s="1" t="s">
        <v>5870</v>
      </c>
      <c r="D1036" s="1">
        <v>8</v>
      </c>
      <c r="E1036" s="1" t="s">
        <v>134</v>
      </c>
      <c r="F1036" s="1" t="s">
        <v>135</v>
      </c>
      <c r="G1036" s="1" t="s">
        <v>151</v>
      </c>
      <c r="I1036" s="13"/>
      <c r="L1036" s="13"/>
      <c r="M1036" s="1" t="s">
        <v>1266</v>
      </c>
      <c r="N1036" s="1" t="s">
        <v>318</v>
      </c>
      <c r="O1036" s="1" t="s">
        <v>5187</v>
      </c>
      <c r="P1036" s="1">
        <v>19</v>
      </c>
      <c r="Q1036" s="1" t="s">
        <v>1267</v>
      </c>
      <c r="S1036" s="1" t="s">
        <v>140</v>
      </c>
      <c r="T1036" s="13">
        <v>734961</v>
      </c>
      <c r="V1036" s="1" t="s">
        <v>140</v>
      </c>
      <c r="W1036" s="13">
        <v>734961</v>
      </c>
      <c r="X1036" s="1" t="s">
        <v>1266</v>
      </c>
      <c r="Y1036" s="1" t="s">
        <v>314</v>
      </c>
      <c r="Z1036" s="1" t="s">
        <v>5188</v>
      </c>
      <c r="AA1036" s="1">
        <v>26</v>
      </c>
      <c r="AB1036" s="1" t="s">
        <v>1267</v>
      </c>
      <c r="AD1036" s="1" t="s">
        <v>140</v>
      </c>
      <c r="AE1036" s="13">
        <v>663110</v>
      </c>
      <c r="AG1036" s="1" t="s">
        <v>140</v>
      </c>
      <c r="AH1036" s="13">
        <v>663110</v>
      </c>
      <c r="AI1036" s="1" t="s">
        <v>1266</v>
      </c>
      <c r="AJ1036" s="1" t="s">
        <v>314</v>
      </c>
      <c r="AK1036" s="1" t="s">
        <v>5188</v>
      </c>
      <c r="AL1036" s="1">
        <v>26</v>
      </c>
      <c r="AM1036" s="1" t="s">
        <v>1267</v>
      </c>
    </row>
    <row r="1037" spans="1:39" s="1" customFormat="1" ht="15" customHeight="1" x14ac:dyDescent="0.2">
      <c r="A1037" s="1" t="s">
        <v>1259</v>
      </c>
      <c r="B1037" s="1" t="s">
        <v>92</v>
      </c>
      <c r="C1037" s="1" t="s">
        <v>5870</v>
      </c>
      <c r="D1037" s="1">
        <v>9</v>
      </c>
      <c r="E1037" s="1" t="s">
        <v>134</v>
      </c>
      <c r="F1037" s="1" t="s">
        <v>135</v>
      </c>
      <c r="G1037" s="1" t="s">
        <v>152</v>
      </c>
      <c r="H1037" s="1" t="s">
        <v>140</v>
      </c>
      <c r="I1037" s="13">
        <v>303122</v>
      </c>
      <c r="K1037" s="1" t="s">
        <v>140</v>
      </c>
      <c r="L1037" s="13">
        <v>303122</v>
      </c>
      <c r="M1037" s="1" t="s">
        <v>1268</v>
      </c>
      <c r="N1037" s="1" t="s">
        <v>318</v>
      </c>
      <c r="O1037" s="1" t="s">
        <v>5187</v>
      </c>
      <c r="P1037" s="1">
        <v>21</v>
      </c>
      <c r="S1037" s="1" t="s">
        <v>140</v>
      </c>
      <c r="T1037" s="13">
        <v>513321</v>
      </c>
      <c r="V1037" s="1" t="s">
        <v>140</v>
      </c>
      <c r="W1037" s="13">
        <v>513321</v>
      </c>
      <c r="X1037" s="1" t="s">
        <v>1268</v>
      </c>
      <c r="Y1037" s="1" t="s">
        <v>314</v>
      </c>
      <c r="Z1037" s="1" t="s">
        <v>5188</v>
      </c>
      <c r="AA1037" s="1" t="s">
        <v>1269</v>
      </c>
      <c r="AD1037" s="1" t="s">
        <v>140</v>
      </c>
      <c r="AE1037" s="13">
        <v>527439</v>
      </c>
      <c r="AG1037" s="1" t="s">
        <v>140</v>
      </c>
      <c r="AH1037" s="13">
        <v>527439</v>
      </c>
      <c r="AI1037" s="1" t="s">
        <v>1268</v>
      </c>
      <c r="AJ1037" s="1" t="s">
        <v>314</v>
      </c>
      <c r="AK1037" s="1" t="s">
        <v>5188</v>
      </c>
      <c r="AL1037" s="1" t="s">
        <v>1269</v>
      </c>
    </row>
    <row r="1038" spans="1:39" s="1" customFormat="1" ht="15" customHeight="1" x14ac:dyDescent="0.2">
      <c r="A1038" s="1" t="s">
        <v>1259</v>
      </c>
      <c r="B1038" s="1" t="s">
        <v>92</v>
      </c>
      <c r="C1038" s="1" t="s">
        <v>5870</v>
      </c>
      <c r="D1038" s="1">
        <v>10</v>
      </c>
      <c r="E1038" s="1" t="s">
        <v>134</v>
      </c>
      <c r="F1038" s="1" t="s">
        <v>135</v>
      </c>
      <c r="G1038" s="1" t="s">
        <v>156</v>
      </c>
      <c r="I1038" s="13"/>
      <c r="L1038" s="13"/>
      <c r="M1038" s="1" t="s">
        <v>144</v>
      </c>
      <c r="T1038" s="13"/>
      <c r="W1038" s="13"/>
      <c r="X1038" s="1" t="s">
        <v>144</v>
      </c>
      <c r="AE1038" s="13"/>
      <c r="AH1038" s="13"/>
      <c r="AI1038" s="1" t="s">
        <v>144</v>
      </c>
    </row>
    <row r="1039" spans="1:39" s="1" customFormat="1" ht="15" customHeight="1" x14ac:dyDescent="0.2">
      <c r="A1039" s="1" t="s">
        <v>1259</v>
      </c>
      <c r="B1039" s="1" t="s">
        <v>92</v>
      </c>
      <c r="C1039" s="1" t="s">
        <v>5870</v>
      </c>
      <c r="D1039" s="1">
        <v>11</v>
      </c>
      <c r="E1039" s="1" t="s">
        <v>134</v>
      </c>
      <c r="F1039" s="1" t="s">
        <v>135</v>
      </c>
      <c r="G1039" s="1" t="s">
        <v>160</v>
      </c>
      <c r="I1039" s="13"/>
      <c r="L1039" s="13"/>
      <c r="M1039" s="1" t="s">
        <v>144</v>
      </c>
      <c r="T1039" s="13"/>
      <c r="W1039" s="13"/>
      <c r="X1039" s="1" t="s">
        <v>144</v>
      </c>
      <c r="AE1039" s="13"/>
      <c r="AH1039" s="13"/>
      <c r="AI1039" s="1" t="s">
        <v>144</v>
      </c>
    </row>
    <row r="1040" spans="1:39" s="1" customFormat="1" ht="15" customHeight="1" x14ac:dyDescent="0.2">
      <c r="A1040" s="1" t="s">
        <v>1259</v>
      </c>
      <c r="B1040" s="1" t="s">
        <v>92</v>
      </c>
      <c r="C1040" s="1" t="s">
        <v>5870</v>
      </c>
      <c r="D1040" s="1">
        <v>12</v>
      </c>
      <c r="E1040" s="1" t="s">
        <v>134</v>
      </c>
      <c r="F1040" s="1" t="s">
        <v>135</v>
      </c>
      <c r="G1040" s="1" t="s">
        <v>161</v>
      </c>
      <c r="I1040" s="13"/>
      <c r="L1040" s="13"/>
      <c r="M1040" s="1" t="s">
        <v>144</v>
      </c>
      <c r="S1040" s="1" t="s">
        <v>140</v>
      </c>
      <c r="T1040" s="13">
        <v>166951</v>
      </c>
      <c r="V1040" s="1" t="s">
        <v>140</v>
      </c>
      <c r="W1040" s="13">
        <v>166951</v>
      </c>
      <c r="X1040" s="1" t="s">
        <v>1270</v>
      </c>
      <c r="Y1040" s="1" t="s">
        <v>314</v>
      </c>
      <c r="Z1040" s="1" t="s">
        <v>5188</v>
      </c>
      <c r="AA1040" s="1">
        <v>26</v>
      </c>
      <c r="AB1040" s="1" t="s">
        <v>1271</v>
      </c>
      <c r="AD1040" s="1" t="s">
        <v>140</v>
      </c>
      <c r="AE1040" s="13">
        <v>173578</v>
      </c>
      <c r="AG1040" s="1" t="s">
        <v>140</v>
      </c>
      <c r="AH1040" s="13">
        <v>173578</v>
      </c>
      <c r="AI1040" s="1" t="s">
        <v>1270</v>
      </c>
      <c r="AJ1040" s="1" t="s">
        <v>314</v>
      </c>
      <c r="AK1040" s="1" t="s">
        <v>5188</v>
      </c>
      <c r="AL1040" s="1">
        <v>26</v>
      </c>
      <c r="AM1040" s="1" t="s">
        <v>1271</v>
      </c>
    </row>
    <row r="1041" spans="1:39" s="1" customFormat="1" ht="15" customHeight="1" x14ac:dyDescent="0.2">
      <c r="A1041" s="1" t="s">
        <v>1259</v>
      </c>
      <c r="B1041" s="1" t="s">
        <v>92</v>
      </c>
      <c r="C1041" s="1" t="s">
        <v>5870</v>
      </c>
      <c r="D1041" s="1">
        <v>13</v>
      </c>
      <c r="E1041" s="1" t="s">
        <v>134</v>
      </c>
      <c r="F1041" s="1" t="s">
        <v>135</v>
      </c>
      <c r="G1041" s="1" t="s">
        <v>164</v>
      </c>
      <c r="I1041" s="13"/>
      <c r="L1041" s="13"/>
      <c r="M1041" s="1" t="s">
        <v>144</v>
      </c>
      <c r="T1041" s="13"/>
      <c r="W1041" s="13"/>
      <c r="X1041" s="1" t="s">
        <v>144</v>
      </c>
      <c r="AE1041" s="13"/>
      <c r="AH1041" s="13"/>
      <c r="AI1041" s="1" t="s">
        <v>144</v>
      </c>
    </row>
    <row r="1042" spans="1:39" s="1" customFormat="1" ht="15" customHeight="1" x14ac:dyDescent="0.2">
      <c r="A1042" s="1" t="s">
        <v>1259</v>
      </c>
      <c r="B1042" s="1" t="s">
        <v>92</v>
      </c>
      <c r="C1042" s="1" t="s">
        <v>5870</v>
      </c>
      <c r="D1042" s="1">
        <v>14</v>
      </c>
      <c r="E1042" s="1" t="s">
        <v>134</v>
      </c>
      <c r="F1042" s="1" t="s">
        <v>135</v>
      </c>
      <c r="G1042" s="1" t="s">
        <v>167</v>
      </c>
      <c r="I1042" s="13"/>
      <c r="L1042" s="13"/>
      <c r="M1042" s="1" t="s">
        <v>144</v>
      </c>
      <c r="S1042" s="1" t="s">
        <v>140</v>
      </c>
      <c r="T1042" s="13">
        <v>43581</v>
      </c>
      <c r="V1042" s="1" t="s">
        <v>140</v>
      </c>
      <c r="W1042" s="13">
        <v>43581</v>
      </c>
      <c r="X1042" s="1" t="s">
        <v>1272</v>
      </c>
      <c r="Y1042" s="1" t="s">
        <v>314</v>
      </c>
      <c r="Z1042" s="1" t="s">
        <v>5188</v>
      </c>
      <c r="AA1042" s="1">
        <v>26</v>
      </c>
      <c r="AD1042" s="1" t="s">
        <v>140</v>
      </c>
      <c r="AE1042" s="13">
        <v>36477</v>
      </c>
      <c r="AG1042" s="1" t="s">
        <v>140</v>
      </c>
      <c r="AH1042" s="13">
        <v>36477</v>
      </c>
      <c r="AI1042" s="1" t="s">
        <v>1272</v>
      </c>
      <c r="AJ1042" s="1" t="s">
        <v>314</v>
      </c>
      <c r="AK1042" s="1" t="s">
        <v>5188</v>
      </c>
      <c r="AL1042" s="1">
        <v>26</v>
      </c>
    </row>
    <row r="1043" spans="1:39" s="1" customFormat="1" ht="15" customHeight="1" x14ac:dyDescent="0.2">
      <c r="A1043" s="1" t="s">
        <v>1259</v>
      </c>
      <c r="B1043" s="1" t="s">
        <v>92</v>
      </c>
      <c r="C1043" s="1" t="s">
        <v>5870</v>
      </c>
      <c r="D1043" s="1">
        <v>15</v>
      </c>
      <c r="E1043" s="1" t="s">
        <v>134</v>
      </c>
      <c r="F1043" s="1" t="s">
        <v>135</v>
      </c>
      <c r="G1043" s="1" t="s">
        <v>170</v>
      </c>
      <c r="I1043" s="13"/>
      <c r="L1043" s="13"/>
      <c r="M1043" s="1" t="s">
        <v>144</v>
      </c>
      <c r="T1043" s="13"/>
      <c r="W1043" s="13"/>
      <c r="X1043" s="1" t="s">
        <v>144</v>
      </c>
      <c r="AE1043" s="13"/>
      <c r="AH1043" s="13"/>
      <c r="AI1043" s="1" t="s">
        <v>144</v>
      </c>
    </row>
    <row r="1044" spans="1:39" s="1" customFormat="1" ht="15" customHeight="1" x14ac:dyDescent="0.2">
      <c r="A1044" s="1" t="s">
        <v>1259</v>
      </c>
      <c r="B1044" s="1" t="s">
        <v>92</v>
      </c>
      <c r="C1044" s="1" t="s">
        <v>5870</v>
      </c>
      <c r="D1044" s="1">
        <v>16</v>
      </c>
      <c r="E1044" s="1" t="s">
        <v>134</v>
      </c>
      <c r="F1044" s="1" t="s">
        <v>135</v>
      </c>
      <c r="G1044" s="1" t="s">
        <v>173</v>
      </c>
      <c r="I1044" s="13"/>
      <c r="L1044" s="13"/>
      <c r="M1044" s="1" t="s">
        <v>144</v>
      </c>
      <c r="T1044" s="13"/>
      <c r="W1044" s="13"/>
      <c r="X1044" s="1" t="s">
        <v>144</v>
      </c>
      <c r="AE1044" s="13"/>
      <c r="AH1044" s="13"/>
      <c r="AI1044" s="1" t="s">
        <v>144</v>
      </c>
    </row>
    <row r="1045" spans="1:39" s="1" customFormat="1" ht="15" customHeight="1" x14ac:dyDescent="0.2">
      <c r="A1045" s="1" t="s">
        <v>1259</v>
      </c>
      <c r="B1045" s="1" t="s">
        <v>92</v>
      </c>
      <c r="C1045" s="1" t="s">
        <v>5870</v>
      </c>
      <c r="D1045" s="1">
        <v>17</v>
      </c>
      <c r="E1045" s="1" t="s">
        <v>134</v>
      </c>
      <c r="F1045" s="1" t="s">
        <v>135</v>
      </c>
      <c r="G1045" s="1" t="s">
        <v>175</v>
      </c>
      <c r="I1045" s="13"/>
      <c r="L1045" s="13"/>
      <c r="M1045" s="1" t="s">
        <v>144</v>
      </c>
      <c r="T1045" s="13"/>
      <c r="W1045" s="13"/>
      <c r="X1045" s="1" t="s">
        <v>144</v>
      </c>
      <c r="AE1045" s="13"/>
      <c r="AH1045" s="13"/>
      <c r="AI1045" s="1" t="s">
        <v>144</v>
      </c>
    </row>
    <row r="1046" spans="1:39" s="1" customFormat="1" ht="15" customHeight="1" x14ac:dyDescent="0.2">
      <c r="A1046" s="1" t="s">
        <v>1259</v>
      </c>
      <c r="B1046" s="1" t="s">
        <v>92</v>
      </c>
      <c r="C1046" s="1" t="s">
        <v>5870</v>
      </c>
      <c r="D1046" s="1">
        <v>18</v>
      </c>
      <c r="E1046" s="1" t="s">
        <v>134</v>
      </c>
      <c r="F1046" s="1" t="s">
        <v>135</v>
      </c>
      <c r="G1046" s="1" t="s">
        <v>176</v>
      </c>
      <c r="H1046" s="1" t="s">
        <v>140</v>
      </c>
      <c r="I1046" s="13">
        <v>303122</v>
      </c>
      <c r="K1046" s="1" t="s">
        <v>140</v>
      </c>
      <c r="L1046" s="13">
        <v>303122</v>
      </c>
      <c r="M1046" s="1" t="s">
        <v>1273</v>
      </c>
      <c r="N1046" s="1" t="s">
        <v>318</v>
      </c>
      <c r="O1046" s="1" t="s">
        <v>5187</v>
      </c>
      <c r="P1046" s="1">
        <v>21</v>
      </c>
      <c r="S1046" s="1" t="s">
        <v>140</v>
      </c>
      <c r="T1046" s="13">
        <v>302789</v>
      </c>
      <c r="V1046" s="1" t="s">
        <v>140</v>
      </c>
      <c r="W1046" s="13">
        <v>302789</v>
      </c>
      <c r="X1046" s="1" t="s">
        <v>1273</v>
      </c>
      <c r="Y1046" s="1" t="s">
        <v>314</v>
      </c>
      <c r="Z1046" s="1" t="s">
        <v>5188</v>
      </c>
      <c r="AA1046" s="1">
        <v>28</v>
      </c>
      <c r="AD1046" s="1" t="s">
        <v>140</v>
      </c>
      <c r="AE1046" s="13">
        <v>317384</v>
      </c>
      <c r="AG1046" s="1" t="s">
        <v>140</v>
      </c>
      <c r="AH1046" s="13">
        <v>317384</v>
      </c>
      <c r="AI1046" s="1" t="s">
        <v>1273</v>
      </c>
      <c r="AJ1046" s="1" t="s">
        <v>314</v>
      </c>
      <c r="AK1046" s="1" t="s">
        <v>5188</v>
      </c>
      <c r="AL1046" s="1">
        <v>28</v>
      </c>
    </row>
    <row r="1047" spans="1:39" s="1" customFormat="1" ht="15" customHeight="1" x14ac:dyDescent="0.2">
      <c r="A1047" s="1" t="s">
        <v>1259</v>
      </c>
      <c r="B1047" s="1" t="s">
        <v>92</v>
      </c>
      <c r="C1047" s="1" t="s">
        <v>5870</v>
      </c>
      <c r="D1047" s="1">
        <v>19</v>
      </c>
      <c r="E1047" s="1" t="s">
        <v>134</v>
      </c>
      <c r="F1047" s="1" t="s">
        <v>135</v>
      </c>
      <c r="G1047" s="1" t="s">
        <v>178</v>
      </c>
      <c r="I1047" s="13"/>
      <c r="L1047" s="13"/>
      <c r="M1047" s="1" t="s">
        <v>144</v>
      </c>
      <c r="T1047" s="13"/>
      <c r="W1047" s="13"/>
      <c r="X1047" s="1" t="s">
        <v>144</v>
      </c>
      <c r="AE1047" s="13"/>
      <c r="AH1047" s="13"/>
      <c r="AI1047" s="1" t="s">
        <v>144</v>
      </c>
    </row>
    <row r="1048" spans="1:39" s="1" customFormat="1" ht="15" customHeight="1" x14ac:dyDescent="0.2">
      <c r="A1048" s="1" t="s">
        <v>1259</v>
      </c>
      <c r="B1048" s="1" t="s">
        <v>92</v>
      </c>
      <c r="C1048" s="1" t="s">
        <v>5870</v>
      </c>
      <c r="D1048" s="1">
        <v>20</v>
      </c>
      <c r="E1048" s="1" t="s">
        <v>134</v>
      </c>
      <c r="F1048" s="1" t="s">
        <v>135</v>
      </c>
      <c r="G1048" s="1" t="s">
        <v>179</v>
      </c>
      <c r="I1048" s="13"/>
      <c r="L1048" s="13"/>
      <c r="M1048" s="1" t="s">
        <v>144</v>
      </c>
      <c r="T1048" s="13"/>
      <c r="W1048" s="13"/>
      <c r="X1048" s="1" t="s">
        <v>144</v>
      </c>
      <c r="AE1048" s="13"/>
      <c r="AH1048" s="13"/>
      <c r="AI1048" s="1" t="s">
        <v>144</v>
      </c>
    </row>
    <row r="1049" spans="1:39" s="1" customFormat="1" ht="15" customHeight="1" x14ac:dyDescent="0.2">
      <c r="A1049" s="1" t="s">
        <v>1259</v>
      </c>
      <c r="B1049" s="1" t="s">
        <v>92</v>
      </c>
      <c r="C1049" s="1" t="s">
        <v>5870</v>
      </c>
      <c r="D1049" s="1">
        <v>21</v>
      </c>
      <c r="E1049" s="1" t="s">
        <v>134</v>
      </c>
      <c r="F1049" s="1" t="s">
        <v>135</v>
      </c>
      <c r="G1049" s="1" t="s">
        <v>182</v>
      </c>
      <c r="I1049" s="13"/>
      <c r="L1049" s="13"/>
      <c r="M1049" s="1" t="s">
        <v>144</v>
      </c>
      <c r="T1049" s="13"/>
      <c r="W1049" s="13"/>
      <c r="X1049" s="1" t="s">
        <v>144</v>
      </c>
      <c r="AE1049" s="13"/>
      <c r="AH1049" s="13"/>
      <c r="AI1049" s="1" t="s">
        <v>144</v>
      </c>
    </row>
    <row r="1050" spans="1:39" s="1" customFormat="1" ht="15" customHeight="1" x14ac:dyDescent="0.2">
      <c r="A1050" s="1" t="s">
        <v>1259</v>
      </c>
      <c r="B1050" s="1" t="s">
        <v>92</v>
      </c>
      <c r="C1050" s="1" t="s">
        <v>5870</v>
      </c>
      <c r="D1050" s="1">
        <v>22</v>
      </c>
      <c r="E1050" s="1" t="s">
        <v>134</v>
      </c>
      <c r="F1050" s="1" t="s">
        <v>135</v>
      </c>
      <c r="G1050" s="1" t="s">
        <v>184</v>
      </c>
      <c r="I1050" s="13"/>
      <c r="L1050" s="13"/>
      <c r="M1050" s="1" t="s">
        <v>144</v>
      </c>
      <c r="T1050" s="13"/>
      <c r="W1050" s="13"/>
      <c r="X1050" s="1" t="s">
        <v>144</v>
      </c>
      <c r="AE1050" s="13"/>
      <c r="AH1050" s="13"/>
      <c r="AI1050" s="1" t="s">
        <v>144</v>
      </c>
    </row>
    <row r="1051" spans="1:39" s="1" customFormat="1" ht="15" customHeight="1" x14ac:dyDescent="0.2">
      <c r="A1051" s="1" t="s">
        <v>1259</v>
      </c>
      <c r="B1051" s="1" t="s">
        <v>92</v>
      </c>
      <c r="C1051" s="1" t="s">
        <v>5870</v>
      </c>
      <c r="D1051" s="1">
        <v>23</v>
      </c>
      <c r="E1051" s="1" t="s">
        <v>134</v>
      </c>
      <c r="F1051" s="1" t="s">
        <v>135</v>
      </c>
      <c r="G1051" s="1" t="s">
        <v>185</v>
      </c>
      <c r="I1051" s="13"/>
      <c r="L1051" s="13"/>
      <c r="M1051" s="1" t="s">
        <v>144</v>
      </c>
      <c r="T1051" s="13"/>
      <c r="W1051" s="13"/>
      <c r="X1051" s="1" t="s">
        <v>144</v>
      </c>
      <c r="AE1051" s="13"/>
      <c r="AH1051" s="13"/>
      <c r="AI1051" s="1" t="s">
        <v>144</v>
      </c>
    </row>
    <row r="1052" spans="1:39" s="1" customFormat="1" ht="15" customHeight="1" x14ac:dyDescent="0.2">
      <c r="A1052" s="1" t="s">
        <v>1259</v>
      </c>
      <c r="B1052" s="1" t="s">
        <v>92</v>
      </c>
      <c r="C1052" s="1" t="s">
        <v>5870</v>
      </c>
      <c r="D1052" s="1">
        <v>24</v>
      </c>
      <c r="E1052" s="1" t="s">
        <v>134</v>
      </c>
      <c r="F1052" s="1" t="s">
        <v>135</v>
      </c>
      <c r="G1052" s="1" t="s">
        <v>188</v>
      </c>
      <c r="I1052" s="13"/>
      <c r="L1052" s="13"/>
      <c r="M1052" s="1" t="s">
        <v>144</v>
      </c>
      <c r="T1052" s="13"/>
      <c r="W1052" s="13"/>
      <c r="X1052" s="1" t="s">
        <v>144</v>
      </c>
      <c r="AE1052" s="13"/>
      <c r="AH1052" s="13"/>
      <c r="AI1052" s="1" t="s">
        <v>144</v>
      </c>
    </row>
    <row r="1053" spans="1:39" s="1" customFormat="1" ht="15" customHeight="1" x14ac:dyDescent="0.2">
      <c r="A1053" s="1" t="s">
        <v>1259</v>
      </c>
      <c r="B1053" s="1" t="s">
        <v>92</v>
      </c>
      <c r="C1053" s="1" t="s">
        <v>5870</v>
      </c>
      <c r="D1053" s="1">
        <v>25</v>
      </c>
      <c r="E1053" s="1" t="s">
        <v>134</v>
      </c>
      <c r="F1053" s="1" t="s">
        <v>135</v>
      </c>
      <c r="G1053" s="1" t="s">
        <v>190</v>
      </c>
      <c r="H1053" s="1" t="s">
        <v>140</v>
      </c>
      <c r="I1053" s="13">
        <v>1075716</v>
      </c>
      <c r="K1053" s="1" t="s">
        <v>140</v>
      </c>
      <c r="L1053" s="13">
        <v>1075716</v>
      </c>
      <c r="M1053" s="34" t="s">
        <v>5810</v>
      </c>
      <c r="N1053" s="1" t="s">
        <v>318</v>
      </c>
      <c r="O1053" s="1" t="s">
        <v>5187</v>
      </c>
      <c r="P1053" s="1">
        <v>21</v>
      </c>
      <c r="Q1053" s="34" t="s">
        <v>5810</v>
      </c>
      <c r="S1053" s="1" t="s">
        <v>140</v>
      </c>
      <c r="T1053" s="13">
        <v>1248282</v>
      </c>
      <c r="V1053" s="1" t="s">
        <v>140</v>
      </c>
      <c r="W1053" s="13">
        <v>1248282</v>
      </c>
      <c r="X1053" s="34" t="s">
        <v>5810</v>
      </c>
      <c r="Y1053" s="1" t="s">
        <v>314</v>
      </c>
      <c r="Z1053" s="1" t="s">
        <v>5188</v>
      </c>
      <c r="AA1053" s="1">
        <v>28</v>
      </c>
      <c r="AB1053" s="34" t="s">
        <v>5810</v>
      </c>
      <c r="AD1053" s="1" t="s">
        <v>140</v>
      </c>
      <c r="AE1053" s="13">
        <v>1190549</v>
      </c>
      <c r="AG1053" s="1" t="s">
        <v>140</v>
      </c>
      <c r="AH1053" s="13">
        <v>1190549</v>
      </c>
      <c r="AI1053" s="34" t="s">
        <v>5810</v>
      </c>
      <c r="AJ1053" s="1" t="s">
        <v>314</v>
      </c>
      <c r="AK1053" s="1" t="s">
        <v>5188</v>
      </c>
      <c r="AL1053" s="1">
        <v>28</v>
      </c>
      <c r="AM1053" s="34" t="s">
        <v>5810</v>
      </c>
    </row>
    <row r="1054" spans="1:39" s="1" customFormat="1" ht="15" customHeight="1" x14ac:dyDescent="0.2">
      <c r="A1054" s="1" t="s">
        <v>1259</v>
      </c>
      <c r="B1054" s="1" t="s">
        <v>92</v>
      </c>
      <c r="C1054" s="1" t="s">
        <v>5870</v>
      </c>
      <c r="D1054" s="1">
        <v>26</v>
      </c>
      <c r="E1054" s="1" t="s">
        <v>134</v>
      </c>
      <c r="F1054" s="1" t="s">
        <v>135</v>
      </c>
      <c r="G1054" s="1" t="s">
        <v>194</v>
      </c>
      <c r="I1054" s="13"/>
      <c r="L1054" s="13"/>
      <c r="M1054" s="1" t="s">
        <v>144</v>
      </c>
      <c r="T1054" s="13"/>
      <c r="W1054" s="13"/>
      <c r="X1054" s="1" t="s">
        <v>144</v>
      </c>
      <c r="AE1054" s="13"/>
      <c r="AH1054" s="13"/>
      <c r="AI1054" s="1" t="s">
        <v>144</v>
      </c>
    </row>
    <row r="1055" spans="1:39" s="1" customFormat="1" ht="15" customHeight="1" x14ac:dyDescent="0.2">
      <c r="A1055" s="1" t="s">
        <v>1259</v>
      </c>
      <c r="B1055" s="1" t="s">
        <v>92</v>
      </c>
      <c r="C1055" s="1" t="s">
        <v>5870</v>
      </c>
      <c r="D1055" s="1">
        <v>27</v>
      </c>
      <c r="E1055" s="1" t="s">
        <v>134</v>
      </c>
      <c r="F1055" s="1" t="s">
        <v>195</v>
      </c>
      <c r="G1055" s="1" t="s">
        <v>196</v>
      </c>
      <c r="H1055" s="1" t="s">
        <v>198</v>
      </c>
      <c r="I1055" s="13">
        <v>84.683396865734863</v>
      </c>
      <c r="K1055" s="1" t="s">
        <v>198</v>
      </c>
      <c r="L1055" s="13">
        <v>84.683396865734863</v>
      </c>
      <c r="M1055" s="1" t="s">
        <v>1274</v>
      </c>
      <c r="N1055" s="1" t="s">
        <v>318</v>
      </c>
      <c r="O1055" s="1" t="s">
        <v>5187</v>
      </c>
      <c r="P1055" s="1">
        <v>18</v>
      </c>
      <c r="Q1055" s="1" t="s">
        <v>1275</v>
      </c>
      <c r="S1055" s="1" t="s">
        <v>198</v>
      </c>
      <c r="T1055" s="13">
        <v>69.602820211515862</v>
      </c>
      <c r="V1055" s="1" t="s">
        <v>198</v>
      </c>
      <c r="W1055" s="13">
        <v>69.602820211515862</v>
      </c>
      <c r="X1055" s="1" t="s">
        <v>1274</v>
      </c>
      <c r="Y1055" s="1" t="s">
        <v>314</v>
      </c>
      <c r="Z1055" s="1" t="s">
        <v>5188</v>
      </c>
      <c r="AA1055" s="1">
        <v>25</v>
      </c>
      <c r="AB1055" s="1" t="s">
        <v>1275</v>
      </c>
      <c r="AD1055" s="1" t="s">
        <v>198</v>
      </c>
      <c r="AE1055" s="13">
        <v>66.641846612062537</v>
      </c>
      <c r="AG1055" s="1" t="s">
        <v>198</v>
      </c>
      <c r="AH1055" s="13">
        <v>66.641846612062537</v>
      </c>
      <c r="AI1055" s="1" t="s">
        <v>1274</v>
      </c>
      <c r="AJ1055" s="1" t="s">
        <v>314</v>
      </c>
      <c r="AK1055" s="1" t="s">
        <v>5188</v>
      </c>
      <c r="AL1055" s="1">
        <v>25</v>
      </c>
      <c r="AM1055" s="1" t="s">
        <v>1275</v>
      </c>
    </row>
    <row r="1056" spans="1:39" s="1" customFormat="1" ht="15" customHeight="1" x14ac:dyDescent="0.2">
      <c r="A1056" s="1" t="s">
        <v>1259</v>
      </c>
      <c r="B1056" s="1" t="s">
        <v>92</v>
      </c>
      <c r="C1056" s="1" t="s">
        <v>5870</v>
      </c>
      <c r="D1056" s="1">
        <v>28</v>
      </c>
      <c r="E1056" s="1" t="s">
        <v>134</v>
      </c>
      <c r="F1056" s="1" t="s">
        <v>195</v>
      </c>
      <c r="G1056" s="1" t="s">
        <v>201</v>
      </c>
      <c r="H1056" s="1" t="s">
        <v>198</v>
      </c>
      <c r="I1056" s="13">
        <v>15.316603134265142</v>
      </c>
      <c r="K1056" s="1" t="s">
        <v>198</v>
      </c>
      <c r="L1056" s="13">
        <v>15.316603134265142</v>
      </c>
      <c r="M1056" s="1" t="s">
        <v>1276</v>
      </c>
      <c r="N1056" s="1" t="s">
        <v>318</v>
      </c>
      <c r="O1056" s="1" t="s">
        <v>5187</v>
      </c>
      <c r="P1056" s="1">
        <v>18</v>
      </c>
      <c r="Q1056" s="1" t="s">
        <v>1277</v>
      </c>
      <c r="S1056" s="1" t="s">
        <v>198</v>
      </c>
      <c r="T1056" s="13">
        <v>30.392479435957696</v>
      </c>
      <c r="V1056" s="1" t="s">
        <v>198</v>
      </c>
      <c r="W1056" s="13">
        <v>30.392479435957696</v>
      </c>
      <c r="X1056" s="1" t="s">
        <v>1276</v>
      </c>
      <c r="Y1056" s="1" t="s">
        <v>314</v>
      </c>
      <c r="Z1056" s="1" t="s">
        <v>5188</v>
      </c>
      <c r="AA1056" s="1">
        <v>25</v>
      </c>
      <c r="AB1056" s="1" t="s">
        <v>1277</v>
      </c>
      <c r="AD1056" s="1" t="s">
        <v>198</v>
      </c>
      <c r="AE1056" s="13">
        <v>33.358153387937449</v>
      </c>
      <c r="AG1056" s="1" t="s">
        <v>198</v>
      </c>
      <c r="AH1056" s="13">
        <v>33.358153387937449</v>
      </c>
      <c r="AI1056" s="1" t="s">
        <v>1276</v>
      </c>
      <c r="AJ1056" s="1" t="s">
        <v>314</v>
      </c>
      <c r="AK1056" s="1" t="s">
        <v>5188</v>
      </c>
      <c r="AL1056" s="1">
        <v>25</v>
      </c>
      <c r="AM1056" s="1" t="s">
        <v>1277</v>
      </c>
    </row>
    <row r="1057" spans="1:39" s="1" customFormat="1" ht="15" customHeight="1" x14ac:dyDescent="0.2">
      <c r="A1057" s="1" t="s">
        <v>1259</v>
      </c>
      <c r="B1057" s="1" t="s">
        <v>92</v>
      </c>
      <c r="C1057" s="1" t="s">
        <v>5870</v>
      </c>
      <c r="D1057" s="1">
        <v>29</v>
      </c>
      <c r="E1057" s="1" t="s">
        <v>134</v>
      </c>
      <c r="F1057" s="1" t="s">
        <v>195</v>
      </c>
      <c r="G1057" s="1" t="s">
        <v>204</v>
      </c>
      <c r="H1057" s="1" t="s">
        <v>334</v>
      </c>
      <c r="I1057" s="13">
        <v>1888.8</v>
      </c>
      <c r="K1057" s="1" t="s">
        <v>207</v>
      </c>
      <c r="L1057" s="13">
        <v>1888.8</v>
      </c>
      <c r="M1057" s="1" t="s">
        <v>1278</v>
      </c>
      <c r="N1057" s="1" t="s">
        <v>318</v>
      </c>
      <c r="O1057" s="1" t="s">
        <v>5187</v>
      </c>
      <c r="P1057" s="1">
        <v>18</v>
      </c>
      <c r="S1057" s="1" t="s">
        <v>334</v>
      </c>
      <c r="T1057" s="13">
        <v>2127.5</v>
      </c>
      <c r="V1057" s="1" t="s">
        <v>207</v>
      </c>
      <c r="W1057" s="13">
        <v>2127.5</v>
      </c>
      <c r="X1057" s="1" t="s">
        <v>1278</v>
      </c>
      <c r="Y1057" s="1" t="s">
        <v>314</v>
      </c>
      <c r="Z1057" s="1" t="s">
        <v>5188</v>
      </c>
      <c r="AA1057" s="1">
        <v>25</v>
      </c>
      <c r="AD1057" s="1" t="s">
        <v>334</v>
      </c>
      <c r="AE1057" s="13">
        <v>2148.8000000000002</v>
      </c>
      <c r="AG1057" s="1" t="s">
        <v>207</v>
      </c>
      <c r="AH1057" s="13">
        <v>2148.8000000000002</v>
      </c>
      <c r="AI1057" s="1" t="s">
        <v>1278</v>
      </c>
      <c r="AJ1057" s="1" t="s">
        <v>314</v>
      </c>
      <c r="AK1057" s="1" t="s">
        <v>5188</v>
      </c>
      <c r="AL1057" s="1">
        <v>25</v>
      </c>
    </row>
    <row r="1058" spans="1:39" s="1" customFormat="1" ht="15" customHeight="1" x14ac:dyDescent="0.2">
      <c r="A1058" s="1" t="s">
        <v>1259</v>
      </c>
      <c r="B1058" s="1" t="s">
        <v>92</v>
      </c>
      <c r="C1058" s="1" t="s">
        <v>5870</v>
      </c>
      <c r="D1058" s="1">
        <v>30</v>
      </c>
      <c r="E1058" s="1" t="s">
        <v>134</v>
      </c>
      <c r="F1058" s="1" t="s">
        <v>195</v>
      </c>
      <c r="G1058" s="1" t="s">
        <v>209</v>
      </c>
      <c r="H1058" s="1" t="s">
        <v>334</v>
      </c>
      <c r="I1058" s="13">
        <v>289.3</v>
      </c>
      <c r="K1058" s="1" t="s">
        <v>207</v>
      </c>
      <c r="L1058" s="13">
        <v>289.3</v>
      </c>
      <c r="M1058" s="1" t="s">
        <v>1276</v>
      </c>
      <c r="N1058" s="1" t="s">
        <v>318</v>
      </c>
      <c r="O1058" s="1" t="s">
        <v>5187</v>
      </c>
      <c r="P1058" s="1">
        <v>18</v>
      </c>
      <c r="Q1058" s="1" t="s">
        <v>1279</v>
      </c>
      <c r="S1058" s="1" t="s">
        <v>334</v>
      </c>
      <c r="T1058" s="13">
        <v>646.6</v>
      </c>
      <c r="V1058" s="1" t="s">
        <v>207</v>
      </c>
      <c r="W1058" s="13">
        <v>646.6</v>
      </c>
      <c r="X1058" s="1" t="s">
        <v>1276</v>
      </c>
      <c r="Y1058" s="1" t="s">
        <v>314</v>
      </c>
      <c r="Z1058" s="1" t="s">
        <v>5188</v>
      </c>
      <c r="AA1058" s="1">
        <v>25</v>
      </c>
      <c r="AB1058" s="1" t="s">
        <v>1279</v>
      </c>
      <c r="AD1058" s="1" t="s">
        <v>334</v>
      </c>
      <c r="AE1058" s="13">
        <v>716.8</v>
      </c>
      <c r="AG1058" s="1" t="s">
        <v>207</v>
      </c>
      <c r="AH1058" s="13">
        <v>716.8</v>
      </c>
      <c r="AI1058" s="1" t="s">
        <v>1276</v>
      </c>
      <c r="AJ1058" s="1" t="s">
        <v>314</v>
      </c>
      <c r="AK1058" s="1" t="s">
        <v>5188</v>
      </c>
      <c r="AL1058" s="1">
        <v>25</v>
      </c>
      <c r="AM1058" s="1" t="s">
        <v>1279</v>
      </c>
    </row>
    <row r="1059" spans="1:39" s="1" customFormat="1" ht="15" customHeight="1" x14ac:dyDescent="0.2">
      <c r="A1059" s="1" t="s">
        <v>1259</v>
      </c>
      <c r="B1059" s="1" t="s">
        <v>92</v>
      </c>
      <c r="C1059" s="1" t="s">
        <v>5870</v>
      </c>
      <c r="D1059" s="1">
        <v>31</v>
      </c>
      <c r="E1059" s="1" t="s">
        <v>134</v>
      </c>
      <c r="F1059" s="1" t="s">
        <v>195</v>
      </c>
      <c r="G1059" s="1" t="s">
        <v>213</v>
      </c>
      <c r="H1059" s="1" t="s">
        <v>334</v>
      </c>
      <c r="I1059" s="13">
        <v>1599.5</v>
      </c>
      <c r="K1059" s="1" t="s">
        <v>207</v>
      </c>
      <c r="L1059" s="13">
        <v>1599.5</v>
      </c>
      <c r="M1059" s="1" t="s">
        <v>1280</v>
      </c>
      <c r="N1059" s="1" t="s">
        <v>318</v>
      </c>
      <c r="O1059" s="1" t="s">
        <v>5187</v>
      </c>
      <c r="P1059" s="1">
        <v>18</v>
      </c>
      <c r="Q1059" s="1" t="s">
        <v>1281</v>
      </c>
      <c r="S1059" s="1" t="s">
        <v>334</v>
      </c>
      <c r="T1059" s="13">
        <v>1480.8</v>
      </c>
      <c r="V1059" s="1" t="s">
        <v>207</v>
      </c>
      <c r="W1059" s="13">
        <v>1480.8</v>
      </c>
      <c r="X1059" s="1" t="s">
        <v>1280</v>
      </c>
      <c r="Y1059" s="1" t="s">
        <v>314</v>
      </c>
      <c r="Z1059" s="1" t="s">
        <v>5188</v>
      </c>
      <c r="AA1059" s="1">
        <v>25</v>
      </c>
      <c r="AB1059" s="1" t="s">
        <v>1281</v>
      </c>
      <c r="AD1059" s="1" t="s">
        <v>334</v>
      </c>
      <c r="AE1059" s="13">
        <v>1432</v>
      </c>
      <c r="AG1059" s="1" t="s">
        <v>207</v>
      </c>
      <c r="AH1059" s="13">
        <v>1432</v>
      </c>
      <c r="AI1059" s="1" t="s">
        <v>1280</v>
      </c>
      <c r="AJ1059" s="1" t="s">
        <v>314</v>
      </c>
      <c r="AK1059" s="1" t="s">
        <v>5188</v>
      </c>
      <c r="AL1059" s="1">
        <v>25</v>
      </c>
      <c r="AM1059" s="1" t="s">
        <v>1281</v>
      </c>
    </row>
    <row r="1060" spans="1:39" s="1" customFormat="1" ht="15" customHeight="1" x14ac:dyDescent="0.2">
      <c r="A1060" s="1" t="s">
        <v>1259</v>
      </c>
      <c r="B1060" s="1" t="s">
        <v>92</v>
      </c>
      <c r="C1060" s="1" t="s">
        <v>5870</v>
      </c>
      <c r="D1060" s="1">
        <v>32</v>
      </c>
      <c r="E1060" s="1" t="s">
        <v>134</v>
      </c>
      <c r="F1060" s="1" t="s">
        <v>215</v>
      </c>
      <c r="G1060" s="1" t="s">
        <v>216</v>
      </c>
      <c r="H1060" s="1" t="s">
        <v>658</v>
      </c>
      <c r="I1060" s="13">
        <v>108966</v>
      </c>
      <c r="K1060" s="1" t="s">
        <v>138</v>
      </c>
      <c r="L1060" s="13">
        <v>98852.292378840008</v>
      </c>
      <c r="M1060" s="1" t="s">
        <v>1282</v>
      </c>
      <c r="N1060" s="1" t="s">
        <v>318</v>
      </c>
      <c r="O1060" s="1" t="s">
        <v>5187</v>
      </c>
      <c r="P1060" s="1">
        <v>24</v>
      </c>
      <c r="S1060" s="1" t="s">
        <v>658</v>
      </c>
      <c r="T1060" s="13">
        <v>135049</v>
      </c>
      <c r="V1060" s="1" t="s">
        <v>138</v>
      </c>
      <c r="W1060" s="13">
        <v>122514.39195226</v>
      </c>
      <c r="X1060" s="1" t="s">
        <v>1282</v>
      </c>
      <c r="Y1060" s="1" t="s">
        <v>314</v>
      </c>
      <c r="Z1060" s="1" t="s">
        <v>5188</v>
      </c>
      <c r="AA1060" s="1">
        <v>32</v>
      </c>
      <c r="AD1060" s="1" t="s">
        <v>658</v>
      </c>
      <c r="AE1060" s="13">
        <v>139121</v>
      </c>
      <c r="AG1060" s="1" t="s">
        <v>138</v>
      </c>
      <c r="AH1060" s="13">
        <v>126208.44821354</v>
      </c>
      <c r="AI1060" s="1" t="s">
        <v>1282</v>
      </c>
      <c r="AJ1060" s="1" t="s">
        <v>314</v>
      </c>
      <c r="AK1060" s="1" t="s">
        <v>5188</v>
      </c>
      <c r="AL1060" s="1">
        <v>32</v>
      </c>
    </row>
    <row r="1061" spans="1:39" s="1" customFormat="1" ht="15" customHeight="1" x14ac:dyDescent="0.2">
      <c r="A1061" s="1" t="s">
        <v>1259</v>
      </c>
      <c r="B1061" s="1" t="s">
        <v>92</v>
      </c>
      <c r="C1061" s="1" t="s">
        <v>5870</v>
      </c>
      <c r="D1061" s="1">
        <v>33</v>
      </c>
      <c r="E1061" s="1" t="s">
        <v>134</v>
      </c>
      <c r="F1061" s="1" t="s">
        <v>215</v>
      </c>
      <c r="G1061" s="1" t="s">
        <v>219</v>
      </c>
      <c r="H1061" s="1" t="s">
        <v>658</v>
      </c>
      <c r="I1061" s="13">
        <v>39893</v>
      </c>
      <c r="K1061" s="1" t="s">
        <v>138</v>
      </c>
      <c r="L1061" s="13">
        <v>36190.320832820005</v>
      </c>
      <c r="M1061" s="1" t="s">
        <v>1282</v>
      </c>
      <c r="N1061" s="1" t="s">
        <v>318</v>
      </c>
      <c r="O1061" s="1" t="s">
        <v>5187</v>
      </c>
      <c r="P1061" s="1">
        <v>24</v>
      </c>
      <c r="S1061" s="1" t="s">
        <v>658</v>
      </c>
      <c r="T1061" s="13">
        <v>49205</v>
      </c>
      <c r="V1061" s="1" t="s">
        <v>138</v>
      </c>
      <c r="W1061" s="13">
        <v>44638.0251317</v>
      </c>
      <c r="X1061" s="1" t="s">
        <v>1282</v>
      </c>
      <c r="Y1061" s="1" t="s">
        <v>314</v>
      </c>
      <c r="Z1061" s="1" t="s">
        <v>5188</v>
      </c>
      <c r="AA1061" s="1">
        <v>32</v>
      </c>
      <c r="AD1061" s="1" t="s">
        <v>658</v>
      </c>
      <c r="AE1061" s="13">
        <v>53612</v>
      </c>
      <c r="AG1061" s="1" t="s">
        <v>138</v>
      </c>
      <c r="AH1061" s="13">
        <v>48635.988280880003</v>
      </c>
      <c r="AI1061" s="1" t="s">
        <v>1282</v>
      </c>
      <c r="AJ1061" s="1" t="s">
        <v>314</v>
      </c>
      <c r="AK1061" s="1" t="s">
        <v>5188</v>
      </c>
      <c r="AL1061" s="1">
        <v>32</v>
      </c>
    </row>
    <row r="1062" spans="1:39" s="1" customFormat="1" ht="15" customHeight="1" x14ac:dyDescent="0.2">
      <c r="A1062" s="1" t="s">
        <v>1259</v>
      </c>
      <c r="B1062" s="1" t="s">
        <v>92</v>
      </c>
      <c r="C1062" s="1" t="s">
        <v>5870</v>
      </c>
      <c r="D1062" s="1">
        <v>34</v>
      </c>
      <c r="E1062" s="1" t="s">
        <v>134</v>
      </c>
      <c r="F1062" s="1" t="s">
        <v>215</v>
      </c>
      <c r="G1062" s="1" t="s">
        <v>220</v>
      </c>
      <c r="H1062" s="1" t="s">
        <v>658</v>
      </c>
      <c r="I1062" s="13">
        <v>69073</v>
      </c>
      <c r="K1062" s="1" t="s">
        <v>138</v>
      </c>
      <c r="L1062" s="13">
        <v>62661.971546020002</v>
      </c>
      <c r="M1062" s="1" t="s">
        <v>1282</v>
      </c>
      <c r="N1062" s="1" t="s">
        <v>318</v>
      </c>
      <c r="O1062" s="1" t="s">
        <v>5187</v>
      </c>
      <c r="P1062" s="1">
        <v>24</v>
      </c>
      <c r="S1062" s="1" t="s">
        <v>658</v>
      </c>
      <c r="T1062" s="13">
        <v>85844</v>
      </c>
      <c r="V1062" s="1" t="s">
        <v>138</v>
      </c>
      <c r="W1062" s="13">
        <v>77876.366820559997</v>
      </c>
      <c r="X1062" s="1" t="s">
        <v>1282</v>
      </c>
      <c r="Y1062" s="1" t="s">
        <v>314</v>
      </c>
      <c r="Z1062" s="1" t="s">
        <v>5188</v>
      </c>
      <c r="AA1062" s="1">
        <v>32</v>
      </c>
      <c r="AD1062" s="1" t="s">
        <v>658</v>
      </c>
      <c r="AE1062" s="13">
        <v>85509</v>
      </c>
      <c r="AG1062" s="1" t="s">
        <v>138</v>
      </c>
      <c r="AH1062" s="13">
        <v>77572.45993266</v>
      </c>
      <c r="AI1062" s="1" t="s">
        <v>1282</v>
      </c>
      <c r="AJ1062" s="1" t="s">
        <v>314</v>
      </c>
      <c r="AK1062" s="1" t="s">
        <v>5188</v>
      </c>
      <c r="AL1062" s="1">
        <v>32</v>
      </c>
    </row>
    <row r="1063" spans="1:39" s="1" customFormat="1" ht="15" customHeight="1" x14ac:dyDescent="0.2">
      <c r="A1063" s="1" t="s">
        <v>1259</v>
      </c>
      <c r="B1063" s="1" t="s">
        <v>92</v>
      </c>
      <c r="C1063" s="1" t="s">
        <v>5870</v>
      </c>
      <c r="D1063" s="1">
        <v>35</v>
      </c>
      <c r="E1063" s="1" t="s">
        <v>134</v>
      </c>
      <c r="F1063" s="1" t="s">
        <v>215</v>
      </c>
      <c r="G1063" s="1" t="s">
        <v>221</v>
      </c>
      <c r="H1063" s="1" t="s">
        <v>658</v>
      </c>
      <c r="I1063" s="13">
        <v>82451</v>
      </c>
      <c r="K1063" s="1" t="s">
        <v>138</v>
      </c>
      <c r="L1063" s="13">
        <v>74798.288997740005</v>
      </c>
      <c r="M1063" s="1" t="s">
        <v>1283</v>
      </c>
      <c r="N1063" s="1" t="s">
        <v>318</v>
      </c>
      <c r="O1063" s="1" t="s">
        <v>5187</v>
      </c>
      <c r="P1063" s="1">
        <v>24</v>
      </c>
      <c r="Q1063" s="1" t="s">
        <v>1284</v>
      </c>
      <c r="S1063" s="1" t="s">
        <v>658</v>
      </c>
      <c r="T1063" s="13">
        <v>85020</v>
      </c>
      <c r="V1063" s="1" t="s">
        <v>138</v>
      </c>
      <c r="W1063" s="13">
        <v>77128.846594800008</v>
      </c>
      <c r="X1063" s="1" t="s">
        <v>1283</v>
      </c>
      <c r="Y1063" s="1" t="s">
        <v>314</v>
      </c>
      <c r="Z1063" s="1" t="s">
        <v>5188</v>
      </c>
      <c r="AA1063" s="1">
        <v>32</v>
      </c>
      <c r="AB1063" s="1" t="s">
        <v>1284</v>
      </c>
      <c r="AD1063" s="1" t="s">
        <v>658</v>
      </c>
      <c r="AE1063" s="13">
        <v>80313</v>
      </c>
      <c r="AG1063" s="1" t="s">
        <v>138</v>
      </c>
      <c r="AH1063" s="13">
        <v>72858.728023620002</v>
      </c>
      <c r="AI1063" s="1" t="s">
        <v>1283</v>
      </c>
      <c r="AJ1063" s="1" t="s">
        <v>314</v>
      </c>
      <c r="AK1063" s="1" t="s">
        <v>5188</v>
      </c>
      <c r="AL1063" s="1">
        <v>32</v>
      </c>
      <c r="AM1063" s="1" t="s">
        <v>1284</v>
      </c>
    </row>
    <row r="1064" spans="1:39" s="1" customFormat="1" ht="15" customHeight="1" x14ac:dyDescent="0.2">
      <c r="A1064" s="1" t="s">
        <v>1259</v>
      </c>
      <c r="B1064" s="1" t="s">
        <v>92</v>
      </c>
      <c r="C1064" s="1" t="s">
        <v>5870</v>
      </c>
      <c r="D1064" s="1">
        <v>36</v>
      </c>
      <c r="E1064" s="1" t="s">
        <v>134</v>
      </c>
      <c r="F1064" s="1" t="s">
        <v>215</v>
      </c>
      <c r="G1064" s="1" t="s">
        <v>225</v>
      </c>
      <c r="H1064" s="1" t="s">
        <v>658</v>
      </c>
      <c r="I1064" s="13">
        <v>26515</v>
      </c>
      <c r="K1064" s="1" t="s">
        <v>138</v>
      </c>
      <c r="L1064" s="13">
        <v>24054.003381099999</v>
      </c>
      <c r="M1064" s="1" t="s">
        <v>1285</v>
      </c>
      <c r="N1064" s="1" t="s">
        <v>318</v>
      </c>
      <c r="O1064" s="1" t="s">
        <v>5187</v>
      </c>
      <c r="P1064" s="1">
        <v>24</v>
      </c>
      <c r="Q1064" s="1" t="s">
        <v>1286</v>
      </c>
      <c r="S1064" s="1" t="s">
        <v>658</v>
      </c>
      <c r="T1064" s="13">
        <v>50029</v>
      </c>
      <c r="V1064" s="1" t="s">
        <v>138</v>
      </c>
      <c r="W1064" s="13">
        <v>45385.545357460003</v>
      </c>
      <c r="X1064" s="1" t="s">
        <v>1285</v>
      </c>
      <c r="Y1064" s="1" t="s">
        <v>314</v>
      </c>
      <c r="Z1064" s="1" t="s">
        <v>5188</v>
      </c>
      <c r="AA1064" s="1">
        <v>32</v>
      </c>
      <c r="AB1064" s="1" t="s">
        <v>1286</v>
      </c>
      <c r="AD1064" s="1" t="s">
        <v>658</v>
      </c>
      <c r="AE1064" s="13">
        <v>58808</v>
      </c>
      <c r="AG1064" s="1" t="s">
        <v>138</v>
      </c>
      <c r="AH1064" s="13">
        <v>53349.720189920001</v>
      </c>
      <c r="AI1064" s="1" t="s">
        <v>1285</v>
      </c>
      <c r="AJ1064" s="1" t="s">
        <v>314</v>
      </c>
      <c r="AK1064" s="1" t="s">
        <v>5188</v>
      </c>
      <c r="AL1064" s="1">
        <v>32</v>
      </c>
      <c r="AM1064" s="1" t="s">
        <v>1286</v>
      </c>
    </row>
    <row r="1065" spans="1:39" s="1" customFormat="1" ht="15" customHeight="1" x14ac:dyDescent="0.2">
      <c r="A1065" s="1" t="s">
        <v>1259</v>
      </c>
      <c r="B1065" s="1" t="s">
        <v>92</v>
      </c>
      <c r="C1065" s="1" t="s">
        <v>5870</v>
      </c>
      <c r="D1065" s="1">
        <v>37</v>
      </c>
      <c r="E1065" s="1" t="s">
        <v>134</v>
      </c>
      <c r="F1065" s="1" t="s">
        <v>228</v>
      </c>
      <c r="G1065" s="1" t="s">
        <v>229</v>
      </c>
      <c r="I1065" s="13"/>
      <c r="L1065" s="13"/>
      <c r="M1065" s="1" t="s">
        <v>144</v>
      </c>
      <c r="T1065" s="13"/>
      <c r="W1065" s="13"/>
      <c r="X1065" s="1" t="s">
        <v>144</v>
      </c>
      <c r="AE1065" s="13"/>
      <c r="AH1065" s="13"/>
      <c r="AI1065" s="1" t="s">
        <v>144</v>
      </c>
    </row>
    <row r="1066" spans="1:39" s="1" customFormat="1" ht="15" customHeight="1" x14ac:dyDescent="0.2">
      <c r="A1066" s="1" t="s">
        <v>1259</v>
      </c>
      <c r="B1066" s="1" t="s">
        <v>92</v>
      </c>
      <c r="C1066" s="1" t="s">
        <v>5870</v>
      </c>
      <c r="D1066" s="1">
        <v>38</v>
      </c>
      <c r="E1066" s="1" t="s">
        <v>134</v>
      </c>
      <c r="F1066" s="1" t="s">
        <v>228</v>
      </c>
      <c r="G1066" s="1" t="s">
        <v>234</v>
      </c>
      <c r="H1066" s="1" t="s">
        <v>231</v>
      </c>
      <c r="I1066" s="13">
        <v>8220930</v>
      </c>
      <c r="K1066" s="1" t="s">
        <v>232</v>
      </c>
      <c r="L1066" s="13">
        <v>8220930</v>
      </c>
      <c r="M1066" s="1" t="s">
        <v>1287</v>
      </c>
      <c r="N1066" s="1" t="s">
        <v>318</v>
      </c>
      <c r="O1066" s="1" t="s">
        <v>5187</v>
      </c>
      <c r="P1066" s="1">
        <v>17</v>
      </c>
      <c r="S1066" s="1" t="s">
        <v>231</v>
      </c>
      <c r="T1066" s="13">
        <v>11523190</v>
      </c>
      <c r="V1066" s="1" t="s">
        <v>232</v>
      </c>
      <c r="W1066" s="13">
        <v>11523190</v>
      </c>
      <c r="X1066" s="1" t="s">
        <v>1287</v>
      </c>
      <c r="Y1066" s="1" t="s">
        <v>314</v>
      </c>
      <c r="Z1066" s="1" t="s">
        <v>5188</v>
      </c>
      <c r="AA1066" s="1">
        <v>33</v>
      </c>
      <c r="AD1066" s="1" t="s">
        <v>231</v>
      </c>
      <c r="AE1066" s="13">
        <v>10780279</v>
      </c>
      <c r="AG1066" s="1" t="s">
        <v>232</v>
      </c>
      <c r="AH1066" s="13">
        <v>10780279</v>
      </c>
      <c r="AI1066" s="1" t="s">
        <v>1287</v>
      </c>
      <c r="AJ1066" s="1" t="s">
        <v>314</v>
      </c>
      <c r="AK1066" s="1" t="s">
        <v>5188</v>
      </c>
      <c r="AL1066" s="1">
        <v>33</v>
      </c>
    </row>
    <row r="1067" spans="1:39" s="1" customFormat="1" ht="15" customHeight="1" x14ac:dyDescent="0.2">
      <c r="A1067" s="1" t="s">
        <v>1259</v>
      </c>
      <c r="B1067" s="1" t="s">
        <v>92</v>
      </c>
      <c r="C1067" s="1" t="s">
        <v>5870</v>
      </c>
      <c r="D1067" s="1">
        <v>39</v>
      </c>
      <c r="E1067" s="1" t="s">
        <v>134</v>
      </c>
      <c r="F1067" s="1" t="s">
        <v>228</v>
      </c>
      <c r="G1067" s="1" t="s">
        <v>236</v>
      </c>
      <c r="I1067" s="13"/>
      <c r="L1067" s="13"/>
      <c r="M1067" s="1" t="s">
        <v>144</v>
      </c>
      <c r="T1067" s="13"/>
      <c r="W1067" s="13"/>
      <c r="X1067" s="1" t="s">
        <v>144</v>
      </c>
      <c r="AE1067" s="13"/>
      <c r="AH1067" s="13"/>
      <c r="AI1067" s="1" t="s">
        <v>144</v>
      </c>
    </row>
    <row r="1068" spans="1:39" s="1" customFormat="1" ht="15" customHeight="1" x14ac:dyDescent="0.2">
      <c r="A1068" s="1" t="s">
        <v>1259</v>
      </c>
      <c r="B1068" s="1" t="s">
        <v>92</v>
      </c>
      <c r="C1068" s="1" t="s">
        <v>5870</v>
      </c>
      <c r="D1068" s="1">
        <v>40</v>
      </c>
      <c r="E1068" s="1" t="s">
        <v>134</v>
      </c>
      <c r="F1068" s="1" t="s">
        <v>237</v>
      </c>
      <c r="G1068" s="1" t="s">
        <v>238</v>
      </c>
      <c r="I1068" s="13"/>
      <c r="L1068" s="13"/>
      <c r="M1068" s="1" t="s">
        <v>1288</v>
      </c>
      <c r="N1068" s="1" t="s">
        <v>345</v>
      </c>
      <c r="O1068" s="1" t="s">
        <v>5186</v>
      </c>
      <c r="P1068" s="1">
        <v>15</v>
      </c>
      <c r="Q1068" s="1" t="s">
        <v>1289</v>
      </c>
      <c r="T1068" s="13"/>
      <c r="W1068" s="13"/>
      <c r="X1068" s="1" t="s">
        <v>1288</v>
      </c>
      <c r="Y1068" s="1" t="s">
        <v>318</v>
      </c>
      <c r="Z1068" s="1" t="s">
        <v>5187</v>
      </c>
      <c r="AA1068" s="1">
        <v>16</v>
      </c>
      <c r="AB1068" s="1" t="s">
        <v>1289</v>
      </c>
      <c r="AE1068" s="13"/>
      <c r="AH1068" s="13"/>
      <c r="AI1068" s="1" t="s">
        <v>1288</v>
      </c>
      <c r="AJ1068" s="1" t="s">
        <v>314</v>
      </c>
      <c r="AK1068" s="1" t="s">
        <v>5188</v>
      </c>
      <c r="AL1068" s="1">
        <v>21</v>
      </c>
      <c r="AM1068" s="1" t="s">
        <v>1289</v>
      </c>
    </row>
    <row r="1069" spans="1:39" s="1" customFormat="1" ht="15" customHeight="1" x14ac:dyDescent="0.2">
      <c r="A1069" s="1" t="s">
        <v>1259</v>
      </c>
      <c r="B1069" s="1" t="s">
        <v>92</v>
      </c>
      <c r="C1069" s="1" t="s">
        <v>5870</v>
      </c>
      <c r="D1069" s="1">
        <v>41</v>
      </c>
      <c r="E1069" s="1" t="s">
        <v>241</v>
      </c>
      <c r="F1069" s="1" t="s">
        <v>242</v>
      </c>
      <c r="G1069" s="1" t="s">
        <v>243</v>
      </c>
      <c r="I1069" s="13"/>
      <c r="L1069" s="13"/>
      <c r="M1069" s="1" t="s">
        <v>144</v>
      </c>
      <c r="T1069" s="13"/>
      <c r="W1069" s="13"/>
      <c r="X1069" s="1" t="s">
        <v>144</v>
      </c>
      <c r="AD1069" s="1" t="s">
        <v>198</v>
      </c>
      <c r="AE1069" s="32">
        <v>16.100000000000001</v>
      </c>
      <c r="AG1069" s="1" t="s">
        <v>198</v>
      </c>
      <c r="AH1069" s="32">
        <v>16.100000000000001</v>
      </c>
      <c r="AI1069" s="1" t="s">
        <v>1290</v>
      </c>
      <c r="AJ1069" s="1" t="s">
        <v>314</v>
      </c>
      <c r="AK1069" s="1" t="s">
        <v>5188</v>
      </c>
      <c r="AL1069" s="1">
        <v>46</v>
      </c>
      <c r="AM1069" s="1" t="s">
        <v>1291</v>
      </c>
    </row>
    <row r="1070" spans="1:39" s="1" customFormat="1" ht="15" customHeight="1" x14ac:dyDescent="0.2">
      <c r="A1070" s="1" t="s">
        <v>1259</v>
      </c>
      <c r="B1070" s="1" t="s">
        <v>92</v>
      </c>
      <c r="C1070" s="1" t="s">
        <v>5870</v>
      </c>
      <c r="D1070" s="1">
        <v>42</v>
      </c>
      <c r="E1070" s="1" t="s">
        <v>241</v>
      </c>
      <c r="F1070" s="1" t="s">
        <v>246</v>
      </c>
      <c r="G1070" s="1" t="s">
        <v>247</v>
      </c>
      <c r="H1070" s="1" t="s">
        <v>239</v>
      </c>
      <c r="I1070" s="13">
        <v>0</v>
      </c>
      <c r="K1070" s="1" t="s">
        <v>239</v>
      </c>
      <c r="L1070" s="13">
        <v>0</v>
      </c>
      <c r="M1070" s="1" t="s">
        <v>1292</v>
      </c>
      <c r="N1070" s="1" t="s">
        <v>309</v>
      </c>
      <c r="O1070" s="1" t="s">
        <v>5185</v>
      </c>
      <c r="P1070" s="1">
        <v>59</v>
      </c>
      <c r="S1070" s="1" t="s">
        <v>239</v>
      </c>
      <c r="T1070" s="13">
        <v>0</v>
      </c>
      <c r="V1070" s="1" t="s">
        <v>239</v>
      </c>
      <c r="W1070" s="13">
        <v>0</v>
      </c>
      <c r="X1070" s="1" t="s">
        <v>1292</v>
      </c>
      <c r="Y1070" s="1" t="s">
        <v>309</v>
      </c>
      <c r="Z1070" s="1" t="s">
        <v>5185</v>
      </c>
      <c r="AA1070" s="1">
        <v>59</v>
      </c>
      <c r="AD1070" s="1" t="s">
        <v>239</v>
      </c>
      <c r="AE1070" s="13">
        <v>1</v>
      </c>
      <c r="AG1070" s="1" t="s">
        <v>239</v>
      </c>
      <c r="AH1070" s="13">
        <v>1</v>
      </c>
      <c r="AI1070" s="1" t="s">
        <v>1292</v>
      </c>
      <c r="AJ1070" s="1" t="s">
        <v>309</v>
      </c>
      <c r="AK1070" s="1" t="s">
        <v>5185</v>
      </c>
      <c r="AL1070" s="1">
        <v>59</v>
      </c>
    </row>
    <row r="1071" spans="1:39" s="1" customFormat="1" ht="15" customHeight="1" x14ac:dyDescent="0.2">
      <c r="A1071" s="1" t="s">
        <v>1259</v>
      </c>
      <c r="B1071" s="1" t="s">
        <v>92</v>
      </c>
      <c r="C1071" s="1" t="s">
        <v>5870</v>
      </c>
      <c r="D1071" s="1">
        <v>43</v>
      </c>
      <c r="E1071" s="1" t="s">
        <v>241</v>
      </c>
      <c r="F1071" s="1" t="s">
        <v>250</v>
      </c>
      <c r="G1071" s="1" t="s">
        <v>251</v>
      </c>
      <c r="I1071" s="13"/>
      <c r="L1071" s="13"/>
      <c r="M1071" s="1" t="s">
        <v>144</v>
      </c>
      <c r="T1071" s="13"/>
      <c r="W1071" s="13"/>
      <c r="X1071" s="1" t="s">
        <v>144</v>
      </c>
      <c r="AE1071" s="13"/>
      <c r="AH1071" s="13"/>
      <c r="AI1071" s="1" t="s">
        <v>144</v>
      </c>
    </row>
    <row r="1072" spans="1:39" s="1" customFormat="1" ht="15" customHeight="1" x14ac:dyDescent="0.2">
      <c r="A1072" s="1" t="s">
        <v>1259</v>
      </c>
      <c r="B1072" s="1" t="s">
        <v>92</v>
      </c>
      <c r="C1072" s="1" t="s">
        <v>5870</v>
      </c>
      <c r="D1072" s="1">
        <v>44</v>
      </c>
      <c r="E1072" s="1" t="s">
        <v>241</v>
      </c>
      <c r="F1072" s="1" t="s">
        <v>252</v>
      </c>
      <c r="G1072" s="1" t="s">
        <v>253</v>
      </c>
      <c r="I1072" s="13"/>
      <c r="L1072" s="13"/>
      <c r="M1072" s="1" t="s">
        <v>144</v>
      </c>
      <c r="T1072" s="13"/>
      <c r="W1072" s="13"/>
      <c r="X1072" s="1" t="s">
        <v>144</v>
      </c>
      <c r="AE1072" s="13"/>
      <c r="AH1072" s="13"/>
      <c r="AI1072" s="1" t="s">
        <v>144</v>
      </c>
    </row>
    <row r="1073" spans="1:39" s="1" customFormat="1" ht="15" customHeight="1" x14ac:dyDescent="0.2">
      <c r="A1073" s="1" t="s">
        <v>1259</v>
      </c>
      <c r="B1073" s="1" t="s">
        <v>92</v>
      </c>
      <c r="C1073" s="1" t="s">
        <v>5870</v>
      </c>
      <c r="D1073" s="1">
        <v>45</v>
      </c>
      <c r="E1073" s="1" t="s">
        <v>241</v>
      </c>
      <c r="F1073" s="1" t="s">
        <v>254</v>
      </c>
      <c r="G1073" s="1" t="s">
        <v>255</v>
      </c>
      <c r="H1073" s="1" t="s">
        <v>354</v>
      </c>
      <c r="I1073" s="32">
        <v>1.7</v>
      </c>
      <c r="K1073" s="1" t="s">
        <v>257</v>
      </c>
      <c r="L1073" s="32">
        <v>1.7</v>
      </c>
      <c r="M1073" s="1" t="s">
        <v>1293</v>
      </c>
      <c r="N1073" s="1" t="s">
        <v>314</v>
      </c>
      <c r="O1073" s="1" t="s">
        <v>5188</v>
      </c>
      <c r="P1073" s="1">
        <v>54</v>
      </c>
      <c r="S1073" s="1" t="s">
        <v>354</v>
      </c>
      <c r="T1073" s="32">
        <v>1.5</v>
      </c>
      <c r="V1073" s="1" t="s">
        <v>257</v>
      </c>
      <c r="W1073" s="32">
        <v>1.5</v>
      </c>
      <c r="X1073" s="1" t="s">
        <v>1293</v>
      </c>
      <c r="Y1073" s="1" t="s">
        <v>314</v>
      </c>
      <c r="Z1073" s="1" t="s">
        <v>5188</v>
      </c>
      <c r="AA1073" s="1">
        <v>54</v>
      </c>
      <c r="AD1073" s="1" t="s">
        <v>354</v>
      </c>
      <c r="AE1073" s="32">
        <v>1.3</v>
      </c>
      <c r="AG1073" s="1" t="s">
        <v>257</v>
      </c>
      <c r="AH1073" s="32">
        <v>1.3</v>
      </c>
      <c r="AI1073" s="1" t="s">
        <v>1293</v>
      </c>
      <c r="AJ1073" s="1" t="s">
        <v>314</v>
      </c>
      <c r="AK1073" s="1" t="s">
        <v>5188</v>
      </c>
      <c r="AL1073" s="1">
        <v>54</v>
      </c>
    </row>
    <row r="1074" spans="1:39" s="1" customFormat="1" ht="15" customHeight="1" x14ac:dyDescent="0.2">
      <c r="A1074" s="1" t="s">
        <v>1259</v>
      </c>
      <c r="B1074" s="1" t="s">
        <v>92</v>
      </c>
      <c r="C1074" s="1" t="s">
        <v>5870</v>
      </c>
      <c r="D1074" s="1">
        <v>46</v>
      </c>
      <c r="E1074" s="1" t="s">
        <v>241</v>
      </c>
      <c r="F1074" s="1" t="s">
        <v>258</v>
      </c>
      <c r="G1074" s="1" t="s">
        <v>259</v>
      </c>
      <c r="I1074" s="13"/>
      <c r="L1074" s="13"/>
      <c r="M1074" s="1" t="s">
        <v>1294</v>
      </c>
      <c r="N1074" s="1" t="s">
        <v>314</v>
      </c>
      <c r="O1074" s="1" t="s">
        <v>5188</v>
      </c>
      <c r="P1074" s="1">
        <v>54</v>
      </c>
      <c r="Q1074" s="1" t="s">
        <v>1295</v>
      </c>
      <c r="T1074" s="13"/>
      <c r="W1074" s="13"/>
      <c r="X1074" s="1" t="s">
        <v>1294</v>
      </c>
      <c r="Y1074" s="1" t="s">
        <v>314</v>
      </c>
      <c r="Z1074" s="1" t="s">
        <v>5188</v>
      </c>
      <c r="AA1074" s="1">
        <v>54</v>
      </c>
      <c r="AB1074" s="1" t="s">
        <v>1295</v>
      </c>
      <c r="AE1074" s="13"/>
      <c r="AH1074" s="13"/>
      <c r="AI1074" s="1" t="s">
        <v>1294</v>
      </c>
      <c r="AJ1074" s="1" t="s">
        <v>314</v>
      </c>
      <c r="AK1074" s="1" t="s">
        <v>5188</v>
      </c>
      <c r="AL1074" s="1">
        <v>54</v>
      </c>
      <c r="AM1074" s="1" t="s">
        <v>1295</v>
      </c>
    </row>
    <row r="1075" spans="1:39" s="1" customFormat="1" ht="15" customHeight="1" x14ac:dyDescent="0.2">
      <c r="A1075" s="1" t="s">
        <v>1259</v>
      </c>
      <c r="B1075" s="1" t="s">
        <v>92</v>
      </c>
      <c r="C1075" s="1" t="s">
        <v>5870</v>
      </c>
      <c r="D1075" s="1">
        <v>47</v>
      </c>
      <c r="E1075" s="1" t="s">
        <v>264</v>
      </c>
      <c r="F1075" s="1" t="s">
        <v>265</v>
      </c>
      <c r="G1075" s="1" t="s">
        <v>266</v>
      </c>
      <c r="H1075" s="1" t="s">
        <v>268</v>
      </c>
      <c r="I1075" s="1" t="s">
        <v>355</v>
      </c>
      <c r="K1075" s="1" t="s">
        <v>268</v>
      </c>
      <c r="L1075" s="1" t="s">
        <v>355</v>
      </c>
      <c r="M1075" s="1" t="s">
        <v>1296</v>
      </c>
      <c r="N1075" s="1" t="s">
        <v>307</v>
      </c>
      <c r="O1075" s="1" t="s">
        <v>5183</v>
      </c>
      <c r="P1075" s="1">
        <v>111</v>
      </c>
      <c r="S1075" s="1" t="s">
        <v>268</v>
      </c>
      <c r="T1075" s="1" t="s">
        <v>355</v>
      </c>
      <c r="V1075" s="1" t="s">
        <v>268</v>
      </c>
      <c r="W1075" s="1" t="s">
        <v>355</v>
      </c>
      <c r="X1075" s="1" t="s">
        <v>1296</v>
      </c>
      <c r="Y1075" s="1" t="s">
        <v>308</v>
      </c>
      <c r="Z1075" s="1" t="s">
        <v>5184</v>
      </c>
      <c r="AA1075" s="1">
        <v>106</v>
      </c>
      <c r="AD1075" s="1" t="s">
        <v>268</v>
      </c>
      <c r="AE1075" s="1" t="s">
        <v>355</v>
      </c>
      <c r="AG1075" s="1" t="s">
        <v>268</v>
      </c>
      <c r="AH1075" s="1" t="s">
        <v>355</v>
      </c>
      <c r="AI1075" s="1" t="s">
        <v>1296</v>
      </c>
      <c r="AJ1075" s="1" t="s">
        <v>309</v>
      </c>
      <c r="AK1075" s="1" t="s">
        <v>5185</v>
      </c>
      <c r="AL1075" s="1">
        <v>106</v>
      </c>
    </row>
    <row r="1076" spans="1:39" s="1" customFormat="1" ht="15" customHeight="1" x14ac:dyDescent="0.2">
      <c r="A1076" s="1" t="s">
        <v>1259</v>
      </c>
      <c r="B1076" s="1" t="s">
        <v>92</v>
      </c>
      <c r="C1076" s="1" t="s">
        <v>5870</v>
      </c>
      <c r="D1076" s="1">
        <v>48</v>
      </c>
      <c r="E1076" s="1" t="s">
        <v>264</v>
      </c>
      <c r="F1076" s="1" t="s">
        <v>274</v>
      </c>
      <c r="G1076" s="1" t="s">
        <v>275</v>
      </c>
      <c r="H1076" s="1" t="s">
        <v>239</v>
      </c>
      <c r="I1076" s="13">
        <v>14</v>
      </c>
      <c r="K1076" s="1" t="s">
        <v>239</v>
      </c>
      <c r="L1076" s="13">
        <v>14</v>
      </c>
      <c r="M1076" s="1" t="s">
        <v>1297</v>
      </c>
      <c r="N1076" s="1" t="s">
        <v>307</v>
      </c>
      <c r="O1076" s="1" t="s">
        <v>5183</v>
      </c>
      <c r="P1076" s="1">
        <v>111</v>
      </c>
      <c r="S1076" s="1" t="s">
        <v>239</v>
      </c>
      <c r="T1076" s="13">
        <v>14</v>
      </c>
      <c r="V1076" s="1" t="s">
        <v>239</v>
      </c>
      <c r="W1076" s="13">
        <v>14</v>
      </c>
      <c r="X1076" s="1" t="s">
        <v>1297</v>
      </c>
      <c r="Y1076" s="1" t="s">
        <v>308</v>
      </c>
      <c r="Z1076" s="1" t="s">
        <v>5184</v>
      </c>
      <c r="AA1076" s="1">
        <v>106</v>
      </c>
      <c r="AD1076" s="1" t="s">
        <v>239</v>
      </c>
      <c r="AE1076" s="13">
        <v>14</v>
      </c>
      <c r="AG1076" s="1" t="s">
        <v>239</v>
      </c>
      <c r="AH1076" s="13">
        <v>14</v>
      </c>
      <c r="AI1076" s="1" t="s">
        <v>1297</v>
      </c>
      <c r="AJ1076" s="1" t="s">
        <v>309</v>
      </c>
      <c r="AK1076" s="1" t="s">
        <v>5185</v>
      </c>
      <c r="AL1076" s="1">
        <v>106</v>
      </c>
    </row>
    <row r="1077" spans="1:39" s="1" customFormat="1" ht="15" customHeight="1" x14ac:dyDescent="0.2">
      <c r="A1077" s="1" t="s">
        <v>1259</v>
      </c>
      <c r="B1077" s="1" t="s">
        <v>92</v>
      </c>
      <c r="C1077" s="1" t="s">
        <v>5870</v>
      </c>
      <c r="D1077" s="1">
        <v>49</v>
      </c>
      <c r="E1077" s="1" t="s">
        <v>264</v>
      </c>
      <c r="F1077" s="1" t="s">
        <v>274</v>
      </c>
      <c r="G1077" s="1" t="s">
        <v>281</v>
      </c>
      <c r="H1077" s="1" t="s">
        <v>239</v>
      </c>
      <c r="I1077" s="13">
        <v>6</v>
      </c>
      <c r="K1077" s="1" t="s">
        <v>239</v>
      </c>
      <c r="L1077" s="13">
        <v>6</v>
      </c>
      <c r="M1077" s="1" t="s">
        <v>1296</v>
      </c>
      <c r="N1077" s="1" t="s">
        <v>307</v>
      </c>
      <c r="O1077" s="1" t="s">
        <v>5183</v>
      </c>
      <c r="P1077" s="1">
        <v>111</v>
      </c>
      <c r="S1077" s="1" t="s">
        <v>239</v>
      </c>
      <c r="T1077" s="13">
        <v>6</v>
      </c>
      <c r="V1077" s="1" t="s">
        <v>239</v>
      </c>
      <c r="W1077" s="13">
        <v>6</v>
      </c>
      <c r="X1077" s="1" t="s">
        <v>1296</v>
      </c>
      <c r="Y1077" s="1" t="s">
        <v>307</v>
      </c>
      <c r="Z1077" s="1" t="s">
        <v>5183</v>
      </c>
      <c r="AA1077" s="1">
        <v>106</v>
      </c>
      <c r="AD1077" s="1" t="s">
        <v>239</v>
      </c>
      <c r="AE1077" s="13">
        <v>6</v>
      </c>
      <c r="AG1077" s="1" t="s">
        <v>239</v>
      </c>
      <c r="AH1077" s="13">
        <v>6</v>
      </c>
      <c r="AI1077" s="1" t="s">
        <v>1296</v>
      </c>
      <c r="AJ1077" s="1" t="s">
        <v>309</v>
      </c>
      <c r="AK1077" s="1" t="s">
        <v>5185</v>
      </c>
      <c r="AL1077" s="1">
        <v>106</v>
      </c>
    </row>
    <row r="1078" spans="1:39" s="1" customFormat="1" ht="15" customHeight="1" x14ac:dyDescent="0.2">
      <c r="A1078" s="1" t="s">
        <v>1259</v>
      </c>
      <c r="B1078" s="1" t="s">
        <v>92</v>
      </c>
      <c r="C1078" s="1" t="s">
        <v>5870</v>
      </c>
      <c r="D1078" s="1">
        <v>50</v>
      </c>
      <c r="E1078" s="1" t="s">
        <v>264</v>
      </c>
      <c r="F1078" s="1" t="s">
        <v>274</v>
      </c>
      <c r="G1078" s="1" t="s">
        <v>284</v>
      </c>
      <c r="H1078" s="1" t="s">
        <v>239</v>
      </c>
      <c r="I1078" s="13">
        <v>2</v>
      </c>
      <c r="K1078" s="1" t="s">
        <v>239</v>
      </c>
      <c r="L1078" s="13">
        <v>2</v>
      </c>
      <c r="M1078" s="1" t="s">
        <v>1298</v>
      </c>
      <c r="N1078" s="1" t="s">
        <v>307</v>
      </c>
      <c r="O1078" s="1" t="s">
        <v>5183</v>
      </c>
      <c r="P1078" s="1">
        <v>116</v>
      </c>
      <c r="S1078" s="1" t="s">
        <v>239</v>
      </c>
      <c r="T1078" s="13">
        <v>2</v>
      </c>
      <c r="V1078" s="1" t="s">
        <v>239</v>
      </c>
      <c r="W1078" s="13">
        <v>2</v>
      </c>
      <c r="X1078" s="1" t="s">
        <v>1298</v>
      </c>
      <c r="Y1078" s="1" t="s">
        <v>307</v>
      </c>
      <c r="Z1078" s="1" t="s">
        <v>5183</v>
      </c>
      <c r="AA1078" s="1">
        <v>111</v>
      </c>
      <c r="AD1078" s="1" t="s">
        <v>239</v>
      </c>
      <c r="AE1078" s="13">
        <v>2</v>
      </c>
      <c r="AG1078" s="1" t="s">
        <v>239</v>
      </c>
      <c r="AH1078" s="13">
        <v>2</v>
      </c>
      <c r="AI1078" s="1" t="s">
        <v>1298</v>
      </c>
      <c r="AJ1078" s="1" t="s">
        <v>307</v>
      </c>
      <c r="AK1078" s="1" t="s">
        <v>5183</v>
      </c>
      <c r="AL1078" s="1">
        <v>113</v>
      </c>
    </row>
    <row r="1079" spans="1:39" s="1" customFormat="1" ht="15" customHeight="1" x14ac:dyDescent="0.2">
      <c r="A1079" s="1" t="s">
        <v>1259</v>
      </c>
      <c r="B1079" s="1" t="s">
        <v>92</v>
      </c>
      <c r="C1079" s="1" t="s">
        <v>5870</v>
      </c>
      <c r="D1079" s="1">
        <v>51</v>
      </c>
      <c r="E1079" s="1" t="s">
        <v>264</v>
      </c>
      <c r="F1079" s="1" t="s">
        <v>274</v>
      </c>
      <c r="G1079" s="1" t="s">
        <v>290</v>
      </c>
      <c r="H1079" s="1" t="s">
        <v>239</v>
      </c>
      <c r="I1079" s="13">
        <v>0</v>
      </c>
      <c r="K1079" s="1" t="s">
        <v>239</v>
      </c>
      <c r="L1079" s="13">
        <v>0</v>
      </c>
      <c r="M1079" s="1" t="s">
        <v>1298</v>
      </c>
      <c r="N1079" s="1" t="s">
        <v>307</v>
      </c>
      <c r="O1079" s="1" t="s">
        <v>5183</v>
      </c>
      <c r="P1079" s="1">
        <v>116</v>
      </c>
      <c r="S1079" s="1" t="s">
        <v>239</v>
      </c>
      <c r="T1079" s="13">
        <v>0</v>
      </c>
      <c r="V1079" s="1" t="s">
        <v>239</v>
      </c>
      <c r="W1079" s="13">
        <v>0</v>
      </c>
      <c r="X1079" s="1" t="s">
        <v>1298</v>
      </c>
      <c r="Y1079" s="1" t="s">
        <v>307</v>
      </c>
      <c r="Z1079" s="1" t="s">
        <v>5183</v>
      </c>
      <c r="AA1079" s="1">
        <v>111</v>
      </c>
      <c r="AD1079" s="1" t="s">
        <v>239</v>
      </c>
      <c r="AE1079" s="13">
        <v>0</v>
      </c>
      <c r="AG1079" s="1" t="s">
        <v>239</v>
      </c>
      <c r="AH1079" s="13">
        <v>0</v>
      </c>
      <c r="AI1079" s="1" t="s">
        <v>1298</v>
      </c>
      <c r="AJ1079" s="1" t="s">
        <v>307</v>
      </c>
      <c r="AK1079" s="1" t="s">
        <v>5183</v>
      </c>
      <c r="AL1079" s="1">
        <v>113</v>
      </c>
    </row>
    <row r="1080" spans="1:39" s="1" customFormat="1" ht="15" customHeight="1" x14ac:dyDescent="0.2">
      <c r="A1080" s="1" t="s">
        <v>1259</v>
      </c>
      <c r="B1080" s="1" t="s">
        <v>92</v>
      </c>
      <c r="C1080" s="1" t="s">
        <v>5870</v>
      </c>
      <c r="D1080" s="1">
        <v>52</v>
      </c>
      <c r="E1080" s="1" t="s">
        <v>264</v>
      </c>
      <c r="F1080" s="1" t="s">
        <v>274</v>
      </c>
      <c r="G1080" s="1" t="s">
        <v>293</v>
      </c>
      <c r="H1080" s="1" t="s">
        <v>239</v>
      </c>
      <c r="I1080" s="13">
        <v>182684</v>
      </c>
      <c r="K1080" s="1" t="s">
        <v>239</v>
      </c>
      <c r="L1080" s="13">
        <v>182684</v>
      </c>
      <c r="M1080" s="1" t="s">
        <v>1299</v>
      </c>
      <c r="N1080" s="1" t="s">
        <v>314</v>
      </c>
      <c r="O1080" s="1" t="s">
        <v>5188</v>
      </c>
      <c r="P1080" s="1">
        <v>44</v>
      </c>
      <c r="Q1080" s="1" t="s">
        <v>1300</v>
      </c>
      <c r="S1080" s="1" t="s">
        <v>239</v>
      </c>
      <c r="T1080" s="13">
        <v>189788</v>
      </c>
      <c r="V1080" s="1" t="s">
        <v>239</v>
      </c>
      <c r="W1080" s="13">
        <v>189788</v>
      </c>
      <c r="X1080" s="1" t="s">
        <v>1299</v>
      </c>
      <c r="Y1080" s="1" t="s">
        <v>314</v>
      </c>
      <c r="Z1080" s="1" t="s">
        <v>5188</v>
      </c>
      <c r="AA1080" s="1">
        <v>44</v>
      </c>
      <c r="AB1080" s="1" t="s">
        <v>1300</v>
      </c>
      <c r="AD1080" s="1" t="s">
        <v>239</v>
      </c>
      <c r="AE1080" s="13">
        <v>191706</v>
      </c>
      <c r="AG1080" s="1" t="s">
        <v>239</v>
      </c>
      <c r="AH1080" s="13">
        <v>191706</v>
      </c>
      <c r="AI1080" s="1" t="s">
        <v>1299</v>
      </c>
      <c r="AJ1080" s="1" t="s">
        <v>314</v>
      </c>
      <c r="AK1080" s="1" t="s">
        <v>5188</v>
      </c>
      <c r="AL1080" s="1">
        <v>44</v>
      </c>
      <c r="AM1080" s="1" t="s">
        <v>1300</v>
      </c>
    </row>
    <row r="1081" spans="1:39" s="1" customFormat="1" ht="15" customHeight="1" x14ac:dyDescent="0.2">
      <c r="A1081" s="1" t="s">
        <v>1259</v>
      </c>
      <c r="B1081" s="1" t="s">
        <v>92</v>
      </c>
      <c r="C1081" s="1" t="s">
        <v>5870</v>
      </c>
      <c r="D1081" s="1">
        <v>53</v>
      </c>
      <c r="E1081" s="1" t="s">
        <v>264</v>
      </c>
      <c r="F1081" s="1" t="s">
        <v>274</v>
      </c>
      <c r="G1081" s="1" t="s">
        <v>297</v>
      </c>
      <c r="H1081" s="1" t="s">
        <v>239</v>
      </c>
      <c r="I1081" s="13">
        <v>110272</v>
      </c>
      <c r="K1081" s="1" t="s">
        <v>239</v>
      </c>
      <c r="L1081" s="13">
        <v>110272</v>
      </c>
      <c r="M1081" s="1" t="s">
        <v>1301</v>
      </c>
      <c r="N1081" s="1" t="s">
        <v>314</v>
      </c>
      <c r="O1081" s="1" t="s">
        <v>5188</v>
      </c>
      <c r="P1081" s="1">
        <v>44</v>
      </c>
      <c r="S1081" s="1" t="s">
        <v>239</v>
      </c>
      <c r="T1081" s="13">
        <v>115314</v>
      </c>
      <c r="V1081" s="1" t="s">
        <v>239</v>
      </c>
      <c r="W1081" s="13">
        <v>115314</v>
      </c>
      <c r="X1081" s="1" t="s">
        <v>1301</v>
      </c>
      <c r="Y1081" s="1" t="s">
        <v>314</v>
      </c>
      <c r="Z1081" s="1" t="s">
        <v>5188</v>
      </c>
      <c r="AA1081" s="1">
        <v>44</v>
      </c>
      <c r="AD1081" s="1" t="s">
        <v>239</v>
      </c>
      <c r="AE1081" s="13">
        <v>115196</v>
      </c>
      <c r="AG1081" s="1" t="s">
        <v>239</v>
      </c>
      <c r="AH1081" s="13">
        <v>115196</v>
      </c>
      <c r="AI1081" s="1" t="s">
        <v>1301</v>
      </c>
      <c r="AJ1081" s="1" t="s">
        <v>314</v>
      </c>
      <c r="AK1081" s="1" t="s">
        <v>5188</v>
      </c>
      <c r="AL1081" s="1">
        <v>44</v>
      </c>
    </row>
    <row r="1082" spans="1:39" s="1" customFormat="1" ht="15" customHeight="1" x14ac:dyDescent="0.2">
      <c r="A1082" s="1" t="s">
        <v>1259</v>
      </c>
      <c r="B1082" s="1" t="s">
        <v>92</v>
      </c>
      <c r="C1082" s="1" t="s">
        <v>5870</v>
      </c>
      <c r="D1082" s="1">
        <v>54</v>
      </c>
      <c r="E1082" s="1" t="s">
        <v>264</v>
      </c>
      <c r="F1082" s="1" t="s">
        <v>274</v>
      </c>
      <c r="G1082" s="1" t="s">
        <v>300</v>
      </c>
      <c r="H1082" s="1" t="s">
        <v>239</v>
      </c>
      <c r="I1082" s="13">
        <v>72412</v>
      </c>
      <c r="K1082" s="1" t="s">
        <v>239</v>
      </c>
      <c r="L1082" s="13">
        <v>72412</v>
      </c>
      <c r="M1082" s="1" t="s">
        <v>1302</v>
      </c>
      <c r="N1082" s="1" t="s">
        <v>314</v>
      </c>
      <c r="O1082" s="1" t="s">
        <v>5188</v>
      </c>
      <c r="P1082" s="1">
        <v>44</v>
      </c>
      <c r="Q1082" s="14"/>
      <c r="S1082" s="1" t="s">
        <v>239</v>
      </c>
      <c r="T1082" s="13">
        <v>74474</v>
      </c>
      <c r="V1082" s="1" t="s">
        <v>239</v>
      </c>
      <c r="W1082" s="13">
        <v>74474</v>
      </c>
      <c r="X1082" s="1" t="s">
        <v>1302</v>
      </c>
      <c r="Y1082" s="1" t="s">
        <v>314</v>
      </c>
      <c r="Z1082" s="1" t="s">
        <v>5188</v>
      </c>
      <c r="AA1082" s="1">
        <v>44</v>
      </c>
      <c r="AB1082" s="14"/>
      <c r="AD1082" s="1" t="s">
        <v>239</v>
      </c>
      <c r="AE1082" s="13">
        <v>74808</v>
      </c>
      <c r="AG1082" s="1" t="s">
        <v>239</v>
      </c>
      <c r="AH1082" s="13">
        <v>74808</v>
      </c>
      <c r="AI1082" s="1" t="s">
        <v>1302</v>
      </c>
      <c r="AJ1082" s="1" t="s">
        <v>314</v>
      </c>
      <c r="AK1082" s="1" t="s">
        <v>5188</v>
      </c>
      <c r="AL1082" s="1">
        <v>44</v>
      </c>
      <c r="AM1082" s="14"/>
    </row>
    <row r="1083" spans="1:39" s="1" customFormat="1" ht="15" customHeight="1" x14ac:dyDescent="0.2">
      <c r="A1083" s="1" t="s">
        <v>1303</v>
      </c>
      <c r="B1083" s="1" t="s">
        <v>44</v>
      </c>
      <c r="C1083" s="1" t="s">
        <v>5881</v>
      </c>
      <c r="D1083" s="1">
        <v>1</v>
      </c>
      <c r="E1083" s="1" t="s">
        <v>114</v>
      </c>
      <c r="F1083" s="1" t="s">
        <v>115</v>
      </c>
      <c r="G1083" s="1" t="s">
        <v>116</v>
      </c>
      <c r="H1083" s="1" t="s">
        <v>115</v>
      </c>
      <c r="I1083" s="31">
        <v>44651</v>
      </c>
      <c r="K1083" s="1" t="s">
        <v>115</v>
      </c>
      <c r="L1083" s="31">
        <v>44651</v>
      </c>
      <c r="M1083" s="1" t="s">
        <v>1304</v>
      </c>
      <c r="N1083" s="1" t="s">
        <v>120</v>
      </c>
      <c r="O1083" s="1" t="s">
        <v>5191</v>
      </c>
      <c r="P1083" s="1">
        <v>1</v>
      </c>
      <c r="S1083" s="1" t="s">
        <v>115</v>
      </c>
      <c r="T1083" s="31">
        <v>45016</v>
      </c>
      <c r="V1083" s="1" t="s">
        <v>115</v>
      </c>
      <c r="W1083" s="31">
        <v>45016</v>
      </c>
      <c r="X1083" s="1" t="s">
        <v>1304</v>
      </c>
      <c r="Y1083" s="1" t="s">
        <v>121</v>
      </c>
      <c r="Z1083" s="1" t="s">
        <v>5190</v>
      </c>
      <c r="AA1083" s="1">
        <v>1</v>
      </c>
      <c r="AD1083" s="1" t="s">
        <v>115</v>
      </c>
      <c r="AE1083" s="31">
        <v>45382</v>
      </c>
      <c r="AG1083" s="1" t="s">
        <v>115</v>
      </c>
      <c r="AH1083" s="31">
        <v>45382</v>
      </c>
      <c r="AI1083" s="1" t="s">
        <v>1304</v>
      </c>
      <c r="AJ1083" s="1" t="s">
        <v>1305</v>
      </c>
      <c r="AK1083" s="1" t="s">
        <v>5189</v>
      </c>
      <c r="AL1083" s="1">
        <v>1</v>
      </c>
    </row>
    <row r="1084" spans="1:39" s="1" customFormat="1" ht="15" customHeight="1" x14ac:dyDescent="0.2">
      <c r="A1084" s="1" t="s">
        <v>1303</v>
      </c>
      <c r="B1084" s="1" t="s">
        <v>44</v>
      </c>
      <c r="C1084" s="1" t="s">
        <v>5881</v>
      </c>
      <c r="D1084" s="1">
        <v>2</v>
      </c>
      <c r="E1084" s="1" t="s">
        <v>114</v>
      </c>
      <c r="F1084" s="1" t="s">
        <v>123</v>
      </c>
      <c r="G1084" s="1" t="s">
        <v>124</v>
      </c>
      <c r="H1084" s="1" t="s">
        <v>123</v>
      </c>
      <c r="I1084" s="1" t="s">
        <v>374</v>
      </c>
      <c r="K1084" s="1" t="s">
        <v>123</v>
      </c>
      <c r="L1084" s="1" t="s">
        <v>374</v>
      </c>
      <c r="M1084" s="1" t="s">
        <v>1306</v>
      </c>
      <c r="N1084" s="1" t="s">
        <v>120</v>
      </c>
      <c r="O1084" s="1" t="s">
        <v>5191</v>
      </c>
      <c r="P1084" s="1">
        <v>229</v>
      </c>
      <c r="S1084" s="1" t="s">
        <v>123</v>
      </c>
      <c r="T1084" s="1" t="s">
        <v>374</v>
      </c>
      <c r="V1084" s="1" t="s">
        <v>123</v>
      </c>
      <c r="W1084" s="1" t="s">
        <v>374</v>
      </c>
      <c r="X1084" s="1" t="s">
        <v>1306</v>
      </c>
      <c r="Y1084" s="1" t="s">
        <v>121</v>
      </c>
      <c r="Z1084" s="1" t="s">
        <v>5190</v>
      </c>
      <c r="AA1084" s="1">
        <v>225</v>
      </c>
      <c r="AD1084" s="1" t="s">
        <v>123</v>
      </c>
      <c r="AE1084" s="1" t="s">
        <v>374</v>
      </c>
      <c r="AG1084" s="1" t="s">
        <v>123</v>
      </c>
      <c r="AH1084" s="1" t="s">
        <v>374</v>
      </c>
      <c r="AI1084" s="1" t="s">
        <v>1306</v>
      </c>
      <c r="AJ1084" s="1" t="s">
        <v>1305</v>
      </c>
      <c r="AK1084" s="1" t="s">
        <v>5189</v>
      </c>
      <c r="AL1084" s="1">
        <v>243</v>
      </c>
    </row>
    <row r="1085" spans="1:39" s="1" customFormat="1" ht="15" customHeight="1" x14ac:dyDescent="0.2">
      <c r="A1085" s="1" t="s">
        <v>1303</v>
      </c>
      <c r="B1085" s="1" t="s">
        <v>44</v>
      </c>
      <c r="C1085" s="1" t="s">
        <v>5881</v>
      </c>
      <c r="D1085" s="1">
        <v>3</v>
      </c>
      <c r="E1085" s="1" t="s">
        <v>114</v>
      </c>
      <c r="F1085" s="1" t="s">
        <v>128</v>
      </c>
      <c r="G1085" s="1" t="s">
        <v>129</v>
      </c>
      <c r="H1085" s="1" t="s">
        <v>374</v>
      </c>
      <c r="I1085" s="13">
        <v>6288</v>
      </c>
      <c r="J1085" s="1" t="s">
        <v>132</v>
      </c>
      <c r="K1085" s="1" t="s">
        <v>133</v>
      </c>
      <c r="L1085" s="13">
        <v>6288</v>
      </c>
      <c r="M1085" s="1" t="s">
        <v>1307</v>
      </c>
      <c r="N1085" s="1" t="s">
        <v>121</v>
      </c>
      <c r="O1085" s="1" t="s">
        <v>5190</v>
      </c>
      <c r="P1085" s="1">
        <v>10</v>
      </c>
      <c r="S1085" s="1" t="s">
        <v>374</v>
      </c>
      <c r="T1085" s="13">
        <v>6619</v>
      </c>
      <c r="U1085" s="1" t="s">
        <v>132</v>
      </c>
      <c r="V1085" s="1" t="s">
        <v>133</v>
      </c>
      <c r="W1085" s="13">
        <v>6619</v>
      </c>
      <c r="X1085" s="1" t="s">
        <v>1307</v>
      </c>
      <c r="Y1085" s="1" t="s">
        <v>1305</v>
      </c>
      <c r="Z1085" s="1" t="s">
        <v>5189</v>
      </c>
      <c r="AA1085" s="1">
        <v>84</v>
      </c>
      <c r="AD1085" s="1" t="s">
        <v>374</v>
      </c>
      <c r="AE1085" s="13">
        <v>7097</v>
      </c>
      <c r="AF1085" s="1" t="s">
        <v>132</v>
      </c>
      <c r="AG1085" s="1" t="s">
        <v>133</v>
      </c>
      <c r="AH1085" s="13">
        <v>7097</v>
      </c>
      <c r="AI1085" s="1" t="s">
        <v>1307</v>
      </c>
      <c r="AJ1085" s="1" t="s">
        <v>1305</v>
      </c>
      <c r="AK1085" s="1" t="s">
        <v>5189</v>
      </c>
      <c r="AL1085" s="1">
        <v>84</v>
      </c>
    </row>
    <row r="1086" spans="1:39" s="1" customFormat="1" ht="15" customHeight="1" x14ac:dyDescent="0.2">
      <c r="A1086" s="1" t="s">
        <v>1303</v>
      </c>
      <c r="B1086" s="1" t="s">
        <v>44</v>
      </c>
      <c r="C1086" s="1" t="s">
        <v>5881</v>
      </c>
      <c r="D1086" s="1">
        <v>4</v>
      </c>
      <c r="E1086" s="1" t="s">
        <v>134</v>
      </c>
      <c r="F1086" s="1" t="s">
        <v>135</v>
      </c>
      <c r="G1086" s="1" t="s">
        <v>136</v>
      </c>
      <c r="H1086" s="1" t="s">
        <v>140</v>
      </c>
      <c r="I1086" s="13">
        <v>2.5</v>
      </c>
      <c r="J1086" s="1" t="s">
        <v>139</v>
      </c>
      <c r="K1086" s="1" t="s">
        <v>140</v>
      </c>
      <c r="L1086" s="13">
        <v>2500</v>
      </c>
      <c r="M1086" s="1" t="s">
        <v>1308</v>
      </c>
      <c r="N1086" s="1" t="s">
        <v>1309</v>
      </c>
      <c r="O1086" s="1" t="s">
        <v>5195</v>
      </c>
      <c r="P1086" s="1">
        <v>12</v>
      </c>
      <c r="S1086" s="1" t="s">
        <v>140</v>
      </c>
      <c r="T1086" s="13">
        <v>2.6</v>
      </c>
      <c r="U1086" s="1" t="s">
        <v>139</v>
      </c>
      <c r="V1086" s="1" t="s">
        <v>140</v>
      </c>
      <c r="W1086" s="13">
        <v>2600</v>
      </c>
      <c r="X1086" s="1" t="s">
        <v>1308</v>
      </c>
      <c r="Y1086" s="1" t="s">
        <v>1309</v>
      </c>
      <c r="Z1086" s="1" t="s">
        <v>5195</v>
      </c>
      <c r="AA1086" s="1">
        <v>12</v>
      </c>
      <c r="AD1086" s="1" t="s">
        <v>140</v>
      </c>
      <c r="AE1086" s="13">
        <v>2.6</v>
      </c>
      <c r="AF1086" s="1" t="s">
        <v>139</v>
      </c>
      <c r="AG1086" s="1" t="s">
        <v>140</v>
      </c>
      <c r="AH1086" s="13">
        <v>2600</v>
      </c>
      <c r="AI1086" s="1" t="s">
        <v>1308</v>
      </c>
      <c r="AJ1086" s="1" t="s">
        <v>1309</v>
      </c>
      <c r="AK1086" s="1" t="s">
        <v>5195</v>
      </c>
      <c r="AL1086" s="1">
        <v>12</v>
      </c>
    </row>
    <row r="1087" spans="1:39" s="1" customFormat="1" ht="15" customHeight="1" x14ac:dyDescent="0.2">
      <c r="A1087" s="1" t="s">
        <v>1303</v>
      </c>
      <c r="B1087" s="1" t="s">
        <v>44</v>
      </c>
      <c r="C1087" s="1" t="s">
        <v>5881</v>
      </c>
      <c r="D1087" s="1">
        <v>5</v>
      </c>
      <c r="E1087" s="1" t="s">
        <v>134</v>
      </c>
      <c r="F1087" s="1" t="s">
        <v>135</v>
      </c>
      <c r="G1087" s="1" t="s">
        <v>142</v>
      </c>
      <c r="I1087" s="13"/>
      <c r="L1087" s="13"/>
      <c r="M1087" s="1" t="s">
        <v>144</v>
      </c>
      <c r="T1087" s="13"/>
      <c r="W1087" s="13"/>
      <c r="X1087" s="1" t="s">
        <v>144</v>
      </c>
      <c r="AE1087" s="13"/>
      <c r="AH1087" s="13"/>
      <c r="AI1087" s="1" t="s">
        <v>144</v>
      </c>
    </row>
    <row r="1088" spans="1:39" s="1" customFormat="1" ht="15" customHeight="1" x14ac:dyDescent="0.2">
      <c r="A1088" s="1" t="s">
        <v>1303</v>
      </c>
      <c r="B1088" s="1" t="s">
        <v>44</v>
      </c>
      <c r="C1088" s="1" t="s">
        <v>5881</v>
      </c>
      <c r="D1088" s="1">
        <v>6</v>
      </c>
      <c r="E1088" s="1" t="s">
        <v>134</v>
      </c>
      <c r="F1088" s="1" t="s">
        <v>135</v>
      </c>
      <c r="G1088" s="1" t="s">
        <v>145</v>
      </c>
      <c r="H1088" s="1" t="s">
        <v>140</v>
      </c>
      <c r="I1088" s="13">
        <v>21.1</v>
      </c>
      <c r="J1088" s="1" t="s">
        <v>139</v>
      </c>
      <c r="K1088" s="1" t="s">
        <v>140</v>
      </c>
      <c r="L1088" s="13">
        <v>21100</v>
      </c>
      <c r="M1088" s="1" t="s">
        <v>1310</v>
      </c>
      <c r="N1088" s="1" t="s">
        <v>1309</v>
      </c>
      <c r="O1088" s="1" t="s">
        <v>5195</v>
      </c>
      <c r="P1088" s="1">
        <v>13</v>
      </c>
      <c r="S1088" s="1" t="s">
        <v>140</v>
      </c>
      <c r="T1088" s="13">
        <v>18.399999999999999</v>
      </c>
      <c r="U1088" s="1" t="s">
        <v>139</v>
      </c>
      <c r="V1088" s="1" t="s">
        <v>140</v>
      </c>
      <c r="W1088" s="13">
        <v>18400</v>
      </c>
      <c r="X1088" s="1" t="s">
        <v>1310</v>
      </c>
      <c r="Y1088" s="1" t="s">
        <v>1309</v>
      </c>
      <c r="Z1088" s="1" t="s">
        <v>5195</v>
      </c>
      <c r="AA1088" s="1">
        <v>13</v>
      </c>
      <c r="AD1088" s="1" t="s">
        <v>140</v>
      </c>
      <c r="AE1088" s="13">
        <v>15.7</v>
      </c>
      <c r="AF1088" s="1" t="s">
        <v>139</v>
      </c>
      <c r="AG1088" s="1" t="s">
        <v>140</v>
      </c>
      <c r="AH1088" s="13">
        <v>15700</v>
      </c>
      <c r="AI1088" s="1" t="s">
        <v>1310</v>
      </c>
      <c r="AJ1088" s="1" t="s">
        <v>1309</v>
      </c>
      <c r="AK1088" s="1" t="s">
        <v>5195</v>
      </c>
      <c r="AL1088" s="1">
        <v>13</v>
      </c>
    </row>
    <row r="1089" spans="1:38" s="1" customFormat="1" ht="15" customHeight="1" x14ac:dyDescent="0.2">
      <c r="A1089" s="1" t="s">
        <v>1303</v>
      </c>
      <c r="B1089" s="1" t="s">
        <v>44</v>
      </c>
      <c r="C1089" s="1" t="s">
        <v>5881</v>
      </c>
      <c r="D1089" s="1">
        <v>7</v>
      </c>
      <c r="E1089" s="1" t="s">
        <v>134</v>
      </c>
      <c r="F1089" s="1" t="s">
        <v>135</v>
      </c>
      <c r="G1089" s="1" t="s">
        <v>148</v>
      </c>
      <c r="H1089" s="1" t="s">
        <v>140</v>
      </c>
      <c r="I1089" s="13">
        <v>13.9</v>
      </c>
      <c r="J1089" s="1" t="s">
        <v>139</v>
      </c>
      <c r="K1089" s="1" t="s">
        <v>140</v>
      </c>
      <c r="L1089" s="13">
        <v>13900</v>
      </c>
      <c r="M1089" s="1" t="s">
        <v>1311</v>
      </c>
      <c r="N1089" s="1" t="s">
        <v>1309</v>
      </c>
      <c r="O1089" s="1" t="s">
        <v>5195</v>
      </c>
      <c r="P1089" s="1">
        <v>12</v>
      </c>
      <c r="S1089" s="1" t="s">
        <v>140</v>
      </c>
      <c r="T1089" s="13">
        <v>7.3</v>
      </c>
      <c r="U1089" s="1" t="s">
        <v>139</v>
      </c>
      <c r="V1089" s="1" t="s">
        <v>140</v>
      </c>
      <c r="W1089" s="13">
        <v>7300</v>
      </c>
      <c r="X1089" s="1" t="s">
        <v>1311</v>
      </c>
      <c r="Y1089" s="1" t="s">
        <v>1309</v>
      </c>
      <c r="Z1089" s="1" t="s">
        <v>5195</v>
      </c>
      <c r="AA1089" s="1">
        <v>12</v>
      </c>
      <c r="AD1089" s="1" t="s">
        <v>140</v>
      </c>
      <c r="AE1089" s="13">
        <v>4.8</v>
      </c>
      <c r="AF1089" s="1" t="s">
        <v>139</v>
      </c>
      <c r="AG1089" s="1" t="s">
        <v>140</v>
      </c>
      <c r="AH1089" s="13">
        <v>4800</v>
      </c>
      <c r="AI1089" s="1" t="s">
        <v>1311</v>
      </c>
      <c r="AJ1089" s="1" t="s">
        <v>1309</v>
      </c>
      <c r="AK1089" s="1" t="s">
        <v>5195</v>
      </c>
      <c r="AL1089" s="1">
        <v>12</v>
      </c>
    </row>
    <row r="1090" spans="1:38" s="1" customFormat="1" ht="15" customHeight="1" x14ac:dyDescent="0.2">
      <c r="A1090" s="1" t="s">
        <v>1303</v>
      </c>
      <c r="B1090" s="1" t="s">
        <v>44</v>
      </c>
      <c r="C1090" s="1" t="s">
        <v>5881</v>
      </c>
      <c r="D1090" s="1">
        <v>8</v>
      </c>
      <c r="E1090" s="1" t="s">
        <v>134</v>
      </c>
      <c r="F1090" s="1" t="s">
        <v>135</v>
      </c>
      <c r="G1090" s="1" t="s">
        <v>151</v>
      </c>
      <c r="H1090" s="1" t="s">
        <v>140</v>
      </c>
      <c r="I1090" s="13">
        <v>16.399999999999999</v>
      </c>
      <c r="J1090" s="1" t="s">
        <v>139</v>
      </c>
      <c r="K1090" s="1" t="s">
        <v>140</v>
      </c>
      <c r="L1090" s="13">
        <v>16400</v>
      </c>
      <c r="M1090" s="1" t="s">
        <v>1312</v>
      </c>
      <c r="N1090" s="1" t="s">
        <v>1309</v>
      </c>
      <c r="O1090" s="1" t="s">
        <v>5195</v>
      </c>
      <c r="P1090" s="1">
        <v>12</v>
      </c>
      <c r="S1090" s="1" t="s">
        <v>140</v>
      </c>
      <c r="T1090" s="13">
        <v>10.1</v>
      </c>
      <c r="U1090" s="1" t="s">
        <v>139</v>
      </c>
      <c r="V1090" s="1" t="s">
        <v>140</v>
      </c>
      <c r="W1090" s="13">
        <v>10100</v>
      </c>
      <c r="X1090" s="1" t="s">
        <v>1312</v>
      </c>
      <c r="Y1090" s="1" t="s">
        <v>1309</v>
      </c>
      <c r="Z1090" s="1" t="s">
        <v>5195</v>
      </c>
      <c r="AA1090" s="1">
        <v>12</v>
      </c>
      <c r="AD1090" s="1" t="s">
        <v>140</v>
      </c>
      <c r="AE1090" s="13">
        <v>7.4</v>
      </c>
      <c r="AF1090" s="1" t="s">
        <v>139</v>
      </c>
      <c r="AG1090" s="1" t="s">
        <v>140</v>
      </c>
      <c r="AH1090" s="13">
        <v>7400</v>
      </c>
      <c r="AI1090" s="1" t="s">
        <v>1312</v>
      </c>
      <c r="AJ1090" s="1" t="s">
        <v>1309</v>
      </c>
      <c r="AK1090" s="1" t="s">
        <v>5195</v>
      </c>
      <c r="AL1090" s="1">
        <v>12</v>
      </c>
    </row>
    <row r="1091" spans="1:38" s="1" customFormat="1" ht="15" customHeight="1" x14ac:dyDescent="0.2">
      <c r="A1091" s="1" t="s">
        <v>1303</v>
      </c>
      <c r="B1091" s="1" t="s">
        <v>44</v>
      </c>
      <c r="C1091" s="1" t="s">
        <v>5881</v>
      </c>
      <c r="D1091" s="1">
        <v>9</v>
      </c>
      <c r="E1091" s="1" t="s">
        <v>134</v>
      </c>
      <c r="F1091" s="1" t="s">
        <v>135</v>
      </c>
      <c r="G1091" s="1" t="s">
        <v>152</v>
      </c>
      <c r="H1091" s="1" t="s">
        <v>140</v>
      </c>
      <c r="I1091" s="13">
        <v>179.8</v>
      </c>
      <c r="J1091" s="1" t="s">
        <v>139</v>
      </c>
      <c r="K1091" s="1" t="s">
        <v>140</v>
      </c>
      <c r="L1091" s="13">
        <v>179800</v>
      </c>
      <c r="M1091" s="1" t="s">
        <v>1313</v>
      </c>
      <c r="N1091" s="1" t="s">
        <v>1309</v>
      </c>
      <c r="O1091" s="1" t="s">
        <v>5195</v>
      </c>
      <c r="P1091" s="1">
        <v>12</v>
      </c>
      <c r="S1091" s="1" t="s">
        <v>140</v>
      </c>
      <c r="T1091" s="13">
        <v>180.6</v>
      </c>
      <c r="U1091" s="1" t="s">
        <v>139</v>
      </c>
      <c r="V1091" s="1" t="s">
        <v>140</v>
      </c>
      <c r="W1091" s="13">
        <v>180600</v>
      </c>
      <c r="X1091" s="1" t="s">
        <v>1313</v>
      </c>
      <c r="Y1091" s="1" t="s">
        <v>1309</v>
      </c>
      <c r="Z1091" s="1" t="s">
        <v>5195</v>
      </c>
      <c r="AA1091" s="1">
        <v>12</v>
      </c>
      <c r="AD1091" s="1" t="s">
        <v>140</v>
      </c>
      <c r="AE1091" s="13">
        <v>206.8</v>
      </c>
      <c r="AF1091" s="1" t="s">
        <v>139</v>
      </c>
      <c r="AG1091" s="1" t="s">
        <v>140</v>
      </c>
      <c r="AH1091" s="13">
        <v>206800</v>
      </c>
      <c r="AI1091" s="1" t="s">
        <v>1313</v>
      </c>
      <c r="AJ1091" s="1" t="s">
        <v>1309</v>
      </c>
      <c r="AK1091" s="1" t="s">
        <v>5195</v>
      </c>
      <c r="AL1091" s="1">
        <v>12</v>
      </c>
    </row>
    <row r="1092" spans="1:38" s="1" customFormat="1" ht="15" customHeight="1" x14ac:dyDescent="0.2">
      <c r="A1092" s="1" t="s">
        <v>1303</v>
      </c>
      <c r="B1092" s="1" t="s">
        <v>44</v>
      </c>
      <c r="C1092" s="1" t="s">
        <v>5881</v>
      </c>
      <c r="D1092" s="1">
        <v>10</v>
      </c>
      <c r="E1092" s="1" t="s">
        <v>134</v>
      </c>
      <c r="F1092" s="1" t="s">
        <v>135</v>
      </c>
      <c r="G1092" s="1" t="s">
        <v>156</v>
      </c>
      <c r="H1092" s="1" t="s">
        <v>140</v>
      </c>
      <c r="I1092" s="13">
        <v>125.7</v>
      </c>
      <c r="J1092" s="1" t="s">
        <v>139</v>
      </c>
      <c r="K1092" s="1" t="s">
        <v>140</v>
      </c>
      <c r="L1092" s="13">
        <v>125700</v>
      </c>
      <c r="M1092" s="1" t="s">
        <v>1314</v>
      </c>
      <c r="N1092" s="1" t="s">
        <v>1309</v>
      </c>
      <c r="O1092" s="1" t="s">
        <v>5195</v>
      </c>
      <c r="P1092" s="1">
        <v>15</v>
      </c>
      <c r="S1092" s="1" t="s">
        <v>140</v>
      </c>
      <c r="T1092" s="13">
        <v>130.9</v>
      </c>
      <c r="U1092" s="1" t="s">
        <v>139</v>
      </c>
      <c r="V1092" s="1" t="s">
        <v>140</v>
      </c>
      <c r="W1092" s="13">
        <v>130900</v>
      </c>
      <c r="X1092" s="1" t="s">
        <v>1314</v>
      </c>
      <c r="Y1092" s="1" t="s">
        <v>1309</v>
      </c>
      <c r="Z1092" s="1" t="s">
        <v>5195</v>
      </c>
      <c r="AA1092" s="1">
        <v>15</v>
      </c>
      <c r="AD1092" s="1" t="s">
        <v>140</v>
      </c>
      <c r="AE1092" s="13">
        <v>149.5</v>
      </c>
      <c r="AF1092" s="1" t="s">
        <v>139</v>
      </c>
      <c r="AG1092" s="1" t="s">
        <v>140</v>
      </c>
      <c r="AH1092" s="13">
        <v>149500</v>
      </c>
      <c r="AI1092" s="1" t="s">
        <v>1314</v>
      </c>
      <c r="AJ1092" s="1" t="s">
        <v>1309</v>
      </c>
      <c r="AK1092" s="1" t="s">
        <v>5195</v>
      </c>
      <c r="AL1092" s="1">
        <v>15</v>
      </c>
    </row>
    <row r="1093" spans="1:38" s="1" customFormat="1" ht="15" customHeight="1" x14ac:dyDescent="0.2">
      <c r="A1093" s="1" t="s">
        <v>1303</v>
      </c>
      <c r="B1093" s="1" t="s">
        <v>44</v>
      </c>
      <c r="C1093" s="1" t="s">
        <v>5881</v>
      </c>
      <c r="D1093" s="1">
        <v>11</v>
      </c>
      <c r="E1093" s="1" t="s">
        <v>134</v>
      </c>
      <c r="F1093" s="1" t="s">
        <v>135</v>
      </c>
      <c r="G1093" s="1" t="s">
        <v>160</v>
      </c>
      <c r="H1093" s="1" t="s">
        <v>140</v>
      </c>
      <c r="I1093" s="13">
        <v>19.100000000000001</v>
      </c>
      <c r="J1093" s="1" t="s">
        <v>139</v>
      </c>
      <c r="K1093" s="1" t="s">
        <v>140</v>
      </c>
      <c r="L1093" s="13">
        <v>19100</v>
      </c>
      <c r="M1093" s="1" t="s">
        <v>1315</v>
      </c>
      <c r="N1093" s="1" t="s">
        <v>1309</v>
      </c>
      <c r="O1093" s="1" t="s">
        <v>5195</v>
      </c>
      <c r="P1093" s="1">
        <v>15</v>
      </c>
      <c r="S1093" s="1" t="s">
        <v>140</v>
      </c>
      <c r="T1093" s="13">
        <v>7.2</v>
      </c>
      <c r="U1093" s="1" t="s">
        <v>139</v>
      </c>
      <c r="V1093" s="1" t="s">
        <v>140</v>
      </c>
      <c r="W1093" s="13">
        <v>7200</v>
      </c>
      <c r="X1093" s="1" t="s">
        <v>1315</v>
      </c>
      <c r="Y1093" s="1" t="s">
        <v>1309</v>
      </c>
      <c r="Z1093" s="1" t="s">
        <v>5195</v>
      </c>
      <c r="AA1093" s="1">
        <v>15</v>
      </c>
      <c r="AD1093" s="1" t="s">
        <v>140</v>
      </c>
      <c r="AE1093" s="13">
        <v>6.8</v>
      </c>
      <c r="AF1093" s="1" t="s">
        <v>139</v>
      </c>
      <c r="AG1093" s="1" t="s">
        <v>140</v>
      </c>
      <c r="AH1093" s="13">
        <v>6800</v>
      </c>
      <c r="AI1093" s="1" t="s">
        <v>1315</v>
      </c>
      <c r="AJ1093" s="1" t="s">
        <v>1309</v>
      </c>
      <c r="AK1093" s="1" t="s">
        <v>5195</v>
      </c>
      <c r="AL1093" s="1">
        <v>15</v>
      </c>
    </row>
    <row r="1094" spans="1:38" s="1" customFormat="1" ht="15" customHeight="1" x14ac:dyDescent="0.2">
      <c r="A1094" s="1" t="s">
        <v>1303</v>
      </c>
      <c r="B1094" s="1" t="s">
        <v>44</v>
      </c>
      <c r="C1094" s="1" t="s">
        <v>5881</v>
      </c>
      <c r="D1094" s="1">
        <v>12</v>
      </c>
      <c r="E1094" s="1" t="s">
        <v>134</v>
      </c>
      <c r="F1094" s="1" t="s">
        <v>135</v>
      </c>
      <c r="G1094" s="1" t="s">
        <v>161</v>
      </c>
      <c r="H1094" s="1" t="s">
        <v>140</v>
      </c>
      <c r="I1094" s="13">
        <v>6.3</v>
      </c>
      <c r="J1094" s="1" t="s">
        <v>139</v>
      </c>
      <c r="K1094" s="1" t="s">
        <v>140</v>
      </c>
      <c r="L1094" s="13">
        <v>6300</v>
      </c>
      <c r="M1094" s="1" t="s">
        <v>1316</v>
      </c>
      <c r="N1094" s="1" t="s">
        <v>1309</v>
      </c>
      <c r="O1094" s="1" t="s">
        <v>5195</v>
      </c>
      <c r="P1094" s="1">
        <v>15</v>
      </c>
      <c r="S1094" s="1" t="s">
        <v>140</v>
      </c>
      <c r="T1094" s="13">
        <v>6.1</v>
      </c>
      <c r="U1094" s="1" t="s">
        <v>139</v>
      </c>
      <c r="V1094" s="1" t="s">
        <v>140</v>
      </c>
      <c r="W1094" s="13">
        <v>6100</v>
      </c>
      <c r="X1094" s="1" t="s">
        <v>1316</v>
      </c>
      <c r="Y1094" s="1" t="s">
        <v>1309</v>
      </c>
      <c r="Z1094" s="1" t="s">
        <v>5195</v>
      </c>
      <c r="AA1094" s="1">
        <v>15</v>
      </c>
      <c r="AD1094" s="1" t="s">
        <v>140</v>
      </c>
      <c r="AE1094" s="13">
        <v>5.3</v>
      </c>
      <c r="AF1094" s="1" t="s">
        <v>139</v>
      </c>
      <c r="AG1094" s="1" t="s">
        <v>140</v>
      </c>
      <c r="AH1094" s="13">
        <v>5300</v>
      </c>
      <c r="AI1094" s="1" t="s">
        <v>1316</v>
      </c>
      <c r="AJ1094" s="1" t="s">
        <v>1309</v>
      </c>
      <c r="AK1094" s="1" t="s">
        <v>5195</v>
      </c>
      <c r="AL1094" s="1">
        <v>15</v>
      </c>
    </row>
    <row r="1095" spans="1:38" s="1" customFormat="1" ht="15" customHeight="1" x14ac:dyDescent="0.2">
      <c r="A1095" s="1" t="s">
        <v>1303</v>
      </c>
      <c r="B1095" s="1" t="s">
        <v>44</v>
      </c>
      <c r="C1095" s="1" t="s">
        <v>5881</v>
      </c>
      <c r="D1095" s="1">
        <v>13</v>
      </c>
      <c r="E1095" s="1" t="s">
        <v>134</v>
      </c>
      <c r="F1095" s="1" t="s">
        <v>135</v>
      </c>
      <c r="G1095" s="1" t="s">
        <v>164</v>
      </c>
      <c r="I1095" s="13"/>
      <c r="L1095" s="13"/>
      <c r="M1095" s="1" t="s">
        <v>144</v>
      </c>
      <c r="T1095" s="13"/>
      <c r="W1095" s="13"/>
      <c r="X1095" s="1" t="s">
        <v>144</v>
      </c>
      <c r="AE1095" s="13"/>
      <c r="AH1095" s="13"/>
      <c r="AI1095" s="1" t="s">
        <v>144</v>
      </c>
    </row>
    <row r="1096" spans="1:38" s="1" customFormat="1" ht="15" customHeight="1" x14ac:dyDescent="0.2">
      <c r="A1096" s="1" t="s">
        <v>1303</v>
      </c>
      <c r="B1096" s="1" t="s">
        <v>44</v>
      </c>
      <c r="C1096" s="1" t="s">
        <v>5881</v>
      </c>
      <c r="D1096" s="1">
        <v>14</v>
      </c>
      <c r="E1096" s="1" t="s">
        <v>134</v>
      </c>
      <c r="F1096" s="1" t="s">
        <v>135</v>
      </c>
      <c r="G1096" s="1" t="s">
        <v>167</v>
      </c>
      <c r="H1096" s="1" t="s">
        <v>140</v>
      </c>
      <c r="I1096" s="13">
        <v>0.3</v>
      </c>
      <c r="J1096" s="1" t="s">
        <v>139</v>
      </c>
      <c r="K1096" s="1" t="s">
        <v>140</v>
      </c>
      <c r="L1096" s="13">
        <v>300</v>
      </c>
      <c r="M1096" s="1" t="s">
        <v>1317</v>
      </c>
      <c r="N1096" s="1" t="s">
        <v>1309</v>
      </c>
      <c r="O1096" s="1" t="s">
        <v>5195</v>
      </c>
      <c r="P1096" s="1">
        <v>15</v>
      </c>
      <c r="S1096" s="1" t="s">
        <v>140</v>
      </c>
      <c r="T1096" s="13">
        <v>0.1</v>
      </c>
      <c r="U1096" s="1" t="s">
        <v>139</v>
      </c>
      <c r="V1096" s="1" t="s">
        <v>140</v>
      </c>
      <c r="W1096" s="13">
        <v>100</v>
      </c>
      <c r="X1096" s="1" t="s">
        <v>1317</v>
      </c>
      <c r="Y1096" s="1" t="s">
        <v>1309</v>
      </c>
      <c r="Z1096" s="1" t="s">
        <v>5195</v>
      </c>
      <c r="AA1096" s="1">
        <v>15</v>
      </c>
      <c r="AD1096" s="1" t="s">
        <v>140</v>
      </c>
      <c r="AE1096" s="13">
        <v>0.1</v>
      </c>
      <c r="AF1096" s="1" t="s">
        <v>139</v>
      </c>
      <c r="AG1096" s="1" t="s">
        <v>140</v>
      </c>
      <c r="AH1096" s="13">
        <v>100</v>
      </c>
      <c r="AI1096" s="1" t="s">
        <v>1317</v>
      </c>
      <c r="AJ1096" s="1" t="s">
        <v>1309</v>
      </c>
      <c r="AK1096" s="1" t="s">
        <v>5195</v>
      </c>
      <c r="AL1096" s="1">
        <v>15</v>
      </c>
    </row>
    <row r="1097" spans="1:38" s="1" customFormat="1" ht="15" customHeight="1" x14ac:dyDescent="0.2">
      <c r="A1097" s="1" t="s">
        <v>1303</v>
      </c>
      <c r="B1097" s="1" t="s">
        <v>44</v>
      </c>
      <c r="C1097" s="1" t="s">
        <v>5881</v>
      </c>
      <c r="D1097" s="1">
        <v>15</v>
      </c>
      <c r="E1097" s="1" t="s">
        <v>134</v>
      </c>
      <c r="F1097" s="1" t="s">
        <v>135</v>
      </c>
      <c r="G1097" s="1" t="s">
        <v>170</v>
      </c>
      <c r="H1097" s="1" t="s">
        <v>140</v>
      </c>
      <c r="I1097" s="13">
        <v>1.8</v>
      </c>
      <c r="J1097" s="1" t="s">
        <v>139</v>
      </c>
      <c r="K1097" s="1" t="s">
        <v>140</v>
      </c>
      <c r="L1097" s="13">
        <v>1800</v>
      </c>
      <c r="M1097" s="1" t="s">
        <v>1318</v>
      </c>
      <c r="N1097" s="1" t="s">
        <v>1309</v>
      </c>
      <c r="O1097" s="1" t="s">
        <v>5195</v>
      </c>
      <c r="P1097" s="1">
        <v>15</v>
      </c>
      <c r="S1097" s="1" t="s">
        <v>140</v>
      </c>
      <c r="T1097" s="13">
        <v>10</v>
      </c>
      <c r="U1097" s="1" t="s">
        <v>139</v>
      </c>
      <c r="V1097" s="1" t="s">
        <v>140</v>
      </c>
      <c r="W1097" s="13">
        <v>10000</v>
      </c>
      <c r="X1097" s="1" t="s">
        <v>1318</v>
      </c>
      <c r="Y1097" s="1" t="s">
        <v>1309</v>
      </c>
      <c r="Z1097" s="1" t="s">
        <v>5195</v>
      </c>
      <c r="AA1097" s="1">
        <v>15</v>
      </c>
      <c r="AD1097" s="1" t="s">
        <v>140</v>
      </c>
      <c r="AE1097" s="13">
        <v>14.4</v>
      </c>
      <c r="AF1097" s="1" t="s">
        <v>139</v>
      </c>
      <c r="AG1097" s="1" t="s">
        <v>140</v>
      </c>
      <c r="AH1097" s="13">
        <v>14400</v>
      </c>
      <c r="AI1097" s="1" t="s">
        <v>1318</v>
      </c>
      <c r="AJ1097" s="1" t="s">
        <v>1309</v>
      </c>
      <c r="AK1097" s="1" t="s">
        <v>5195</v>
      </c>
      <c r="AL1097" s="1">
        <v>15</v>
      </c>
    </row>
    <row r="1098" spans="1:38" s="1" customFormat="1" ht="15" customHeight="1" x14ac:dyDescent="0.2">
      <c r="A1098" s="1" t="s">
        <v>1303</v>
      </c>
      <c r="B1098" s="1" t="s">
        <v>44</v>
      </c>
      <c r="C1098" s="1" t="s">
        <v>5881</v>
      </c>
      <c r="D1098" s="1">
        <v>16</v>
      </c>
      <c r="E1098" s="1" t="s">
        <v>134</v>
      </c>
      <c r="F1098" s="1" t="s">
        <v>135</v>
      </c>
      <c r="G1098" s="1" t="s">
        <v>173</v>
      </c>
      <c r="H1098" s="1" t="s">
        <v>140</v>
      </c>
      <c r="I1098" s="13">
        <v>17.8</v>
      </c>
      <c r="J1098" s="1" t="s">
        <v>139</v>
      </c>
      <c r="K1098" s="1" t="s">
        <v>140</v>
      </c>
      <c r="L1098" s="13">
        <v>17800</v>
      </c>
      <c r="M1098" s="1" t="s">
        <v>1319</v>
      </c>
      <c r="N1098" s="1" t="s">
        <v>1309</v>
      </c>
      <c r="O1098" s="1" t="s">
        <v>5195</v>
      </c>
      <c r="P1098" s="1">
        <v>15</v>
      </c>
      <c r="S1098" s="1" t="s">
        <v>140</v>
      </c>
      <c r="T1098" s="13">
        <v>19.7</v>
      </c>
      <c r="U1098" s="1" t="s">
        <v>139</v>
      </c>
      <c r="V1098" s="1" t="s">
        <v>140</v>
      </c>
      <c r="W1098" s="13">
        <v>19700</v>
      </c>
      <c r="X1098" s="1" t="s">
        <v>1319</v>
      </c>
      <c r="Y1098" s="1" t="s">
        <v>1309</v>
      </c>
      <c r="Z1098" s="1" t="s">
        <v>5195</v>
      </c>
      <c r="AA1098" s="1">
        <v>15</v>
      </c>
      <c r="AD1098" s="1" t="s">
        <v>140</v>
      </c>
      <c r="AE1098" s="13">
        <v>17.2</v>
      </c>
      <c r="AF1098" s="1" t="s">
        <v>139</v>
      </c>
      <c r="AG1098" s="1" t="s">
        <v>140</v>
      </c>
      <c r="AH1098" s="13">
        <v>17200</v>
      </c>
      <c r="AI1098" s="1" t="s">
        <v>1319</v>
      </c>
      <c r="AJ1098" s="1" t="s">
        <v>1309</v>
      </c>
      <c r="AK1098" s="1" t="s">
        <v>5195</v>
      </c>
      <c r="AL1098" s="1">
        <v>15</v>
      </c>
    </row>
    <row r="1099" spans="1:38" s="1" customFormat="1" ht="15" customHeight="1" x14ac:dyDescent="0.2">
      <c r="A1099" s="1" t="s">
        <v>1303</v>
      </c>
      <c r="B1099" s="1" t="s">
        <v>44</v>
      </c>
      <c r="C1099" s="1" t="s">
        <v>5881</v>
      </c>
      <c r="D1099" s="1">
        <v>17</v>
      </c>
      <c r="E1099" s="1" t="s">
        <v>134</v>
      </c>
      <c r="F1099" s="1" t="s">
        <v>135</v>
      </c>
      <c r="G1099" s="1" t="s">
        <v>175</v>
      </c>
      <c r="H1099" s="1" t="s">
        <v>140</v>
      </c>
      <c r="I1099" s="13">
        <v>8.3000000000000007</v>
      </c>
      <c r="J1099" s="1" t="s">
        <v>139</v>
      </c>
      <c r="K1099" s="1" t="s">
        <v>140</v>
      </c>
      <c r="L1099" s="13">
        <v>8300</v>
      </c>
      <c r="M1099" s="1" t="s">
        <v>1320</v>
      </c>
      <c r="N1099" s="1" t="s">
        <v>1309</v>
      </c>
      <c r="O1099" s="1" t="s">
        <v>5195</v>
      </c>
      <c r="P1099" s="1">
        <v>15</v>
      </c>
      <c r="S1099" s="1" t="s">
        <v>140</v>
      </c>
      <c r="T1099" s="13">
        <v>6.3</v>
      </c>
      <c r="U1099" s="1" t="s">
        <v>139</v>
      </c>
      <c r="V1099" s="1" t="s">
        <v>140</v>
      </c>
      <c r="W1099" s="13">
        <v>6300</v>
      </c>
      <c r="X1099" s="1" t="s">
        <v>1320</v>
      </c>
      <c r="Y1099" s="1" t="s">
        <v>1309</v>
      </c>
      <c r="Z1099" s="1" t="s">
        <v>5195</v>
      </c>
      <c r="AA1099" s="1">
        <v>15</v>
      </c>
      <c r="AD1099" s="1" t="s">
        <v>140</v>
      </c>
      <c r="AE1099" s="13">
        <v>13.4</v>
      </c>
      <c r="AF1099" s="1" t="s">
        <v>139</v>
      </c>
      <c r="AG1099" s="1" t="s">
        <v>140</v>
      </c>
      <c r="AH1099" s="13">
        <v>13400</v>
      </c>
      <c r="AI1099" s="1" t="s">
        <v>1320</v>
      </c>
      <c r="AJ1099" s="1" t="s">
        <v>1309</v>
      </c>
      <c r="AK1099" s="1" t="s">
        <v>5195</v>
      </c>
      <c r="AL1099" s="1">
        <v>15</v>
      </c>
    </row>
    <row r="1100" spans="1:38" s="1" customFormat="1" ht="15" customHeight="1" x14ac:dyDescent="0.2">
      <c r="A1100" s="1" t="s">
        <v>1303</v>
      </c>
      <c r="B1100" s="1" t="s">
        <v>44</v>
      </c>
      <c r="C1100" s="1" t="s">
        <v>5881</v>
      </c>
      <c r="D1100" s="1">
        <v>18</v>
      </c>
      <c r="E1100" s="1" t="s">
        <v>134</v>
      </c>
      <c r="F1100" s="1" t="s">
        <v>135</v>
      </c>
      <c r="G1100" s="1" t="s">
        <v>176</v>
      </c>
      <c r="I1100" s="13"/>
      <c r="L1100" s="13"/>
      <c r="M1100" s="1" t="s">
        <v>144</v>
      </c>
      <c r="T1100" s="13"/>
      <c r="W1100" s="13"/>
      <c r="X1100" s="1" t="s">
        <v>144</v>
      </c>
      <c r="AE1100" s="13"/>
      <c r="AH1100" s="13"/>
      <c r="AI1100" s="1" t="s">
        <v>144</v>
      </c>
    </row>
    <row r="1101" spans="1:38" s="1" customFormat="1" ht="15" customHeight="1" x14ac:dyDescent="0.2">
      <c r="A1101" s="1" t="s">
        <v>1303</v>
      </c>
      <c r="B1101" s="1" t="s">
        <v>44</v>
      </c>
      <c r="C1101" s="1" t="s">
        <v>5881</v>
      </c>
      <c r="D1101" s="1">
        <v>19</v>
      </c>
      <c r="E1101" s="1" t="s">
        <v>134</v>
      </c>
      <c r="F1101" s="1" t="s">
        <v>135</v>
      </c>
      <c r="G1101" s="1" t="s">
        <v>178</v>
      </c>
      <c r="I1101" s="13"/>
      <c r="L1101" s="13"/>
      <c r="M1101" s="1" t="s">
        <v>144</v>
      </c>
      <c r="T1101" s="13"/>
      <c r="W1101" s="13"/>
      <c r="X1101" s="1" t="s">
        <v>144</v>
      </c>
      <c r="AE1101" s="13"/>
      <c r="AH1101" s="13"/>
      <c r="AI1101" s="1" t="s">
        <v>144</v>
      </c>
    </row>
    <row r="1102" spans="1:38" s="1" customFormat="1" ht="15" customHeight="1" x14ac:dyDescent="0.2">
      <c r="A1102" s="1" t="s">
        <v>1303</v>
      </c>
      <c r="B1102" s="1" t="s">
        <v>44</v>
      </c>
      <c r="C1102" s="1" t="s">
        <v>5881</v>
      </c>
      <c r="D1102" s="1">
        <v>20</v>
      </c>
      <c r="E1102" s="1" t="s">
        <v>134</v>
      </c>
      <c r="F1102" s="1" t="s">
        <v>135</v>
      </c>
      <c r="G1102" s="1" t="s">
        <v>179</v>
      </c>
      <c r="I1102" s="13"/>
      <c r="L1102" s="13"/>
      <c r="M1102" s="1" t="s">
        <v>144</v>
      </c>
      <c r="T1102" s="13"/>
      <c r="W1102" s="13"/>
      <c r="X1102" s="1" t="s">
        <v>144</v>
      </c>
      <c r="AE1102" s="13"/>
      <c r="AH1102" s="13"/>
      <c r="AI1102" s="1" t="s">
        <v>144</v>
      </c>
    </row>
    <row r="1103" spans="1:38" s="1" customFormat="1" ht="15" customHeight="1" x14ac:dyDescent="0.2">
      <c r="A1103" s="1" t="s">
        <v>1303</v>
      </c>
      <c r="B1103" s="1" t="s">
        <v>44</v>
      </c>
      <c r="C1103" s="1" t="s">
        <v>5881</v>
      </c>
      <c r="D1103" s="1">
        <v>21</v>
      </c>
      <c r="E1103" s="1" t="s">
        <v>134</v>
      </c>
      <c r="F1103" s="1" t="s">
        <v>135</v>
      </c>
      <c r="G1103" s="1" t="s">
        <v>182</v>
      </c>
      <c r="I1103" s="13"/>
      <c r="L1103" s="13"/>
      <c r="M1103" s="1" t="s">
        <v>144</v>
      </c>
      <c r="T1103" s="13"/>
      <c r="W1103" s="13"/>
      <c r="X1103" s="1" t="s">
        <v>144</v>
      </c>
      <c r="AE1103" s="13"/>
      <c r="AH1103" s="13"/>
      <c r="AI1103" s="1" t="s">
        <v>144</v>
      </c>
    </row>
    <row r="1104" spans="1:38" s="1" customFormat="1" ht="15" customHeight="1" x14ac:dyDescent="0.2">
      <c r="A1104" s="1" t="s">
        <v>1303</v>
      </c>
      <c r="B1104" s="1" t="s">
        <v>44</v>
      </c>
      <c r="C1104" s="1" t="s">
        <v>5881</v>
      </c>
      <c r="D1104" s="1">
        <v>22</v>
      </c>
      <c r="E1104" s="1" t="s">
        <v>134</v>
      </c>
      <c r="F1104" s="1" t="s">
        <v>135</v>
      </c>
      <c r="G1104" s="1" t="s">
        <v>184</v>
      </c>
      <c r="I1104" s="13"/>
      <c r="L1104" s="13"/>
      <c r="M1104" s="1" t="s">
        <v>144</v>
      </c>
      <c r="T1104" s="13"/>
      <c r="W1104" s="13"/>
      <c r="X1104" s="1" t="s">
        <v>144</v>
      </c>
      <c r="AE1104" s="13"/>
      <c r="AH1104" s="13"/>
      <c r="AI1104" s="1" t="s">
        <v>144</v>
      </c>
    </row>
    <row r="1105" spans="1:39" s="1" customFormat="1" ht="15" customHeight="1" x14ac:dyDescent="0.2">
      <c r="A1105" s="1" t="s">
        <v>1303</v>
      </c>
      <c r="B1105" s="1" t="s">
        <v>44</v>
      </c>
      <c r="C1105" s="1" t="s">
        <v>5881</v>
      </c>
      <c r="D1105" s="1">
        <v>23</v>
      </c>
      <c r="E1105" s="1" t="s">
        <v>134</v>
      </c>
      <c r="F1105" s="1" t="s">
        <v>135</v>
      </c>
      <c r="G1105" s="1" t="s">
        <v>185</v>
      </c>
      <c r="I1105" s="13"/>
      <c r="L1105" s="13"/>
      <c r="M1105" s="1" t="s">
        <v>144</v>
      </c>
      <c r="T1105" s="13"/>
      <c r="W1105" s="13"/>
      <c r="X1105" s="1" t="s">
        <v>144</v>
      </c>
      <c r="AE1105" s="13"/>
      <c r="AH1105" s="13"/>
      <c r="AI1105" s="1" t="s">
        <v>144</v>
      </c>
    </row>
    <row r="1106" spans="1:39" s="1" customFormat="1" ht="15" customHeight="1" x14ac:dyDescent="0.2">
      <c r="A1106" s="1" t="s">
        <v>1303</v>
      </c>
      <c r="B1106" s="1" t="s">
        <v>44</v>
      </c>
      <c r="C1106" s="1" t="s">
        <v>5881</v>
      </c>
      <c r="D1106" s="1">
        <v>24</v>
      </c>
      <c r="E1106" s="1" t="s">
        <v>134</v>
      </c>
      <c r="F1106" s="1" t="s">
        <v>135</v>
      </c>
      <c r="G1106" s="1" t="s">
        <v>188</v>
      </c>
      <c r="H1106" s="1" t="s">
        <v>140</v>
      </c>
      <c r="I1106" s="13">
        <v>0.5</v>
      </c>
      <c r="J1106" s="1" t="s">
        <v>139</v>
      </c>
      <c r="K1106" s="1" t="s">
        <v>140</v>
      </c>
      <c r="L1106" s="13">
        <v>500</v>
      </c>
      <c r="M1106" s="1" t="s">
        <v>1321</v>
      </c>
      <c r="N1106" s="1" t="s">
        <v>1309</v>
      </c>
      <c r="O1106" s="1" t="s">
        <v>5195</v>
      </c>
      <c r="P1106" s="1">
        <v>15</v>
      </c>
      <c r="S1106" s="1" t="s">
        <v>140</v>
      </c>
      <c r="T1106" s="13">
        <v>0.3</v>
      </c>
      <c r="U1106" s="1" t="s">
        <v>139</v>
      </c>
      <c r="V1106" s="1" t="s">
        <v>140</v>
      </c>
      <c r="W1106" s="13">
        <v>300</v>
      </c>
      <c r="X1106" s="1" t="s">
        <v>1321</v>
      </c>
      <c r="Y1106" s="1" t="s">
        <v>1309</v>
      </c>
      <c r="Z1106" s="1" t="s">
        <v>5195</v>
      </c>
      <c r="AA1106" s="1">
        <v>15</v>
      </c>
      <c r="AD1106" s="1" t="s">
        <v>140</v>
      </c>
      <c r="AE1106" s="13">
        <v>0.1</v>
      </c>
      <c r="AF1106" s="1" t="s">
        <v>139</v>
      </c>
      <c r="AG1106" s="1" t="s">
        <v>140</v>
      </c>
      <c r="AH1106" s="13">
        <v>100</v>
      </c>
      <c r="AI1106" s="1" t="s">
        <v>1321</v>
      </c>
      <c r="AJ1106" s="1" t="s">
        <v>1309</v>
      </c>
      <c r="AK1106" s="1" t="s">
        <v>5195</v>
      </c>
      <c r="AL1106" s="1">
        <v>15</v>
      </c>
    </row>
    <row r="1107" spans="1:39" s="1" customFormat="1" ht="15" customHeight="1" x14ac:dyDescent="0.2">
      <c r="A1107" s="1" t="s">
        <v>1303</v>
      </c>
      <c r="B1107" s="1" t="s">
        <v>44</v>
      </c>
      <c r="C1107" s="1" t="s">
        <v>5881</v>
      </c>
      <c r="D1107" s="1">
        <v>25</v>
      </c>
      <c r="E1107" s="1" t="s">
        <v>134</v>
      </c>
      <c r="F1107" s="1" t="s">
        <v>135</v>
      </c>
      <c r="G1107" s="1" t="s">
        <v>190</v>
      </c>
      <c r="H1107" s="1" t="s">
        <v>140</v>
      </c>
      <c r="I1107" s="13">
        <v>196.2</v>
      </c>
      <c r="J1107" s="1" t="s">
        <v>139</v>
      </c>
      <c r="K1107" s="1" t="s">
        <v>140</v>
      </c>
      <c r="L1107" s="13">
        <v>196200</v>
      </c>
      <c r="M1107" s="1" t="s">
        <v>1322</v>
      </c>
      <c r="N1107" s="1" t="s">
        <v>1309</v>
      </c>
      <c r="O1107" s="1" t="s">
        <v>5195</v>
      </c>
      <c r="P1107" s="1">
        <v>12</v>
      </c>
      <c r="Q1107" s="1" t="s">
        <v>709</v>
      </c>
      <c r="S1107" s="1" t="s">
        <v>140</v>
      </c>
      <c r="T1107" s="13">
        <v>190.7</v>
      </c>
      <c r="U1107" s="1" t="s">
        <v>139</v>
      </c>
      <c r="V1107" s="1" t="s">
        <v>140</v>
      </c>
      <c r="W1107" s="13">
        <v>190700</v>
      </c>
      <c r="X1107" s="1" t="s">
        <v>1322</v>
      </c>
      <c r="Y1107" s="1" t="s">
        <v>1309</v>
      </c>
      <c r="Z1107" s="1" t="s">
        <v>5195</v>
      </c>
      <c r="AA1107" s="1">
        <v>12</v>
      </c>
      <c r="AB1107" s="1" t="s">
        <v>709</v>
      </c>
      <c r="AD1107" s="1" t="s">
        <v>140</v>
      </c>
      <c r="AE1107" s="13">
        <v>214.2</v>
      </c>
      <c r="AF1107" s="1" t="s">
        <v>139</v>
      </c>
      <c r="AG1107" s="1" t="s">
        <v>140</v>
      </c>
      <c r="AH1107" s="13">
        <v>214200</v>
      </c>
      <c r="AI1107" s="1" t="s">
        <v>1322</v>
      </c>
      <c r="AJ1107" s="1" t="s">
        <v>1309</v>
      </c>
      <c r="AK1107" s="1" t="s">
        <v>5195</v>
      </c>
      <c r="AL1107" s="1">
        <v>12</v>
      </c>
      <c r="AM1107" s="1" t="s">
        <v>709</v>
      </c>
    </row>
    <row r="1108" spans="1:39" s="1" customFormat="1" ht="15" customHeight="1" x14ac:dyDescent="0.2">
      <c r="A1108" s="1" t="s">
        <v>1303</v>
      </c>
      <c r="B1108" s="1" t="s">
        <v>44</v>
      </c>
      <c r="C1108" s="1" t="s">
        <v>5881</v>
      </c>
      <c r="D1108" s="1">
        <v>26</v>
      </c>
      <c r="E1108" s="1" t="s">
        <v>134</v>
      </c>
      <c r="F1108" s="1" t="s">
        <v>135</v>
      </c>
      <c r="G1108" s="1" t="s">
        <v>194</v>
      </c>
      <c r="H1108" s="1" t="s">
        <v>1323</v>
      </c>
      <c r="I1108" s="13">
        <v>31.2</v>
      </c>
      <c r="J1108" s="1" t="s">
        <v>132</v>
      </c>
      <c r="K1108" s="32" t="s">
        <v>1323</v>
      </c>
      <c r="L1108" s="13">
        <v>31.2</v>
      </c>
      <c r="M1108" s="1" t="s">
        <v>1324</v>
      </c>
      <c r="N1108" s="1" t="s">
        <v>1309</v>
      </c>
      <c r="O1108" s="1" t="s">
        <v>5195</v>
      </c>
      <c r="P1108" s="1">
        <v>12</v>
      </c>
      <c r="S1108" s="1" t="s">
        <v>1323</v>
      </c>
      <c r="T1108" s="13">
        <v>28.8</v>
      </c>
      <c r="U1108" s="1" t="s">
        <v>132</v>
      </c>
      <c r="V1108" s="32" t="s">
        <v>1323</v>
      </c>
      <c r="W1108" s="13">
        <v>28.8</v>
      </c>
      <c r="X1108" s="1" t="s">
        <v>1324</v>
      </c>
      <c r="Y1108" s="1" t="s">
        <v>1309</v>
      </c>
      <c r="Z1108" s="1" t="s">
        <v>5195</v>
      </c>
      <c r="AA1108" s="1">
        <v>12</v>
      </c>
      <c r="AD1108" s="1" t="s">
        <v>1323</v>
      </c>
      <c r="AE1108" s="13">
        <v>30.2</v>
      </c>
      <c r="AF1108" s="1" t="s">
        <v>132</v>
      </c>
      <c r="AG1108" s="32" t="s">
        <v>1323</v>
      </c>
      <c r="AH1108" s="13">
        <v>30.2</v>
      </c>
      <c r="AI1108" s="1" t="s">
        <v>1324</v>
      </c>
      <c r="AJ1108" s="1" t="s">
        <v>1309</v>
      </c>
      <c r="AK1108" s="1" t="s">
        <v>5195</v>
      </c>
      <c r="AL1108" s="1">
        <v>12</v>
      </c>
    </row>
    <row r="1109" spans="1:39" s="1" customFormat="1" ht="15" customHeight="1" x14ac:dyDescent="0.2">
      <c r="A1109" s="1" t="s">
        <v>1303</v>
      </c>
      <c r="B1109" s="1" t="s">
        <v>44</v>
      </c>
      <c r="C1109" s="1" t="s">
        <v>5881</v>
      </c>
      <c r="D1109" s="1">
        <v>27</v>
      </c>
      <c r="E1109" s="1" t="s">
        <v>134</v>
      </c>
      <c r="F1109" s="1" t="s">
        <v>195</v>
      </c>
      <c r="G1109" s="1" t="s">
        <v>196</v>
      </c>
      <c r="H1109" s="1" t="s">
        <v>198</v>
      </c>
      <c r="I1109" s="13">
        <v>70.240000000000009</v>
      </c>
      <c r="K1109" s="1" t="s">
        <v>198</v>
      </c>
      <c r="L1109" s="13">
        <v>70.240000000000009</v>
      </c>
      <c r="M1109" s="1" t="s">
        <v>1325</v>
      </c>
      <c r="N1109" s="1" t="s">
        <v>1326</v>
      </c>
      <c r="O1109" s="1" t="s">
        <v>5196</v>
      </c>
      <c r="P1109" s="1">
        <v>12</v>
      </c>
      <c r="Q1109" s="1" t="s">
        <v>1327</v>
      </c>
      <c r="S1109" s="1" t="s">
        <v>198</v>
      </c>
      <c r="T1109" s="13">
        <v>42.959999999999994</v>
      </c>
      <c r="V1109" s="1" t="s">
        <v>198</v>
      </c>
      <c r="W1109" s="13">
        <v>42.959999999999994</v>
      </c>
      <c r="X1109" s="1" t="s">
        <v>1325</v>
      </c>
      <c r="Y1109" s="1" t="s">
        <v>1309</v>
      </c>
      <c r="Z1109" s="1" t="s">
        <v>5195</v>
      </c>
      <c r="AA1109" s="1">
        <v>16</v>
      </c>
      <c r="AB1109" s="1" t="s">
        <v>1327</v>
      </c>
      <c r="AD1109" s="1" t="s">
        <v>198</v>
      </c>
      <c r="AE1109" s="13">
        <v>31.75</v>
      </c>
      <c r="AG1109" s="1" t="s">
        <v>198</v>
      </c>
      <c r="AH1109" s="13">
        <v>31.75</v>
      </c>
      <c r="AI1109" s="1" t="s">
        <v>1325</v>
      </c>
      <c r="AJ1109" s="1" t="s">
        <v>1309</v>
      </c>
      <c r="AK1109" s="1" t="s">
        <v>5195</v>
      </c>
      <c r="AL1109" s="1">
        <v>16</v>
      </c>
      <c r="AM1109" s="1" t="s">
        <v>1327</v>
      </c>
    </row>
    <row r="1110" spans="1:39" s="1" customFormat="1" ht="15" customHeight="1" x14ac:dyDescent="0.2">
      <c r="A1110" s="1" t="s">
        <v>1303</v>
      </c>
      <c r="B1110" s="1" t="s">
        <v>44</v>
      </c>
      <c r="C1110" s="1" t="s">
        <v>5881</v>
      </c>
      <c r="D1110" s="1">
        <v>28</v>
      </c>
      <c r="E1110" s="1" t="s">
        <v>134</v>
      </c>
      <c r="F1110" s="1" t="s">
        <v>195</v>
      </c>
      <c r="G1110" s="1" t="s">
        <v>201</v>
      </c>
      <c r="H1110" s="1" t="s">
        <v>198</v>
      </c>
      <c r="I1110" s="13">
        <v>29.76</v>
      </c>
      <c r="K1110" s="1" t="s">
        <v>198</v>
      </c>
      <c r="L1110" s="13">
        <v>29.76</v>
      </c>
      <c r="M1110" s="1" t="s">
        <v>1325</v>
      </c>
      <c r="N1110" s="1" t="s">
        <v>1326</v>
      </c>
      <c r="O1110" s="1" t="s">
        <v>5196</v>
      </c>
      <c r="P1110" s="1">
        <v>12</v>
      </c>
      <c r="Q1110" s="44" t="s">
        <v>6028</v>
      </c>
      <c r="S1110" s="1" t="s">
        <v>198</v>
      </c>
      <c r="T1110" s="13">
        <v>57.04</v>
      </c>
      <c r="V1110" s="1" t="s">
        <v>198</v>
      </c>
      <c r="W1110" s="13">
        <v>57.04</v>
      </c>
      <c r="X1110" s="1" t="s">
        <v>1325</v>
      </c>
      <c r="Y1110" s="1" t="s">
        <v>1309</v>
      </c>
      <c r="Z1110" s="1" t="s">
        <v>5195</v>
      </c>
      <c r="AA1110" s="1">
        <v>16</v>
      </c>
      <c r="AB1110" s="44" t="s">
        <v>6028</v>
      </c>
      <c r="AD1110" s="1" t="s">
        <v>198</v>
      </c>
      <c r="AE1110" s="13">
        <v>68.25</v>
      </c>
      <c r="AG1110" s="1" t="s">
        <v>198</v>
      </c>
      <c r="AH1110" s="13">
        <v>68.25</v>
      </c>
      <c r="AI1110" s="1" t="s">
        <v>1325</v>
      </c>
      <c r="AJ1110" s="1" t="s">
        <v>1309</v>
      </c>
      <c r="AK1110" s="1" t="s">
        <v>5195</v>
      </c>
      <c r="AL1110" s="1">
        <v>16</v>
      </c>
      <c r="AM1110" s="44" t="s">
        <v>6028</v>
      </c>
    </row>
    <row r="1111" spans="1:39" s="1" customFormat="1" ht="15" customHeight="1" x14ac:dyDescent="0.2">
      <c r="A1111" s="1" t="s">
        <v>1303</v>
      </c>
      <c r="B1111" s="1" t="s">
        <v>44</v>
      </c>
      <c r="C1111" s="1" t="s">
        <v>5881</v>
      </c>
      <c r="D1111" s="1">
        <v>29</v>
      </c>
      <c r="E1111" s="1" t="s">
        <v>134</v>
      </c>
      <c r="F1111" s="1" t="s">
        <v>195</v>
      </c>
      <c r="G1111" s="1" t="s">
        <v>204</v>
      </c>
      <c r="H1111" s="1" t="s">
        <v>334</v>
      </c>
      <c r="I1111" s="13">
        <v>75</v>
      </c>
      <c r="K1111" s="1" t="s">
        <v>207</v>
      </c>
      <c r="L1111" s="13">
        <v>75</v>
      </c>
      <c r="M1111" s="1" t="s">
        <v>1328</v>
      </c>
      <c r="N1111" s="1" t="s">
        <v>1326</v>
      </c>
      <c r="O1111" s="1" t="s">
        <v>5196</v>
      </c>
      <c r="P1111" s="1">
        <v>12</v>
      </c>
      <c r="S1111" s="1" t="s">
        <v>334</v>
      </c>
      <c r="T1111" s="13">
        <v>69</v>
      </c>
      <c r="V1111" s="1" t="s">
        <v>207</v>
      </c>
      <c r="W1111" s="13">
        <v>69</v>
      </c>
      <c r="X1111" s="1" t="s">
        <v>1328</v>
      </c>
      <c r="Y1111" s="1" t="s">
        <v>1309</v>
      </c>
      <c r="Z1111" s="1" t="s">
        <v>5195</v>
      </c>
      <c r="AA1111" s="1">
        <v>16</v>
      </c>
      <c r="AD1111" s="1" t="s">
        <v>334</v>
      </c>
      <c r="AE1111" s="13">
        <v>56</v>
      </c>
      <c r="AG1111" s="1" t="s">
        <v>207</v>
      </c>
      <c r="AH1111" s="13">
        <v>56</v>
      </c>
      <c r="AI1111" s="1" t="s">
        <v>1328</v>
      </c>
      <c r="AJ1111" s="1" t="s">
        <v>1309</v>
      </c>
      <c r="AK1111" s="1" t="s">
        <v>5195</v>
      </c>
      <c r="AL1111" s="1">
        <v>16</v>
      </c>
    </row>
    <row r="1112" spans="1:39" s="1" customFormat="1" ht="15" customHeight="1" x14ac:dyDescent="0.2">
      <c r="A1112" s="1" t="s">
        <v>1303</v>
      </c>
      <c r="B1112" s="1" t="s">
        <v>44</v>
      </c>
      <c r="C1112" s="1" t="s">
        <v>5881</v>
      </c>
      <c r="D1112" s="1">
        <v>30</v>
      </c>
      <c r="E1112" s="1" t="s">
        <v>134</v>
      </c>
      <c r="F1112" s="1" t="s">
        <v>195</v>
      </c>
      <c r="G1112" s="1" t="s">
        <v>209</v>
      </c>
      <c r="H1112" s="1" t="s">
        <v>334</v>
      </c>
      <c r="I1112" s="13">
        <v>22.32</v>
      </c>
      <c r="K1112" s="1" t="s">
        <v>207</v>
      </c>
      <c r="L1112" s="13">
        <v>22.32</v>
      </c>
      <c r="M1112" s="1" t="s">
        <v>1329</v>
      </c>
      <c r="N1112" s="1" t="s">
        <v>1326</v>
      </c>
      <c r="O1112" s="1" t="s">
        <v>5196</v>
      </c>
      <c r="P1112" s="1">
        <v>12</v>
      </c>
      <c r="Q1112" s="1" t="s">
        <v>1330</v>
      </c>
      <c r="S1112" s="1" t="s">
        <v>334</v>
      </c>
      <c r="T1112" s="13">
        <v>39.357600000000005</v>
      </c>
      <c r="V1112" s="1" t="s">
        <v>207</v>
      </c>
      <c r="W1112" s="13">
        <v>39.357600000000005</v>
      </c>
      <c r="X1112" s="1" t="s">
        <v>1329</v>
      </c>
      <c r="Y1112" s="1" t="s">
        <v>1309</v>
      </c>
      <c r="Z1112" s="1" t="s">
        <v>5195</v>
      </c>
      <c r="AA1112" s="1">
        <v>16</v>
      </c>
      <c r="AB1112" s="1" t="s">
        <v>1330</v>
      </c>
      <c r="AD1112" s="1" t="s">
        <v>334</v>
      </c>
      <c r="AE1112" s="13">
        <v>38.22</v>
      </c>
      <c r="AG1112" s="1" t="s">
        <v>207</v>
      </c>
      <c r="AH1112" s="13">
        <v>38.22</v>
      </c>
      <c r="AI1112" s="1" t="s">
        <v>1329</v>
      </c>
      <c r="AJ1112" s="1" t="s">
        <v>1326</v>
      </c>
      <c r="AK1112" s="1" t="s">
        <v>5196</v>
      </c>
      <c r="AL1112" s="1">
        <v>12</v>
      </c>
      <c r="AM1112" s="1" t="s">
        <v>1330</v>
      </c>
    </row>
    <row r="1113" spans="1:39" s="1" customFormat="1" ht="15" customHeight="1" x14ac:dyDescent="0.2">
      <c r="A1113" s="1" t="s">
        <v>1303</v>
      </c>
      <c r="B1113" s="1" t="s">
        <v>44</v>
      </c>
      <c r="C1113" s="1" t="s">
        <v>5881</v>
      </c>
      <c r="D1113" s="1">
        <v>31</v>
      </c>
      <c r="E1113" s="1" t="s">
        <v>134</v>
      </c>
      <c r="F1113" s="1" t="s">
        <v>195</v>
      </c>
      <c r="G1113" s="1" t="s">
        <v>213</v>
      </c>
      <c r="H1113" s="1" t="s">
        <v>334</v>
      </c>
      <c r="I1113" s="13">
        <v>52.68</v>
      </c>
      <c r="K1113" s="1" t="s">
        <v>207</v>
      </c>
      <c r="L1113" s="13">
        <v>52.68</v>
      </c>
      <c r="M1113" s="1" t="s">
        <v>1325</v>
      </c>
      <c r="N1113" s="1" t="s">
        <v>1326</v>
      </c>
      <c r="O1113" s="1" t="s">
        <v>5196</v>
      </c>
      <c r="P1113" s="1">
        <v>12</v>
      </c>
      <c r="Q1113" s="1" t="s">
        <v>1331</v>
      </c>
      <c r="S1113" s="1" t="s">
        <v>334</v>
      </c>
      <c r="T1113" s="13">
        <v>29.642399999999995</v>
      </c>
      <c r="V1113" s="1" t="s">
        <v>207</v>
      </c>
      <c r="W1113" s="13">
        <v>29.642399999999995</v>
      </c>
      <c r="X1113" s="1" t="s">
        <v>1325</v>
      </c>
      <c r="Y1113" s="1" t="s">
        <v>1309</v>
      </c>
      <c r="Z1113" s="1" t="s">
        <v>5195</v>
      </c>
      <c r="AA1113" s="1">
        <v>16</v>
      </c>
      <c r="AB1113" s="1" t="s">
        <v>1331</v>
      </c>
      <c r="AD1113" s="1" t="s">
        <v>334</v>
      </c>
      <c r="AE1113" s="13">
        <v>17.78</v>
      </c>
      <c r="AG1113" s="1" t="s">
        <v>207</v>
      </c>
      <c r="AH1113" s="13">
        <v>17.78</v>
      </c>
      <c r="AI1113" s="1" t="s">
        <v>1325</v>
      </c>
      <c r="AJ1113" s="1" t="s">
        <v>1326</v>
      </c>
      <c r="AK1113" s="1" t="s">
        <v>5196</v>
      </c>
      <c r="AL1113" s="1">
        <v>12</v>
      </c>
      <c r="AM1113" s="1" t="s">
        <v>1331</v>
      </c>
    </row>
    <row r="1114" spans="1:39" s="1" customFormat="1" ht="15" customHeight="1" x14ac:dyDescent="0.2">
      <c r="A1114" s="1" t="s">
        <v>1303</v>
      </c>
      <c r="B1114" s="1" t="s">
        <v>44</v>
      </c>
      <c r="C1114" s="1" t="s">
        <v>5881</v>
      </c>
      <c r="D1114" s="1">
        <v>32</v>
      </c>
      <c r="E1114" s="1" t="s">
        <v>134</v>
      </c>
      <c r="F1114" s="1" t="s">
        <v>215</v>
      </c>
      <c r="G1114" s="1" t="s">
        <v>216</v>
      </c>
      <c r="I1114" s="13"/>
      <c r="L1114" s="13"/>
      <c r="M1114" s="1" t="s">
        <v>144</v>
      </c>
      <c r="T1114" s="13"/>
      <c r="W1114" s="13"/>
      <c r="X1114" s="1" t="s">
        <v>144</v>
      </c>
      <c r="AD1114" s="1" t="s">
        <v>138</v>
      </c>
      <c r="AE1114" s="13">
        <v>719</v>
      </c>
      <c r="AG1114" s="1" t="s">
        <v>138</v>
      </c>
      <c r="AH1114" s="13">
        <v>719</v>
      </c>
      <c r="AI1114" s="1" t="s">
        <v>5937</v>
      </c>
      <c r="AJ1114" s="1" t="s">
        <v>1309</v>
      </c>
      <c r="AK1114" s="1" t="s">
        <v>5195</v>
      </c>
      <c r="AL1114" s="1" t="s">
        <v>5933</v>
      </c>
      <c r="AM1114" s="1" t="s">
        <v>5934</v>
      </c>
    </row>
    <row r="1115" spans="1:39" s="1" customFormat="1" ht="15" customHeight="1" x14ac:dyDescent="0.2">
      <c r="A1115" s="1" t="s">
        <v>1303</v>
      </c>
      <c r="B1115" s="1" t="s">
        <v>44</v>
      </c>
      <c r="C1115" s="1" t="s">
        <v>5881</v>
      </c>
      <c r="D1115" s="1">
        <v>33</v>
      </c>
      <c r="E1115" s="1" t="s">
        <v>134</v>
      </c>
      <c r="F1115" s="1" t="s">
        <v>215</v>
      </c>
      <c r="G1115" s="1" t="s">
        <v>219</v>
      </c>
      <c r="I1115" s="13"/>
      <c r="L1115" s="13"/>
      <c r="M1115" s="1" t="s">
        <v>144</v>
      </c>
      <c r="T1115" s="13"/>
      <c r="W1115" s="13"/>
      <c r="X1115" s="1" t="s">
        <v>144</v>
      </c>
      <c r="AE1115" s="13"/>
      <c r="AH1115" s="13"/>
      <c r="AI1115" s="1" t="s">
        <v>5935</v>
      </c>
      <c r="AJ1115" s="1" t="s">
        <v>1309</v>
      </c>
      <c r="AK1115" s="1" t="s">
        <v>5195</v>
      </c>
      <c r="AL1115" s="1">
        <v>19</v>
      </c>
      <c r="AM1115" s="1" t="s">
        <v>5936</v>
      </c>
    </row>
    <row r="1116" spans="1:39" s="1" customFormat="1" ht="15" customHeight="1" x14ac:dyDescent="0.2">
      <c r="A1116" s="1" t="s">
        <v>1303</v>
      </c>
      <c r="B1116" s="1" t="s">
        <v>44</v>
      </c>
      <c r="C1116" s="1" t="s">
        <v>5881</v>
      </c>
      <c r="D1116" s="1">
        <v>34</v>
      </c>
      <c r="E1116" s="1" t="s">
        <v>134</v>
      </c>
      <c r="F1116" s="1" t="s">
        <v>215</v>
      </c>
      <c r="G1116" s="1" t="s">
        <v>220</v>
      </c>
      <c r="I1116" s="13"/>
      <c r="L1116" s="13"/>
      <c r="M1116" s="1" t="s">
        <v>144</v>
      </c>
      <c r="S1116" s="1" t="s">
        <v>138</v>
      </c>
      <c r="T1116" s="13">
        <v>870</v>
      </c>
      <c r="V1116" s="1" t="s">
        <v>138</v>
      </c>
      <c r="W1116" s="13">
        <v>870</v>
      </c>
      <c r="X1116" s="1" t="s">
        <v>1332</v>
      </c>
      <c r="Y1116" s="1" t="s">
        <v>1309</v>
      </c>
      <c r="Z1116" s="1" t="s">
        <v>5195</v>
      </c>
      <c r="AA1116" s="1">
        <v>17</v>
      </c>
      <c r="AB1116" s="1" t="s">
        <v>1333</v>
      </c>
      <c r="AD1116" s="1" t="s">
        <v>138</v>
      </c>
      <c r="AE1116" s="13">
        <v>719</v>
      </c>
      <c r="AG1116" s="1" t="s">
        <v>138</v>
      </c>
      <c r="AH1116" s="13">
        <v>719</v>
      </c>
      <c r="AI1116" s="1" t="s">
        <v>1332</v>
      </c>
      <c r="AJ1116" s="1" t="s">
        <v>1309</v>
      </c>
      <c r="AK1116" s="1" t="s">
        <v>5195</v>
      </c>
      <c r="AL1116" s="1">
        <v>17</v>
      </c>
      <c r="AM1116" s="1" t="s">
        <v>1333</v>
      </c>
    </row>
    <row r="1117" spans="1:39" s="1" customFormat="1" ht="15" customHeight="1" x14ac:dyDescent="0.2">
      <c r="A1117" s="1" t="s">
        <v>1303</v>
      </c>
      <c r="B1117" s="1" t="s">
        <v>44</v>
      </c>
      <c r="C1117" s="1" t="s">
        <v>5881</v>
      </c>
      <c r="D1117" s="1">
        <v>35</v>
      </c>
      <c r="E1117" s="1" t="s">
        <v>134</v>
      </c>
      <c r="F1117" s="1" t="s">
        <v>215</v>
      </c>
      <c r="G1117" s="1" t="s">
        <v>221</v>
      </c>
      <c r="I1117" s="13"/>
      <c r="L1117" s="13"/>
      <c r="M1117" s="1" t="s">
        <v>144</v>
      </c>
      <c r="S1117" s="1" t="s">
        <v>138</v>
      </c>
      <c r="T1117" s="13">
        <v>350</v>
      </c>
      <c r="V1117" s="1" t="s">
        <v>138</v>
      </c>
      <c r="W1117" s="13">
        <v>350</v>
      </c>
      <c r="X1117" s="1" t="s">
        <v>1334</v>
      </c>
      <c r="Y1117" s="1" t="s">
        <v>1309</v>
      </c>
      <c r="Z1117" s="1" t="s">
        <v>5195</v>
      </c>
      <c r="AA1117" s="1">
        <v>17</v>
      </c>
      <c r="AB1117" s="1" t="s">
        <v>1335</v>
      </c>
      <c r="AD1117" s="1" t="s">
        <v>138</v>
      </c>
      <c r="AE1117" s="13">
        <v>248</v>
      </c>
      <c r="AG1117" s="1" t="s">
        <v>138</v>
      </c>
      <c r="AH1117" s="13">
        <v>248</v>
      </c>
      <c r="AI1117" s="1" t="s">
        <v>1334</v>
      </c>
      <c r="AJ1117" s="1" t="s">
        <v>1309</v>
      </c>
      <c r="AK1117" s="1" t="s">
        <v>5195</v>
      </c>
      <c r="AL1117" s="1">
        <v>17</v>
      </c>
      <c r="AM1117" s="1" t="s">
        <v>1335</v>
      </c>
    </row>
    <row r="1118" spans="1:39" s="1" customFormat="1" ht="15" customHeight="1" x14ac:dyDescent="0.2">
      <c r="A1118" s="1" t="s">
        <v>1303</v>
      </c>
      <c r="B1118" s="1" t="s">
        <v>44</v>
      </c>
      <c r="C1118" s="1" t="s">
        <v>5881</v>
      </c>
      <c r="D1118" s="1">
        <v>36</v>
      </c>
      <c r="E1118" s="1" t="s">
        <v>134</v>
      </c>
      <c r="F1118" s="1" t="s">
        <v>215</v>
      </c>
      <c r="G1118" s="1" t="s">
        <v>225</v>
      </c>
      <c r="I1118" s="13"/>
      <c r="L1118" s="13"/>
      <c r="M1118" s="1" t="s">
        <v>144</v>
      </c>
      <c r="S1118" s="1" t="s">
        <v>138</v>
      </c>
      <c r="T1118" s="13">
        <v>520</v>
      </c>
      <c r="V1118" s="1" t="s">
        <v>138</v>
      </c>
      <c r="W1118" s="13">
        <v>520</v>
      </c>
      <c r="X1118" s="1" t="s">
        <v>1336</v>
      </c>
      <c r="Y1118" s="1" t="s">
        <v>1309</v>
      </c>
      <c r="Z1118" s="1" t="s">
        <v>5195</v>
      </c>
      <c r="AA1118" s="1">
        <v>17</v>
      </c>
      <c r="AB1118" s="1" t="s">
        <v>1337</v>
      </c>
      <c r="AD1118" s="1" t="s">
        <v>138</v>
      </c>
      <c r="AE1118" s="13">
        <v>471</v>
      </c>
      <c r="AG1118" s="1" t="s">
        <v>138</v>
      </c>
      <c r="AH1118" s="13">
        <v>471</v>
      </c>
      <c r="AI1118" s="1" t="s">
        <v>1336</v>
      </c>
      <c r="AJ1118" s="1" t="s">
        <v>1309</v>
      </c>
      <c r="AK1118" s="1" t="s">
        <v>5195</v>
      </c>
      <c r="AL1118" s="1">
        <v>17</v>
      </c>
      <c r="AM1118" s="1" t="s">
        <v>1337</v>
      </c>
    </row>
    <row r="1119" spans="1:39" s="1" customFormat="1" ht="15" customHeight="1" x14ac:dyDescent="0.2">
      <c r="A1119" s="1" t="s">
        <v>1303</v>
      </c>
      <c r="B1119" s="1" t="s">
        <v>44</v>
      </c>
      <c r="C1119" s="1" t="s">
        <v>5881</v>
      </c>
      <c r="D1119" s="1">
        <v>37</v>
      </c>
      <c r="E1119" s="1" t="s">
        <v>134</v>
      </c>
      <c r="F1119" s="1" t="s">
        <v>228</v>
      </c>
      <c r="G1119" s="1" t="s">
        <v>229</v>
      </c>
      <c r="I1119" s="13"/>
      <c r="L1119" s="13"/>
      <c r="M1119" s="1" t="s">
        <v>144</v>
      </c>
      <c r="T1119" s="13"/>
      <c r="W1119" s="13"/>
      <c r="X1119" s="1" t="s">
        <v>144</v>
      </c>
      <c r="AE1119" s="13"/>
      <c r="AH1119" s="13"/>
      <c r="AI1119" s="1" t="s">
        <v>144</v>
      </c>
    </row>
    <row r="1120" spans="1:39" s="1" customFormat="1" ht="15" customHeight="1" x14ac:dyDescent="0.2">
      <c r="A1120" s="1" t="s">
        <v>1303</v>
      </c>
      <c r="B1120" s="1" t="s">
        <v>44</v>
      </c>
      <c r="C1120" s="1" t="s">
        <v>5881</v>
      </c>
      <c r="D1120" s="1">
        <v>38</v>
      </c>
      <c r="E1120" s="1" t="s">
        <v>134</v>
      </c>
      <c r="F1120" s="1" t="s">
        <v>228</v>
      </c>
      <c r="G1120" s="1" t="s">
        <v>234</v>
      </c>
      <c r="I1120" s="13"/>
      <c r="L1120" s="13"/>
      <c r="M1120" s="1" t="s">
        <v>144</v>
      </c>
      <c r="S1120" s="1" t="s">
        <v>231</v>
      </c>
      <c r="T1120" s="13">
        <v>35290</v>
      </c>
      <c r="V1120" s="1" t="s">
        <v>232</v>
      </c>
      <c r="W1120" s="13">
        <v>35290</v>
      </c>
      <c r="X1120" s="1" t="s">
        <v>1338</v>
      </c>
      <c r="Y1120" s="1" t="s">
        <v>1309</v>
      </c>
      <c r="Z1120" s="1" t="s">
        <v>5195</v>
      </c>
      <c r="AA1120" s="1">
        <v>17</v>
      </c>
      <c r="AB1120" s="1" t="s">
        <v>1339</v>
      </c>
      <c r="AD1120" s="1" t="s">
        <v>231</v>
      </c>
      <c r="AE1120" s="13">
        <v>35290</v>
      </c>
      <c r="AG1120" s="1" t="s">
        <v>232</v>
      </c>
      <c r="AH1120" s="13">
        <v>35290</v>
      </c>
      <c r="AI1120" s="1" t="s">
        <v>1338</v>
      </c>
      <c r="AJ1120" s="1" t="s">
        <v>1309</v>
      </c>
      <c r="AK1120" s="1" t="s">
        <v>5195</v>
      </c>
      <c r="AL1120" s="1">
        <v>17</v>
      </c>
      <c r="AM1120" s="1" t="s">
        <v>1339</v>
      </c>
    </row>
    <row r="1121" spans="1:39" s="1" customFormat="1" ht="15" customHeight="1" x14ac:dyDescent="0.2">
      <c r="A1121" s="1" t="s">
        <v>1303</v>
      </c>
      <c r="B1121" s="1" t="s">
        <v>44</v>
      </c>
      <c r="C1121" s="1" t="s">
        <v>5881</v>
      </c>
      <c r="D1121" s="1">
        <v>39</v>
      </c>
      <c r="E1121" s="1" t="s">
        <v>134</v>
      </c>
      <c r="F1121" s="1" t="s">
        <v>228</v>
      </c>
      <c r="G1121" s="1" t="s">
        <v>236</v>
      </c>
      <c r="I1121" s="13"/>
      <c r="L1121" s="13"/>
      <c r="M1121" s="1" t="s">
        <v>144</v>
      </c>
      <c r="T1121" s="13"/>
      <c r="W1121" s="13"/>
      <c r="X1121" s="1" t="s">
        <v>144</v>
      </c>
      <c r="AE1121" s="13"/>
      <c r="AH1121" s="13"/>
      <c r="AI1121" s="1" t="s">
        <v>144</v>
      </c>
    </row>
    <row r="1122" spans="1:39" s="1" customFormat="1" ht="15" customHeight="1" x14ac:dyDescent="0.2">
      <c r="A1122" s="1" t="s">
        <v>1303</v>
      </c>
      <c r="B1122" s="1" t="s">
        <v>44</v>
      </c>
      <c r="C1122" s="1" t="s">
        <v>5881</v>
      </c>
      <c r="D1122" s="1">
        <v>40</v>
      </c>
      <c r="E1122" s="1" t="s">
        <v>134</v>
      </c>
      <c r="F1122" s="1" t="s">
        <v>237</v>
      </c>
      <c r="G1122" s="1" t="s">
        <v>238</v>
      </c>
      <c r="I1122" s="13"/>
      <c r="L1122" s="13"/>
      <c r="M1122" s="1" t="s">
        <v>144</v>
      </c>
      <c r="T1122" s="13"/>
      <c r="W1122" s="13"/>
      <c r="X1122" s="1" t="s">
        <v>144</v>
      </c>
      <c r="AE1122" s="13"/>
      <c r="AH1122" s="13"/>
      <c r="AI1122" s="1" t="s">
        <v>144</v>
      </c>
    </row>
    <row r="1123" spans="1:39" s="1" customFormat="1" ht="15" customHeight="1" x14ac:dyDescent="0.2">
      <c r="A1123" s="1" t="s">
        <v>1303</v>
      </c>
      <c r="B1123" s="1" t="s">
        <v>44</v>
      </c>
      <c r="C1123" s="1" t="s">
        <v>5881</v>
      </c>
      <c r="D1123" s="1">
        <v>41</v>
      </c>
      <c r="E1123" s="1" t="s">
        <v>241</v>
      </c>
      <c r="F1123" s="1" t="s">
        <v>242</v>
      </c>
      <c r="G1123" s="1" t="s">
        <v>243</v>
      </c>
      <c r="H1123" s="1" t="s">
        <v>198</v>
      </c>
      <c r="I1123" s="32">
        <v>21.7</v>
      </c>
      <c r="K1123" s="1" t="s">
        <v>198</v>
      </c>
      <c r="L1123" s="32">
        <v>21.7</v>
      </c>
      <c r="M1123" s="1" t="s">
        <v>1340</v>
      </c>
      <c r="N1123" s="1" t="s">
        <v>1309</v>
      </c>
      <c r="O1123" s="1" t="s">
        <v>5195</v>
      </c>
      <c r="P1123" s="1">
        <v>11</v>
      </c>
      <c r="S1123" s="1" t="s">
        <v>198</v>
      </c>
      <c r="T1123" s="32">
        <v>18.399999999999999</v>
      </c>
      <c r="V1123" s="1" t="s">
        <v>198</v>
      </c>
      <c r="W1123" s="32">
        <v>18.399999999999999</v>
      </c>
      <c r="X1123" s="1" t="s">
        <v>1340</v>
      </c>
      <c r="Y1123" s="1" t="s">
        <v>1309</v>
      </c>
      <c r="Z1123" s="1" t="s">
        <v>5195</v>
      </c>
      <c r="AA1123" s="1">
        <v>11</v>
      </c>
      <c r="AD1123" s="1" t="s">
        <v>198</v>
      </c>
      <c r="AE1123" s="32">
        <v>15.4</v>
      </c>
      <c r="AG1123" s="1" t="s">
        <v>198</v>
      </c>
      <c r="AH1123" s="32">
        <v>15.4</v>
      </c>
      <c r="AI1123" s="1" t="s">
        <v>1340</v>
      </c>
      <c r="AJ1123" s="1" t="s">
        <v>1309</v>
      </c>
      <c r="AK1123" s="1" t="s">
        <v>5195</v>
      </c>
      <c r="AL1123" s="1">
        <v>11</v>
      </c>
    </row>
    <row r="1124" spans="1:39" s="1" customFormat="1" ht="15" customHeight="1" x14ac:dyDescent="0.2">
      <c r="A1124" s="1" t="s">
        <v>1303</v>
      </c>
      <c r="B1124" s="1" t="s">
        <v>44</v>
      </c>
      <c r="C1124" s="1" t="s">
        <v>5881</v>
      </c>
      <c r="D1124" s="1">
        <v>42</v>
      </c>
      <c r="E1124" s="1" t="s">
        <v>241</v>
      </c>
      <c r="F1124" s="1" t="s">
        <v>246</v>
      </c>
      <c r="G1124" s="1" t="s">
        <v>247</v>
      </c>
      <c r="I1124" s="13"/>
      <c r="L1124" s="13"/>
      <c r="M1124" s="1" t="s">
        <v>144</v>
      </c>
      <c r="T1124" s="13"/>
      <c r="W1124" s="13"/>
      <c r="X1124" s="1" t="s">
        <v>144</v>
      </c>
      <c r="AE1124" s="13"/>
      <c r="AH1124" s="13"/>
      <c r="AI1124" s="1" t="s">
        <v>144</v>
      </c>
    </row>
    <row r="1125" spans="1:39" s="1" customFormat="1" ht="15" customHeight="1" x14ac:dyDescent="0.2">
      <c r="A1125" s="1" t="s">
        <v>1303</v>
      </c>
      <c r="B1125" s="1" t="s">
        <v>44</v>
      </c>
      <c r="C1125" s="1" t="s">
        <v>5881</v>
      </c>
      <c r="D1125" s="1">
        <v>43</v>
      </c>
      <c r="E1125" s="1" t="s">
        <v>241</v>
      </c>
      <c r="F1125" s="1" t="s">
        <v>250</v>
      </c>
      <c r="G1125" s="1" t="s">
        <v>251</v>
      </c>
      <c r="I1125" s="13"/>
      <c r="L1125" s="13"/>
      <c r="M1125" s="1" t="s">
        <v>144</v>
      </c>
      <c r="T1125" s="13"/>
      <c r="W1125" s="13"/>
      <c r="X1125" s="1" t="s">
        <v>144</v>
      </c>
      <c r="AE1125" s="13"/>
      <c r="AH1125" s="13"/>
      <c r="AI1125" s="1" t="s">
        <v>144</v>
      </c>
    </row>
    <row r="1126" spans="1:39" s="1" customFormat="1" ht="15" customHeight="1" x14ac:dyDescent="0.2">
      <c r="A1126" s="1" t="s">
        <v>1303</v>
      </c>
      <c r="B1126" s="1" t="s">
        <v>44</v>
      </c>
      <c r="C1126" s="1" t="s">
        <v>5881</v>
      </c>
      <c r="D1126" s="1">
        <v>44</v>
      </c>
      <c r="E1126" s="1" t="s">
        <v>241</v>
      </c>
      <c r="F1126" s="1" t="s">
        <v>252</v>
      </c>
      <c r="G1126" s="1" t="s">
        <v>253</v>
      </c>
      <c r="I1126" s="13"/>
      <c r="L1126" s="13"/>
      <c r="M1126" s="1" t="s">
        <v>144</v>
      </c>
      <c r="T1126" s="13"/>
      <c r="W1126" s="13"/>
      <c r="X1126" s="1" t="s">
        <v>144</v>
      </c>
      <c r="AE1126" s="13"/>
      <c r="AH1126" s="13"/>
      <c r="AI1126" s="1" t="s">
        <v>144</v>
      </c>
    </row>
    <row r="1127" spans="1:39" s="1" customFormat="1" ht="15" customHeight="1" x14ac:dyDescent="0.2">
      <c r="A1127" s="1" t="s">
        <v>1303</v>
      </c>
      <c r="B1127" s="1" t="s">
        <v>44</v>
      </c>
      <c r="C1127" s="1" t="s">
        <v>5881</v>
      </c>
      <c r="D1127" s="1">
        <v>45</v>
      </c>
      <c r="E1127" s="1" t="s">
        <v>241</v>
      </c>
      <c r="F1127" s="1" t="s">
        <v>254</v>
      </c>
      <c r="G1127" s="1" t="s">
        <v>255</v>
      </c>
      <c r="I1127" s="13"/>
      <c r="L1127" s="13"/>
      <c r="M1127" s="1" t="s">
        <v>144</v>
      </c>
      <c r="T1127" s="13"/>
      <c r="W1127" s="13"/>
      <c r="X1127" s="1" t="s">
        <v>144</v>
      </c>
      <c r="AE1127" s="13"/>
      <c r="AH1127" s="13"/>
      <c r="AI1127" s="1" t="s">
        <v>144</v>
      </c>
    </row>
    <row r="1128" spans="1:39" s="1" customFormat="1" ht="15" customHeight="1" x14ac:dyDescent="0.2">
      <c r="A1128" s="1" t="s">
        <v>1303</v>
      </c>
      <c r="B1128" s="1" t="s">
        <v>44</v>
      </c>
      <c r="C1128" s="1" t="s">
        <v>5881</v>
      </c>
      <c r="D1128" s="1">
        <v>46</v>
      </c>
      <c r="E1128" s="1" t="s">
        <v>241</v>
      </c>
      <c r="F1128" s="1" t="s">
        <v>258</v>
      </c>
      <c r="G1128" s="1" t="s">
        <v>259</v>
      </c>
      <c r="H1128" s="1" t="s">
        <v>354</v>
      </c>
      <c r="I1128" s="32">
        <v>0.27</v>
      </c>
      <c r="K1128" s="1" t="s">
        <v>257</v>
      </c>
      <c r="L1128" s="32">
        <v>0.27</v>
      </c>
      <c r="M1128" s="1" t="s">
        <v>1341</v>
      </c>
      <c r="N1128" s="1" t="s">
        <v>1309</v>
      </c>
      <c r="O1128" s="1" t="s">
        <v>5195</v>
      </c>
      <c r="P1128" s="1">
        <v>11</v>
      </c>
      <c r="S1128" s="1" t="s">
        <v>354</v>
      </c>
      <c r="T1128" s="32">
        <v>0.27</v>
      </c>
      <c r="V1128" s="1" t="s">
        <v>257</v>
      </c>
      <c r="W1128" s="32">
        <v>0.27</v>
      </c>
      <c r="X1128" s="1" t="s">
        <v>1341</v>
      </c>
      <c r="Y1128" s="1" t="s">
        <v>1309</v>
      </c>
      <c r="Z1128" s="1" t="s">
        <v>5195</v>
      </c>
      <c r="AA1128" s="1">
        <v>11</v>
      </c>
      <c r="AD1128" s="1" t="s">
        <v>354</v>
      </c>
      <c r="AE1128" s="32">
        <v>0.24</v>
      </c>
      <c r="AG1128" s="1" t="s">
        <v>257</v>
      </c>
      <c r="AH1128" s="32">
        <v>0.24</v>
      </c>
      <c r="AI1128" s="1" t="s">
        <v>1341</v>
      </c>
      <c r="AJ1128" s="1" t="s">
        <v>1309</v>
      </c>
      <c r="AK1128" s="1" t="s">
        <v>5195</v>
      </c>
      <c r="AL1128" s="1">
        <v>11</v>
      </c>
    </row>
    <row r="1129" spans="1:39" s="1" customFormat="1" ht="15" customHeight="1" x14ac:dyDescent="0.2">
      <c r="A1129" s="1" t="s">
        <v>1303</v>
      </c>
      <c r="B1129" s="1" t="s">
        <v>44</v>
      </c>
      <c r="C1129" s="1" t="s">
        <v>5881</v>
      </c>
      <c r="D1129" s="1">
        <v>47</v>
      </c>
      <c r="E1129" s="1" t="s">
        <v>264</v>
      </c>
      <c r="F1129" s="1" t="s">
        <v>265</v>
      </c>
      <c r="G1129" s="1" t="s">
        <v>266</v>
      </c>
      <c r="H1129" s="1" t="s">
        <v>268</v>
      </c>
      <c r="I1129" s="1" t="s">
        <v>355</v>
      </c>
      <c r="K1129" s="1" t="s">
        <v>268</v>
      </c>
      <c r="L1129" s="1" t="s">
        <v>355</v>
      </c>
      <c r="M1129" s="1" t="s">
        <v>1342</v>
      </c>
      <c r="N1129" s="1" t="s">
        <v>120</v>
      </c>
      <c r="O1129" s="1" t="s">
        <v>5191</v>
      </c>
      <c r="P1129" s="1" t="s">
        <v>1343</v>
      </c>
      <c r="S1129" s="1" t="s">
        <v>268</v>
      </c>
      <c r="T1129" s="1" t="s">
        <v>355</v>
      </c>
      <c r="V1129" s="1" t="s">
        <v>268</v>
      </c>
      <c r="W1129" s="1" t="s">
        <v>355</v>
      </c>
      <c r="X1129" s="1" t="s">
        <v>1342</v>
      </c>
      <c r="Y1129" s="1" t="s">
        <v>121</v>
      </c>
      <c r="Z1129" s="1" t="s">
        <v>5190</v>
      </c>
      <c r="AA1129" s="1" t="s">
        <v>1344</v>
      </c>
      <c r="AD1129" s="1" t="s">
        <v>268</v>
      </c>
      <c r="AE1129" s="1" t="s">
        <v>355</v>
      </c>
      <c r="AG1129" s="1" t="s">
        <v>268</v>
      </c>
      <c r="AH1129" s="1" t="s">
        <v>355</v>
      </c>
      <c r="AI1129" s="1" t="s">
        <v>1342</v>
      </c>
      <c r="AJ1129" s="1" t="s">
        <v>1305</v>
      </c>
      <c r="AK1129" s="1" t="s">
        <v>5189</v>
      </c>
      <c r="AL1129" s="1" t="s">
        <v>1345</v>
      </c>
    </row>
    <row r="1130" spans="1:39" s="1" customFormat="1" ht="15" customHeight="1" x14ac:dyDescent="0.2">
      <c r="A1130" s="1" t="s">
        <v>1303</v>
      </c>
      <c r="B1130" s="1" t="s">
        <v>44</v>
      </c>
      <c r="C1130" s="1" t="s">
        <v>5881</v>
      </c>
      <c r="D1130" s="1">
        <v>48</v>
      </c>
      <c r="E1130" s="1" t="s">
        <v>264</v>
      </c>
      <c r="F1130" s="1" t="s">
        <v>274</v>
      </c>
      <c r="G1130" s="1" t="s">
        <v>275</v>
      </c>
      <c r="H1130" s="1" t="s">
        <v>239</v>
      </c>
      <c r="I1130" s="13">
        <v>11</v>
      </c>
      <c r="K1130" s="1" t="s">
        <v>239</v>
      </c>
      <c r="L1130" s="13">
        <v>11</v>
      </c>
      <c r="M1130" s="1" t="s">
        <v>1346</v>
      </c>
      <c r="N1130" s="1" t="s">
        <v>120</v>
      </c>
      <c r="O1130" s="1" t="s">
        <v>5191</v>
      </c>
      <c r="P1130" s="1" t="s">
        <v>1347</v>
      </c>
      <c r="S1130" s="1" t="s">
        <v>239</v>
      </c>
      <c r="T1130" s="13">
        <v>11</v>
      </c>
      <c r="V1130" s="1" t="s">
        <v>239</v>
      </c>
      <c r="W1130" s="13">
        <v>11</v>
      </c>
      <c r="X1130" s="1" t="s">
        <v>1346</v>
      </c>
      <c r="Y1130" s="1" t="s">
        <v>121</v>
      </c>
      <c r="Z1130" s="1" t="s">
        <v>5190</v>
      </c>
      <c r="AA1130" s="1" t="s">
        <v>1348</v>
      </c>
      <c r="AD1130" s="1" t="s">
        <v>239</v>
      </c>
      <c r="AE1130" s="13">
        <v>11</v>
      </c>
      <c r="AG1130" s="1" t="s">
        <v>239</v>
      </c>
      <c r="AH1130" s="13">
        <v>11</v>
      </c>
      <c r="AI1130" s="1" t="s">
        <v>1346</v>
      </c>
      <c r="AJ1130" s="1" t="s">
        <v>1305</v>
      </c>
      <c r="AK1130" s="1" t="s">
        <v>5189</v>
      </c>
      <c r="AL1130" s="1" t="s">
        <v>1349</v>
      </c>
    </row>
    <row r="1131" spans="1:39" s="1" customFormat="1" ht="15" customHeight="1" x14ac:dyDescent="0.2">
      <c r="A1131" s="1" t="s">
        <v>1303</v>
      </c>
      <c r="B1131" s="1" t="s">
        <v>44</v>
      </c>
      <c r="C1131" s="1" t="s">
        <v>5881</v>
      </c>
      <c r="D1131" s="1">
        <v>49</v>
      </c>
      <c r="E1131" s="1" t="s">
        <v>264</v>
      </c>
      <c r="F1131" s="1" t="s">
        <v>274</v>
      </c>
      <c r="G1131" s="1" t="s">
        <v>281</v>
      </c>
      <c r="H1131" s="1" t="s">
        <v>239</v>
      </c>
      <c r="I1131" s="13">
        <v>4</v>
      </c>
      <c r="K1131" s="1" t="s">
        <v>239</v>
      </c>
      <c r="L1131" s="13">
        <v>4</v>
      </c>
      <c r="M1131" s="1" t="s">
        <v>1346</v>
      </c>
      <c r="N1131" s="1" t="s">
        <v>120</v>
      </c>
      <c r="O1131" s="1" t="s">
        <v>5191</v>
      </c>
      <c r="P1131" s="1" t="s">
        <v>1347</v>
      </c>
      <c r="S1131" s="1" t="s">
        <v>239</v>
      </c>
      <c r="T1131" s="13">
        <v>5</v>
      </c>
      <c r="V1131" s="1" t="s">
        <v>239</v>
      </c>
      <c r="W1131" s="13">
        <v>5</v>
      </c>
      <c r="X1131" s="1" t="s">
        <v>1346</v>
      </c>
      <c r="Y1131" s="1" t="s">
        <v>121</v>
      </c>
      <c r="Z1131" s="1" t="s">
        <v>5190</v>
      </c>
      <c r="AA1131" s="1" t="s">
        <v>1348</v>
      </c>
      <c r="AD1131" s="1" t="s">
        <v>239</v>
      </c>
      <c r="AE1131" s="13">
        <v>5</v>
      </c>
      <c r="AG1131" s="1" t="s">
        <v>239</v>
      </c>
      <c r="AH1131" s="13">
        <v>5</v>
      </c>
      <c r="AI1131" s="1" t="s">
        <v>1346</v>
      </c>
      <c r="AJ1131" s="1" t="s">
        <v>1305</v>
      </c>
      <c r="AK1131" s="1" t="s">
        <v>5189</v>
      </c>
      <c r="AL1131" s="1" t="s">
        <v>1349</v>
      </c>
    </row>
    <row r="1132" spans="1:39" s="1" customFormat="1" ht="15" customHeight="1" x14ac:dyDescent="0.2">
      <c r="A1132" s="1" t="s">
        <v>1303</v>
      </c>
      <c r="B1132" s="1" t="s">
        <v>44</v>
      </c>
      <c r="C1132" s="1" t="s">
        <v>5881</v>
      </c>
      <c r="D1132" s="1">
        <v>50</v>
      </c>
      <c r="E1132" s="1" t="s">
        <v>264</v>
      </c>
      <c r="F1132" s="1" t="s">
        <v>274</v>
      </c>
      <c r="G1132" s="1" t="s">
        <v>284</v>
      </c>
      <c r="H1132" s="1" t="s">
        <v>239</v>
      </c>
      <c r="I1132" s="13">
        <v>3</v>
      </c>
      <c r="K1132" s="1" t="s">
        <v>239</v>
      </c>
      <c r="L1132" s="13">
        <v>3</v>
      </c>
      <c r="M1132" s="1" t="s">
        <v>1350</v>
      </c>
      <c r="N1132" s="1" t="s">
        <v>120</v>
      </c>
      <c r="O1132" s="1" t="s">
        <v>5191</v>
      </c>
      <c r="P1132" s="1">
        <v>130</v>
      </c>
      <c r="S1132" s="1" t="s">
        <v>239</v>
      </c>
      <c r="T1132" s="13">
        <v>4</v>
      </c>
      <c r="V1132" s="1" t="s">
        <v>239</v>
      </c>
      <c r="W1132" s="13">
        <v>4</v>
      </c>
      <c r="X1132" s="1" t="s">
        <v>1350</v>
      </c>
      <c r="Y1132" s="1" t="s">
        <v>121</v>
      </c>
      <c r="Z1132" s="1" t="s">
        <v>5190</v>
      </c>
      <c r="AA1132" s="1">
        <v>127</v>
      </c>
      <c r="AD1132" s="1" t="s">
        <v>239</v>
      </c>
      <c r="AE1132" s="13">
        <v>14</v>
      </c>
      <c r="AG1132" s="1" t="s">
        <v>239</v>
      </c>
      <c r="AH1132" s="13">
        <v>14</v>
      </c>
      <c r="AI1132" s="1" t="s">
        <v>1350</v>
      </c>
      <c r="AJ1132" s="1" t="s">
        <v>1305</v>
      </c>
      <c r="AK1132" s="1" t="s">
        <v>5189</v>
      </c>
      <c r="AL1132" s="1">
        <v>108</v>
      </c>
    </row>
    <row r="1133" spans="1:39" s="1" customFormat="1" ht="15" customHeight="1" x14ac:dyDescent="0.2">
      <c r="A1133" s="1" t="s">
        <v>1303</v>
      </c>
      <c r="B1133" s="1" t="s">
        <v>44</v>
      </c>
      <c r="C1133" s="1" t="s">
        <v>5881</v>
      </c>
      <c r="D1133" s="1">
        <v>51</v>
      </c>
      <c r="E1133" s="1" t="s">
        <v>264</v>
      </c>
      <c r="F1133" s="1" t="s">
        <v>274</v>
      </c>
      <c r="G1133" s="1" t="s">
        <v>290</v>
      </c>
      <c r="H1133" s="1" t="s">
        <v>239</v>
      </c>
      <c r="I1133" s="13">
        <v>0</v>
      </c>
      <c r="K1133" s="1" t="s">
        <v>239</v>
      </c>
      <c r="L1133" s="13">
        <v>0</v>
      </c>
      <c r="M1133" s="1" t="s">
        <v>1351</v>
      </c>
      <c r="N1133" s="1" t="s">
        <v>120</v>
      </c>
      <c r="O1133" s="1" t="s">
        <v>5191</v>
      </c>
      <c r="P1133" s="1">
        <v>130</v>
      </c>
      <c r="S1133" s="1" t="s">
        <v>239</v>
      </c>
      <c r="T1133" s="13">
        <v>0</v>
      </c>
      <c r="V1133" s="1" t="s">
        <v>239</v>
      </c>
      <c r="W1133" s="13">
        <v>0</v>
      </c>
      <c r="X1133" s="1" t="s">
        <v>1351</v>
      </c>
      <c r="Y1133" s="1" t="s">
        <v>121</v>
      </c>
      <c r="Z1133" s="1" t="s">
        <v>5190</v>
      </c>
      <c r="AA1133" s="1">
        <v>127</v>
      </c>
      <c r="AD1133" s="1" t="s">
        <v>239</v>
      </c>
      <c r="AE1133" s="13">
        <v>3</v>
      </c>
      <c r="AG1133" s="1" t="s">
        <v>239</v>
      </c>
      <c r="AH1133" s="13">
        <v>3</v>
      </c>
      <c r="AI1133" s="1" t="s">
        <v>1351</v>
      </c>
      <c r="AJ1133" s="1" t="s">
        <v>1305</v>
      </c>
      <c r="AK1133" s="1" t="s">
        <v>5189</v>
      </c>
      <c r="AL1133" s="1">
        <v>108</v>
      </c>
    </row>
    <row r="1134" spans="1:39" s="1" customFormat="1" ht="15" customHeight="1" x14ac:dyDescent="0.2">
      <c r="A1134" s="1" t="s">
        <v>1303</v>
      </c>
      <c r="B1134" s="1" t="s">
        <v>44</v>
      </c>
      <c r="C1134" s="1" t="s">
        <v>5881</v>
      </c>
      <c r="D1134" s="1">
        <v>52</v>
      </c>
      <c r="E1134" s="1" t="s">
        <v>264</v>
      </c>
      <c r="F1134" s="1" t="s">
        <v>274</v>
      </c>
      <c r="G1134" s="1" t="s">
        <v>293</v>
      </c>
      <c r="H1134" s="1" t="s">
        <v>239</v>
      </c>
      <c r="I1134" s="13">
        <v>20600</v>
      </c>
      <c r="K1134" s="1" t="s">
        <v>239</v>
      </c>
      <c r="L1134" s="13">
        <v>20600</v>
      </c>
      <c r="M1134" s="1" t="s">
        <v>1352</v>
      </c>
      <c r="N1134" s="1" t="s">
        <v>1353</v>
      </c>
      <c r="O1134" s="1" t="s">
        <v>5194</v>
      </c>
      <c r="P1134" s="1">
        <v>9</v>
      </c>
      <c r="S1134" s="1" t="s">
        <v>239</v>
      </c>
      <c r="T1134" s="13">
        <v>22000</v>
      </c>
      <c r="V1134" s="1" t="s">
        <v>239</v>
      </c>
      <c r="W1134" s="13">
        <v>22000</v>
      </c>
      <c r="X1134" s="1" t="s">
        <v>1352</v>
      </c>
      <c r="Y1134" s="1" t="s">
        <v>1354</v>
      </c>
      <c r="Z1134" s="1" t="s">
        <v>5193</v>
      </c>
      <c r="AA1134" s="1">
        <v>15</v>
      </c>
      <c r="AD1134" s="1" t="s">
        <v>239</v>
      </c>
      <c r="AE1134" s="13">
        <v>22500</v>
      </c>
      <c r="AG1134" s="1" t="s">
        <v>239</v>
      </c>
      <c r="AH1134" s="13">
        <v>22500</v>
      </c>
      <c r="AI1134" s="1" t="s">
        <v>1352</v>
      </c>
      <c r="AJ1134" s="1" t="s">
        <v>1355</v>
      </c>
      <c r="AK1134" s="1" t="s">
        <v>5192</v>
      </c>
      <c r="AL1134" s="1">
        <v>15</v>
      </c>
    </row>
    <row r="1135" spans="1:39" s="1" customFormat="1" ht="15" customHeight="1" x14ac:dyDescent="0.2">
      <c r="A1135" s="1" t="s">
        <v>1303</v>
      </c>
      <c r="B1135" s="1" t="s">
        <v>44</v>
      </c>
      <c r="C1135" s="1" t="s">
        <v>5881</v>
      </c>
      <c r="D1135" s="1">
        <v>53</v>
      </c>
      <c r="E1135" s="1" t="s">
        <v>264</v>
      </c>
      <c r="F1135" s="1" t="s">
        <v>274</v>
      </c>
      <c r="G1135" s="1" t="s">
        <v>297</v>
      </c>
      <c r="H1135" s="1" t="s">
        <v>239</v>
      </c>
      <c r="I1135" s="13">
        <v>9064</v>
      </c>
      <c r="K1135" s="1" t="s">
        <v>239</v>
      </c>
      <c r="L1135" s="13">
        <v>9064</v>
      </c>
      <c r="M1135" s="1" t="s">
        <v>1356</v>
      </c>
      <c r="N1135" s="1" t="s">
        <v>1353</v>
      </c>
      <c r="O1135" s="1" t="s">
        <v>5194</v>
      </c>
      <c r="P1135" s="1">
        <v>9</v>
      </c>
      <c r="Q1135" s="1" t="s">
        <v>1357</v>
      </c>
      <c r="S1135" s="1" t="s">
        <v>239</v>
      </c>
      <c r="T1135" s="13">
        <v>9680</v>
      </c>
      <c r="V1135" s="1" t="s">
        <v>239</v>
      </c>
      <c r="W1135" s="13">
        <v>9680</v>
      </c>
      <c r="X1135" s="1" t="s">
        <v>1356</v>
      </c>
      <c r="Y1135" s="1" t="s">
        <v>1354</v>
      </c>
      <c r="Z1135" s="1" t="s">
        <v>5193</v>
      </c>
      <c r="AA1135" s="1">
        <v>15</v>
      </c>
      <c r="AB1135" s="1" t="s">
        <v>1357</v>
      </c>
      <c r="AD1135" s="1" t="s">
        <v>239</v>
      </c>
      <c r="AE1135" s="13">
        <v>10125</v>
      </c>
      <c r="AG1135" s="1" t="s">
        <v>239</v>
      </c>
      <c r="AH1135" s="13">
        <v>10125</v>
      </c>
      <c r="AI1135" s="1" t="s">
        <v>1356</v>
      </c>
      <c r="AJ1135" s="1" t="s">
        <v>1355</v>
      </c>
      <c r="AK1135" s="1" t="s">
        <v>5192</v>
      </c>
      <c r="AL1135" s="1">
        <v>15</v>
      </c>
      <c r="AM1135" s="1" t="s">
        <v>1357</v>
      </c>
    </row>
    <row r="1136" spans="1:39" s="1" customFormat="1" ht="15" customHeight="1" x14ac:dyDescent="0.2">
      <c r="A1136" s="1" t="s">
        <v>1303</v>
      </c>
      <c r="B1136" s="1" t="s">
        <v>44</v>
      </c>
      <c r="C1136" s="1" t="s">
        <v>5881</v>
      </c>
      <c r="D1136" s="1">
        <v>54</v>
      </c>
      <c r="E1136" s="1" t="s">
        <v>264</v>
      </c>
      <c r="F1136" s="1" t="s">
        <v>274</v>
      </c>
      <c r="G1136" s="1" t="s">
        <v>300</v>
      </c>
      <c r="H1136" s="1" t="s">
        <v>239</v>
      </c>
      <c r="I1136" s="13">
        <v>11536</v>
      </c>
      <c r="K1136" s="1" t="s">
        <v>239</v>
      </c>
      <c r="L1136" s="13">
        <v>11536</v>
      </c>
      <c r="M1136" s="1" t="s">
        <v>1358</v>
      </c>
      <c r="N1136" s="1" t="s">
        <v>1353</v>
      </c>
      <c r="O1136" s="1" t="s">
        <v>5194</v>
      </c>
      <c r="P1136" s="1">
        <v>9</v>
      </c>
      <c r="Q1136" s="15" t="s">
        <v>1359</v>
      </c>
      <c r="S1136" s="1" t="s">
        <v>239</v>
      </c>
      <c r="T1136" s="13">
        <v>12320</v>
      </c>
      <c r="V1136" s="1" t="s">
        <v>239</v>
      </c>
      <c r="W1136" s="13">
        <v>12320</v>
      </c>
      <c r="X1136" s="1" t="s">
        <v>1358</v>
      </c>
      <c r="Y1136" s="1" t="s">
        <v>1354</v>
      </c>
      <c r="Z1136" s="1" t="s">
        <v>5193</v>
      </c>
      <c r="AA1136" s="1">
        <v>15</v>
      </c>
      <c r="AB1136" s="15" t="s">
        <v>1359</v>
      </c>
      <c r="AD1136" s="1" t="s">
        <v>239</v>
      </c>
      <c r="AE1136" s="13">
        <v>12375</v>
      </c>
      <c r="AG1136" s="1" t="s">
        <v>239</v>
      </c>
      <c r="AH1136" s="13">
        <v>12375</v>
      </c>
      <c r="AI1136" s="1" t="s">
        <v>1358</v>
      </c>
      <c r="AJ1136" s="1" t="s">
        <v>1355</v>
      </c>
      <c r="AK1136" s="1" t="s">
        <v>5192</v>
      </c>
      <c r="AL1136" s="1">
        <v>15</v>
      </c>
      <c r="AM1136" s="15" t="s">
        <v>1359</v>
      </c>
    </row>
    <row r="1137" spans="1:39" s="1" customFormat="1" ht="15" customHeight="1" x14ac:dyDescent="0.2">
      <c r="A1137" s="38" t="s">
        <v>1360</v>
      </c>
      <c r="B1137" s="34" t="s">
        <v>72</v>
      </c>
      <c r="C1137" s="1" t="s">
        <v>5884</v>
      </c>
      <c r="D1137" s="1">
        <v>1</v>
      </c>
      <c r="E1137" s="1" t="s">
        <v>114</v>
      </c>
      <c r="F1137" s="1" t="s">
        <v>115</v>
      </c>
      <c r="G1137" s="1" t="s">
        <v>116</v>
      </c>
      <c r="H1137" s="1" t="s">
        <v>115</v>
      </c>
      <c r="I1137" s="31" t="s">
        <v>1094</v>
      </c>
      <c r="K1137" s="1" t="s">
        <v>115</v>
      </c>
      <c r="L1137" s="31" t="s">
        <v>1094</v>
      </c>
      <c r="M1137" s="1" t="s">
        <v>1361</v>
      </c>
      <c r="N1137" s="1" t="s">
        <v>371</v>
      </c>
      <c r="O1137" s="1" t="s">
        <v>5199</v>
      </c>
      <c r="P1137" s="1">
        <v>1</v>
      </c>
      <c r="S1137" s="1" t="s">
        <v>115</v>
      </c>
      <c r="T1137" s="31" t="s">
        <v>1095</v>
      </c>
      <c r="V1137" s="1" t="s">
        <v>115</v>
      </c>
      <c r="W1137" s="31" t="s">
        <v>1095</v>
      </c>
      <c r="X1137" s="1" t="s">
        <v>1361</v>
      </c>
      <c r="Y1137" s="1" t="s">
        <v>1362</v>
      </c>
      <c r="Z1137" s="1" t="s">
        <v>5200</v>
      </c>
      <c r="AA1137" s="1">
        <v>2</v>
      </c>
      <c r="AD1137" s="1" t="s">
        <v>115</v>
      </c>
      <c r="AE1137" s="31" t="s">
        <v>1096</v>
      </c>
      <c r="AG1137" s="1" t="s">
        <v>115</v>
      </c>
      <c r="AH1137" s="31" t="s">
        <v>1096</v>
      </c>
      <c r="AI1137" s="1" t="s">
        <v>1361</v>
      </c>
      <c r="AJ1137" s="1" t="s">
        <v>1363</v>
      </c>
      <c r="AK1137" s="1" t="s">
        <v>5201</v>
      </c>
      <c r="AL1137" s="1">
        <v>2</v>
      </c>
    </row>
    <row r="1138" spans="1:39" s="1" customFormat="1" ht="15" customHeight="1" x14ac:dyDescent="0.2">
      <c r="A1138" s="1" t="s">
        <v>1360</v>
      </c>
      <c r="B1138" s="1" t="s">
        <v>72</v>
      </c>
      <c r="C1138" s="1" t="s">
        <v>5884</v>
      </c>
      <c r="D1138" s="1">
        <v>2</v>
      </c>
      <c r="E1138" s="1" t="s">
        <v>114</v>
      </c>
      <c r="F1138" s="1" t="s">
        <v>123</v>
      </c>
      <c r="G1138" s="1" t="s">
        <v>124</v>
      </c>
      <c r="H1138" s="1" t="s">
        <v>123</v>
      </c>
      <c r="I1138" s="1" t="s">
        <v>427</v>
      </c>
      <c r="K1138" s="1" t="s">
        <v>123</v>
      </c>
      <c r="L1138" s="1" t="s">
        <v>427</v>
      </c>
      <c r="M1138" s="1" t="s">
        <v>1364</v>
      </c>
      <c r="N1138" s="1" t="s">
        <v>371</v>
      </c>
      <c r="O1138" s="1" t="s">
        <v>5199</v>
      </c>
      <c r="P1138" s="1">
        <v>196</v>
      </c>
      <c r="S1138" s="1" t="s">
        <v>123</v>
      </c>
      <c r="T1138" s="1" t="s">
        <v>427</v>
      </c>
      <c r="V1138" s="1" t="s">
        <v>123</v>
      </c>
      <c r="W1138" s="1" t="s">
        <v>427</v>
      </c>
      <c r="X1138" s="1" t="s">
        <v>1364</v>
      </c>
      <c r="Y1138" s="1" t="s">
        <v>1362</v>
      </c>
      <c r="Z1138" s="1" t="s">
        <v>5200</v>
      </c>
      <c r="AA1138" s="1">
        <v>205</v>
      </c>
      <c r="AD1138" s="1" t="s">
        <v>123</v>
      </c>
      <c r="AE1138" s="1" t="s">
        <v>427</v>
      </c>
      <c r="AG1138" s="1" t="s">
        <v>123</v>
      </c>
      <c r="AH1138" s="1" t="s">
        <v>427</v>
      </c>
      <c r="AI1138" s="1" t="s">
        <v>1364</v>
      </c>
      <c r="AJ1138" s="1" t="s">
        <v>1363</v>
      </c>
      <c r="AK1138" s="1" t="s">
        <v>5201</v>
      </c>
      <c r="AL1138" s="1">
        <v>214</v>
      </c>
    </row>
    <row r="1139" spans="1:39" s="1" customFormat="1" ht="15" customHeight="1" x14ac:dyDescent="0.2">
      <c r="A1139" s="1" t="s">
        <v>1360</v>
      </c>
      <c r="B1139" s="1" t="s">
        <v>72</v>
      </c>
      <c r="C1139" s="1" t="s">
        <v>5884</v>
      </c>
      <c r="D1139" s="1">
        <v>3</v>
      </c>
      <c r="E1139" s="1" t="s">
        <v>114</v>
      </c>
      <c r="F1139" s="1" t="s">
        <v>128</v>
      </c>
      <c r="G1139" s="1" t="s">
        <v>129</v>
      </c>
      <c r="H1139" s="1" t="s">
        <v>131</v>
      </c>
      <c r="I1139" s="13">
        <v>4270894</v>
      </c>
      <c r="J1139" s="1" t="s">
        <v>139</v>
      </c>
      <c r="K1139" s="1" t="s">
        <v>133</v>
      </c>
      <c r="L1139" s="13">
        <v>5048.3380614657208</v>
      </c>
      <c r="M1139" s="1" t="s">
        <v>1365</v>
      </c>
      <c r="N1139" s="1" t="s">
        <v>1363</v>
      </c>
      <c r="O1139" s="1" t="s">
        <v>5201</v>
      </c>
      <c r="P1139" s="1">
        <v>209</v>
      </c>
      <c r="S1139" s="1" t="s">
        <v>131</v>
      </c>
      <c r="T1139" s="13">
        <v>5095254</v>
      </c>
      <c r="U1139" s="1" t="s">
        <v>139</v>
      </c>
      <c r="V1139" s="1" t="s">
        <v>133</v>
      </c>
      <c r="W1139" s="13">
        <v>5357.7854889589908</v>
      </c>
      <c r="X1139" s="1" t="s">
        <v>1365</v>
      </c>
      <c r="Y1139" s="1" t="s">
        <v>1363</v>
      </c>
      <c r="Z1139" s="1" t="s">
        <v>5201</v>
      </c>
      <c r="AA1139" s="1">
        <v>209</v>
      </c>
      <c r="AD1139" s="1" t="s">
        <v>131</v>
      </c>
      <c r="AE1139" s="13">
        <v>5970146</v>
      </c>
      <c r="AF1139" s="1" t="s">
        <v>139</v>
      </c>
      <c r="AG1139" s="1" t="s">
        <v>133</v>
      </c>
      <c r="AH1139" s="13">
        <v>6461.19696969697</v>
      </c>
      <c r="AI1139" s="1" t="s">
        <v>1365</v>
      </c>
      <c r="AJ1139" s="1" t="s">
        <v>1363</v>
      </c>
      <c r="AK1139" s="1" t="s">
        <v>5201</v>
      </c>
      <c r="AL1139" s="1">
        <v>209</v>
      </c>
    </row>
    <row r="1140" spans="1:39" s="1" customFormat="1" ht="15" customHeight="1" x14ac:dyDescent="0.2">
      <c r="A1140" s="1" t="s">
        <v>1360</v>
      </c>
      <c r="B1140" s="1" t="s">
        <v>72</v>
      </c>
      <c r="C1140" s="1" t="s">
        <v>5884</v>
      </c>
      <c r="D1140" s="1">
        <v>4</v>
      </c>
      <c r="E1140" s="1" t="s">
        <v>134</v>
      </c>
      <c r="F1140" s="1" t="s">
        <v>135</v>
      </c>
      <c r="G1140" s="1" t="s">
        <v>136</v>
      </c>
      <c r="H1140" s="1" t="s">
        <v>140</v>
      </c>
      <c r="I1140" s="13">
        <v>90832</v>
      </c>
      <c r="K1140" s="1" t="s">
        <v>140</v>
      </c>
      <c r="L1140" s="13">
        <v>90832</v>
      </c>
      <c r="M1140" s="1" t="s">
        <v>1366</v>
      </c>
      <c r="N1140" s="1" t="s">
        <v>121</v>
      </c>
      <c r="O1140" s="1" t="s">
        <v>5197</v>
      </c>
      <c r="P1140" s="1">
        <v>223</v>
      </c>
      <c r="S1140" s="1" t="s">
        <v>140</v>
      </c>
      <c r="T1140" s="13">
        <v>81668</v>
      </c>
      <c r="V1140" s="1" t="s">
        <v>140</v>
      </c>
      <c r="W1140" s="13">
        <v>81668</v>
      </c>
      <c r="X1140" s="1" t="s">
        <v>1366</v>
      </c>
      <c r="Y1140" s="1" t="s">
        <v>121</v>
      </c>
      <c r="Z1140" s="1" t="s">
        <v>5197</v>
      </c>
      <c r="AA1140" s="1">
        <v>223</v>
      </c>
      <c r="AD1140" s="1" t="s">
        <v>140</v>
      </c>
      <c r="AE1140" s="13">
        <v>75409</v>
      </c>
      <c r="AG1140" s="1" t="s">
        <v>140</v>
      </c>
      <c r="AH1140" s="13">
        <v>75409</v>
      </c>
      <c r="AI1140" s="1" t="s">
        <v>1366</v>
      </c>
      <c r="AJ1140" s="1" t="s">
        <v>121</v>
      </c>
      <c r="AK1140" s="1" t="s">
        <v>5197</v>
      </c>
      <c r="AL1140" s="1">
        <v>223</v>
      </c>
    </row>
    <row r="1141" spans="1:39" s="1" customFormat="1" ht="15" customHeight="1" x14ac:dyDescent="0.2">
      <c r="A1141" s="1" t="s">
        <v>1360</v>
      </c>
      <c r="B1141" s="1" t="s">
        <v>72</v>
      </c>
      <c r="C1141" s="1" t="s">
        <v>5884</v>
      </c>
      <c r="D1141" s="1">
        <v>5</v>
      </c>
      <c r="E1141" s="1" t="s">
        <v>134</v>
      </c>
      <c r="F1141" s="1" t="s">
        <v>135</v>
      </c>
      <c r="G1141" s="1" t="s">
        <v>142</v>
      </c>
      <c r="I1141" s="13"/>
      <c r="L1141" s="13"/>
      <c r="M1141" s="1" t="s">
        <v>144</v>
      </c>
      <c r="T1141" s="13"/>
      <c r="W1141" s="13"/>
      <c r="X1141" s="1" t="s">
        <v>144</v>
      </c>
      <c r="AE1141" s="13"/>
      <c r="AH1141" s="13"/>
      <c r="AI1141" s="1" t="s">
        <v>144</v>
      </c>
    </row>
    <row r="1142" spans="1:39" s="1" customFormat="1" ht="15" customHeight="1" x14ac:dyDescent="0.2">
      <c r="A1142" s="1" t="s">
        <v>1360</v>
      </c>
      <c r="B1142" s="1" t="s">
        <v>72</v>
      </c>
      <c r="C1142" s="1" t="s">
        <v>5884</v>
      </c>
      <c r="D1142" s="1">
        <v>6</v>
      </c>
      <c r="E1142" s="1" t="s">
        <v>134</v>
      </c>
      <c r="F1142" s="1" t="s">
        <v>135</v>
      </c>
      <c r="G1142" s="1" t="s">
        <v>145</v>
      </c>
      <c r="H1142" s="1" t="s">
        <v>140</v>
      </c>
      <c r="I1142" s="13">
        <v>11607</v>
      </c>
      <c r="K1142" s="1" t="s">
        <v>140</v>
      </c>
      <c r="L1142" s="13">
        <v>11607</v>
      </c>
      <c r="M1142" s="1" t="s">
        <v>1367</v>
      </c>
      <c r="N1142" s="1" t="s">
        <v>121</v>
      </c>
      <c r="O1142" s="1" t="s">
        <v>5197</v>
      </c>
      <c r="P1142" s="1">
        <v>223</v>
      </c>
      <c r="S1142" s="1" t="s">
        <v>140</v>
      </c>
      <c r="T1142" s="13">
        <v>17252</v>
      </c>
      <c r="V1142" s="1" t="s">
        <v>140</v>
      </c>
      <c r="W1142" s="13">
        <v>17252</v>
      </c>
      <c r="X1142" s="1" t="s">
        <v>1367</v>
      </c>
      <c r="Y1142" s="1" t="s">
        <v>121</v>
      </c>
      <c r="Z1142" s="1" t="s">
        <v>5197</v>
      </c>
      <c r="AA1142" s="1">
        <v>223</v>
      </c>
      <c r="AD1142" s="1" t="s">
        <v>140</v>
      </c>
      <c r="AE1142" s="13">
        <v>21384</v>
      </c>
      <c r="AG1142" s="1" t="s">
        <v>140</v>
      </c>
      <c r="AH1142" s="13">
        <v>21384</v>
      </c>
      <c r="AI1142" s="1" t="s">
        <v>1367</v>
      </c>
      <c r="AJ1142" s="1" t="s">
        <v>121</v>
      </c>
      <c r="AK1142" s="1" t="s">
        <v>5197</v>
      </c>
      <c r="AL1142" s="1">
        <v>223</v>
      </c>
    </row>
    <row r="1143" spans="1:39" s="1" customFormat="1" ht="15" customHeight="1" x14ac:dyDescent="0.2">
      <c r="A1143" s="1" t="s">
        <v>1360</v>
      </c>
      <c r="B1143" s="1" t="s">
        <v>72</v>
      </c>
      <c r="C1143" s="1" t="s">
        <v>5884</v>
      </c>
      <c r="D1143" s="1">
        <v>7</v>
      </c>
      <c r="E1143" s="1" t="s">
        <v>134</v>
      </c>
      <c r="F1143" s="1" t="s">
        <v>135</v>
      </c>
      <c r="G1143" s="1" t="s">
        <v>148</v>
      </c>
      <c r="H1143" s="1" t="s">
        <v>140</v>
      </c>
      <c r="I1143" s="13">
        <v>1884</v>
      </c>
      <c r="K1143" s="1" t="s">
        <v>140</v>
      </c>
      <c r="L1143" s="13">
        <v>1884</v>
      </c>
      <c r="M1143" s="1" t="s">
        <v>1368</v>
      </c>
      <c r="N1143" s="1" t="s">
        <v>121</v>
      </c>
      <c r="O1143" s="1" t="s">
        <v>5197</v>
      </c>
      <c r="P1143" s="1">
        <v>223</v>
      </c>
      <c r="S1143" s="1" t="s">
        <v>140</v>
      </c>
      <c r="T1143" s="13">
        <v>2344</v>
      </c>
      <c r="V1143" s="1" t="s">
        <v>140</v>
      </c>
      <c r="W1143" s="13">
        <v>2344</v>
      </c>
      <c r="X1143" s="1" t="s">
        <v>1368</v>
      </c>
      <c r="Y1143" s="1" t="s">
        <v>121</v>
      </c>
      <c r="Z1143" s="1" t="s">
        <v>5197</v>
      </c>
      <c r="AA1143" s="1">
        <v>223</v>
      </c>
      <c r="AD1143" s="1" t="s">
        <v>140</v>
      </c>
      <c r="AE1143" s="13">
        <v>2282</v>
      </c>
      <c r="AG1143" s="1" t="s">
        <v>140</v>
      </c>
      <c r="AH1143" s="13">
        <v>2282</v>
      </c>
      <c r="AI1143" s="1" t="s">
        <v>1368</v>
      </c>
      <c r="AJ1143" s="1" t="s">
        <v>121</v>
      </c>
      <c r="AK1143" s="1" t="s">
        <v>5197</v>
      </c>
      <c r="AL1143" s="1">
        <v>223</v>
      </c>
    </row>
    <row r="1144" spans="1:39" s="1" customFormat="1" ht="15" customHeight="1" x14ac:dyDescent="0.2">
      <c r="A1144" s="1" t="s">
        <v>1360</v>
      </c>
      <c r="B1144" s="1" t="s">
        <v>72</v>
      </c>
      <c r="C1144" s="1" t="s">
        <v>5884</v>
      </c>
      <c r="D1144" s="1">
        <v>8</v>
      </c>
      <c r="E1144" s="1" t="s">
        <v>134</v>
      </c>
      <c r="F1144" s="1" t="s">
        <v>135</v>
      </c>
      <c r="G1144" s="1" t="s">
        <v>151</v>
      </c>
      <c r="H1144" s="1" t="s">
        <v>140</v>
      </c>
      <c r="I1144" s="13">
        <v>92716</v>
      </c>
      <c r="K1144" s="1" t="s">
        <v>140</v>
      </c>
      <c r="L1144" s="13">
        <v>92716</v>
      </c>
      <c r="M1144" s="1" t="s">
        <v>1369</v>
      </c>
      <c r="N1144" s="1" t="s">
        <v>121</v>
      </c>
      <c r="O1144" s="1" t="s">
        <v>5197</v>
      </c>
      <c r="P1144" s="1">
        <v>223</v>
      </c>
      <c r="S1144" s="1" t="s">
        <v>140</v>
      </c>
      <c r="T1144" s="13">
        <v>84012</v>
      </c>
      <c r="V1144" s="1" t="s">
        <v>140</v>
      </c>
      <c r="W1144" s="13">
        <v>84012</v>
      </c>
      <c r="X1144" s="1" t="s">
        <v>1369</v>
      </c>
      <c r="Y1144" s="1" t="s">
        <v>121</v>
      </c>
      <c r="Z1144" s="1" t="s">
        <v>5197</v>
      </c>
      <c r="AA1144" s="1">
        <v>223</v>
      </c>
      <c r="AD1144" s="1" t="s">
        <v>140</v>
      </c>
      <c r="AE1144" s="13">
        <v>77691</v>
      </c>
      <c r="AG1144" s="1" t="s">
        <v>140</v>
      </c>
      <c r="AH1144" s="13">
        <v>77691</v>
      </c>
      <c r="AI1144" s="1" t="s">
        <v>1369</v>
      </c>
      <c r="AJ1144" s="1" t="s">
        <v>121</v>
      </c>
      <c r="AK1144" s="1" t="s">
        <v>5197</v>
      </c>
      <c r="AL1144" s="1">
        <v>223</v>
      </c>
    </row>
    <row r="1145" spans="1:39" s="1" customFormat="1" ht="15" customHeight="1" x14ac:dyDescent="0.2">
      <c r="A1145" s="1" t="s">
        <v>1360</v>
      </c>
      <c r="B1145" s="1" t="s">
        <v>72</v>
      </c>
      <c r="C1145" s="1" t="s">
        <v>5884</v>
      </c>
      <c r="D1145" s="1">
        <v>9</v>
      </c>
      <c r="E1145" s="1" t="s">
        <v>134</v>
      </c>
      <c r="F1145" s="1" t="s">
        <v>135</v>
      </c>
      <c r="G1145" s="1" t="s">
        <v>152</v>
      </c>
      <c r="I1145" s="13"/>
      <c r="L1145" s="13"/>
      <c r="M1145" s="34" t="s">
        <v>1370</v>
      </c>
      <c r="N1145" s="34" t="s">
        <v>318</v>
      </c>
      <c r="O1145" s="1" t="s">
        <v>5198</v>
      </c>
      <c r="P1145" s="34">
        <v>115</v>
      </c>
      <c r="Q1145" s="34" t="s">
        <v>1371</v>
      </c>
      <c r="R1145" s="34"/>
      <c r="T1145" s="13"/>
      <c r="W1145" s="13"/>
      <c r="X1145" s="1" t="s">
        <v>144</v>
      </c>
      <c r="AC1145" s="34"/>
      <c r="AE1145" s="13"/>
      <c r="AH1145" s="13"/>
      <c r="AI1145" s="1" t="s">
        <v>144</v>
      </c>
    </row>
    <row r="1146" spans="1:39" s="1" customFormat="1" ht="15" customHeight="1" x14ac:dyDescent="0.2">
      <c r="A1146" s="1" t="s">
        <v>1360</v>
      </c>
      <c r="B1146" s="1" t="s">
        <v>72</v>
      </c>
      <c r="C1146" s="1" t="s">
        <v>5884</v>
      </c>
      <c r="D1146" s="1">
        <v>10</v>
      </c>
      <c r="E1146" s="1" t="s">
        <v>134</v>
      </c>
      <c r="F1146" s="1" t="s">
        <v>135</v>
      </c>
      <c r="G1146" s="1" t="s">
        <v>156</v>
      </c>
      <c r="I1146" s="13"/>
      <c r="L1146" s="13"/>
      <c r="M1146" s="34" t="s">
        <v>1372</v>
      </c>
      <c r="N1146" s="34" t="s">
        <v>318</v>
      </c>
      <c r="O1146" s="1" t="s">
        <v>5198</v>
      </c>
      <c r="P1146" s="34">
        <v>115</v>
      </c>
      <c r="Q1146" s="34" t="s">
        <v>1371</v>
      </c>
      <c r="R1146" s="34"/>
      <c r="T1146" s="13"/>
      <c r="W1146" s="13"/>
      <c r="X1146" s="1" t="s">
        <v>144</v>
      </c>
      <c r="AC1146" s="34"/>
      <c r="AE1146" s="13"/>
      <c r="AH1146" s="13"/>
      <c r="AI1146" s="1" t="s">
        <v>144</v>
      </c>
    </row>
    <row r="1147" spans="1:39" s="1" customFormat="1" ht="15" customHeight="1" x14ac:dyDescent="0.2">
      <c r="A1147" s="1" t="s">
        <v>1360</v>
      </c>
      <c r="B1147" s="1" t="s">
        <v>72</v>
      </c>
      <c r="C1147" s="1" t="s">
        <v>5884</v>
      </c>
      <c r="D1147" s="1">
        <v>11</v>
      </c>
      <c r="E1147" s="1" t="s">
        <v>134</v>
      </c>
      <c r="F1147" s="1" t="s">
        <v>135</v>
      </c>
      <c r="G1147" s="1" t="s">
        <v>160</v>
      </c>
      <c r="I1147" s="13"/>
      <c r="L1147" s="13"/>
      <c r="M1147" s="1" t="s">
        <v>144</v>
      </c>
      <c r="R1147" s="34"/>
      <c r="T1147" s="13"/>
      <c r="W1147" s="13"/>
      <c r="X1147" s="1" t="s">
        <v>144</v>
      </c>
      <c r="AC1147" s="34"/>
      <c r="AE1147" s="13"/>
      <c r="AH1147" s="13"/>
      <c r="AI1147" s="1" t="s">
        <v>144</v>
      </c>
      <c r="AM1147" s="34"/>
    </row>
    <row r="1148" spans="1:39" s="1" customFormat="1" ht="15" customHeight="1" x14ac:dyDescent="0.2">
      <c r="A1148" s="1" t="s">
        <v>1360</v>
      </c>
      <c r="B1148" s="1" t="s">
        <v>72</v>
      </c>
      <c r="C1148" s="1" t="s">
        <v>5884</v>
      </c>
      <c r="D1148" s="1">
        <v>12</v>
      </c>
      <c r="E1148" s="1" t="s">
        <v>134</v>
      </c>
      <c r="F1148" s="1" t="s">
        <v>135</v>
      </c>
      <c r="G1148" s="1" t="s">
        <v>161</v>
      </c>
      <c r="I1148" s="13"/>
      <c r="L1148" s="13"/>
      <c r="M1148" s="1" t="s">
        <v>144</v>
      </c>
      <c r="R1148" s="34"/>
      <c r="T1148" s="13"/>
      <c r="W1148" s="13"/>
      <c r="X1148" s="1" t="s">
        <v>144</v>
      </c>
      <c r="AC1148" s="34"/>
      <c r="AE1148" s="13"/>
      <c r="AH1148" s="13"/>
      <c r="AI1148" s="1" t="s">
        <v>144</v>
      </c>
      <c r="AM1148" s="34"/>
    </row>
    <row r="1149" spans="1:39" s="1" customFormat="1" ht="15" customHeight="1" x14ac:dyDescent="0.2">
      <c r="A1149" s="1" t="s">
        <v>1360</v>
      </c>
      <c r="B1149" s="1" t="s">
        <v>72</v>
      </c>
      <c r="C1149" s="1" t="s">
        <v>5884</v>
      </c>
      <c r="D1149" s="1">
        <v>13</v>
      </c>
      <c r="E1149" s="1" t="s">
        <v>134</v>
      </c>
      <c r="F1149" s="1" t="s">
        <v>135</v>
      </c>
      <c r="G1149" s="1" t="s">
        <v>164</v>
      </c>
      <c r="I1149" s="13"/>
      <c r="L1149" s="13"/>
      <c r="M1149" s="34" t="s">
        <v>1373</v>
      </c>
      <c r="N1149" s="34" t="s">
        <v>318</v>
      </c>
      <c r="O1149" s="1" t="s">
        <v>5198</v>
      </c>
      <c r="P1149" s="34">
        <v>115</v>
      </c>
      <c r="Q1149" s="34" t="s">
        <v>1371</v>
      </c>
      <c r="R1149" s="34"/>
      <c r="T1149" s="13"/>
      <c r="W1149" s="13"/>
      <c r="X1149" s="1" t="s">
        <v>144</v>
      </c>
      <c r="AC1149" s="34"/>
      <c r="AE1149" s="13"/>
      <c r="AH1149" s="13"/>
      <c r="AI1149" s="1" t="s">
        <v>144</v>
      </c>
    </row>
    <row r="1150" spans="1:39" s="1" customFormat="1" ht="15" customHeight="1" x14ac:dyDescent="0.2">
      <c r="A1150" s="1" t="s">
        <v>1360</v>
      </c>
      <c r="B1150" s="1" t="s">
        <v>72</v>
      </c>
      <c r="C1150" s="1" t="s">
        <v>5884</v>
      </c>
      <c r="D1150" s="1">
        <v>14</v>
      </c>
      <c r="E1150" s="1" t="s">
        <v>134</v>
      </c>
      <c r="F1150" s="1" t="s">
        <v>135</v>
      </c>
      <c r="G1150" s="1" t="s">
        <v>167</v>
      </c>
      <c r="I1150" s="13"/>
      <c r="L1150" s="13"/>
      <c r="M1150" s="1" t="s">
        <v>144</v>
      </c>
      <c r="R1150" s="34"/>
      <c r="T1150" s="13"/>
      <c r="W1150" s="13"/>
      <c r="X1150" s="1" t="s">
        <v>144</v>
      </c>
      <c r="AC1150" s="34"/>
      <c r="AE1150" s="13"/>
      <c r="AH1150" s="13"/>
      <c r="AI1150" s="1" t="s">
        <v>144</v>
      </c>
      <c r="AM1150" s="34"/>
    </row>
    <row r="1151" spans="1:39" s="1" customFormat="1" ht="15" customHeight="1" x14ac:dyDescent="0.2">
      <c r="A1151" s="1" t="s">
        <v>1360</v>
      </c>
      <c r="B1151" s="1" t="s">
        <v>72</v>
      </c>
      <c r="C1151" s="1" t="s">
        <v>5884</v>
      </c>
      <c r="D1151" s="1">
        <v>15</v>
      </c>
      <c r="E1151" s="1" t="s">
        <v>134</v>
      </c>
      <c r="F1151" s="1" t="s">
        <v>135</v>
      </c>
      <c r="G1151" s="1" t="s">
        <v>170</v>
      </c>
      <c r="I1151" s="13"/>
      <c r="L1151" s="13"/>
      <c r="M1151" s="1" t="s">
        <v>144</v>
      </c>
      <c r="R1151" s="34"/>
      <c r="T1151" s="13"/>
      <c r="W1151" s="13"/>
      <c r="X1151" s="1" t="s">
        <v>144</v>
      </c>
      <c r="AC1151" s="34"/>
      <c r="AE1151" s="13"/>
      <c r="AH1151" s="13"/>
      <c r="AI1151" s="1" t="s">
        <v>144</v>
      </c>
      <c r="AM1151" s="34"/>
    </row>
    <row r="1152" spans="1:39" s="1" customFormat="1" ht="15" customHeight="1" x14ac:dyDescent="0.2">
      <c r="A1152" s="1" t="s">
        <v>1360</v>
      </c>
      <c r="B1152" s="1" t="s">
        <v>72</v>
      </c>
      <c r="C1152" s="1" t="s">
        <v>5884</v>
      </c>
      <c r="D1152" s="1">
        <v>16</v>
      </c>
      <c r="E1152" s="1" t="s">
        <v>134</v>
      </c>
      <c r="F1152" s="1" t="s">
        <v>135</v>
      </c>
      <c r="G1152" s="1" t="s">
        <v>173</v>
      </c>
      <c r="I1152" s="13"/>
      <c r="L1152" s="13"/>
      <c r="M1152" s="1" t="s">
        <v>144</v>
      </c>
      <c r="R1152" s="34"/>
      <c r="T1152" s="13"/>
      <c r="W1152" s="13"/>
      <c r="X1152" s="1" t="s">
        <v>144</v>
      </c>
      <c r="AC1152" s="34"/>
      <c r="AE1152" s="13"/>
      <c r="AH1152" s="13"/>
      <c r="AI1152" s="1" t="s">
        <v>144</v>
      </c>
      <c r="AM1152" s="34"/>
    </row>
    <row r="1153" spans="1:39" s="1" customFormat="1" ht="15" customHeight="1" x14ac:dyDescent="0.2">
      <c r="A1153" s="1" t="s">
        <v>1360</v>
      </c>
      <c r="B1153" s="1" t="s">
        <v>72</v>
      </c>
      <c r="C1153" s="1" t="s">
        <v>5884</v>
      </c>
      <c r="D1153" s="1">
        <v>17</v>
      </c>
      <c r="E1153" s="1" t="s">
        <v>134</v>
      </c>
      <c r="F1153" s="1" t="s">
        <v>135</v>
      </c>
      <c r="G1153" s="1" t="s">
        <v>175</v>
      </c>
      <c r="I1153" s="13"/>
      <c r="L1153" s="13"/>
      <c r="M1153" s="1" t="s">
        <v>144</v>
      </c>
      <c r="R1153" s="34"/>
      <c r="T1153" s="13"/>
      <c r="W1153" s="13"/>
      <c r="X1153" s="1" t="s">
        <v>144</v>
      </c>
      <c r="AC1153" s="34"/>
      <c r="AE1153" s="13"/>
      <c r="AH1153" s="13"/>
      <c r="AI1153" s="1" t="s">
        <v>144</v>
      </c>
      <c r="AM1153" s="34"/>
    </row>
    <row r="1154" spans="1:39" s="1" customFormat="1" ht="15" customHeight="1" x14ac:dyDescent="0.2">
      <c r="A1154" s="1" t="s">
        <v>1360</v>
      </c>
      <c r="B1154" s="1" t="s">
        <v>72</v>
      </c>
      <c r="C1154" s="1" t="s">
        <v>5884</v>
      </c>
      <c r="D1154" s="1">
        <v>18</v>
      </c>
      <c r="E1154" s="1" t="s">
        <v>134</v>
      </c>
      <c r="F1154" s="1" t="s">
        <v>135</v>
      </c>
      <c r="G1154" s="1" t="s">
        <v>176</v>
      </c>
      <c r="I1154" s="13"/>
      <c r="L1154" s="13"/>
      <c r="M1154" s="34" t="s">
        <v>1374</v>
      </c>
      <c r="N1154" s="34" t="s">
        <v>318</v>
      </c>
      <c r="O1154" s="1" t="s">
        <v>5198</v>
      </c>
      <c r="P1154" s="34">
        <v>115</v>
      </c>
      <c r="Q1154" s="34" t="s">
        <v>1371</v>
      </c>
      <c r="R1154" s="34"/>
      <c r="T1154" s="13"/>
      <c r="W1154" s="13"/>
      <c r="X1154" s="1" t="s">
        <v>144</v>
      </c>
      <c r="AC1154" s="34"/>
      <c r="AE1154" s="13"/>
      <c r="AH1154" s="13"/>
      <c r="AI1154" s="1" t="s">
        <v>144</v>
      </c>
    </row>
    <row r="1155" spans="1:39" s="1" customFormat="1" ht="15" customHeight="1" x14ac:dyDescent="0.2">
      <c r="A1155" s="1" t="s">
        <v>1360</v>
      </c>
      <c r="B1155" s="1" t="s">
        <v>72</v>
      </c>
      <c r="C1155" s="1" t="s">
        <v>5884</v>
      </c>
      <c r="D1155" s="1">
        <v>19</v>
      </c>
      <c r="E1155" s="1" t="s">
        <v>134</v>
      </c>
      <c r="F1155" s="1" t="s">
        <v>135</v>
      </c>
      <c r="G1155" s="1" t="s">
        <v>178</v>
      </c>
      <c r="I1155" s="13"/>
      <c r="L1155" s="13"/>
      <c r="M1155" s="1" t="s">
        <v>144</v>
      </c>
      <c r="R1155" s="34"/>
      <c r="T1155" s="13"/>
      <c r="W1155" s="13"/>
      <c r="X1155" s="1" t="s">
        <v>144</v>
      </c>
      <c r="AC1155" s="34"/>
      <c r="AE1155" s="13"/>
      <c r="AH1155" s="13"/>
      <c r="AI1155" s="1" t="s">
        <v>144</v>
      </c>
      <c r="AM1155" s="34"/>
    </row>
    <row r="1156" spans="1:39" s="1" customFormat="1" ht="15" customHeight="1" x14ac:dyDescent="0.2">
      <c r="A1156" s="1" t="s">
        <v>1360</v>
      </c>
      <c r="B1156" s="1" t="s">
        <v>72</v>
      </c>
      <c r="C1156" s="1" t="s">
        <v>5884</v>
      </c>
      <c r="D1156" s="1">
        <v>20</v>
      </c>
      <c r="E1156" s="1" t="s">
        <v>134</v>
      </c>
      <c r="F1156" s="1" t="s">
        <v>135</v>
      </c>
      <c r="G1156" s="1" t="s">
        <v>179</v>
      </c>
      <c r="I1156" s="13"/>
      <c r="L1156" s="13"/>
      <c r="M1156" s="34" t="s">
        <v>1375</v>
      </c>
      <c r="N1156" s="34" t="s">
        <v>318</v>
      </c>
      <c r="O1156" s="1" t="s">
        <v>5198</v>
      </c>
      <c r="P1156" s="34">
        <v>115</v>
      </c>
      <c r="Q1156" s="34" t="s">
        <v>1371</v>
      </c>
      <c r="R1156" s="34"/>
      <c r="T1156" s="13"/>
      <c r="W1156" s="13"/>
      <c r="X1156" s="1" t="s">
        <v>144</v>
      </c>
      <c r="AC1156" s="34"/>
      <c r="AE1156" s="13"/>
      <c r="AH1156" s="13"/>
      <c r="AI1156" s="1" t="s">
        <v>144</v>
      </c>
    </row>
    <row r="1157" spans="1:39" s="1" customFormat="1" ht="15" customHeight="1" x14ac:dyDescent="0.2">
      <c r="A1157" s="1" t="s">
        <v>1360</v>
      </c>
      <c r="B1157" s="1" t="s">
        <v>72</v>
      </c>
      <c r="C1157" s="1" t="s">
        <v>5884</v>
      </c>
      <c r="D1157" s="1">
        <v>21</v>
      </c>
      <c r="E1157" s="1" t="s">
        <v>134</v>
      </c>
      <c r="F1157" s="1" t="s">
        <v>135</v>
      </c>
      <c r="G1157" s="1" t="s">
        <v>182</v>
      </c>
      <c r="I1157" s="13"/>
      <c r="L1157" s="13"/>
      <c r="M1157" s="34" t="s">
        <v>1376</v>
      </c>
      <c r="N1157" s="34" t="s">
        <v>318</v>
      </c>
      <c r="O1157" s="1" t="s">
        <v>5198</v>
      </c>
      <c r="P1157" s="34">
        <v>115</v>
      </c>
      <c r="Q1157" s="34" t="s">
        <v>1371</v>
      </c>
      <c r="R1157" s="34"/>
      <c r="T1157" s="13"/>
      <c r="W1157" s="13"/>
      <c r="X1157" s="1" t="s">
        <v>144</v>
      </c>
      <c r="AC1157" s="34"/>
      <c r="AE1157" s="13"/>
      <c r="AH1157" s="13"/>
      <c r="AI1157" s="1" t="s">
        <v>144</v>
      </c>
    </row>
    <row r="1158" spans="1:39" s="1" customFormat="1" ht="15" customHeight="1" x14ac:dyDescent="0.2">
      <c r="A1158" s="1" t="s">
        <v>1360</v>
      </c>
      <c r="B1158" s="1" t="s">
        <v>72</v>
      </c>
      <c r="C1158" s="1" t="s">
        <v>5884</v>
      </c>
      <c r="D1158" s="1">
        <v>22</v>
      </c>
      <c r="E1158" s="1" t="s">
        <v>134</v>
      </c>
      <c r="F1158" s="1" t="s">
        <v>135</v>
      </c>
      <c r="G1158" s="1" t="s">
        <v>184</v>
      </c>
      <c r="I1158" s="13"/>
      <c r="L1158" s="13"/>
      <c r="M1158" s="1" t="s">
        <v>144</v>
      </c>
      <c r="T1158" s="13"/>
      <c r="W1158" s="13"/>
      <c r="X1158" s="1" t="s">
        <v>144</v>
      </c>
      <c r="AE1158" s="13"/>
      <c r="AH1158" s="13"/>
      <c r="AI1158" s="1" t="s">
        <v>144</v>
      </c>
    </row>
    <row r="1159" spans="1:39" s="1" customFormat="1" ht="15" customHeight="1" x14ac:dyDescent="0.2">
      <c r="A1159" s="1" t="s">
        <v>1360</v>
      </c>
      <c r="B1159" s="1" t="s">
        <v>72</v>
      </c>
      <c r="C1159" s="1" t="s">
        <v>5884</v>
      </c>
      <c r="D1159" s="1">
        <v>23</v>
      </c>
      <c r="E1159" s="1" t="s">
        <v>134</v>
      </c>
      <c r="F1159" s="1" t="s">
        <v>135</v>
      </c>
      <c r="G1159" s="1" t="s">
        <v>185</v>
      </c>
      <c r="I1159" s="13"/>
      <c r="L1159" s="13"/>
      <c r="M1159" s="1" t="s">
        <v>144</v>
      </c>
      <c r="T1159" s="13"/>
      <c r="W1159" s="13"/>
      <c r="X1159" s="1" t="s">
        <v>144</v>
      </c>
      <c r="AE1159" s="13"/>
      <c r="AH1159" s="13"/>
      <c r="AI1159" s="1" t="s">
        <v>144</v>
      </c>
    </row>
    <row r="1160" spans="1:39" s="1" customFormat="1" ht="15" customHeight="1" x14ac:dyDescent="0.2">
      <c r="A1160" s="1" t="s">
        <v>1360</v>
      </c>
      <c r="B1160" s="1" t="s">
        <v>72</v>
      </c>
      <c r="C1160" s="1" t="s">
        <v>5884</v>
      </c>
      <c r="D1160" s="1">
        <v>24</v>
      </c>
      <c r="E1160" s="1" t="s">
        <v>134</v>
      </c>
      <c r="F1160" s="1" t="s">
        <v>135</v>
      </c>
      <c r="G1160" s="1" t="s">
        <v>188</v>
      </c>
      <c r="I1160" s="13"/>
      <c r="L1160" s="13"/>
      <c r="M1160" s="1" t="s">
        <v>144</v>
      </c>
      <c r="T1160" s="13"/>
      <c r="W1160" s="13"/>
      <c r="X1160" s="1" t="s">
        <v>144</v>
      </c>
      <c r="AE1160" s="13"/>
      <c r="AH1160" s="13"/>
      <c r="AI1160" s="1" t="s">
        <v>144</v>
      </c>
    </row>
    <row r="1161" spans="1:39" s="1" customFormat="1" ht="15" customHeight="1" x14ac:dyDescent="0.2">
      <c r="A1161" s="1" t="s">
        <v>1360</v>
      </c>
      <c r="B1161" s="1" t="s">
        <v>72</v>
      </c>
      <c r="C1161" s="1" t="s">
        <v>5884</v>
      </c>
      <c r="D1161" s="1">
        <v>25</v>
      </c>
      <c r="E1161" s="1" t="s">
        <v>134</v>
      </c>
      <c r="F1161" s="1" t="s">
        <v>135</v>
      </c>
      <c r="G1161" s="1" t="s">
        <v>190</v>
      </c>
      <c r="I1161" s="13"/>
      <c r="L1161" s="13"/>
      <c r="M1161" s="1" t="s">
        <v>144</v>
      </c>
      <c r="T1161" s="13"/>
      <c r="W1161" s="13"/>
      <c r="X1161" s="1" t="s">
        <v>144</v>
      </c>
      <c r="AE1161" s="13"/>
      <c r="AH1161" s="13"/>
      <c r="AI1161" s="1" t="s">
        <v>144</v>
      </c>
    </row>
    <row r="1162" spans="1:39" s="1" customFormat="1" ht="15" customHeight="1" x14ac:dyDescent="0.2">
      <c r="A1162" s="1" t="s">
        <v>1360</v>
      </c>
      <c r="B1162" s="1" t="s">
        <v>72</v>
      </c>
      <c r="C1162" s="1" t="s">
        <v>5884</v>
      </c>
      <c r="D1162" s="1">
        <v>26</v>
      </c>
      <c r="E1162" s="1" t="s">
        <v>134</v>
      </c>
      <c r="F1162" s="1" t="s">
        <v>135</v>
      </c>
      <c r="G1162" s="1" t="s">
        <v>194</v>
      </c>
      <c r="I1162" s="13"/>
      <c r="L1162" s="13"/>
      <c r="M1162" s="1" t="s">
        <v>144</v>
      </c>
      <c r="T1162" s="13"/>
      <c r="W1162" s="13"/>
      <c r="X1162" s="1" t="s">
        <v>144</v>
      </c>
      <c r="AE1162" s="13"/>
      <c r="AH1162" s="13"/>
      <c r="AI1162" s="1" t="s">
        <v>144</v>
      </c>
    </row>
    <row r="1163" spans="1:39" s="1" customFormat="1" ht="15" customHeight="1" x14ac:dyDescent="0.2">
      <c r="A1163" s="1" t="s">
        <v>1360</v>
      </c>
      <c r="B1163" s="1" t="s">
        <v>72</v>
      </c>
      <c r="C1163" s="1" t="s">
        <v>5884</v>
      </c>
      <c r="D1163" s="1">
        <v>27</v>
      </c>
      <c r="E1163" s="1" t="s">
        <v>134</v>
      </c>
      <c r="F1163" s="1" t="s">
        <v>195</v>
      </c>
      <c r="G1163" s="1" t="s">
        <v>196</v>
      </c>
      <c r="H1163" s="1" t="s">
        <v>198</v>
      </c>
      <c r="I1163" s="13">
        <v>92.161383285302591</v>
      </c>
      <c r="K1163" s="1" t="s">
        <v>198</v>
      </c>
      <c r="L1163" s="13">
        <v>92.161383285302591</v>
      </c>
      <c r="M1163" s="1" t="s">
        <v>1377</v>
      </c>
      <c r="N1163" s="1" t="s">
        <v>413</v>
      </c>
      <c r="O1163" s="1" t="s">
        <v>5203</v>
      </c>
      <c r="P1163" s="1">
        <v>204</v>
      </c>
      <c r="Q1163" s="1" t="s">
        <v>1378</v>
      </c>
      <c r="S1163" s="1" t="s">
        <v>198</v>
      </c>
      <c r="T1163" s="13">
        <v>88.734177215189874</v>
      </c>
      <c r="V1163" s="1" t="s">
        <v>198</v>
      </c>
      <c r="W1163" s="13">
        <v>88.734177215189874</v>
      </c>
      <c r="X1163" s="1" t="s">
        <v>1377</v>
      </c>
      <c r="Y1163" s="1" t="s">
        <v>121</v>
      </c>
      <c r="Z1163" s="1" t="s">
        <v>5197</v>
      </c>
      <c r="AA1163" s="1">
        <v>222</v>
      </c>
      <c r="AB1163" s="1" t="s">
        <v>1378</v>
      </c>
      <c r="AD1163" s="1" t="s">
        <v>198</v>
      </c>
      <c r="AE1163" s="13">
        <v>86.64473684210526</v>
      </c>
      <c r="AG1163" s="1" t="s">
        <v>198</v>
      </c>
      <c r="AH1163" s="13">
        <v>86.64473684210526</v>
      </c>
      <c r="AI1163" s="1" t="s">
        <v>1377</v>
      </c>
      <c r="AJ1163" s="1" t="s">
        <v>121</v>
      </c>
      <c r="AK1163" s="1" t="s">
        <v>5197</v>
      </c>
      <c r="AL1163" s="1">
        <v>222</v>
      </c>
      <c r="AM1163" s="1" t="s">
        <v>1378</v>
      </c>
    </row>
    <row r="1164" spans="1:39" s="1" customFormat="1" ht="15" customHeight="1" x14ac:dyDescent="0.2">
      <c r="A1164" s="1" t="s">
        <v>1360</v>
      </c>
      <c r="B1164" s="1" t="s">
        <v>72</v>
      </c>
      <c r="C1164" s="1" t="s">
        <v>5884</v>
      </c>
      <c r="D1164" s="1">
        <v>28</v>
      </c>
      <c r="E1164" s="1" t="s">
        <v>134</v>
      </c>
      <c r="F1164" s="1" t="s">
        <v>195</v>
      </c>
      <c r="G1164" s="1" t="s">
        <v>201</v>
      </c>
      <c r="H1164" s="1" t="s">
        <v>198</v>
      </c>
      <c r="I1164" s="13">
        <v>8.1844380403458228</v>
      </c>
      <c r="K1164" s="1" t="s">
        <v>198</v>
      </c>
      <c r="L1164" s="13">
        <v>8.1844380403458228</v>
      </c>
      <c r="M1164" s="1" t="s">
        <v>1379</v>
      </c>
      <c r="N1164" s="1" t="s">
        <v>413</v>
      </c>
      <c r="O1164" s="1" t="s">
        <v>5203</v>
      </c>
      <c r="P1164" s="1">
        <v>204</v>
      </c>
      <c r="Q1164" s="1" t="s">
        <v>1380</v>
      </c>
      <c r="S1164" s="1" t="s">
        <v>198</v>
      </c>
      <c r="T1164" s="13">
        <v>11.265822784810126</v>
      </c>
      <c r="V1164" s="1" t="s">
        <v>198</v>
      </c>
      <c r="W1164" s="13">
        <v>11.265822784810126</v>
      </c>
      <c r="X1164" s="1" t="s">
        <v>1379</v>
      </c>
      <c r="Y1164" s="1" t="s">
        <v>121</v>
      </c>
      <c r="Z1164" s="1" t="s">
        <v>5197</v>
      </c>
      <c r="AA1164" s="1">
        <v>222</v>
      </c>
      <c r="AB1164" s="1" t="s">
        <v>1380</v>
      </c>
      <c r="AD1164" s="1" t="s">
        <v>198</v>
      </c>
      <c r="AE1164" s="13">
        <v>13.092105263157894</v>
      </c>
      <c r="AG1164" s="1" t="s">
        <v>198</v>
      </c>
      <c r="AH1164" s="13">
        <v>13.092105263157894</v>
      </c>
      <c r="AI1164" s="1" t="s">
        <v>1379</v>
      </c>
      <c r="AJ1164" s="1" t="s">
        <v>121</v>
      </c>
      <c r="AK1164" s="1" t="s">
        <v>5197</v>
      </c>
      <c r="AL1164" s="1">
        <v>222</v>
      </c>
      <c r="AM1164" s="1" t="s">
        <v>1380</v>
      </c>
    </row>
    <row r="1165" spans="1:39" s="1" customFormat="1" ht="15" customHeight="1" x14ac:dyDescent="0.2">
      <c r="A1165" s="1" t="s">
        <v>1360</v>
      </c>
      <c r="B1165" s="1" t="s">
        <v>72</v>
      </c>
      <c r="C1165" s="1" t="s">
        <v>5884</v>
      </c>
      <c r="D1165" s="1">
        <v>29</v>
      </c>
      <c r="E1165" s="1" t="s">
        <v>134</v>
      </c>
      <c r="F1165" s="1" t="s">
        <v>195</v>
      </c>
      <c r="G1165" s="1" t="s">
        <v>204</v>
      </c>
      <c r="H1165" s="1" t="s">
        <v>965</v>
      </c>
      <c r="I1165" s="13">
        <v>1735</v>
      </c>
      <c r="K1165" s="1" t="s">
        <v>207</v>
      </c>
      <c r="L1165" s="13">
        <v>481.983</v>
      </c>
      <c r="M1165" s="1" t="s">
        <v>1381</v>
      </c>
      <c r="N1165" s="1" t="s">
        <v>413</v>
      </c>
      <c r="O1165" s="1" t="s">
        <v>5203</v>
      </c>
      <c r="P1165" s="1">
        <v>204</v>
      </c>
      <c r="S1165" s="1" t="s">
        <v>965</v>
      </c>
      <c r="T1165" s="13">
        <v>1580</v>
      </c>
      <c r="V1165" s="1" t="s">
        <v>207</v>
      </c>
      <c r="W1165" s="13">
        <v>438.92399999999998</v>
      </c>
      <c r="X1165" s="1" t="s">
        <v>1381</v>
      </c>
      <c r="Y1165" s="1" t="s">
        <v>121</v>
      </c>
      <c r="Z1165" s="1" t="s">
        <v>5197</v>
      </c>
      <c r="AA1165" s="1">
        <v>222</v>
      </c>
      <c r="AD1165" s="1" t="s">
        <v>965</v>
      </c>
      <c r="AE1165" s="13">
        <v>1520</v>
      </c>
      <c r="AG1165" s="1" t="s">
        <v>207</v>
      </c>
      <c r="AH1165" s="13">
        <v>422.25599999999997</v>
      </c>
      <c r="AI1165" s="1" t="s">
        <v>1381</v>
      </c>
      <c r="AJ1165" s="1" t="s">
        <v>121</v>
      </c>
      <c r="AK1165" s="1" t="s">
        <v>5197</v>
      </c>
      <c r="AL1165" s="1">
        <v>222</v>
      </c>
    </row>
    <row r="1166" spans="1:39" s="1" customFormat="1" ht="15" customHeight="1" x14ac:dyDescent="0.2">
      <c r="A1166" s="1" t="s">
        <v>1360</v>
      </c>
      <c r="B1166" s="1" t="s">
        <v>72</v>
      </c>
      <c r="C1166" s="1" t="s">
        <v>5884</v>
      </c>
      <c r="D1166" s="1">
        <v>30</v>
      </c>
      <c r="E1166" s="1" t="s">
        <v>134</v>
      </c>
      <c r="F1166" s="1" t="s">
        <v>195</v>
      </c>
      <c r="G1166" s="1" t="s">
        <v>209</v>
      </c>
      <c r="H1166" s="1" t="s">
        <v>965</v>
      </c>
      <c r="I1166" s="13">
        <v>142</v>
      </c>
      <c r="K1166" s="1" t="s">
        <v>207</v>
      </c>
      <c r="L1166" s="13">
        <v>39.447600000000001</v>
      </c>
      <c r="M1166" s="1" t="s">
        <v>1379</v>
      </c>
      <c r="N1166" s="1" t="s">
        <v>413</v>
      </c>
      <c r="O1166" s="1" t="s">
        <v>5203</v>
      </c>
      <c r="P1166" s="1">
        <v>204</v>
      </c>
      <c r="S1166" s="1" t="s">
        <v>965</v>
      </c>
      <c r="T1166" s="13">
        <v>178</v>
      </c>
      <c r="V1166" s="1" t="s">
        <v>207</v>
      </c>
      <c r="W1166" s="13">
        <v>49.448399999999999</v>
      </c>
      <c r="X1166" s="1" t="s">
        <v>1379</v>
      </c>
      <c r="Y1166" s="1" t="s">
        <v>121</v>
      </c>
      <c r="Z1166" s="1" t="s">
        <v>5197</v>
      </c>
      <c r="AA1166" s="1">
        <v>222</v>
      </c>
      <c r="AD1166" s="1" t="s">
        <v>965</v>
      </c>
      <c r="AE1166" s="13">
        <v>199</v>
      </c>
      <c r="AG1166" s="1" t="s">
        <v>207</v>
      </c>
      <c r="AH1166" s="13">
        <v>55.282199999999996</v>
      </c>
      <c r="AI1166" s="1" t="s">
        <v>1379</v>
      </c>
      <c r="AJ1166" s="1" t="s">
        <v>121</v>
      </c>
      <c r="AK1166" s="1" t="s">
        <v>5197</v>
      </c>
      <c r="AL1166" s="1">
        <v>222</v>
      </c>
    </row>
    <row r="1167" spans="1:39" s="1" customFormat="1" ht="15" customHeight="1" x14ac:dyDescent="0.2">
      <c r="A1167" s="1" t="s">
        <v>1360</v>
      </c>
      <c r="B1167" s="1" t="s">
        <v>72</v>
      </c>
      <c r="C1167" s="1" t="s">
        <v>5884</v>
      </c>
      <c r="D1167" s="1">
        <v>31</v>
      </c>
      <c r="E1167" s="1" t="s">
        <v>134</v>
      </c>
      <c r="F1167" s="1" t="s">
        <v>195</v>
      </c>
      <c r="G1167" s="1" t="s">
        <v>213</v>
      </c>
      <c r="H1167" s="1" t="s">
        <v>965</v>
      </c>
      <c r="I1167" s="13">
        <v>1599</v>
      </c>
      <c r="K1167" s="1" t="s">
        <v>207</v>
      </c>
      <c r="L1167" s="13">
        <v>444.2022</v>
      </c>
      <c r="M1167" s="1" t="s">
        <v>1377</v>
      </c>
      <c r="N1167" s="1" t="s">
        <v>413</v>
      </c>
      <c r="O1167" s="1" t="s">
        <v>5203</v>
      </c>
      <c r="P1167" s="1">
        <v>204</v>
      </c>
      <c r="Q1167" s="1" t="s">
        <v>1382</v>
      </c>
      <c r="S1167" s="1" t="s">
        <v>965</v>
      </c>
      <c r="T1167" s="13">
        <v>1402</v>
      </c>
      <c r="V1167" s="1" t="s">
        <v>207</v>
      </c>
      <c r="W1167" s="13">
        <v>389.47559999999999</v>
      </c>
      <c r="X1167" s="1" t="s">
        <v>1377</v>
      </c>
      <c r="Y1167" s="1" t="s">
        <v>121</v>
      </c>
      <c r="Z1167" s="1" t="s">
        <v>5197</v>
      </c>
      <c r="AA1167" s="1">
        <v>222</v>
      </c>
      <c r="AB1167" s="1" t="s">
        <v>1382</v>
      </c>
      <c r="AD1167" s="1" t="s">
        <v>965</v>
      </c>
      <c r="AE1167" s="13">
        <v>1317</v>
      </c>
      <c r="AG1167" s="1" t="s">
        <v>207</v>
      </c>
      <c r="AH1167" s="13">
        <v>365.86259999999999</v>
      </c>
      <c r="AI1167" s="1" t="s">
        <v>1377</v>
      </c>
      <c r="AJ1167" s="1" t="s">
        <v>121</v>
      </c>
      <c r="AK1167" s="1" t="s">
        <v>5197</v>
      </c>
      <c r="AL1167" s="1">
        <v>222</v>
      </c>
      <c r="AM1167" s="1" t="s">
        <v>1382</v>
      </c>
    </row>
    <row r="1168" spans="1:39" s="1" customFormat="1" ht="15" customHeight="1" x14ac:dyDescent="0.2">
      <c r="A1168" s="1" t="s">
        <v>1360</v>
      </c>
      <c r="B1168" s="1" t="s">
        <v>72</v>
      </c>
      <c r="C1168" s="1" t="s">
        <v>5884</v>
      </c>
      <c r="D1168" s="1">
        <v>32</v>
      </c>
      <c r="E1168" s="1" t="s">
        <v>134</v>
      </c>
      <c r="F1168" s="1" t="s">
        <v>215</v>
      </c>
      <c r="G1168" s="1" t="s">
        <v>216</v>
      </c>
      <c r="H1168" s="1" t="s">
        <v>658</v>
      </c>
      <c r="I1168" s="13">
        <v>9992</v>
      </c>
      <c r="K1168" s="1" t="s">
        <v>138</v>
      </c>
      <c r="L1168" s="13">
        <v>9064.5899220800002</v>
      </c>
      <c r="M1168" s="1" t="s">
        <v>1383</v>
      </c>
      <c r="N1168" s="1" t="s">
        <v>413</v>
      </c>
      <c r="O1168" s="1" t="s">
        <v>5203</v>
      </c>
      <c r="P1168" s="1">
        <v>206</v>
      </c>
      <c r="S1168" s="1" t="s">
        <v>658</v>
      </c>
      <c r="T1168" s="13">
        <v>8448</v>
      </c>
      <c r="V1168" s="1" t="s">
        <v>138</v>
      </c>
      <c r="W1168" s="13">
        <v>7663.8966835200008</v>
      </c>
      <c r="X1168" s="1" t="s">
        <v>1383</v>
      </c>
      <c r="Y1168" s="1" t="s">
        <v>121</v>
      </c>
      <c r="Z1168" s="1" t="s">
        <v>5197</v>
      </c>
      <c r="AA1168" s="1">
        <v>224</v>
      </c>
      <c r="AD1168" s="1" t="s">
        <v>658</v>
      </c>
      <c r="AE1168" s="13">
        <v>8821</v>
      </c>
      <c r="AG1168" s="1" t="s">
        <v>138</v>
      </c>
      <c r="AH1168" s="13">
        <v>8002.2765915400005</v>
      </c>
      <c r="AI1168" s="1" t="s">
        <v>1383</v>
      </c>
      <c r="AJ1168" s="1" t="s">
        <v>121</v>
      </c>
      <c r="AK1168" s="1" t="s">
        <v>5197</v>
      </c>
      <c r="AL1168" s="1">
        <v>224</v>
      </c>
    </row>
    <row r="1169" spans="1:39" s="1" customFormat="1" ht="15" customHeight="1" x14ac:dyDescent="0.2">
      <c r="A1169" s="1" t="s">
        <v>1360</v>
      </c>
      <c r="B1169" s="1" t="s">
        <v>72</v>
      </c>
      <c r="C1169" s="1" t="s">
        <v>5884</v>
      </c>
      <c r="D1169" s="1">
        <v>33</v>
      </c>
      <c r="E1169" s="1" t="s">
        <v>134</v>
      </c>
      <c r="F1169" s="1" t="s">
        <v>215</v>
      </c>
      <c r="G1169" s="1" t="s">
        <v>219</v>
      </c>
      <c r="H1169" s="1" t="s">
        <v>658</v>
      </c>
      <c r="I1169" s="13">
        <v>1871</v>
      </c>
      <c r="K1169" s="1" t="s">
        <v>138</v>
      </c>
      <c r="L1169" s="13">
        <v>1697.34264854</v>
      </c>
      <c r="M1169" s="1" t="s">
        <v>1384</v>
      </c>
      <c r="N1169" s="1" t="s">
        <v>413</v>
      </c>
      <c r="O1169" s="1" t="s">
        <v>5203</v>
      </c>
      <c r="P1169" s="1">
        <v>206</v>
      </c>
      <c r="Q1169" s="1" t="s">
        <v>1385</v>
      </c>
      <c r="S1169" s="1" t="s">
        <v>658</v>
      </c>
      <c r="T1169" s="13">
        <v>1419</v>
      </c>
      <c r="V1169" s="1" t="s">
        <v>138</v>
      </c>
      <c r="W1169" s="13">
        <v>1287.29514606</v>
      </c>
      <c r="X1169" s="1" t="s">
        <v>1384</v>
      </c>
      <c r="Y1169" s="1" t="s">
        <v>121</v>
      </c>
      <c r="Z1169" s="1" t="s">
        <v>5197</v>
      </c>
      <c r="AA1169" s="1">
        <v>224</v>
      </c>
      <c r="AB1169" s="1" t="s">
        <v>1385</v>
      </c>
      <c r="AD1169" s="1" t="s">
        <v>658</v>
      </c>
      <c r="AE1169" s="13">
        <v>1272</v>
      </c>
      <c r="AG1169" s="1" t="s">
        <v>138</v>
      </c>
      <c r="AH1169" s="13">
        <v>1153.93898928</v>
      </c>
      <c r="AI1169" s="1" t="s">
        <v>1384</v>
      </c>
      <c r="AJ1169" s="1" t="s">
        <v>121</v>
      </c>
      <c r="AK1169" s="1" t="s">
        <v>5197</v>
      </c>
      <c r="AL1169" s="1">
        <v>224</v>
      </c>
      <c r="AM1169" s="1" t="s">
        <v>1385</v>
      </c>
    </row>
    <row r="1170" spans="1:39" s="1" customFormat="1" ht="15" customHeight="1" x14ac:dyDescent="0.2">
      <c r="A1170" s="1" t="s">
        <v>1360</v>
      </c>
      <c r="B1170" s="1" t="s">
        <v>72</v>
      </c>
      <c r="C1170" s="1" t="s">
        <v>5884</v>
      </c>
      <c r="D1170" s="1">
        <v>34</v>
      </c>
      <c r="E1170" s="1" t="s">
        <v>134</v>
      </c>
      <c r="F1170" s="1" t="s">
        <v>215</v>
      </c>
      <c r="G1170" s="1" t="s">
        <v>220</v>
      </c>
      <c r="H1170" s="1" t="s">
        <v>658</v>
      </c>
      <c r="I1170" s="13">
        <v>8121.1</v>
      </c>
      <c r="K1170" s="1" t="s">
        <v>138</v>
      </c>
      <c r="L1170" s="13">
        <v>7367.3379920140005</v>
      </c>
      <c r="M1170" s="1" t="s">
        <v>1386</v>
      </c>
      <c r="N1170" s="1" t="s">
        <v>413</v>
      </c>
      <c r="O1170" s="1" t="s">
        <v>5203</v>
      </c>
      <c r="P1170" s="1">
        <v>206</v>
      </c>
      <c r="Q1170" s="1" t="s">
        <v>1387</v>
      </c>
      <c r="S1170" s="1" t="s">
        <v>658</v>
      </c>
      <c r="T1170" s="13">
        <v>7028.7999999999993</v>
      </c>
      <c r="V1170" s="1" t="s">
        <v>138</v>
      </c>
      <c r="W1170" s="13">
        <v>6376.4201005119994</v>
      </c>
      <c r="X1170" s="1" t="s">
        <v>1386</v>
      </c>
      <c r="Y1170" s="1" t="s">
        <v>121</v>
      </c>
      <c r="Z1170" s="1" t="s">
        <v>5197</v>
      </c>
      <c r="AA1170" s="1">
        <v>224</v>
      </c>
      <c r="AB1170" s="1" t="s">
        <v>1387</v>
      </c>
      <c r="AD1170" s="1" t="s">
        <v>658</v>
      </c>
      <c r="AE1170" s="13">
        <v>7548.9000000000005</v>
      </c>
      <c r="AG1170" s="1" t="s">
        <v>138</v>
      </c>
      <c r="AH1170" s="13">
        <v>6848.2468837860006</v>
      </c>
      <c r="AI1170" s="1" t="s">
        <v>1386</v>
      </c>
      <c r="AJ1170" s="1" t="s">
        <v>121</v>
      </c>
      <c r="AK1170" s="1" t="s">
        <v>5197</v>
      </c>
      <c r="AL1170" s="1">
        <v>224</v>
      </c>
      <c r="AM1170" s="1" t="s">
        <v>1387</v>
      </c>
    </row>
    <row r="1171" spans="1:39" s="1" customFormat="1" ht="15" customHeight="1" x14ac:dyDescent="0.2">
      <c r="A1171" s="1" t="s">
        <v>1360</v>
      </c>
      <c r="B1171" s="1" t="s">
        <v>72</v>
      </c>
      <c r="C1171" s="1" t="s">
        <v>5884</v>
      </c>
      <c r="D1171" s="1">
        <v>35</v>
      </c>
      <c r="E1171" s="1" t="s">
        <v>134</v>
      </c>
      <c r="F1171" s="1" t="s">
        <v>215</v>
      </c>
      <c r="G1171" s="1" t="s">
        <v>221</v>
      </c>
      <c r="H1171" s="1" t="s">
        <v>658</v>
      </c>
      <c r="I1171" s="13">
        <v>5195.8999999999996</v>
      </c>
      <c r="K1171" s="1" t="s">
        <v>138</v>
      </c>
      <c r="L1171" s="13">
        <v>4713.6411905659998</v>
      </c>
      <c r="M1171" s="1" t="s">
        <v>1388</v>
      </c>
      <c r="N1171" s="1" t="s">
        <v>413</v>
      </c>
      <c r="O1171" s="1" t="s">
        <v>5203</v>
      </c>
      <c r="P1171" s="1">
        <v>206</v>
      </c>
      <c r="S1171" s="1" t="s">
        <v>658</v>
      </c>
      <c r="T1171" s="13">
        <v>3698.1</v>
      </c>
      <c r="V1171" s="1" t="s">
        <v>138</v>
      </c>
      <c r="W1171" s="13">
        <v>3354.8598869940001</v>
      </c>
      <c r="X1171" s="1" t="s">
        <v>1388</v>
      </c>
      <c r="Y1171" s="1" t="s">
        <v>121</v>
      </c>
      <c r="Z1171" s="1" t="s">
        <v>5197</v>
      </c>
      <c r="AA1171" s="1">
        <v>224</v>
      </c>
      <c r="AD1171" s="1" t="s">
        <v>658</v>
      </c>
      <c r="AE1171" s="13">
        <v>3337.7</v>
      </c>
      <c r="AG1171" s="1" t="s">
        <v>138</v>
      </c>
      <c r="AH1171" s="13">
        <v>3027.9105066980001</v>
      </c>
      <c r="AI1171" s="1" t="s">
        <v>1388</v>
      </c>
      <c r="AJ1171" s="1" t="s">
        <v>121</v>
      </c>
      <c r="AK1171" s="1" t="s">
        <v>5197</v>
      </c>
      <c r="AL1171" s="1">
        <v>224</v>
      </c>
    </row>
    <row r="1172" spans="1:39" s="1" customFormat="1" ht="15" customHeight="1" x14ac:dyDescent="0.2">
      <c r="A1172" s="1" t="s">
        <v>1360</v>
      </c>
      <c r="B1172" s="1" t="s">
        <v>72</v>
      </c>
      <c r="C1172" s="1" t="s">
        <v>5884</v>
      </c>
      <c r="D1172" s="1">
        <v>36</v>
      </c>
      <c r="E1172" s="1" t="s">
        <v>134</v>
      </c>
      <c r="F1172" s="1" t="s">
        <v>215</v>
      </c>
      <c r="G1172" s="1" t="s">
        <v>225</v>
      </c>
      <c r="H1172" s="1" t="s">
        <v>658</v>
      </c>
      <c r="I1172" s="13">
        <v>4796.2</v>
      </c>
      <c r="K1172" s="1" t="s">
        <v>138</v>
      </c>
      <c r="L1172" s="13">
        <v>4351.0394499880003</v>
      </c>
      <c r="M1172" s="1" t="s">
        <v>1389</v>
      </c>
      <c r="N1172" s="1" t="s">
        <v>413</v>
      </c>
      <c r="O1172" s="1" t="s">
        <v>5203</v>
      </c>
      <c r="P1172" s="1">
        <v>206</v>
      </c>
      <c r="S1172" s="1" t="s">
        <v>658</v>
      </c>
      <c r="T1172" s="13">
        <v>4749.7</v>
      </c>
      <c r="V1172" s="1" t="s">
        <v>138</v>
      </c>
      <c r="W1172" s="13">
        <v>4308.8553595780004</v>
      </c>
      <c r="X1172" s="1" t="s">
        <v>1389</v>
      </c>
      <c r="Y1172" s="1" t="s">
        <v>121</v>
      </c>
      <c r="Z1172" s="1" t="s">
        <v>5197</v>
      </c>
      <c r="AA1172" s="1">
        <v>224</v>
      </c>
      <c r="AD1172" s="1" t="s">
        <v>658</v>
      </c>
      <c r="AE1172" s="13">
        <v>5483.2</v>
      </c>
      <c r="AG1172" s="1" t="s">
        <v>138</v>
      </c>
      <c r="AH1172" s="13">
        <v>4974.2753663680005</v>
      </c>
      <c r="AI1172" s="1" t="s">
        <v>1389</v>
      </c>
      <c r="AJ1172" s="1" t="s">
        <v>121</v>
      </c>
      <c r="AK1172" s="1" t="s">
        <v>5197</v>
      </c>
      <c r="AL1172" s="1">
        <v>224</v>
      </c>
    </row>
    <row r="1173" spans="1:39" s="1" customFormat="1" ht="15" customHeight="1" x14ac:dyDescent="0.2">
      <c r="A1173" s="1" t="s">
        <v>1360</v>
      </c>
      <c r="B1173" s="1" t="s">
        <v>72</v>
      </c>
      <c r="C1173" s="1" t="s">
        <v>5884</v>
      </c>
      <c r="D1173" s="1">
        <v>37</v>
      </c>
      <c r="E1173" s="1" t="s">
        <v>134</v>
      </c>
      <c r="F1173" s="1" t="s">
        <v>228</v>
      </c>
      <c r="G1173" s="1" t="s">
        <v>229</v>
      </c>
      <c r="H1173" s="1" t="s">
        <v>403</v>
      </c>
      <c r="I1173" s="13">
        <v>331.1</v>
      </c>
      <c r="K1173" s="1" t="s">
        <v>232</v>
      </c>
      <c r="L1173" s="13">
        <v>331100</v>
      </c>
      <c r="M1173" s="1" t="s">
        <v>1390</v>
      </c>
      <c r="N1173" s="1" t="s">
        <v>413</v>
      </c>
      <c r="O1173" s="1" t="s">
        <v>5203</v>
      </c>
      <c r="P1173" s="1">
        <v>207</v>
      </c>
      <c r="Q1173" s="1" t="s">
        <v>1391</v>
      </c>
      <c r="S1173" s="1" t="s">
        <v>403</v>
      </c>
      <c r="T1173" s="13">
        <v>317.2</v>
      </c>
      <c r="V1173" s="1" t="s">
        <v>232</v>
      </c>
      <c r="W1173" s="13">
        <v>317200</v>
      </c>
      <c r="X1173" s="1" t="s">
        <v>1390</v>
      </c>
      <c r="Y1173" s="1" t="s">
        <v>121</v>
      </c>
      <c r="Z1173" s="1" t="s">
        <v>5197</v>
      </c>
      <c r="AA1173" s="1">
        <v>226</v>
      </c>
      <c r="AB1173" s="1" t="s">
        <v>1391</v>
      </c>
      <c r="AD1173" s="1" t="s">
        <v>403</v>
      </c>
      <c r="AE1173" s="13">
        <v>335.5</v>
      </c>
      <c r="AG1173" s="1" t="s">
        <v>232</v>
      </c>
      <c r="AH1173" s="13">
        <v>335500</v>
      </c>
      <c r="AI1173" s="1" t="s">
        <v>1390</v>
      </c>
      <c r="AJ1173" s="1" t="s">
        <v>121</v>
      </c>
      <c r="AK1173" s="1" t="s">
        <v>5197</v>
      </c>
      <c r="AL1173" s="1">
        <v>226</v>
      </c>
      <c r="AM1173" s="1" t="s">
        <v>1391</v>
      </c>
    </row>
    <row r="1174" spans="1:39" s="1" customFormat="1" ht="15" customHeight="1" x14ac:dyDescent="0.2">
      <c r="A1174" s="1" t="s">
        <v>1360</v>
      </c>
      <c r="B1174" s="1" t="s">
        <v>72</v>
      </c>
      <c r="C1174" s="1" t="s">
        <v>5884</v>
      </c>
      <c r="D1174" s="1">
        <v>38</v>
      </c>
      <c r="E1174" s="1" t="s">
        <v>134</v>
      </c>
      <c r="F1174" s="1" t="s">
        <v>228</v>
      </c>
      <c r="G1174" s="1" t="s">
        <v>234</v>
      </c>
      <c r="H1174" s="1" t="s">
        <v>403</v>
      </c>
      <c r="I1174" s="13">
        <v>735.7</v>
      </c>
      <c r="K1174" s="1" t="s">
        <v>232</v>
      </c>
      <c r="L1174" s="13">
        <v>735700</v>
      </c>
      <c r="M1174" s="1" t="s">
        <v>1392</v>
      </c>
      <c r="N1174" s="1" t="s">
        <v>413</v>
      </c>
      <c r="O1174" s="1" t="s">
        <v>5203</v>
      </c>
      <c r="P1174" s="1">
        <v>207</v>
      </c>
      <c r="S1174" s="1" t="s">
        <v>403</v>
      </c>
      <c r="T1174" s="13">
        <v>737.9</v>
      </c>
      <c r="V1174" s="1" t="s">
        <v>232</v>
      </c>
      <c r="W1174" s="13">
        <v>737900</v>
      </c>
      <c r="X1174" s="1" t="s">
        <v>1392</v>
      </c>
      <c r="Y1174" s="1" t="s">
        <v>121</v>
      </c>
      <c r="Z1174" s="1" t="s">
        <v>5197</v>
      </c>
      <c r="AA1174" s="1">
        <v>226</v>
      </c>
      <c r="AD1174" s="1" t="s">
        <v>403</v>
      </c>
      <c r="AE1174" s="13">
        <v>791.3</v>
      </c>
      <c r="AG1174" s="1" t="s">
        <v>232</v>
      </c>
      <c r="AH1174" s="13">
        <v>791300</v>
      </c>
      <c r="AI1174" s="1" t="s">
        <v>1392</v>
      </c>
      <c r="AJ1174" s="1" t="s">
        <v>121</v>
      </c>
      <c r="AK1174" s="1" t="s">
        <v>5197</v>
      </c>
      <c r="AL1174" s="1">
        <v>226</v>
      </c>
    </row>
    <row r="1175" spans="1:39" s="1" customFormat="1" ht="15" customHeight="1" x14ac:dyDescent="0.2">
      <c r="A1175" s="1" t="s">
        <v>1360</v>
      </c>
      <c r="B1175" s="1" t="s">
        <v>72</v>
      </c>
      <c r="C1175" s="1" t="s">
        <v>5884</v>
      </c>
      <c r="D1175" s="1">
        <v>39</v>
      </c>
      <c r="E1175" s="1" t="s">
        <v>134</v>
      </c>
      <c r="F1175" s="1" t="s">
        <v>228</v>
      </c>
      <c r="G1175" s="1" t="s">
        <v>236</v>
      </c>
      <c r="H1175" s="1" t="s">
        <v>403</v>
      </c>
      <c r="I1175" s="13">
        <v>404.6</v>
      </c>
      <c r="K1175" s="1" t="s">
        <v>232</v>
      </c>
      <c r="L1175" s="13">
        <v>404600</v>
      </c>
      <c r="M1175" s="1" t="s">
        <v>1393</v>
      </c>
      <c r="N1175" s="1" t="s">
        <v>413</v>
      </c>
      <c r="O1175" s="1" t="s">
        <v>5203</v>
      </c>
      <c r="P1175" s="1">
        <v>207</v>
      </c>
      <c r="S1175" s="1" t="s">
        <v>403</v>
      </c>
      <c r="T1175" s="13">
        <v>420.7</v>
      </c>
      <c r="V1175" s="1" t="s">
        <v>232</v>
      </c>
      <c r="W1175" s="13">
        <v>420700</v>
      </c>
      <c r="X1175" s="1" t="s">
        <v>1393</v>
      </c>
      <c r="Y1175" s="1" t="s">
        <v>121</v>
      </c>
      <c r="Z1175" s="1" t="s">
        <v>5197</v>
      </c>
      <c r="AA1175" s="1">
        <v>226</v>
      </c>
      <c r="AD1175" s="1" t="s">
        <v>403</v>
      </c>
      <c r="AE1175" s="13">
        <v>455.8</v>
      </c>
      <c r="AG1175" s="1" t="s">
        <v>232</v>
      </c>
      <c r="AH1175" s="13">
        <v>455800</v>
      </c>
      <c r="AI1175" s="1" t="s">
        <v>1393</v>
      </c>
      <c r="AJ1175" s="1" t="s">
        <v>121</v>
      </c>
      <c r="AK1175" s="1" t="s">
        <v>5197</v>
      </c>
      <c r="AL1175" s="1">
        <v>226</v>
      </c>
    </row>
    <row r="1176" spans="1:39" s="1" customFormat="1" ht="15" customHeight="1" x14ac:dyDescent="0.2">
      <c r="A1176" s="1" t="s">
        <v>1360</v>
      </c>
      <c r="B1176" s="1" t="s">
        <v>72</v>
      </c>
      <c r="C1176" s="1" t="s">
        <v>5884</v>
      </c>
      <c r="D1176" s="1">
        <v>40</v>
      </c>
      <c r="E1176" s="1" t="s">
        <v>134</v>
      </c>
      <c r="F1176" s="1" t="s">
        <v>237</v>
      </c>
      <c r="G1176" s="1" t="s">
        <v>238</v>
      </c>
      <c r="H1176" s="1" t="s">
        <v>239</v>
      </c>
      <c r="I1176" s="13">
        <v>2050</v>
      </c>
      <c r="K1176" s="1" t="s">
        <v>239</v>
      </c>
      <c r="L1176" s="13">
        <v>2050</v>
      </c>
      <c r="M1176" s="1" t="s">
        <v>1394</v>
      </c>
      <c r="N1176" s="1" t="s">
        <v>119</v>
      </c>
      <c r="O1176" s="1" t="s">
        <v>5202</v>
      </c>
      <c r="P1176" s="1">
        <v>89</v>
      </c>
      <c r="S1176" s="1" t="s">
        <v>239</v>
      </c>
      <c r="T1176" s="13">
        <v>2050</v>
      </c>
      <c r="V1176" s="1" t="s">
        <v>239</v>
      </c>
      <c r="W1176" s="13">
        <v>2050</v>
      </c>
      <c r="X1176" s="1" t="s">
        <v>1394</v>
      </c>
      <c r="Y1176" s="1" t="s">
        <v>121</v>
      </c>
      <c r="Z1176" s="1" t="s">
        <v>5197</v>
      </c>
      <c r="AA1176" s="1">
        <v>88</v>
      </c>
      <c r="AD1176" s="1" t="s">
        <v>239</v>
      </c>
      <c r="AE1176" s="13">
        <v>2050</v>
      </c>
      <c r="AG1176" s="1" t="s">
        <v>239</v>
      </c>
      <c r="AH1176" s="13">
        <v>2050</v>
      </c>
      <c r="AI1176" s="1" t="s">
        <v>1394</v>
      </c>
      <c r="AJ1176" s="1" t="s">
        <v>121</v>
      </c>
      <c r="AK1176" s="1" t="s">
        <v>5197</v>
      </c>
      <c r="AL1176" s="1">
        <v>88</v>
      </c>
    </row>
    <row r="1177" spans="1:39" s="1" customFormat="1" ht="15" customHeight="1" x14ac:dyDescent="0.2">
      <c r="A1177" s="1" t="s">
        <v>1360</v>
      </c>
      <c r="B1177" s="1" t="s">
        <v>72</v>
      </c>
      <c r="C1177" s="1" t="s">
        <v>5884</v>
      </c>
      <c r="D1177" s="1">
        <v>41</v>
      </c>
      <c r="E1177" s="1" t="s">
        <v>241</v>
      </c>
      <c r="F1177" s="1" t="s">
        <v>242</v>
      </c>
      <c r="G1177" s="1" t="s">
        <v>243</v>
      </c>
      <c r="I1177" s="13"/>
      <c r="L1177" s="13"/>
      <c r="M1177" s="1" t="s">
        <v>144</v>
      </c>
      <c r="T1177" s="13"/>
      <c r="W1177" s="13"/>
      <c r="X1177" s="1" t="s">
        <v>144</v>
      </c>
      <c r="AE1177" s="13"/>
      <c r="AH1177" s="13"/>
      <c r="AI1177" s="1" t="s">
        <v>144</v>
      </c>
    </row>
    <row r="1178" spans="1:39" s="1" customFormat="1" ht="15" customHeight="1" x14ac:dyDescent="0.2">
      <c r="A1178" s="1" t="s">
        <v>1360</v>
      </c>
      <c r="B1178" s="1" t="s">
        <v>72</v>
      </c>
      <c r="C1178" s="1" t="s">
        <v>5884</v>
      </c>
      <c r="D1178" s="1">
        <v>42</v>
      </c>
      <c r="E1178" s="1" t="s">
        <v>241</v>
      </c>
      <c r="F1178" s="1" t="s">
        <v>246</v>
      </c>
      <c r="G1178" s="1" t="s">
        <v>247</v>
      </c>
      <c r="I1178" s="13"/>
      <c r="L1178" s="13"/>
      <c r="M1178" s="1" t="s">
        <v>144</v>
      </c>
      <c r="T1178" s="13"/>
      <c r="W1178" s="13"/>
      <c r="X1178" s="1" t="s">
        <v>144</v>
      </c>
      <c r="AE1178" s="13"/>
      <c r="AH1178" s="13"/>
      <c r="AI1178" s="1" t="s">
        <v>144</v>
      </c>
    </row>
    <row r="1179" spans="1:39" s="1" customFormat="1" ht="15" customHeight="1" x14ac:dyDescent="0.2">
      <c r="A1179" s="1" t="s">
        <v>1360</v>
      </c>
      <c r="B1179" s="1" t="s">
        <v>72</v>
      </c>
      <c r="C1179" s="1" t="s">
        <v>5884</v>
      </c>
      <c r="D1179" s="1">
        <v>43</v>
      </c>
      <c r="E1179" s="1" t="s">
        <v>241</v>
      </c>
      <c r="F1179" s="1" t="s">
        <v>250</v>
      </c>
      <c r="G1179" s="1" t="s">
        <v>251</v>
      </c>
      <c r="I1179" s="13"/>
      <c r="L1179" s="13"/>
      <c r="M1179" s="1" t="s">
        <v>144</v>
      </c>
      <c r="T1179" s="13"/>
      <c r="W1179" s="13"/>
      <c r="X1179" s="1" t="s">
        <v>144</v>
      </c>
      <c r="AE1179" s="13"/>
      <c r="AH1179" s="13"/>
      <c r="AI1179" s="1" t="s">
        <v>144</v>
      </c>
    </row>
    <row r="1180" spans="1:39" s="1" customFormat="1" ht="15" customHeight="1" x14ac:dyDescent="0.2">
      <c r="A1180" s="1" t="s">
        <v>1360</v>
      </c>
      <c r="B1180" s="1" t="s">
        <v>72</v>
      </c>
      <c r="C1180" s="1" t="s">
        <v>5884</v>
      </c>
      <c r="D1180" s="1">
        <v>44</v>
      </c>
      <c r="E1180" s="1" t="s">
        <v>241</v>
      </c>
      <c r="F1180" s="1" t="s">
        <v>252</v>
      </c>
      <c r="G1180" s="1" t="s">
        <v>253</v>
      </c>
      <c r="I1180" s="13"/>
      <c r="L1180" s="13"/>
      <c r="M1180" s="1" t="s">
        <v>1395</v>
      </c>
      <c r="N1180" s="1" t="s">
        <v>121</v>
      </c>
      <c r="O1180" s="1" t="s">
        <v>5197</v>
      </c>
      <c r="P1180" s="1">
        <v>210</v>
      </c>
      <c r="Q1180" s="1" t="s">
        <v>1396</v>
      </c>
      <c r="T1180" s="13"/>
      <c r="W1180" s="13"/>
      <c r="X1180" s="1" t="s">
        <v>1395</v>
      </c>
      <c r="Y1180" s="1" t="s">
        <v>121</v>
      </c>
      <c r="Z1180" s="1" t="s">
        <v>5197</v>
      </c>
      <c r="AA1180" s="1">
        <v>210</v>
      </c>
      <c r="AB1180" s="1" t="s">
        <v>1396</v>
      </c>
      <c r="AE1180" s="13"/>
      <c r="AH1180" s="13"/>
      <c r="AI1180" s="1" t="s">
        <v>1395</v>
      </c>
      <c r="AJ1180" s="1" t="s">
        <v>121</v>
      </c>
      <c r="AK1180" s="1" t="s">
        <v>5197</v>
      </c>
      <c r="AL1180" s="1">
        <v>210</v>
      </c>
      <c r="AM1180" s="1" t="s">
        <v>1396</v>
      </c>
    </row>
    <row r="1181" spans="1:39" s="1" customFormat="1" ht="15" customHeight="1" x14ac:dyDescent="0.2">
      <c r="A1181" s="1" t="s">
        <v>1360</v>
      </c>
      <c r="B1181" s="1" t="s">
        <v>72</v>
      </c>
      <c r="C1181" s="1" t="s">
        <v>5884</v>
      </c>
      <c r="D1181" s="1">
        <v>45</v>
      </c>
      <c r="E1181" s="1" t="s">
        <v>241</v>
      </c>
      <c r="F1181" s="1" t="s">
        <v>254</v>
      </c>
      <c r="G1181" s="1" t="s">
        <v>255</v>
      </c>
      <c r="I1181" s="13"/>
      <c r="L1181" s="13"/>
      <c r="M1181" s="1" t="s">
        <v>144</v>
      </c>
      <c r="T1181" s="13"/>
      <c r="W1181" s="13"/>
      <c r="X1181" s="1" t="s">
        <v>144</v>
      </c>
      <c r="AE1181" s="13"/>
      <c r="AH1181" s="13"/>
      <c r="AI1181" s="1" t="s">
        <v>144</v>
      </c>
    </row>
    <row r="1182" spans="1:39" s="1" customFormat="1" ht="15" customHeight="1" x14ac:dyDescent="0.2">
      <c r="A1182" s="1" t="s">
        <v>1360</v>
      </c>
      <c r="B1182" s="1" t="s">
        <v>72</v>
      </c>
      <c r="C1182" s="1" t="s">
        <v>5884</v>
      </c>
      <c r="D1182" s="1">
        <v>46</v>
      </c>
      <c r="E1182" s="1" t="s">
        <v>241</v>
      </c>
      <c r="F1182" s="1" t="s">
        <v>258</v>
      </c>
      <c r="G1182" s="1" t="s">
        <v>259</v>
      </c>
      <c r="H1182" s="1" t="s">
        <v>354</v>
      </c>
      <c r="I1182" s="32">
        <v>1.2</v>
      </c>
      <c r="K1182" s="1" t="s">
        <v>257</v>
      </c>
      <c r="L1182" s="32">
        <v>1.2</v>
      </c>
      <c r="M1182" s="1" t="s">
        <v>1397</v>
      </c>
      <c r="N1182" s="1" t="s">
        <v>121</v>
      </c>
      <c r="O1182" s="1" t="s">
        <v>5197</v>
      </c>
      <c r="P1182" s="1">
        <v>210</v>
      </c>
      <c r="S1182" s="1" t="s">
        <v>354</v>
      </c>
      <c r="T1182" s="32">
        <v>2.6</v>
      </c>
      <c r="V1182" s="1" t="s">
        <v>257</v>
      </c>
      <c r="W1182" s="32">
        <v>2.6</v>
      </c>
      <c r="X1182" s="1" t="s">
        <v>1397</v>
      </c>
      <c r="Y1182" s="1" t="s">
        <v>121</v>
      </c>
      <c r="Z1182" s="1" t="s">
        <v>5197</v>
      </c>
      <c r="AA1182" s="1">
        <v>210</v>
      </c>
      <c r="AD1182" s="1" t="s">
        <v>354</v>
      </c>
      <c r="AE1182" s="32">
        <v>0.9</v>
      </c>
      <c r="AG1182" s="1" t="s">
        <v>257</v>
      </c>
      <c r="AH1182" s="32">
        <v>0.9</v>
      </c>
      <c r="AI1182" s="1" t="s">
        <v>1397</v>
      </c>
      <c r="AJ1182" s="1" t="s">
        <v>121</v>
      </c>
      <c r="AK1182" s="1" t="s">
        <v>5197</v>
      </c>
      <c r="AL1182" s="1">
        <v>210</v>
      </c>
    </row>
    <row r="1183" spans="1:39" s="1" customFormat="1" ht="15" customHeight="1" x14ac:dyDescent="0.2">
      <c r="A1183" s="1" t="s">
        <v>1360</v>
      </c>
      <c r="B1183" s="1" t="s">
        <v>72</v>
      </c>
      <c r="C1183" s="1" t="s">
        <v>5884</v>
      </c>
      <c r="D1183" s="1">
        <v>47</v>
      </c>
      <c r="E1183" s="1" t="s">
        <v>264</v>
      </c>
      <c r="F1183" s="1" t="s">
        <v>265</v>
      </c>
      <c r="G1183" s="1" t="s">
        <v>266</v>
      </c>
      <c r="H1183" s="1" t="s">
        <v>268</v>
      </c>
      <c r="I1183" s="1" t="s">
        <v>355</v>
      </c>
      <c r="K1183" s="1" t="s">
        <v>268</v>
      </c>
      <c r="L1183" s="1" t="s">
        <v>355</v>
      </c>
      <c r="M1183" s="1" t="s">
        <v>1398</v>
      </c>
      <c r="N1183" s="1" t="s">
        <v>371</v>
      </c>
      <c r="O1183" s="1" t="s">
        <v>5199</v>
      </c>
      <c r="P1183" s="1">
        <v>103</v>
      </c>
      <c r="S1183" s="1" t="s">
        <v>268</v>
      </c>
      <c r="T1183" s="1" t="s">
        <v>355</v>
      </c>
      <c r="V1183" s="1" t="s">
        <v>268</v>
      </c>
      <c r="W1183" s="1" t="s">
        <v>355</v>
      </c>
      <c r="X1183" s="1" t="s">
        <v>1398</v>
      </c>
      <c r="Y1183" s="1" t="s">
        <v>1362</v>
      </c>
      <c r="Z1183" s="1" t="s">
        <v>5200</v>
      </c>
      <c r="AA1183" s="1">
        <v>5</v>
      </c>
      <c r="AD1183" s="1" t="s">
        <v>268</v>
      </c>
      <c r="AE1183" s="1" t="s">
        <v>355</v>
      </c>
      <c r="AG1183" s="1" t="s">
        <v>268</v>
      </c>
      <c r="AH1183" s="1" t="s">
        <v>355</v>
      </c>
      <c r="AI1183" s="1" t="s">
        <v>1398</v>
      </c>
      <c r="AJ1183" s="1" t="s">
        <v>1363</v>
      </c>
      <c r="AK1183" s="1" t="s">
        <v>5201</v>
      </c>
      <c r="AL1183" s="1">
        <v>5</v>
      </c>
    </row>
    <row r="1184" spans="1:39" s="1" customFormat="1" ht="15" customHeight="1" x14ac:dyDescent="0.2">
      <c r="A1184" s="1" t="s">
        <v>1360</v>
      </c>
      <c r="B1184" s="1" t="s">
        <v>72</v>
      </c>
      <c r="C1184" s="1" t="s">
        <v>5884</v>
      </c>
      <c r="D1184" s="1">
        <v>48</v>
      </c>
      <c r="E1184" s="1" t="s">
        <v>264</v>
      </c>
      <c r="F1184" s="1" t="s">
        <v>274</v>
      </c>
      <c r="G1184" s="1" t="s">
        <v>275</v>
      </c>
      <c r="H1184" s="1" t="s">
        <v>239</v>
      </c>
      <c r="I1184" s="13">
        <v>10</v>
      </c>
      <c r="K1184" s="1" t="s">
        <v>239</v>
      </c>
      <c r="L1184" s="13">
        <v>10</v>
      </c>
      <c r="M1184" s="1" t="s">
        <v>1398</v>
      </c>
      <c r="N1184" s="1" t="s">
        <v>371</v>
      </c>
      <c r="O1184" s="1" t="s">
        <v>5199</v>
      </c>
      <c r="P1184" s="1">
        <v>103</v>
      </c>
      <c r="S1184" s="1" t="s">
        <v>239</v>
      </c>
      <c r="T1184" s="13">
        <v>10</v>
      </c>
      <c r="V1184" s="1" t="s">
        <v>239</v>
      </c>
      <c r="W1184" s="13">
        <v>10</v>
      </c>
      <c r="X1184" s="1" t="s">
        <v>1398</v>
      </c>
      <c r="Y1184" s="1" t="s">
        <v>1362</v>
      </c>
      <c r="Z1184" s="1" t="s">
        <v>5200</v>
      </c>
      <c r="AA1184" s="1">
        <v>5</v>
      </c>
      <c r="AD1184" s="1" t="s">
        <v>239</v>
      </c>
      <c r="AE1184" s="13">
        <v>11</v>
      </c>
      <c r="AG1184" s="1" t="s">
        <v>239</v>
      </c>
      <c r="AH1184" s="13">
        <v>11</v>
      </c>
      <c r="AI1184" s="1" t="s">
        <v>1398</v>
      </c>
      <c r="AJ1184" s="1" t="s">
        <v>1363</v>
      </c>
      <c r="AK1184" s="1" t="s">
        <v>5201</v>
      </c>
      <c r="AL1184" s="1">
        <v>5</v>
      </c>
    </row>
    <row r="1185" spans="1:39" s="1" customFormat="1" ht="15" customHeight="1" x14ac:dyDescent="0.2">
      <c r="A1185" s="1" t="s">
        <v>1360</v>
      </c>
      <c r="B1185" s="1" t="s">
        <v>72</v>
      </c>
      <c r="C1185" s="1" t="s">
        <v>5884</v>
      </c>
      <c r="D1185" s="1">
        <v>49</v>
      </c>
      <c r="E1185" s="1" t="s">
        <v>264</v>
      </c>
      <c r="F1185" s="1" t="s">
        <v>274</v>
      </c>
      <c r="G1185" s="1" t="s">
        <v>281</v>
      </c>
      <c r="H1185" s="1" t="s">
        <v>239</v>
      </c>
      <c r="I1185" s="13">
        <v>3</v>
      </c>
      <c r="K1185" s="1" t="s">
        <v>239</v>
      </c>
      <c r="L1185" s="13">
        <v>3</v>
      </c>
      <c r="M1185" s="1" t="s">
        <v>1399</v>
      </c>
      <c r="N1185" s="1" t="s">
        <v>371</v>
      </c>
      <c r="O1185" s="1" t="s">
        <v>5199</v>
      </c>
      <c r="P1185" s="1">
        <v>103</v>
      </c>
      <c r="S1185" s="1" t="s">
        <v>239</v>
      </c>
      <c r="T1185" s="13">
        <v>3</v>
      </c>
      <c r="V1185" s="1" t="s">
        <v>239</v>
      </c>
      <c r="W1185" s="13">
        <v>3</v>
      </c>
      <c r="X1185" s="1" t="s">
        <v>1399</v>
      </c>
      <c r="Y1185" s="1" t="s">
        <v>1362</v>
      </c>
      <c r="Z1185" s="1" t="s">
        <v>5200</v>
      </c>
      <c r="AA1185" s="1">
        <v>5</v>
      </c>
      <c r="AD1185" s="1" t="s">
        <v>239</v>
      </c>
      <c r="AE1185" s="13">
        <v>3</v>
      </c>
      <c r="AG1185" s="1" t="s">
        <v>239</v>
      </c>
      <c r="AH1185" s="13">
        <v>3</v>
      </c>
      <c r="AI1185" s="1" t="s">
        <v>1399</v>
      </c>
      <c r="AJ1185" s="1" t="s">
        <v>1363</v>
      </c>
      <c r="AK1185" s="1" t="s">
        <v>5201</v>
      </c>
      <c r="AL1185" s="1">
        <v>5</v>
      </c>
    </row>
    <row r="1186" spans="1:39" s="1" customFormat="1" ht="15" customHeight="1" x14ac:dyDescent="0.2">
      <c r="A1186" s="1" t="s">
        <v>1360</v>
      </c>
      <c r="B1186" s="1" t="s">
        <v>72</v>
      </c>
      <c r="C1186" s="1" t="s">
        <v>5884</v>
      </c>
      <c r="D1186" s="1">
        <v>50</v>
      </c>
      <c r="E1186" s="1" t="s">
        <v>264</v>
      </c>
      <c r="F1186" s="1" t="s">
        <v>274</v>
      </c>
      <c r="G1186" s="1" t="s">
        <v>284</v>
      </c>
      <c r="H1186" s="1" t="s">
        <v>239</v>
      </c>
      <c r="I1186" s="13">
        <v>17</v>
      </c>
      <c r="K1186" s="1" t="s">
        <v>239</v>
      </c>
      <c r="L1186" s="13">
        <v>17</v>
      </c>
      <c r="M1186" s="1" t="s">
        <v>1400</v>
      </c>
      <c r="N1186" s="1" t="s">
        <v>371</v>
      </c>
      <c r="O1186" s="1" t="s">
        <v>5199</v>
      </c>
      <c r="P1186" s="1">
        <v>106</v>
      </c>
      <c r="S1186" s="1" t="s">
        <v>239</v>
      </c>
      <c r="T1186" s="13">
        <v>19</v>
      </c>
      <c r="V1186" s="1" t="s">
        <v>239</v>
      </c>
      <c r="W1186" s="13">
        <v>19</v>
      </c>
      <c r="X1186" s="1" t="s">
        <v>1400</v>
      </c>
      <c r="Y1186" s="1" t="s">
        <v>1362</v>
      </c>
      <c r="Z1186" s="1" t="s">
        <v>5200</v>
      </c>
      <c r="AA1186" s="1">
        <v>140</v>
      </c>
      <c r="AD1186" s="1" t="s">
        <v>239</v>
      </c>
      <c r="AE1186" s="13">
        <v>18</v>
      </c>
      <c r="AG1186" s="1" t="s">
        <v>239</v>
      </c>
      <c r="AH1186" s="13">
        <v>18</v>
      </c>
      <c r="AI1186" s="1" t="s">
        <v>1400</v>
      </c>
      <c r="AJ1186" s="1" t="s">
        <v>121</v>
      </c>
      <c r="AK1186" s="1" t="s">
        <v>5197</v>
      </c>
      <c r="AL1186" s="1">
        <v>144</v>
      </c>
    </row>
    <row r="1187" spans="1:39" s="1" customFormat="1" ht="15" customHeight="1" x14ac:dyDescent="0.2">
      <c r="A1187" s="1" t="s">
        <v>1360</v>
      </c>
      <c r="B1187" s="1" t="s">
        <v>72</v>
      </c>
      <c r="C1187" s="1" t="s">
        <v>5884</v>
      </c>
      <c r="D1187" s="1">
        <v>51</v>
      </c>
      <c r="E1187" s="1" t="s">
        <v>264</v>
      </c>
      <c r="F1187" s="1" t="s">
        <v>274</v>
      </c>
      <c r="G1187" s="1" t="s">
        <v>290</v>
      </c>
      <c r="H1187" s="1" t="s">
        <v>239</v>
      </c>
      <c r="I1187" s="13">
        <v>3</v>
      </c>
      <c r="K1187" s="1" t="s">
        <v>239</v>
      </c>
      <c r="L1187" s="13">
        <v>3</v>
      </c>
      <c r="M1187" s="1" t="s">
        <v>1401</v>
      </c>
      <c r="N1187" s="1" t="s">
        <v>371</v>
      </c>
      <c r="O1187" s="1" t="s">
        <v>5199</v>
      </c>
      <c r="P1187" s="1">
        <v>106</v>
      </c>
      <c r="S1187" s="1" t="s">
        <v>239</v>
      </c>
      <c r="T1187" s="13">
        <v>3</v>
      </c>
      <c r="V1187" s="1" t="s">
        <v>239</v>
      </c>
      <c r="W1187" s="13">
        <v>3</v>
      </c>
      <c r="X1187" s="1" t="s">
        <v>1401</v>
      </c>
      <c r="Y1187" s="1" t="s">
        <v>1362</v>
      </c>
      <c r="Z1187" s="1" t="s">
        <v>5200</v>
      </c>
      <c r="AA1187" s="1">
        <v>140</v>
      </c>
      <c r="AD1187" s="1" t="s">
        <v>239</v>
      </c>
      <c r="AE1187" s="13">
        <v>2</v>
      </c>
      <c r="AG1187" s="1" t="s">
        <v>239</v>
      </c>
      <c r="AH1187" s="13">
        <v>2</v>
      </c>
      <c r="AI1187" s="1" t="s">
        <v>1401</v>
      </c>
      <c r="AJ1187" s="1" t="s">
        <v>121</v>
      </c>
      <c r="AK1187" s="1" t="s">
        <v>5197</v>
      </c>
      <c r="AL1187" s="1">
        <v>144</v>
      </c>
    </row>
    <row r="1188" spans="1:39" s="1" customFormat="1" ht="15" customHeight="1" x14ac:dyDescent="0.2">
      <c r="A1188" s="1" t="s">
        <v>1360</v>
      </c>
      <c r="B1188" s="1" t="s">
        <v>72</v>
      </c>
      <c r="C1188" s="1" t="s">
        <v>5884</v>
      </c>
      <c r="D1188" s="1">
        <v>52</v>
      </c>
      <c r="E1188" s="1" t="s">
        <v>264</v>
      </c>
      <c r="F1188" s="1" t="s">
        <v>274</v>
      </c>
      <c r="G1188" s="1" t="s">
        <v>293</v>
      </c>
      <c r="H1188" s="1" t="s">
        <v>239</v>
      </c>
      <c r="I1188" s="13">
        <v>4609</v>
      </c>
      <c r="K1188" s="1" t="s">
        <v>239</v>
      </c>
      <c r="L1188" s="13">
        <v>4609</v>
      </c>
      <c r="M1188" s="1" t="s">
        <v>1402</v>
      </c>
      <c r="N1188" s="1" t="s">
        <v>121</v>
      </c>
      <c r="O1188" s="1" t="s">
        <v>5197</v>
      </c>
      <c r="P1188" s="1">
        <v>210</v>
      </c>
      <c r="S1188" s="1" t="s">
        <v>239</v>
      </c>
      <c r="T1188" s="13">
        <v>4919</v>
      </c>
      <c r="V1188" s="1" t="s">
        <v>239</v>
      </c>
      <c r="W1188" s="13">
        <v>4919</v>
      </c>
      <c r="X1188" s="1" t="s">
        <v>1402</v>
      </c>
      <c r="Y1188" s="1" t="s">
        <v>121</v>
      </c>
      <c r="Z1188" s="1" t="s">
        <v>5197</v>
      </c>
      <c r="AA1188" s="1">
        <v>210</v>
      </c>
      <c r="AD1188" s="1" t="s">
        <v>239</v>
      </c>
      <c r="AE1188" s="13">
        <v>4988</v>
      </c>
      <c r="AG1188" s="1" t="s">
        <v>239</v>
      </c>
      <c r="AH1188" s="13">
        <v>4988</v>
      </c>
      <c r="AI1188" s="1" t="s">
        <v>1402</v>
      </c>
      <c r="AJ1188" s="1" t="s">
        <v>121</v>
      </c>
      <c r="AK1188" s="1" t="s">
        <v>5197</v>
      </c>
      <c r="AL1188" s="1">
        <v>210</v>
      </c>
    </row>
    <row r="1189" spans="1:39" s="1" customFormat="1" ht="15" customHeight="1" x14ac:dyDescent="0.2">
      <c r="A1189" s="1" t="s">
        <v>1360</v>
      </c>
      <c r="B1189" s="1" t="s">
        <v>72</v>
      </c>
      <c r="C1189" s="1" t="s">
        <v>5884</v>
      </c>
      <c r="D1189" s="1">
        <v>53</v>
      </c>
      <c r="E1189" s="1" t="s">
        <v>264</v>
      </c>
      <c r="F1189" s="1" t="s">
        <v>274</v>
      </c>
      <c r="G1189" s="1" t="s">
        <v>297</v>
      </c>
      <c r="H1189" s="1" t="s">
        <v>239</v>
      </c>
      <c r="I1189" s="13">
        <v>701</v>
      </c>
      <c r="K1189" s="1" t="s">
        <v>239</v>
      </c>
      <c r="L1189" s="13">
        <v>701</v>
      </c>
      <c r="M1189" s="1" t="s">
        <v>1403</v>
      </c>
      <c r="N1189" s="1" t="s">
        <v>121</v>
      </c>
      <c r="O1189" s="1" t="s">
        <v>5197</v>
      </c>
      <c r="P1189" s="1">
        <v>210</v>
      </c>
      <c r="Q1189" s="1" t="s">
        <v>1404</v>
      </c>
      <c r="S1189" s="1" t="s">
        <v>239</v>
      </c>
      <c r="T1189" s="13">
        <v>758</v>
      </c>
      <c r="V1189" s="1" t="s">
        <v>239</v>
      </c>
      <c r="W1189" s="13">
        <v>758</v>
      </c>
      <c r="X1189" s="1" t="s">
        <v>1403</v>
      </c>
      <c r="Y1189" s="1" t="s">
        <v>121</v>
      </c>
      <c r="Z1189" s="1" t="s">
        <v>5197</v>
      </c>
      <c r="AA1189" s="1">
        <v>210</v>
      </c>
      <c r="AB1189" s="1" t="s">
        <v>1404</v>
      </c>
      <c r="AD1189" s="1" t="s">
        <v>239</v>
      </c>
      <c r="AE1189" s="13">
        <v>783</v>
      </c>
      <c r="AG1189" s="1" t="s">
        <v>239</v>
      </c>
      <c r="AH1189" s="13">
        <v>783</v>
      </c>
      <c r="AI1189" s="1" t="s">
        <v>1403</v>
      </c>
      <c r="AJ1189" s="1" t="s">
        <v>121</v>
      </c>
      <c r="AK1189" s="1" t="s">
        <v>5197</v>
      </c>
      <c r="AL1189" s="1">
        <v>210</v>
      </c>
      <c r="AM1189" s="1" t="s">
        <v>1404</v>
      </c>
    </row>
    <row r="1190" spans="1:39" s="1" customFormat="1" ht="15" customHeight="1" x14ac:dyDescent="0.2">
      <c r="A1190" s="1" t="s">
        <v>1360</v>
      </c>
      <c r="B1190" s="1" t="s">
        <v>72</v>
      </c>
      <c r="C1190" s="1" t="s">
        <v>5884</v>
      </c>
      <c r="D1190" s="1">
        <v>54</v>
      </c>
      <c r="E1190" s="1" t="s">
        <v>264</v>
      </c>
      <c r="F1190" s="1" t="s">
        <v>274</v>
      </c>
      <c r="G1190" s="1" t="s">
        <v>300</v>
      </c>
      <c r="H1190" s="1" t="s">
        <v>239</v>
      </c>
      <c r="I1190" s="13">
        <v>3908</v>
      </c>
      <c r="K1190" s="1" t="s">
        <v>239</v>
      </c>
      <c r="L1190" s="13">
        <v>3908</v>
      </c>
      <c r="M1190" s="1" t="s">
        <v>1403</v>
      </c>
      <c r="N1190" s="1" t="s">
        <v>121</v>
      </c>
      <c r="O1190" s="1" t="s">
        <v>5197</v>
      </c>
      <c r="P1190" s="1">
        <v>210</v>
      </c>
      <c r="Q1190" s="1" t="s">
        <v>1405</v>
      </c>
      <c r="S1190" s="1" t="s">
        <v>239</v>
      </c>
      <c r="T1190" s="13">
        <v>4161</v>
      </c>
      <c r="V1190" s="1" t="s">
        <v>239</v>
      </c>
      <c r="W1190" s="13">
        <v>4161</v>
      </c>
      <c r="X1190" s="1" t="s">
        <v>1403</v>
      </c>
      <c r="Y1190" s="1" t="s">
        <v>121</v>
      </c>
      <c r="Z1190" s="1" t="s">
        <v>5197</v>
      </c>
      <c r="AA1190" s="1">
        <v>210</v>
      </c>
      <c r="AB1190" s="1" t="s">
        <v>1405</v>
      </c>
      <c r="AD1190" s="1" t="s">
        <v>239</v>
      </c>
      <c r="AE1190" s="13">
        <v>4205</v>
      </c>
      <c r="AG1190" s="1" t="s">
        <v>239</v>
      </c>
      <c r="AH1190" s="13">
        <v>4205</v>
      </c>
      <c r="AI1190" s="1" t="s">
        <v>1403</v>
      </c>
      <c r="AJ1190" s="1" t="s">
        <v>121</v>
      </c>
      <c r="AK1190" s="1" t="s">
        <v>5197</v>
      </c>
      <c r="AL1190" s="1">
        <v>210</v>
      </c>
      <c r="AM1190" s="1" t="s">
        <v>1405</v>
      </c>
    </row>
    <row r="1191" spans="1:39" s="1" customFormat="1" ht="15" customHeight="1" x14ac:dyDescent="0.2">
      <c r="A1191" s="1" t="s">
        <v>1406</v>
      </c>
      <c r="B1191" s="1" t="s">
        <v>46</v>
      </c>
      <c r="C1191" s="1" t="s">
        <v>5758</v>
      </c>
      <c r="D1191" s="1">
        <v>1</v>
      </c>
      <c r="E1191" s="1" t="s">
        <v>114</v>
      </c>
      <c r="F1191" s="1" t="s">
        <v>115</v>
      </c>
      <c r="G1191" s="1" t="s">
        <v>116</v>
      </c>
      <c r="H1191" s="1" t="s">
        <v>115</v>
      </c>
      <c r="I1191" s="31">
        <v>44561</v>
      </c>
      <c r="K1191" s="1" t="s">
        <v>115</v>
      </c>
      <c r="L1191" s="31">
        <v>44561</v>
      </c>
      <c r="M1191" s="1" t="s">
        <v>1407</v>
      </c>
      <c r="N1191" s="1" t="s">
        <v>1408</v>
      </c>
      <c r="O1191" s="1" t="s">
        <v>5209</v>
      </c>
      <c r="P1191" s="1">
        <v>2</v>
      </c>
      <c r="S1191" s="1" t="s">
        <v>115</v>
      </c>
      <c r="T1191" s="31">
        <v>44926</v>
      </c>
      <c r="V1191" s="1" t="s">
        <v>115</v>
      </c>
      <c r="W1191" s="31">
        <v>44926</v>
      </c>
      <c r="X1191" s="1" t="s">
        <v>1407</v>
      </c>
      <c r="Y1191" s="1" t="s">
        <v>1409</v>
      </c>
      <c r="Z1191" s="1" t="s">
        <v>5210</v>
      </c>
      <c r="AA1191" s="1">
        <v>2</v>
      </c>
      <c r="AD1191" s="1" t="s">
        <v>115</v>
      </c>
      <c r="AE1191" s="31">
        <v>45291</v>
      </c>
      <c r="AG1191" s="1" t="s">
        <v>115</v>
      </c>
      <c r="AH1191" s="31">
        <v>45291</v>
      </c>
      <c r="AI1191" s="1" t="s">
        <v>1407</v>
      </c>
      <c r="AJ1191" s="1" t="s">
        <v>1410</v>
      </c>
      <c r="AK1191" s="1" t="s">
        <v>5205</v>
      </c>
      <c r="AL1191" s="1">
        <v>2</v>
      </c>
    </row>
    <row r="1192" spans="1:39" s="1" customFormat="1" ht="15" customHeight="1" x14ac:dyDescent="0.2">
      <c r="A1192" s="1" t="s">
        <v>1406</v>
      </c>
      <c r="B1192" s="1" t="s">
        <v>46</v>
      </c>
      <c r="C1192" s="1" t="s">
        <v>5758</v>
      </c>
      <c r="D1192" s="1">
        <v>2</v>
      </c>
      <c r="E1192" s="1" t="s">
        <v>114</v>
      </c>
      <c r="F1192" s="1" t="s">
        <v>123</v>
      </c>
      <c r="G1192" s="1" t="s">
        <v>124</v>
      </c>
      <c r="H1192" s="1" t="s">
        <v>123</v>
      </c>
      <c r="I1192" s="1" t="s">
        <v>1675</v>
      </c>
      <c r="K1192" s="1" t="s">
        <v>123</v>
      </c>
      <c r="L1192" s="1" t="s">
        <v>1675</v>
      </c>
      <c r="M1192" s="1" t="s">
        <v>1411</v>
      </c>
      <c r="N1192" s="1" t="s">
        <v>1408</v>
      </c>
      <c r="O1192" s="1" t="s">
        <v>5209</v>
      </c>
      <c r="P1192" s="1">
        <v>2</v>
      </c>
      <c r="Q1192" s="1" t="s">
        <v>1412</v>
      </c>
      <c r="S1192" s="1" t="s">
        <v>123</v>
      </c>
      <c r="T1192" s="1" t="s">
        <v>1675</v>
      </c>
      <c r="V1192" s="1" t="s">
        <v>123</v>
      </c>
      <c r="W1192" s="1" t="s">
        <v>1675</v>
      </c>
      <c r="X1192" s="1" t="s">
        <v>1411</v>
      </c>
      <c r="Y1192" s="1" t="s">
        <v>1409</v>
      </c>
      <c r="Z1192" s="1" t="s">
        <v>5210</v>
      </c>
      <c r="AA1192" s="1">
        <v>2</v>
      </c>
      <c r="AB1192" s="1" t="s">
        <v>1412</v>
      </c>
      <c r="AD1192" s="1" t="s">
        <v>123</v>
      </c>
      <c r="AE1192" s="1" t="s">
        <v>1675</v>
      </c>
      <c r="AG1192" s="1" t="s">
        <v>123</v>
      </c>
      <c r="AH1192" s="1" t="s">
        <v>1675</v>
      </c>
      <c r="AI1192" s="1" t="s">
        <v>1411</v>
      </c>
      <c r="AJ1192" s="1" t="s">
        <v>1410</v>
      </c>
      <c r="AK1192" s="1" t="s">
        <v>5205</v>
      </c>
      <c r="AL1192" s="1">
        <v>2</v>
      </c>
      <c r="AM1192" s="1" t="s">
        <v>1412</v>
      </c>
    </row>
    <row r="1193" spans="1:39" s="1" customFormat="1" ht="15" customHeight="1" x14ac:dyDescent="0.2">
      <c r="A1193" s="1" t="s">
        <v>1406</v>
      </c>
      <c r="B1193" s="1" t="s">
        <v>46</v>
      </c>
      <c r="C1193" s="1" t="s">
        <v>5758</v>
      </c>
      <c r="D1193" s="1">
        <v>3</v>
      </c>
      <c r="E1193" s="1" t="s">
        <v>114</v>
      </c>
      <c r="F1193" s="1" t="s">
        <v>128</v>
      </c>
      <c r="G1193" s="1" t="s">
        <v>129</v>
      </c>
      <c r="H1193" s="1" t="s">
        <v>1413</v>
      </c>
      <c r="I1193" s="13">
        <v>6684</v>
      </c>
      <c r="J1193" s="1" t="s">
        <v>132</v>
      </c>
      <c r="K1193" s="1" t="s">
        <v>133</v>
      </c>
      <c r="L1193" s="13">
        <v>7312.9102844638946</v>
      </c>
      <c r="M1193" s="1" t="s">
        <v>1414</v>
      </c>
      <c r="N1193" s="1" t="s">
        <v>1408</v>
      </c>
      <c r="O1193" s="1" t="s">
        <v>5209</v>
      </c>
      <c r="P1193" s="1">
        <v>2</v>
      </c>
      <c r="S1193" s="1" t="s">
        <v>1413</v>
      </c>
      <c r="T1193" s="13">
        <v>7117</v>
      </c>
      <c r="U1193" s="1" t="s">
        <v>132</v>
      </c>
      <c r="V1193" s="1" t="s">
        <v>133</v>
      </c>
      <c r="W1193" s="13">
        <v>7452.3560209424086</v>
      </c>
      <c r="X1193" s="1" t="s">
        <v>1414</v>
      </c>
      <c r="Y1193" s="1" t="s">
        <v>1409</v>
      </c>
      <c r="Z1193" s="1" t="s">
        <v>5210</v>
      </c>
      <c r="AA1193" s="1">
        <v>2</v>
      </c>
      <c r="AD1193" s="1" t="s">
        <v>1413</v>
      </c>
      <c r="AE1193" s="13">
        <v>6915</v>
      </c>
      <c r="AF1193" s="1" t="s">
        <v>132</v>
      </c>
      <c r="AG1193" s="1" t="s">
        <v>133</v>
      </c>
      <c r="AH1193" s="13">
        <v>7691.879866518354</v>
      </c>
      <c r="AI1193" s="1" t="s">
        <v>1414</v>
      </c>
      <c r="AJ1193" s="1" t="s">
        <v>1410</v>
      </c>
      <c r="AK1193" s="1" t="s">
        <v>5205</v>
      </c>
      <c r="AL1193" s="1">
        <v>2</v>
      </c>
    </row>
    <row r="1194" spans="1:39" s="1" customFormat="1" ht="15" customHeight="1" x14ac:dyDescent="0.2">
      <c r="A1194" s="1" t="s">
        <v>1406</v>
      </c>
      <c r="B1194" s="1" t="s">
        <v>46</v>
      </c>
      <c r="C1194" s="1" t="s">
        <v>5758</v>
      </c>
      <c r="D1194" s="1">
        <v>4</v>
      </c>
      <c r="E1194" s="1" t="s">
        <v>134</v>
      </c>
      <c r="F1194" s="1" t="s">
        <v>135</v>
      </c>
      <c r="G1194" s="1" t="s">
        <v>136</v>
      </c>
      <c r="H1194" s="1" t="s">
        <v>138</v>
      </c>
      <c r="I1194" s="13">
        <v>144418</v>
      </c>
      <c r="K1194" s="1" t="s">
        <v>140</v>
      </c>
      <c r="L1194" s="13">
        <v>144418</v>
      </c>
      <c r="M1194" s="1" t="s">
        <v>1415</v>
      </c>
      <c r="N1194" s="1" t="s">
        <v>1416</v>
      </c>
      <c r="O1194" s="1" t="s">
        <v>5206</v>
      </c>
      <c r="P1194" s="1">
        <v>126</v>
      </c>
      <c r="S1194" s="1" t="s">
        <v>138</v>
      </c>
      <c r="T1194" s="13">
        <v>162172</v>
      </c>
      <c r="V1194" s="1" t="s">
        <v>140</v>
      </c>
      <c r="W1194" s="13">
        <v>162172</v>
      </c>
      <c r="X1194" s="1" t="s">
        <v>1415</v>
      </c>
      <c r="Y1194" s="1" t="s">
        <v>1417</v>
      </c>
      <c r="Z1194" s="1" t="s">
        <v>5204</v>
      </c>
      <c r="AA1194" s="1">
        <v>80</v>
      </c>
      <c r="AD1194" s="1" t="s">
        <v>138</v>
      </c>
      <c r="AE1194" s="13">
        <v>144872</v>
      </c>
      <c r="AG1194" s="1" t="s">
        <v>140</v>
      </c>
      <c r="AH1194" s="13">
        <v>144872</v>
      </c>
      <c r="AI1194" s="1" t="s">
        <v>1415</v>
      </c>
      <c r="AJ1194" s="1" t="s">
        <v>1417</v>
      </c>
      <c r="AK1194" s="1" t="s">
        <v>5204</v>
      </c>
      <c r="AL1194" s="1">
        <v>80</v>
      </c>
    </row>
    <row r="1195" spans="1:39" s="1" customFormat="1" ht="15" customHeight="1" x14ac:dyDescent="0.2">
      <c r="A1195" s="1" t="s">
        <v>1406</v>
      </c>
      <c r="B1195" s="1" t="s">
        <v>46</v>
      </c>
      <c r="C1195" s="1" t="s">
        <v>5758</v>
      </c>
      <c r="D1195" s="1">
        <v>5</v>
      </c>
      <c r="E1195" s="1" t="s">
        <v>134</v>
      </c>
      <c r="F1195" s="1" t="s">
        <v>135</v>
      </c>
      <c r="G1195" s="1" t="s">
        <v>142</v>
      </c>
      <c r="H1195" s="1" t="s">
        <v>138</v>
      </c>
      <c r="I1195" s="13">
        <v>36908</v>
      </c>
      <c r="K1195" s="1" t="s">
        <v>140</v>
      </c>
      <c r="L1195" s="13">
        <v>36908</v>
      </c>
      <c r="M1195" s="1" t="s">
        <v>1418</v>
      </c>
      <c r="N1195" s="1" t="s">
        <v>1416</v>
      </c>
      <c r="O1195" s="1" t="s">
        <v>5206</v>
      </c>
      <c r="P1195" s="1">
        <v>126</v>
      </c>
      <c r="S1195" s="1" t="s">
        <v>138</v>
      </c>
      <c r="T1195" s="13">
        <v>29285</v>
      </c>
      <c r="V1195" s="1" t="s">
        <v>140</v>
      </c>
      <c r="W1195" s="13">
        <v>29285</v>
      </c>
      <c r="X1195" s="1" t="s">
        <v>1418</v>
      </c>
      <c r="Y1195" s="1" t="s">
        <v>1417</v>
      </c>
      <c r="Z1195" s="1" t="s">
        <v>5204</v>
      </c>
      <c r="AA1195" s="1">
        <v>80</v>
      </c>
      <c r="AD1195" s="1" t="s">
        <v>138</v>
      </c>
      <c r="AE1195" s="13">
        <v>16987</v>
      </c>
      <c r="AG1195" s="1" t="s">
        <v>140</v>
      </c>
      <c r="AH1195" s="13">
        <v>16987</v>
      </c>
      <c r="AI1195" s="1" t="s">
        <v>1418</v>
      </c>
      <c r="AJ1195" s="1" t="s">
        <v>1417</v>
      </c>
      <c r="AK1195" s="1" t="s">
        <v>5204</v>
      </c>
      <c r="AL1195" s="1">
        <v>80</v>
      </c>
    </row>
    <row r="1196" spans="1:39" s="1" customFormat="1" ht="15" customHeight="1" x14ac:dyDescent="0.2">
      <c r="A1196" s="1" t="s">
        <v>1406</v>
      </c>
      <c r="B1196" s="1" t="s">
        <v>46</v>
      </c>
      <c r="C1196" s="1" t="s">
        <v>5758</v>
      </c>
      <c r="D1196" s="1">
        <v>6</v>
      </c>
      <c r="E1196" s="1" t="s">
        <v>134</v>
      </c>
      <c r="F1196" s="1" t="s">
        <v>135</v>
      </c>
      <c r="G1196" s="1" t="s">
        <v>145</v>
      </c>
      <c r="H1196" s="1" t="s">
        <v>140</v>
      </c>
      <c r="I1196" s="13">
        <v>125501</v>
      </c>
      <c r="K1196" s="1" t="s">
        <v>140</v>
      </c>
      <c r="L1196" s="13">
        <v>125501</v>
      </c>
      <c r="M1196" s="1" t="s">
        <v>1419</v>
      </c>
      <c r="N1196" s="1" t="s">
        <v>1420</v>
      </c>
      <c r="O1196" s="1" t="s">
        <v>5211</v>
      </c>
      <c r="P1196" s="1">
        <v>36</v>
      </c>
      <c r="S1196" s="1" t="s">
        <v>140</v>
      </c>
      <c r="T1196" s="13">
        <v>138360</v>
      </c>
      <c r="V1196" s="1" t="s">
        <v>140</v>
      </c>
      <c r="W1196" s="13">
        <v>138360</v>
      </c>
      <c r="X1196" s="1" t="s">
        <v>1419</v>
      </c>
      <c r="Y1196" s="1" t="s">
        <v>1421</v>
      </c>
      <c r="Z1196" s="1" t="s">
        <v>5207</v>
      </c>
      <c r="AA1196" s="1">
        <v>45</v>
      </c>
      <c r="AE1196" s="13"/>
      <c r="AH1196" s="13"/>
      <c r="AI1196" s="1" t="s">
        <v>144</v>
      </c>
    </row>
    <row r="1197" spans="1:39" s="1" customFormat="1" ht="15" customHeight="1" x14ac:dyDescent="0.2">
      <c r="A1197" s="1" t="s">
        <v>1406</v>
      </c>
      <c r="B1197" s="1" t="s">
        <v>46</v>
      </c>
      <c r="C1197" s="1" t="s">
        <v>5758</v>
      </c>
      <c r="D1197" s="1">
        <v>7</v>
      </c>
      <c r="E1197" s="1" t="s">
        <v>134</v>
      </c>
      <c r="F1197" s="1" t="s">
        <v>135</v>
      </c>
      <c r="G1197" s="1" t="s">
        <v>148</v>
      </c>
      <c r="H1197" s="1" t="s">
        <v>140</v>
      </c>
      <c r="I1197" s="13">
        <v>31090</v>
      </c>
      <c r="K1197" s="1" t="s">
        <v>140</v>
      </c>
      <c r="L1197" s="13">
        <v>31090</v>
      </c>
      <c r="M1197" s="1" t="s">
        <v>1422</v>
      </c>
      <c r="N1197" s="1" t="s">
        <v>1420</v>
      </c>
      <c r="O1197" s="1" t="s">
        <v>5211</v>
      </c>
      <c r="P1197" s="1">
        <v>36</v>
      </c>
      <c r="S1197" s="1" t="s">
        <v>140</v>
      </c>
      <c r="T1197" s="13">
        <v>24295</v>
      </c>
      <c r="V1197" s="1" t="s">
        <v>140</v>
      </c>
      <c r="W1197" s="13">
        <v>24295</v>
      </c>
      <c r="X1197" s="1" t="s">
        <v>1422</v>
      </c>
      <c r="Y1197" s="1" t="s">
        <v>1421</v>
      </c>
      <c r="Z1197" s="1" t="s">
        <v>5207</v>
      </c>
      <c r="AA1197" s="1">
        <v>45</v>
      </c>
      <c r="AE1197" s="13"/>
      <c r="AH1197" s="13"/>
      <c r="AI1197" s="1" t="s">
        <v>144</v>
      </c>
    </row>
    <row r="1198" spans="1:39" s="1" customFormat="1" ht="15" customHeight="1" x14ac:dyDescent="0.2">
      <c r="A1198" s="1" t="s">
        <v>1406</v>
      </c>
      <c r="B1198" s="1" t="s">
        <v>46</v>
      </c>
      <c r="C1198" s="1" t="s">
        <v>5758</v>
      </c>
      <c r="D1198" s="1">
        <v>8</v>
      </c>
      <c r="E1198" s="1" t="s">
        <v>134</v>
      </c>
      <c r="F1198" s="1" t="s">
        <v>135</v>
      </c>
      <c r="G1198" s="1" t="s">
        <v>151</v>
      </c>
      <c r="H1198" s="1" t="s">
        <v>140</v>
      </c>
      <c r="I1198" s="13">
        <v>181326</v>
      </c>
      <c r="K1198" s="1" t="s">
        <v>140</v>
      </c>
      <c r="L1198" s="13">
        <v>181326</v>
      </c>
      <c r="M1198" s="1" t="s">
        <v>1423</v>
      </c>
      <c r="N1198" s="1" t="s">
        <v>1416</v>
      </c>
      <c r="O1198" s="1" t="s">
        <v>5206</v>
      </c>
      <c r="P1198" s="1">
        <v>13</v>
      </c>
      <c r="S1198" s="1" t="s">
        <v>140</v>
      </c>
      <c r="T1198" s="13">
        <v>191457</v>
      </c>
      <c r="V1198" s="1" t="s">
        <v>140</v>
      </c>
      <c r="W1198" s="13">
        <v>191457</v>
      </c>
      <c r="X1198" s="1" t="s">
        <v>1423</v>
      </c>
      <c r="Y1198" s="1" t="s">
        <v>1417</v>
      </c>
      <c r="Z1198" s="1" t="s">
        <v>5204</v>
      </c>
      <c r="AA1198" s="1">
        <v>9</v>
      </c>
      <c r="AD1198" s="1" t="s">
        <v>140</v>
      </c>
      <c r="AE1198" s="13">
        <v>161859</v>
      </c>
      <c r="AG1198" s="1" t="s">
        <v>140</v>
      </c>
      <c r="AH1198" s="13">
        <v>161859</v>
      </c>
      <c r="AI1198" s="1" t="s">
        <v>1423</v>
      </c>
      <c r="AJ1198" s="1" t="s">
        <v>1417</v>
      </c>
      <c r="AK1198" s="1" t="s">
        <v>5204</v>
      </c>
      <c r="AL1198" s="1">
        <v>9</v>
      </c>
    </row>
    <row r="1199" spans="1:39" s="1" customFormat="1" ht="15" customHeight="1" x14ac:dyDescent="0.2">
      <c r="A1199" s="1" t="s">
        <v>1406</v>
      </c>
      <c r="B1199" s="1" t="s">
        <v>46</v>
      </c>
      <c r="C1199" s="1" t="s">
        <v>5758</v>
      </c>
      <c r="D1199" s="1">
        <v>9</v>
      </c>
      <c r="E1199" s="1" t="s">
        <v>134</v>
      </c>
      <c r="F1199" s="1" t="s">
        <v>135</v>
      </c>
      <c r="G1199" s="1" t="s">
        <v>152</v>
      </c>
      <c r="H1199" s="1" t="s">
        <v>140</v>
      </c>
      <c r="I1199" s="13">
        <v>2139587</v>
      </c>
      <c r="K1199" s="1" t="s">
        <v>140</v>
      </c>
      <c r="L1199" s="13">
        <v>2139587</v>
      </c>
      <c r="M1199" s="1" t="s">
        <v>1424</v>
      </c>
      <c r="N1199" s="1" t="s">
        <v>1416</v>
      </c>
      <c r="O1199" s="1" t="s">
        <v>5206</v>
      </c>
      <c r="P1199" s="1">
        <v>13</v>
      </c>
      <c r="S1199" s="1" t="s">
        <v>140</v>
      </c>
      <c r="T1199" s="13">
        <v>3487696</v>
      </c>
      <c r="V1199" s="1" t="s">
        <v>140</v>
      </c>
      <c r="W1199" s="13">
        <v>3487696</v>
      </c>
      <c r="X1199" s="1" t="s">
        <v>1424</v>
      </c>
      <c r="Y1199" s="1" t="s">
        <v>1417</v>
      </c>
      <c r="Z1199" s="1" t="s">
        <v>5204</v>
      </c>
      <c r="AA1199" s="1">
        <v>9</v>
      </c>
      <c r="AD1199" s="1" t="s">
        <v>140</v>
      </c>
      <c r="AE1199" s="13">
        <v>3062369</v>
      </c>
      <c r="AG1199" s="1" t="s">
        <v>140</v>
      </c>
      <c r="AH1199" s="13">
        <v>3062369</v>
      </c>
      <c r="AI1199" s="1" t="s">
        <v>1424</v>
      </c>
      <c r="AJ1199" s="1" t="s">
        <v>1417</v>
      </c>
      <c r="AK1199" s="1" t="s">
        <v>5204</v>
      </c>
      <c r="AL1199" s="1">
        <v>9</v>
      </c>
    </row>
    <row r="1200" spans="1:39" s="1" customFormat="1" ht="15" customHeight="1" x14ac:dyDescent="0.2">
      <c r="A1200" s="1" t="s">
        <v>1406</v>
      </c>
      <c r="B1200" s="1" t="s">
        <v>46</v>
      </c>
      <c r="C1200" s="1" t="s">
        <v>5758</v>
      </c>
      <c r="D1200" s="1">
        <v>10</v>
      </c>
      <c r="E1200" s="1" t="s">
        <v>134</v>
      </c>
      <c r="F1200" s="1" t="s">
        <v>135</v>
      </c>
      <c r="G1200" s="1" t="s">
        <v>156</v>
      </c>
      <c r="H1200" s="1" t="s">
        <v>138</v>
      </c>
      <c r="I1200" s="13">
        <v>1902764</v>
      </c>
      <c r="K1200" s="1" t="s">
        <v>140</v>
      </c>
      <c r="L1200" s="13">
        <v>1902764</v>
      </c>
      <c r="M1200" s="1" t="s">
        <v>1425</v>
      </c>
      <c r="N1200" s="1" t="s">
        <v>1416</v>
      </c>
      <c r="O1200" s="1" t="s">
        <v>5206</v>
      </c>
      <c r="P1200" s="1">
        <v>126</v>
      </c>
      <c r="S1200" s="1" t="s">
        <v>138</v>
      </c>
      <c r="T1200" s="13">
        <v>3195988</v>
      </c>
      <c r="V1200" s="1" t="s">
        <v>140</v>
      </c>
      <c r="W1200" s="13">
        <v>3195988</v>
      </c>
      <c r="X1200" s="1" t="s">
        <v>1425</v>
      </c>
      <c r="Y1200" s="1" t="s">
        <v>1417</v>
      </c>
      <c r="Z1200" s="1" t="s">
        <v>5204</v>
      </c>
      <c r="AA1200" s="1">
        <v>80</v>
      </c>
      <c r="AD1200" s="1" t="s">
        <v>138</v>
      </c>
      <c r="AE1200" s="13">
        <v>2815876</v>
      </c>
      <c r="AG1200" s="1" t="s">
        <v>140</v>
      </c>
      <c r="AH1200" s="13">
        <v>2815876</v>
      </c>
      <c r="AI1200" s="1" t="s">
        <v>1425</v>
      </c>
      <c r="AJ1200" s="1" t="s">
        <v>1417</v>
      </c>
      <c r="AK1200" s="1" t="s">
        <v>5204</v>
      </c>
      <c r="AL1200" s="1">
        <v>80</v>
      </c>
    </row>
    <row r="1201" spans="1:38" s="1" customFormat="1" ht="15" customHeight="1" x14ac:dyDescent="0.2">
      <c r="A1201" s="1" t="s">
        <v>1406</v>
      </c>
      <c r="B1201" s="1" t="s">
        <v>46</v>
      </c>
      <c r="C1201" s="1" t="s">
        <v>5758</v>
      </c>
      <c r="D1201" s="1">
        <v>11</v>
      </c>
      <c r="E1201" s="1" t="s">
        <v>134</v>
      </c>
      <c r="F1201" s="1" t="s">
        <v>135</v>
      </c>
      <c r="G1201" s="1" t="s">
        <v>160</v>
      </c>
      <c r="H1201" s="1" t="s">
        <v>138</v>
      </c>
      <c r="I1201" s="13">
        <v>56003</v>
      </c>
      <c r="K1201" s="1" t="s">
        <v>140</v>
      </c>
      <c r="L1201" s="13">
        <v>56003</v>
      </c>
      <c r="M1201" s="1" t="s">
        <v>1426</v>
      </c>
      <c r="N1201" s="1" t="s">
        <v>1416</v>
      </c>
      <c r="O1201" s="1" t="s">
        <v>5206</v>
      </c>
      <c r="P1201" s="1">
        <v>126</v>
      </c>
      <c r="S1201" s="1" t="s">
        <v>138</v>
      </c>
      <c r="T1201" s="13">
        <v>11947</v>
      </c>
      <c r="V1201" s="1" t="s">
        <v>140</v>
      </c>
      <c r="W1201" s="13">
        <v>11947</v>
      </c>
      <c r="X1201" s="1" t="s">
        <v>1426</v>
      </c>
      <c r="Y1201" s="1" t="s">
        <v>1417</v>
      </c>
      <c r="Z1201" s="1" t="s">
        <v>5204</v>
      </c>
      <c r="AA1201" s="1">
        <v>80</v>
      </c>
      <c r="AD1201" s="1" t="s">
        <v>138</v>
      </c>
      <c r="AE1201" s="13">
        <v>7745</v>
      </c>
      <c r="AG1201" s="1" t="s">
        <v>140</v>
      </c>
      <c r="AH1201" s="13">
        <v>7745</v>
      </c>
      <c r="AI1201" s="1" t="s">
        <v>1426</v>
      </c>
      <c r="AJ1201" s="1" t="s">
        <v>1417</v>
      </c>
      <c r="AK1201" s="1" t="s">
        <v>5204</v>
      </c>
      <c r="AL1201" s="1">
        <v>80</v>
      </c>
    </row>
    <row r="1202" spans="1:38" s="1" customFormat="1" ht="15" customHeight="1" x14ac:dyDescent="0.2">
      <c r="A1202" s="1" t="s">
        <v>1406</v>
      </c>
      <c r="B1202" s="1" t="s">
        <v>46</v>
      </c>
      <c r="C1202" s="1" t="s">
        <v>5758</v>
      </c>
      <c r="D1202" s="1">
        <v>12</v>
      </c>
      <c r="E1202" s="1" t="s">
        <v>134</v>
      </c>
      <c r="F1202" s="1" t="s">
        <v>135</v>
      </c>
      <c r="G1202" s="1" t="s">
        <v>161</v>
      </c>
      <c r="H1202" s="1" t="s">
        <v>138</v>
      </c>
      <c r="I1202" s="13">
        <v>36349</v>
      </c>
      <c r="K1202" s="1" t="s">
        <v>140</v>
      </c>
      <c r="L1202" s="13">
        <v>36349</v>
      </c>
      <c r="M1202" s="1" t="s">
        <v>1427</v>
      </c>
      <c r="N1202" s="1" t="s">
        <v>1416</v>
      </c>
      <c r="O1202" s="1" t="s">
        <v>5206</v>
      </c>
      <c r="P1202" s="1">
        <v>126</v>
      </c>
      <c r="S1202" s="1" t="s">
        <v>138</v>
      </c>
      <c r="T1202" s="13">
        <v>61324</v>
      </c>
      <c r="V1202" s="1" t="s">
        <v>140</v>
      </c>
      <c r="W1202" s="13">
        <v>61324</v>
      </c>
      <c r="X1202" s="1" t="s">
        <v>1427</v>
      </c>
      <c r="Y1202" s="1" t="s">
        <v>1417</v>
      </c>
      <c r="Z1202" s="1" t="s">
        <v>5204</v>
      </c>
      <c r="AA1202" s="1">
        <v>80</v>
      </c>
      <c r="AD1202" s="1" t="s">
        <v>138</v>
      </c>
      <c r="AE1202" s="13">
        <v>56525</v>
      </c>
      <c r="AG1202" s="1" t="s">
        <v>140</v>
      </c>
      <c r="AH1202" s="13">
        <v>56525</v>
      </c>
      <c r="AI1202" s="1" t="s">
        <v>1427</v>
      </c>
      <c r="AJ1202" s="1" t="s">
        <v>1417</v>
      </c>
      <c r="AK1202" s="1" t="s">
        <v>5204</v>
      </c>
      <c r="AL1202" s="1">
        <v>80</v>
      </c>
    </row>
    <row r="1203" spans="1:38" s="1" customFormat="1" ht="15" customHeight="1" x14ac:dyDescent="0.2">
      <c r="A1203" s="1" t="s">
        <v>1406</v>
      </c>
      <c r="B1203" s="1" t="s">
        <v>46</v>
      </c>
      <c r="C1203" s="1" t="s">
        <v>5758</v>
      </c>
      <c r="D1203" s="1">
        <v>13</v>
      </c>
      <c r="E1203" s="1" t="s">
        <v>134</v>
      </c>
      <c r="F1203" s="1" t="s">
        <v>135</v>
      </c>
      <c r="G1203" s="1" t="s">
        <v>164</v>
      </c>
      <c r="H1203" s="1" t="s">
        <v>138</v>
      </c>
      <c r="I1203" s="13">
        <v>39990</v>
      </c>
      <c r="K1203" s="1" t="s">
        <v>140</v>
      </c>
      <c r="L1203" s="13">
        <v>39990</v>
      </c>
      <c r="M1203" s="1" t="s">
        <v>1428</v>
      </c>
      <c r="N1203" s="1" t="s">
        <v>1416</v>
      </c>
      <c r="O1203" s="1" t="s">
        <v>5206</v>
      </c>
      <c r="P1203" s="1">
        <v>126</v>
      </c>
      <c r="S1203" s="1" t="s">
        <v>138</v>
      </c>
      <c r="T1203" s="13">
        <v>59030</v>
      </c>
      <c r="V1203" s="1" t="s">
        <v>140</v>
      </c>
      <c r="W1203" s="13">
        <v>59030</v>
      </c>
      <c r="X1203" s="1" t="s">
        <v>1428</v>
      </c>
      <c r="Y1203" s="1" t="s">
        <v>1417</v>
      </c>
      <c r="Z1203" s="1" t="s">
        <v>5204</v>
      </c>
      <c r="AA1203" s="1">
        <v>80</v>
      </c>
      <c r="AD1203" s="1" t="s">
        <v>138</v>
      </c>
      <c r="AE1203" s="13">
        <v>45074</v>
      </c>
      <c r="AG1203" s="1" t="s">
        <v>140</v>
      </c>
      <c r="AH1203" s="13">
        <v>45074</v>
      </c>
      <c r="AI1203" s="1" t="s">
        <v>1428</v>
      </c>
      <c r="AJ1203" s="1" t="s">
        <v>1417</v>
      </c>
      <c r="AK1203" s="1" t="s">
        <v>5204</v>
      </c>
      <c r="AL1203" s="1">
        <v>80</v>
      </c>
    </row>
    <row r="1204" spans="1:38" s="1" customFormat="1" ht="15" customHeight="1" x14ac:dyDescent="0.2">
      <c r="A1204" s="1" t="s">
        <v>1406</v>
      </c>
      <c r="B1204" s="1" t="s">
        <v>46</v>
      </c>
      <c r="C1204" s="1" t="s">
        <v>5758</v>
      </c>
      <c r="D1204" s="1">
        <v>14</v>
      </c>
      <c r="E1204" s="1" t="s">
        <v>134</v>
      </c>
      <c r="F1204" s="1" t="s">
        <v>135</v>
      </c>
      <c r="G1204" s="1" t="s">
        <v>167</v>
      </c>
      <c r="H1204" s="1" t="s">
        <v>138</v>
      </c>
      <c r="I1204" s="13">
        <v>24084</v>
      </c>
      <c r="K1204" s="1" t="s">
        <v>140</v>
      </c>
      <c r="L1204" s="13">
        <v>24084</v>
      </c>
      <c r="M1204" s="1" t="s">
        <v>1429</v>
      </c>
      <c r="N1204" s="1" t="s">
        <v>1416</v>
      </c>
      <c r="O1204" s="1" t="s">
        <v>5206</v>
      </c>
      <c r="P1204" s="1">
        <v>126</v>
      </c>
      <c r="S1204" s="1" t="s">
        <v>138</v>
      </c>
      <c r="T1204" s="13">
        <v>30736</v>
      </c>
      <c r="V1204" s="1" t="s">
        <v>140</v>
      </c>
      <c r="W1204" s="13">
        <v>30736</v>
      </c>
      <c r="X1204" s="1" t="s">
        <v>1429</v>
      </c>
      <c r="Y1204" s="1" t="s">
        <v>1417</v>
      </c>
      <c r="Z1204" s="1" t="s">
        <v>5204</v>
      </c>
      <c r="AA1204" s="1">
        <v>80</v>
      </c>
      <c r="AD1204" s="1" t="s">
        <v>138</v>
      </c>
      <c r="AE1204" s="13">
        <v>29130</v>
      </c>
      <c r="AG1204" s="1" t="s">
        <v>140</v>
      </c>
      <c r="AH1204" s="13">
        <v>29130</v>
      </c>
      <c r="AI1204" s="1" t="s">
        <v>1429</v>
      </c>
      <c r="AJ1204" s="1" t="s">
        <v>1417</v>
      </c>
      <c r="AK1204" s="1" t="s">
        <v>5204</v>
      </c>
      <c r="AL1204" s="1">
        <v>80</v>
      </c>
    </row>
    <row r="1205" spans="1:38" s="1" customFormat="1" ht="15" customHeight="1" x14ac:dyDescent="0.2">
      <c r="A1205" s="1" t="s">
        <v>1406</v>
      </c>
      <c r="B1205" s="1" t="s">
        <v>46</v>
      </c>
      <c r="C1205" s="1" t="s">
        <v>5758</v>
      </c>
      <c r="D1205" s="1">
        <v>15</v>
      </c>
      <c r="E1205" s="1" t="s">
        <v>134</v>
      </c>
      <c r="F1205" s="1" t="s">
        <v>135</v>
      </c>
      <c r="G1205" s="1" t="s">
        <v>170</v>
      </c>
      <c r="H1205" s="1" t="s">
        <v>138</v>
      </c>
      <c r="I1205" s="13">
        <v>1794</v>
      </c>
      <c r="K1205" s="1" t="s">
        <v>140</v>
      </c>
      <c r="L1205" s="13">
        <v>1794</v>
      </c>
      <c r="M1205" s="1" t="s">
        <v>1430</v>
      </c>
      <c r="N1205" s="1" t="s">
        <v>1416</v>
      </c>
      <c r="O1205" s="1" t="s">
        <v>5206</v>
      </c>
      <c r="P1205" s="1">
        <v>126</v>
      </c>
      <c r="S1205" s="1" t="s">
        <v>138</v>
      </c>
      <c r="T1205" s="13">
        <v>6028</v>
      </c>
      <c r="V1205" s="1" t="s">
        <v>140</v>
      </c>
      <c r="W1205" s="13">
        <v>6028</v>
      </c>
      <c r="X1205" s="1" t="s">
        <v>1430</v>
      </c>
      <c r="Y1205" s="1" t="s">
        <v>1417</v>
      </c>
      <c r="Z1205" s="1" t="s">
        <v>5204</v>
      </c>
      <c r="AA1205" s="1">
        <v>80</v>
      </c>
      <c r="AD1205" s="1" t="s">
        <v>138</v>
      </c>
      <c r="AE1205" s="13">
        <v>13021</v>
      </c>
      <c r="AG1205" s="1" t="s">
        <v>140</v>
      </c>
      <c r="AH1205" s="13">
        <v>13021</v>
      </c>
      <c r="AI1205" s="1" t="s">
        <v>1430</v>
      </c>
      <c r="AJ1205" s="1" t="s">
        <v>1417</v>
      </c>
      <c r="AK1205" s="1" t="s">
        <v>5204</v>
      </c>
      <c r="AL1205" s="1">
        <v>80</v>
      </c>
    </row>
    <row r="1206" spans="1:38" s="1" customFormat="1" ht="15" customHeight="1" x14ac:dyDescent="0.2">
      <c r="A1206" s="1" t="s">
        <v>1406</v>
      </c>
      <c r="B1206" s="1" t="s">
        <v>46</v>
      </c>
      <c r="C1206" s="1" t="s">
        <v>5758</v>
      </c>
      <c r="D1206" s="1">
        <v>16</v>
      </c>
      <c r="E1206" s="1" t="s">
        <v>134</v>
      </c>
      <c r="F1206" s="1" t="s">
        <v>135</v>
      </c>
      <c r="G1206" s="1" t="s">
        <v>173</v>
      </c>
      <c r="H1206" s="1" t="s">
        <v>138</v>
      </c>
      <c r="I1206" s="13">
        <v>13277</v>
      </c>
      <c r="K1206" s="1" t="s">
        <v>140</v>
      </c>
      <c r="L1206" s="13">
        <v>13277</v>
      </c>
      <c r="M1206" s="1" t="s">
        <v>1431</v>
      </c>
      <c r="N1206" s="1" t="s">
        <v>1416</v>
      </c>
      <c r="O1206" s="1" t="s">
        <v>5206</v>
      </c>
      <c r="P1206" s="1">
        <v>126</v>
      </c>
      <c r="S1206" s="1" t="s">
        <v>138</v>
      </c>
      <c r="T1206" s="13">
        <v>13911</v>
      </c>
      <c r="V1206" s="1" t="s">
        <v>140</v>
      </c>
      <c r="W1206" s="13">
        <v>13911</v>
      </c>
      <c r="X1206" s="1" t="s">
        <v>1431</v>
      </c>
      <c r="Y1206" s="1" t="s">
        <v>1417</v>
      </c>
      <c r="Z1206" s="1" t="s">
        <v>5204</v>
      </c>
      <c r="AA1206" s="1">
        <v>80</v>
      </c>
      <c r="AD1206" s="1" t="s">
        <v>138</v>
      </c>
      <c r="AE1206" s="13">
        <v>14233</v>
      </c>
      <c r="AG1206" s="1" t="s">
        <v>140</v>
      </c>
      <c r="AH1206" s="13">
        <v>14233</v>
      </c>
      <c r="AI1206" s="1" t="s">
        <v>1431</v>
      </c>
      <c r="AJ1206" s="1" t="s">
        <v>1417</v>
      </c>
      <c r="AK1206" s="1" t="s">
        <v>5204</v>
      </c>
      <c r="AL1206" s="1">
        <v>80</v>
      </c>
    </row>
    <row r="1207" spans="1:38" s="1" customFormat="1" ht="15" customHeight="1" x14ac:dyDescent="0.2">
      <c r="A1207" s="1" t="s">
        <v>1406</v>
      </c>
      <c r="B1207" s="1" t="s">
        <v>46</v>
      </c>
      <c r="C1207" s="1" t="s">
        <v>5758</v>
      </c>
      <c r="D1207" s="1">
        <v>17</v>
      </c>
      <c r="E1207" s="1" t="s">
        <v>134</v>
      </c>
      <c r="F1207" s="1" t="s">
        <v>135</v>
      </c>
      <c r="G1207" s="1" t="s">
        <v>175</v>
      </c>
      <c r="I1207" s="13"/>
      <c r="L1207" s="13"/>
      <c r="M1207" s="1" t="s">
        <v>144</v>
      </c>
      <c r="T1207" s="13"/>
      <c r="W1207" s="13"/>
      <c r="X1207" s="1" t="s">
        <v>144</v>
      </c>
      <c r="AE1207" s="13"/>
      <c r="AH1207" s="13"/>
      <c r="AI1207" s="1" t="s">
        <v>144</v>
      </c>
    </row>
    <row r="1208" spans="1:38" s="1" customFormat="1" ht="15" customHeight="1" x14ac:dyDescent="0.2">
      <c r="A1208" s="1" t="s">
        <v>1406</v>
      </c>
      <c r="B1208" s="1" t="s">
        <v>46</v>
      </c>
      <c r="C1208" s="1" t="s">
        <v>5758</v>
      </c>
      <c r="D1208" s="1">
        <v>18</v>
      </c>
      <c r="E1208" s="1" t="s">
        <v>134</v>
      </c>
      <c r="F1208" s="1" t="s">
        <v>135</v>
      </c>
      <c r="G1208" s="1" t="s">
        <v>176</v>
      </c>
      <c r="H1208" s="1" t="s">
        <v>138</v>
      </c>
      <c r="I1208" s="13">
        <v>65297</v>
      </c>
      <c r="K1208" s="1" t="s">
        <v>140</v>
      </c>
      <c r="L1208" s="13">
        <v>65297</v>
      </c>
      <c r="M1208" s="1" t="s">
        <v>1432</v>
      </c>
      <c r="N1208" s="1" t="s">
        <v>1416</v>
      </c>
      <c r="O1208" s="1" t="s">
        <v>5206</v>
      </c>
      <c r="P1208" s="1">
        <v>126</v>
      </c>
      <c r="S1208" s="1" t="s">
        <v>138</v>
      </c>
      <c r="T1208" s="13">
        <v>108733</v>
      </c>
      <c r="V1208" s="1" t="s">
        <v>140</v>
      </c>
      <c r="W1208" s="13">
        <v>108733</v>
      </c>
      <c r="X1208" s="1" t="s">
        <v>1432</v>
      </c>
      <c r="Y1208" s="1" t="s">
        <v>1417</v>
      </c>
      <c r="Z1208" s="1" t="s">
        <v>5204</v>
      </c>
      <c r="AA1208" s="1">
        <v>81</v>
      </c>
      <c r="AD1208" s="1" t="s">
        <v>138</v>
      </c>
      <c r="AE1208" s="13">
        <v>80764</v>
      </c>
      <c r="AG1208" s="1" t="s">
        <v>140</v>
      </c>
      <c r="AH1208" s="13">
        <v>80764</v>
      </c>
      <c r="AI1208" s="1" t="s">
        <v>1432</v>
      </c>
      <c r="AJ1208" s="1" t="s">
        <v>1417</v>
      </c>
      <c r="AK1208" s="1" t="s">
        <v>5204</v>
      </c>
      <c r="AL1208" s="1">
        <v>81</v>
      </c>
    </row>
    <row r="1209" spans="1:38" s="1" customFormat="1" ht="15" customHeight="1" x14ac:dyDescent="0.2">
      <c r="A1209" s="1" t="s">
        <v>1406</v>
      </c>
      <c r="B1209" s="1" t="s">
        <v>46</v>
      </c>
      <c r="C1209" s="1" t="s">
        <v>5758</v>
      </c>
      <c r="D1209" s="1">
        <v>19</v>
      </c>
      <c r="E1209" s="1" t="s">
        <v>134</v>
      </c>
      <c r="F1209" s="1" t="s">
        <v>135</v>
      </c>
      <c r="G1209" s="1" t="s">
        <v>178</v>
      </c>
      <c r="I1209" s="13"/>
      <c r="L1209" s="13"/>
      <c r="M1209" s="1" t="s">
        <v>144</v>
      </c>
      <c r="T1209" s="13"/>
      <c r="W1209" s="13"/>
      <c r="X1209" s="1" t="s">
        <v>144</v>
      </c>
      <c r="AE1209" s="13"/>
      <c r="AH1209" s="13"/>
      <c r="AI1209" s="1" t="s">
        <v>144</v>
      </c>
    </row>
    <row r="1210" spans="1:38" s="1" customFormat="1" ht="15" customHeight="1" x14ac:dyDescent="0.2">
      <c r="A1210" s="1" t="s">
        <v>1406</v>
      </c>
      <c r="B1210" s="1" t="s">
        <v>46</v>
      </c>
      <c r="C1210" s="1" t="s">
        <v>5758</v>
      </c>
      <c r="D1210" s="1">
        <v>20</v>
      </c>
      <c r="E1210" s="1" t="s">
        <v>134</v>
      </c>
      <c r="F1210" s="1" t="s">
        <v>135</v>
      </c>
      <c r="G1210" s="1" t="s">
        <v>179</v>
      </c>
      <c r="I1210" s="13"/>
      <c r="L1210" s="13"/>
      <c r="M1210" s="1" t="s">
        <v>144</v>
      </c>
      <c r="T1210" s="13"/>
      <c r="W1210" s="13"/>
      <c r="X1210" s="1" t="s">
        <v>144</v>
      </c>
      <c r="AE1210" s="13"/>
      <c r="AH1210" s="13"/>
      <c r="AI1210" s="1" t="s">
        <v>144</v>
      </c>
    </row>
    <row r="1211" spans="1:38" s="1" customFormat="1" ht="15" customHeight="1" x14ac:dyDescent="0.2">
      <c r="A1211" s="1" t="s">
        <v>1406</v>
      </c>
      <c r="B1211" s="1" t="s">
        <v>46</v>
      </c>
      <c r="C1211" s="1" t="s">
        <v>5758</v>
      </c>
      <c r="D1211" s="1">
        <v>21</v>
      </c>
      <c r="E1211" s="1" t="s">
        <v>134</v>
      </c>
      <c r="F1211" s="1" t="s">
        <v>135</v>
      </c>
      <c r="G1211" s="1" t="s">
        <v>182</v>
      </c>
      <c r="I1211" s="13"/>
      <c r="L1211" s="13"/>
      <c r="M1211" s="1" t="s">
        <v>144</v>
      </c>
      <c r="T1211" s="13"/>
      <c r="W1211" s="13"/>
      <c r="X1211" s="1" t="s">
        <v>144</v>
      </c>
      <c r="AE1211" s="13"/>
      <c r="AH1211" s="13"/>
      <c r="AI1211" s="1" t="s">
        <v>144</v>
      </c>
    </row>
    <row r="1212" spans="1:38" s="1" customFormat="1" ht="15" customHeight="1" x14ac:dyDescent="0.2">
      <c r="A1212" s="1" t="s">
        <v>1406</v>
      </c>
      <c r="B1212" s="1" t="s">
        <v>46</v>
      </c>
      <c r="C1212" s="1" t="s">
        <v>5758</v>
      </c>
      <c r="D1212" s="1">
        <v>22</v>
      </c>
      <c r="E1212" s="1" t="s">
        <v>134</v>
      </c>
      <c r="F1212" s="1" t="s">
        <v>135</v>
      </c>
      <c r="G1212" s="1" t="s">
        <v>184</v>
      </c>
      <c r="I1212" s="13"/>
      <c r="L1212" s="13"/>
      <c r="M1212" s="1" t="s">
        <v>144</v>
      </c>
      <c r="T1212" s="13"/>
      <c r="W1212" s="13"/>
      <c r="X1212" s="1" t="s">
        <v>144</v>
      </c>
      <c r="AE1212" s="13"/>
      <c r="AH1212" s="13"/>
      <c r="AI1212" s="1" t="s">
        <v>144</v>
      </c>
    </row>
    <row r="1213" spans="1:38" s="1" customFormat="1" ht="15" customHeight="1" x14ac:dyDescent="0.2">
      <c r="A1213" s="1" t="s">
        <v>1406</v>
      </c>
      <c r="B1213" s="1" t="s">
        <v>46</v>
      </c>
      <c r="C1213" s="1" t="s">
        <v>5758</v>
      </c>
      <c r="D1213" s="1">
        <v>23</v>
      </c>
      <c r="E1213" s="1" t="s">
        <v>134</v>
      </c>
      <c r="F1213" s="1" t="s">
        <v>135</v>
      </c>
      <c r="G1213" s="1" t="s">
        <v>185</v>
      </c>
      <c r="I1213" s="13"/>
      <c r="L1213" s="13"/>
      <c r="M1213" s="1" t="s">
        <v>144</v>
      </c>
      <c r="T1213" s="13"/>
      <c r="W1213" s="13"/>
      <c r="X1213" s="1" t="s">
        <v>144</v>
      </c>
      <c r="AE1213" s="13"/>
      <c r="AH1213" s="13"/>
      <c r="AI1213" s="1" t="s">
        <v>144</v>
      </c>
    </row>
    <row r="1214" spans="1:38" s="1" customFormat="1" ht="15" customHeight="1" x14ac:dyDescent="0.2">
      <c r="A1214" s="1" t="s">
        <v>1406</v>
      </c>
      <c r="B1214" s="1" t="s">
        <v>46</v>
      </c>
      <c r="C1214" s="1" t="s">
        <v>5758</v>
      </c>
      <c r="D1214" s="1">
        <v>24</v>
      </c>
      <c r="E1214" s="1" t="s">
        <v>134</v>
      </c>
      <c r="F1214" s="1" t="s">
        <v>135</v>
      </c>
      <c r="G1214" s="1" t="s">
        <v>188</v>
      </c>
      <c r="I1214" s="13"/>
      <c r="L1214" s="13"/>
      <c r="M1214" s="1" t="s">
        <v>144</v>
      </c>
      <c r="T1214" s="13"/>
      <c r="W1214" s="13"/>
      <c r="X1214" s="1" t="s">
        <v>144</v>
      </c>
      <c r="AE1214" s="13"/>
      <c r="AH1214" s="13"/>
      <c r="AI1214" s="1" t="s">
        <v>144</v>
      </c>
    </row>
    <row r="1215" spans="1:38" s="1" customFormat="1" ht="15" customHeight="1" x14ac:dyDescent="0.2">
      <c r="A1215" s="1" t="s">
        <v>1406</v>
      </c>
      <c r="B1215" s="1" t="s">
        <v>46</v>
      </c>
      <c r="C1215" s="1" t="s">
        <v>5758</v>
      </c>
      <c r="D1215" s="1">
        <v>25</v>
      </c>
      <c r="E1215" s="1" t="s">
        <v>134</v>
      </c>
      <c r="F1215" s="1" t="s">
        <v>135</v>
      </c>
      <c r="G1215" s="1" t="s">
        <v>190</v>
      </c>
      <c r="H1215" s="1" t="s">
        <v>140</v>
      </c>
      <c r="I1215" s="13">
        <v>2320913</v>
      </c>
      <c r="K1215" s="1" t="s">
        <v>140</v>
      </c>
      <c r="L1215" s="13">
        <v>2320913</v>
      </c>
      <c r="M1215" s="1" t="s">
        <v>1433</v>
      </c>
      <c r="N1215" s="1" t="s">
        <v>1416</v>
      </c>
      <c r="O1215" s="1" t="s">
        <v>5206</v>
      </c>
      <c r="P1215" s="1">
        <v>13</v>
      </c>
      <c r="S1215" s="1" t="s">
        <v>140</v>
      </c>
      <c r="T1215" s="13">
        <v>3679153</v>
      </c>
      <c r="V1215" s="1" t="s">
        <v>140</v>
      </c>
      <c r="W1215" s="13">
        <v>3679153</v>
      </c>
      <c r="X1215" s="1" t="s">
        <v>1433</v>
      </c>
      <c r="Y1215" s="1" t="s">
        <v>1417</v>
      </c>
      <c r="Z1215" s="1" t="s">
        <v>5204</v>
      </c>
      <c r="AA1215" s="1">
        <v>9</v>
      </c>
      <c r="AD1215" s="1" t="s">
        <v>140</v>
      </c>
      <c r="AE1215" s="13">
        <v>3224228</v>
      </c>
      <c r="AG1215" s="1" t="s">
        <v>140</v>
      </c>
      <c r="AH1215" s="13">
        <v>3224228</v>
      </c>
      <c r="AI1215" s="1" t="s">
        <v>1433</v>
      </c>
      <c r="AJ1215" s="1" t="s">
        <v>1417</v>
      </c>
      <c r="AK1215" s="1" t="s">
        <v>5204</v>
      </c>
      <c r="AL1215" s="1">
        <v>9</v>
      </c>
    </row>
    <row r="1216" spans="1:38" s="1" customFormat="1" ht="15" customHeight="1" x14ac:dyDescent="0.2">
      <c r="A1216" s="1" t="s">
        <v>1406</v>
      </c>
      <c r="B1216" s="1" t="s">
        <v>46</v>
      </c>
      <c r="C1216" s="1" t="s">
        <v>5758</v>
      </c>
      <c r="D1216" s="1">
        <v>26</v>
      </c>
      <c r="E1216" s="1" t="s">
        <v>134</v>
      </c>
      <c r="F1216" s="1" t="s">
        <v>135</v>
      </c>
      <c r="G1216" s="1" t="s">
        <v>194</v>
      </c>
      <c r="H1216" s="1" t="s">
        <v>1434</v>
      </c>
      <c r="I1216" s="13">
        <v>0.3</v>
      </c>
      <c r="K1216" s="32" t="s">
        <v>1434</v>
      </c>
      <c r="L1216" s="13">
        <v>0.3</v>
      </c>
      <c r="M1216" s="1" t="s">
        <v>1435</v>
      </c>
      <c r="N1216" s="1" t="s">
        <v>1416</v>
      </c>
      <c r="O1216" s="1" t="s">
        <v>5206</v>
      </c>
      <c r="P1216" s="1">
        <v>126</v>
      </c>
      <c r="S1216" s="1" t="s">
        <v>1434</v>
      </c>
      <c r="T1216" s="13">
        <v>0.26</v>
      </c>
      <c r="V1216" s="32" t="s">
        <v>1434</v>
      </c>
      <c r="W1216" s="13">
        <v>0.26</v>
      </c>
      <c r="X1216" s="1" t="s">
        <v>1435</v>
      </c>
      <c r="Y1216" s="1" t="s">
        <v>1417</v>
      </c>
      <c r="Z1216" s="1" t="s">
        <v>5204</v>
      </c>
      <c r="AA1216" s="1">
        <v>81</v>
      </c>
      <c r="AD1216" s="1" t="s">
        <v>1434</v>
      </c>
      <c r="AE1216" s="13">
        <v>0.24</v>
      </c>
      <c r="AG1216" s="32" t="s">
        <v>1434</v>
      </c>
      <c r="AH1216" s="13">
        <v>0.24</v>
      </c>
      <c r="AI1216" s="1" t="s">
        <v>1435</v>
      </c>
      <c r="AJ1216" s="1" t="s">
        <v>1417</v>
      </c>
      <c r="AK1216" s="1" t="s">
        <v>5204</v>
      </c>
      <c r="AL1216" s="1">
        <v>81</v>
      </c>
    </row>
    <row r="1217" spans="1:39" s="1" customFormat="1" ht="15" customHeight="1" x14ac:dyDescent="0.2">
      <c r="A1217" s="1" t="s">
        <v>1406</v>
      </c>
      <c r="B1217" s="1" t="s">
        <v>46</v>
      </c>
      <c r="C1217" s="1" t="s">
        <v>5758</v>
      </c>
      <c r="D1217" s="1">
        <v>27</v>
      </c>
      <c r="E1217" s="1" t="s">
        <v>134</v>
      </c>
      <c r="F1217" s="1" t="s">
        <v>195</v>
      </c>
      <c r="G1217" s="1" t="s">
        <v>196</v>
      </c>
      <c r="H1217" s="1" t="s">
        <v>198</v>
      </c>
      <c r="I1217" s="13">
        <v>71.347262773381317</v>
      </c>
      <c r="K1217" s="1" t="s">
        <v>198</v>
      </c>
      <c r="L1217" s="13">
        <v>71.347262773381317</v>
      </c>
      <c r="M1217" s="1" t="s">
        <v>1436</v>
      </c>
      <c r="N1217" s="1" t="s">
        <v>1420</v>
      </c>
      <c r="O1217" s="1" t="s">
        <v>5211</v>
      </c>
      <c r="P1217" s="1">
        <v>48</v>
      </c>
      <c r="Q1217" s="1" t="s">
        <v>1437</v>
      </c>
      <c r="S1217" s="1" t="s">
        <v>198</v>
      </c>
      <c r="T1217" s="13">
        <v>69.906530319339794</v>
      </c>
      <c r="V1217" s="1" t="s">
        <v>198</v>
      </c>
      <c r="W1217" s="13">
        <v>69.906530319339794</v>
      </c>
      <c r="X1217" s="1" t="s">
        <v>1436</v>
      </c>
      <c r="Y1217" s="1" t="s">
        <v>1421</v>
      </c>
      <c r="Z1217" s="1" t="s">
        <v>5207</v>
      </c>
      <c r="AA1217" s="1">
        <v>57</v>
      </c>
      <c r="AB1217" s="1" t="s">
        <v>1437</v>
      </c>
      <c r="AE1217" s="13"/>
      <c r="AH1217" s="13"/>
      <c r="AI1217" s="1" t="s">
        <v>144</v>
      </c>
    </row>
    <row r="1218" spans="1:39" s="1" customFormat="1" ht="15" customHeight="1" x14ac:dyDescent="0.2">
      <c r="A1218" s="1" t="s">
        <v>1406</v>
      </c>
      <c r="B1218" s="1" t="s">
        <v>46</v>
      </c>
      <c r="C1218" s="1" t="s">
        <v>5758</v>
      </c>
      <c r="D1218" s="1">
        <v>28</v>
      </c>
      <c r="E1218" s="1" t="s">
        <v>134</v>
      </c>
      <c r="F1218" s="1" t="s">
        <v>195</v>
      </c>
      <c r="G1218" s="1" t="s">
        <v>201</v>
      </c>
      <c r="H1218" s="1" t="s">
        <v>198</v>
      </c>
      <c r="I1218" s="13">
        <v>28.652737226618687</v>
      </c>
      <c r="K1218" s="1" t="s">
        <v>198</v>
      </c>
      <c r="L1218" s="13">
        <v>28.652737226618687</v>
      </c>
      <c r="M1218" s="1" t="s">
        <v>1436</v>
      </c>
      <c r="N1218" s="1" t="s">
        <v>1420</v>
      </c>
      <c r="O1218" s="1" t="s">
        <v>5211</v>
      </c>
      <c r="P1218" s="1">
        <v>48</v>
      </c>
      <c r="Q1218" s="1" t="s">
        <v>1438</v>
      </c>
      <c r="S1218" s="1" t="s">
        <v>198</v>
      </c>
      <c r="T1218" s="13">
        <v>30.093469680660206</v>
      </c>
      <c r="V1218" s="1" t="s">
        <v>198</v>
      </c>
      <c r="W1218" s="13">
        <v>30.093469680660206</v>
      </c>
      <c r="X1218" s="1" t="s">
        <v>1436</v>
      </c>
      <c r="Y1218" s="1" t="s">
        <v>1421</v>
      </c>
      <c r="Z1218" s="1" t="s">
        <v>5207</v>
      </c>
      <c r="AA1218" s="1">
        <v>57</v>
      </c>
      <c r="AB1218" s="1" t="s">
        <v>1438</v>
      </c>
      <c r="AE1218" s="13"/>
      <c r="AH1218" s="13"/>
      <c r="AI1218" s="1" t="s">
        <v>144</v>
      </c>
    </row>
    <row r="1219" spans="1:39" s="1" customFormat="1" ht="15" customHeight="1" x14ac:dyDescent="0.2">
      <c r="A1219" s="1" t="s">
        <v>1406</v>
      </c>
      <c r="B1219" s="1" t="s">
        <v>46</v>
      </c>
      <c r="C1219" s="1" t="s">
        <v>5758</v>
      </c>
      <c r="D1219" s="1">
        <v>29</v>
      </c>
      <c r="E1219" s="1" t="s">
        <v>134</v>
      </c>
      <c r="F1219" s="1" t="s">
        <v>195</v>
      </c>
      <c r="G1219" s="1" t="s">
        <v>204</v>
      </c>
      <c r="H1219" s="1" t="s">
        <v>483</v>
      </c>
      <c r="I1219" s="13">
        <v>1069294</v>
      </c>
      <c r="K1219" s="1" t="s">
        <v>207</v>
      </c>
      <c r="L1219" s="13">
        <v>1069.2940000000001</v>
      </c>
      <c r="M1219" s="1" t="s">
        <v>1440</v>
      </c>
      <c r="N1219" s="1" t="s">
        <v>1420</v>
      </c>
      <c r="O1219" s="1" t="s">
        <v>5211</v>
      </c>
      <c r="P1219" s="1">
        <v>48</v>
      </c>
      <c r="Q1219" s="1" t="s">
        <v>1441</v>
      </c>
      <c r="S1219" s="1" t="s">
        <v>483</v>
      </c>
      <c r="T1219" s="13" t="s">
        <v>1439</v>
      </c>
      <c r="V1219" s="1" t="s">
        <v>207</v>
      </c>
      <c r="W1219" s="13">
        <v>1114.8</v>
      </c>
      <c r="X1219" s="1" t="s">
        <v>1440</v>
      </c>
      <c r="Y1219" s="1" t="s">
        <v>1421</v>
      </c>
      <c r="Z1219" s="1" t="s">
        <v>5207</v>
      </c>
      <c r="AA1219" s="1">
        <v>57</v>
      </c>
      <c r="AB1219" s="1" t="s">
        <v>1441</v>
      </c>
      <c r="AD1219" s="1" t="s">
        <v>483</v>
      </c>
      <c r="AE1219" s="13">
        <v>1092615.040758</v>
      </c>
      <c r="AG1219" s="1" t="s">
        <v>207</v>
      </c>
      <c r="AH1219" s="13">
        <v>1092.6150407580001</v>
      </c>
      <c r="AI1219" s="1" t="s">
        <v>1440</v>
      </c>
      <c r="AJ1219" s="1" t="s">
        <v>1417</v>
      </c>
      <c r="AK1219" s="1" t="s">
        <v>5204</v>
      </c>
      <c r="AL1219" s="1">
        <v>80</v>
      </c>
      <c r="AM1219" s="1" t="s">
        <v>1441</v>
      </c>
    </row>
    <row r="1220" spans="1:39" s="1" customFormat="1" ht="15" customHeight="1" x14ac:dyDescent="0.2">
      <c r="A1220" s="1" t="s">
        <v>1406</v>
      </c>
      <c r="B1220" s="1" t="s">
        <v>46</v>
      </c>
      <c r="C1220" s="1" t="s">
        <v>5758</v>
      </c>
      <c r="D1220" s="1">
        <v>30</v>
      </c>
      <c r="E1220" s="1" t="s">
        <v>134</v>
      </c>
      <c r="F1220" s="1" t="s">
        <v>195</v>
      </c>
      <c r="G1220" s="1" t="s">
        <v>209</v>
      </c>
      <c r="H1220" s="1" t="s">
        <v>483</v>
      </c>
      <c r="I1220" s="13">
        <v>306382</v>
      </c>
      <c r="K1220" s="1" t="s">
        <v>207</v>
      </c>
      <c r="L1220" s="13">
        <v>306.38200000000001</v>
      </c>
      <c r="M1220" s="1" t="s">
        <v>1436</v>
      </c>
      <c r="N1220" s="1" t="s">
        <v>1420</v>
      </c>
      <c r="O1220" s="1" t="s">
        <v>5211</v>
      </c>
      <c r="P1220" s="1">
        <v>48</v>
      </c>
      <c r="S1220" s="1" t="s">
        <v>483</v>
      </c>
      <c r="T1220" s="13">
        <v>335482</v>
      </c>
      <c r="V1220" s="1" t="s">
        <v>207</v>
      </c>
      <c r="W1220" s="13">
        <v>335.48200000000003</v>
      </c>
      <c r="X1220" s="1" t="s">
        <v>1436</v>
      </c>
      <c r="Y1220" s="1" t="s">
        <v>1421</v>
      </c>
      <c r="Z1220" s="1" t="s">
        <v>5207</v>
      </c>
      <c r="AA1220" s="1">
        <v>57</v>
      </c>
      <c r="AE1220" s="13"/>
      <c r="AH1220" s="13"/>
      <c r="AI1220" s="1" t="s">
        <v>144</v>
      </c>
    </row>
    <row r="1221" spans="1:39" s="1" customFormat="1" ht="15" customHeight="1" x14ac:dyDescent="0.2">
      <c r="A1221" s="1" t="s">
        <v>1406</v>
      </c>
      <c r="B1221" s="1" t="s">
        <v>46</v>
      </c>
      <c r="C1221" s="1" t="s">
        <v>5758</v>
      </c>
      <c r="D1221" s="1">
        <v>31</v>
      </c>
      <c r="E1221" s="1" t="s">
        <v>134</v>
      </c>
      <c r="F1221" s="1" t="s">
        <v>195</v>
      </c>
      <c r="G1221" s="1" t="s">
        <v>213</v>
      </c>
      <c r="H1221" s="1" t="s">
        <v>483</v>
      </c>
      <c r="I1221" s="13">
        <v>762912</v>
      </c>
      <c r="K1221" s="1" t="s">
        <v>207</v>
      </c>
      <c r="L1221" s="13">
        <v>762.91200000000003</v>
      </c>
      <c r="M1221" s="1" t="s">
        <v>1436</v>
      </c>
      <c r="N1221" s="1" t="s">
        <v>1420</v>
      </c>
      <c r="O1221" s="1" t="s">
        <v>5211</v>
      </c>
      <c r="P1221" s="1">
        <v>48</v>
      </c>
      <c r="S1221" s="1" t="s">
        <v>483</v>
      </c>
      <c r="T1221" s="13">
        <v>779318</v>
      </c>
      <c r="V1221" s="1" t="s">
        <v>207</v>
      </c>
      <c r="W1221" s="13">
        <v>779.31799999999998</v>
      </c>
      <c r="X1221" s="1" t="s">
        <v>1436</v>
      </c>
      <c r="Y1221" s="1" t="s">
        <v>1421</v>
      </c>
      <c r="Z1221" s="1" t="s">
        <v>5207</v>
      </c>
      <c r="AA1221" s="1">
        <v>57</v>
      </c>
      <c r="AE1221" s="13"/>
      <c r="AH1221" s="13"/>
      <c r="AI1221" s="1" t="s">
        <v>144</v>
      </c>
    </row>
    <row r="1222" spans="1:39" s="1" customFormat="1" ht="15" customHeight="1" x14ac:dyDescent="0.2">
      <c r="A1222" s="1" t="s">
        <v>1406</v>
      </c>
      <c r="B1222" s="1" t="s">
        <v>46</v>
      </c>
      <c r="C1222" s="1" t="s">
        <v>5758</v>
      </c>
      <c r="D1222" s="1">
        <v>32</v>
      </c>
      <c r="E1222" s="1" t="s">
        <v>134</v>
      </c>
      <c r="F1222" s="1" t="s">
        <v>215</v>
      </c>
      <c r="G1222" s="1" t="s">
        <v>216</v>
      </c>
      <c r="H1222" s="1" t="s">
        <v>138</v>
      </c>
      <c r="I1222" s="13">
        <v>126500</v>
      </c>
      <c r="K1222" s="1" t="s">
        <v>138</v>
      </c>
      <c r="L1222" s="13">
        <v>126500</v>
      </c>
      <c r="M1222" s="1" t="s">
        <v>1442</v>
      </c>
      <c r="N1222" s="1" t="s">
        <v>1416</v>
      </c>
      <c r="O1222" s="1" t="s">
        <v>5206</v>
      </c>
      <c r="P1222" s="1">
        <v>127</v>
      </c>
      <c r="S1222" s="1" t="s">
        <v>138</v>
      </c>
      <c r="T1222" s="13">
        <v>139120</v>
      </c>
      <c r="V1222" s="1" t="s">
        <v>138</v>
      </c>
      <c r="W1222" s="13">
        <v>139120</v>
      </c>
      <c r="X1222" s="1" t="s">
        <v>1442</v>
      </c>
      <c r="Y1222" s="1" t="s">
        <v>1417</v>
      </c>
      <c r="Z1222" s="1" t="s">
        <v>5204</v>
      </c>
      <c r="AA1222" s="1">
        <v>82</v>
      </c>
      <c r="AD1222" s="1" t="s">
        <v>138</v>
      </c>
      <c r="AE1222" s="13">
        <v>120555</v>
      </c>
      <c r="AG1222" s="1" t="s">
        <v>138</v>
      </c>
      <c r="AH1222" s="13">
        <v>120555</v>
      </c>
      <c r="AI1222" s="1" t="s">
        <v>1442</v>
      </c>
      <c r="AJ1222" s="1" t="s">
        <v>1417</v>
      </c>
      <c r="AK1222" s="1" t="s">
        <v>5204</v>
      </c>
      <c r="AL1222" s="1">
        <v>82</v>
      </c>
    </row>
    <row r="1223" spans="1:39" s="1" customFormat="1" ht="15" customHeight="1" x14ac:dyDescent="0.2">
      <c r="A1223" s="1" t="s">
        <v>1406</v>
      </c>
      <c r="B1223" s="1" t="s">
        <v>46</v>
      </c>
      <c r="C1223" s="1" t="s">
        <v>5758</v>
      </c>
      <c r="D1223" s="1">
        <v>33</v>
      </c>
      <c r="E1223" s="1" t="s">
        <v>134</v>
      </c>
      <c r="F1223" s="1" t="s">
        <v>215</v>
      </c>
      <c r="G1223" s="1" t="s">
        <v>219</v>
      </c>
      <c r="H1223" s="1" t="s">
        <v>138</v>
      </c>
      <c r="I1223" s="13">
        <v>43583</v>
      </c>
      <c r="K1223" s="1" t="s">
        <v>138</v>
      </c>
      <c r="L1223" s="13">
        <v>43583</v>
      </c>
      <c r="M1223" s="1" t="s">
        <v>1443</v>
      </c>
      <c r="N1223" s="1" t="s">
        <v>1416</v>
      </c>
      <c r="O1223" s="1" t="s">
        <v>5206</v>
      </c>
      <c r="P1223" s="1">
        <v>127</v>
      </c>
      <c r="S1223" s="1" t="s">
        <v>138</v>
      </c>
      <c r="T1223" s="13">
        <v>49092</v>
      </c>
      <c r="V1223" s="1" t="s">
        <v>138</v>
      </c>
      <c r="W1223" s="13">
        <v>49092</v>
      </c>
      <c r="X1223" s="1" t="s">
        <v>1443</v>
      </c>
      <c r="Y1223" s="1" t="s">
        <v>1417</v>
      </c>
      <c r="Z1223" s="1" t="s">
        <v>5204</v>
      </c>
      <c r="AA1223" s="1">
        <v>81</v>
      </c>
      <c r="AD1223" s="1" t="s">
        <v>138</v>
      </c>
      <c r="AE1223" s="13">
        <v>47278</v>
      </c>
      <c r="AG1223" s="1" t="s">
        <v>138</v>
      </c>
      <c r="AH1223" s="13">
        <v>47278</v>
      </c>
      <c r="AI1223" s="1" t="s">
        <v>1443</v>
      </c>
      <c r="AJ1223" s="1" t="s">
        <v>1417</v>
      </c>
      <c r="AK1223" s="1" t="s">
        <v>5204</v>
      </c>
      <c r="AL1223" s="1">
        <v>81</v>
      </c>
    </row>
    <row r="1224" spans="1:39" s="1" customFormat="1" ht="15" customHeight="1" x14ac:dyDescent="0.2">
      <c r="A1224" s="1" t="s">
        <v>1406</v>
      </c>
      <c r="B1224" s="1" t="s">
        <v>46</v>
      </c>
      <c r="C1224" s="1" t="s">
        <v>5758</v>
      </c>
      <c r="D1224" s="1">
        <v>34</v>
      </c>
      <c r="E1224" s="1" t="s">
        <v>134</v>
      </c>
      <c r="F1224" s="1" t="s">
        <v>215</v>
      </c>
      <c r="G1224" s="1" t="s">
        <v>220</v>
      </c>
      <c r="H1224" s="1" t="s">
        <v>138</v>
      </c>
      <c r="I1224" s="13">
        <v>81079</v>
      </c>
      <c r="K1224" s="1" t="s">
        <v>138</v>
      </c>
      <c r="L1224" s="13">
        <v>81079</v>
      </c>
      <c r="M1224" s="1" t="s">
        <v>1444</v>
      </c>
      <c r="N1224" s="1" t="s">
        <v>1416</v>
      </c>
      <c r="O1224" s="1" t="s">
        <v>5206</v>
      </c>
      <c r="P1224" s="1">
        <v>127</v>
      </c>
      <c r="S1224" s="1" t="s">
        <v>138</v>
      </c>
      <c r="T1224" s="13">
        <v>83536</v>
      </c>
      <c r="V1224" s="1" t="s">
        <v>138</v>
      </c>
      <c r="W1224" s="13">
        <v>83536</v>
      </c>
      <c r="X1224" s="1" t="s">
        <v>1444</v>
      </c>
      <c r="Y1224" s="1" t="s">
        <v>1417</v>
      </c>
      <c r="Z1224" s="1" t="s">
        <v>5204</v>
      </c>
      <c r="AA1224" s="1">
        <v>82</v>
      </c>
      <c r="AD1224" s="1" t="s">
        <v>138</v>
      </c>
      <c r="AE1224" s="13">
        <v>72246</v>
      </c>
      <c r="AG1224" s="1" t="s">
        <v>138</v>
      </c>
      <c r="AH1224" s="13">
        <v>72246</v>
      </c>
      <c r="AI1224" s="1" t="s">
        <v>1444</v>
      </c>
      <c r="AJ1224" s="1" t="s">
        <v>1417</v>
      </c>
      <c r="AK1224" s="1" t="s">
        <v>5204</v>
      </c>
      <c r="AL1224" s="1">
        <v>82</v>
      </c>
    </row>
    <row r="1225" spans="1:39" s="1" customFormat="1" ht="15" customHeight="1" x14ac:dyDescent="0.2">
      <c r="A1225" s="1" t="s">
        <v>1406</v>
      </c>
      <c r="B1225" s="1" t="s">
        <v>46</v>
      </c>
      <c r="C1225" s="1" t="s">
        <v>5758</v>
      </c>
      <c r="D1225" s="1">
        <v>35</v>
      </c>
      <c r="E1225" s="1" t="s">
        <v>134</v>
      </c>
      <c r="F1225" s="1" t="s">
        <v>215</v>
      </c>
      <c r="G1225" s="1" t="s">
        <v>221</v>
      </c>
      <c r="H1225" s="1" t="s">
        <v>138</v>
      </c>
      <c r="I1225" s="13">
        <v>34133</v>
      </c>
      <c r="K1225" s="1" t="s">
        <v>138</v>
      </c>
      <c r="L1225" s="13">
        <v>34133</v>
      </c>
      <c r="M1225" s="1" t="s">
        <v>1445</v>
      </c>
      <c r="N1225" s="1" t="s">
        <v>1416</v>
      </c>
      <c r="O1225" s="1" t="s">
        <v>5206</v>
      </c>
      <c r="P1225" s="1">
        <v>127</v>
      </c>
      <c r="Q1225" s="1" t="s">
        <v>1447</v>
      </c>
      <c r="S1225" s="1" t="s">
        <v>138</v>
      </c>
      <c r="T1225" s="13">
        <v>37157</v>
      </c>
      <c r="V1225" s="1" t="s">
        <v>138</v>
      </c>
      <c r="W1225" s="13">
        <v>37157</v>
      </c>
      <c r="X1225" s="1" t="s">
        <v>1445</v>
      </c>
      <c r="Y1225" s="1" t="s">
        <v>1417</v>
      </c>
      <c r="Z1225" s="1" t="s">
        <v>5204</v>
      </c>
      <c r="AA1225" s="1" t="s">
        <v>1446</v>
      </c>
      <c r="AB1225" s="1" t="s">
        <v>1447</v>
      </c>
      <c r="AD1225" s="1" t="s">
        <v>138</v>
      </c>
      <c r="AE1225" s="13">
        <v>33553</v>
      </c>
      <c r="AG1225" s="1" t="s">
        <v>138</v>
      </c>
      <c r="AH1225" s="13">
        <v>33553</v>
      </c>
      <c r="AI1225" s="1" t="s">
        <v>1445</v>
      </c>
      <c r="AJ1225" s="1" t="s">
        <v>1417</v>
      </c>
      <c r="AK1225" s="1" t="s">
        <v>5204</v>
      </c>
      <c r="AL1225" s="1" t="s">
        <v>1446</v>
      </c>
      <c r="AM1225" s="1" t="s">
        <v>1447</v>
      </c>
    </row>
    <row r="1226" spans="1:39" s="1" customFormat="1" ht="15" customHeight="1" x14ac:dyDescent="0.2">
      <c r="A1226" s="1" t="s">
        <v>1406</v>
      </c>
      <c r="B1226" s="1" t="s">
        <v>46</v>
      </c>
      <c r="C1226" s="1" t="s">
        <v>5758</v>
      </c>
      <c r="D1226" s="1">
        <v>36</v>
      </c>
      <c r="E1226" s="1" t="s">
        <v>134</v>
      </c>
      <c r="F1226" s="1" t="s">
        <v>215</v>
      </c>
      <c r="G1226" s="1" t="s">
        <v>225</v>
      </c>
      <c r="H1226" s="1" t="s">
        <v>138</v>
      </c>
      <c r="I1226" s="13">
        <v>95785</v>
      </c>
      <c r="K1226" s="1" t="s">
        <v>138</v>
      </c>
      <c r="L1226" s="13">
        <v>95785</v>
      </c>
      <c r="M1226" s="1" t="s">
        <v>1448</v>
      </c>
      <c r="N1226" s="1" t="s">
        <v>1416</v>
      </c>
      <c r="O1226" s="1" t="s">
        <v>5206</v>
      </c>
      <c r="P1226" s="1">
        <v>127</v>
      </c>
      <c r="Q1226" s="1" t="s">
        <v>1449</v>
      </c>
      <c r="S1226" s="1" t="s">
        <v>138</v>
      </c>
      <c r="T1226" s="13">
        <v>95471</v>
      </c>
      <c r="V1226" s="1" t="s">
        <v>138</v>
      </c>
      <c r="W1226" s="13">
        <v>95471</v>
      </c>
      <c r="X1226" s="1" t="s">
        <v>1448</v>
      </c>
      <c r="Y1226" s="1" t="s">
        <v>1417</v>
      </c>
      <c r="Z1226" s="1" t="s">
        <v>5204</v>
      </c>
      <c r="AA1226" s="1">
        <v>82</v>
      </c>
      <c r="AB1226" s="1" t="s">
        <v>1449</v>
      </c>
      <c r="AD1226" s="1" t="s">
        <v>138</v>
      </c>
      <c r="AE1226" s="13">
        <v>85972</v>
      </c>
      <c r="AG1226" s="1" t="s">
        <v>138</v>
      </c>
      <c r="AH1226" s="13">
        <v>85972</v>
      </c>
      <c r="AI1226" s="1" t="s">
        <v>1448</v>
      </c>
      <c r="AJ1226" s="1" t="s">
        <v>1417</v>
      </c>
      <c r="AK1226" s="1" t="s">
        <v>5204</v>
      </c>
      <c r="AL1226" s="1">
        <v>82</v>
      </c>
      <c r="AM1226" s="1" t="s">
        <v>1449</v>
      </c>
    </row>
    <row r="1227" spans="1:39" s="1" customFormat="1" ht="15" customHeight="1" x14ac:dyDescent="0.2">
      <c r="A1227" s="1" t="s">
        <v>1406</v>
      </c>
      <c r="B1227" s="1" t="s">
        <v>46</v>
      </c>
      <c r="C1227" s="1" t="s">
        <v>5758</v>
      </c>
      <c r="D1227" s="1">
        <v>37</v>
      </c>
      <c r="E1227" s="1" t="s">
        <v>134</v>
      </c>
      <c r="F1227" s="1" t="s">
        <v>228</v>
      </c>
      <c r="G1227" s="1" t="s">
        <v>229</v>
      </c>
      <c r="H1227" s="1" t="s">
        <v>231</v>
      </c>
      <c r="I1227" s="13">
        <v>1036600</v>
      </c>
      <c r="K1227" s="1" t="s">
        <v>232</v>
      </c>
      <c r="L1227" s="13">
        <v>1036600</v>
      </c>
      <c r="M1227" s="1" t="s">
        <v>1450</v>
      </c>
      <c r="N1227" s="1" t="s">
        <v>1416</v>
      </c>
      <c r="O1227" s="1" t="s">
        <v>5206</v>
      </c>
      <c r="P1227" s="1">
        <v>128</v>
      </c>
      <c r="S1227" s="1" t="s">
        <v>231</v>
      </c>
      <c r="T1227" s="13">
        <v>1307986</v>
      </c>
      <c r="V1227" s="1" t="s">
        <v>232</v>
      </c>
      <c r="W1227" s="13">
        <v>1307986</v>
      </c>
      <c r="X1227" s="1" t="s">
        <v>1450</v>
      </c>
      <c r="Y1227" s="1" t="s">
        <v>1417</v>
      </c>
      <c r="Z1227" s="1" t="s">
        <v>5204</v>
      </c>
      <c r="AA1227" s="1">
        <v>82</v>
      </c>
      <c r="AD1227" s="1" t="s">
        <v>231</v>
      </c>
      <c r="AE1227" s="13">
        <v>1167472</v>
      </c>
      <c r="AG1227" s="1" t="s">
        <v>232</v>
      </c>
      <c r="AH1227" s="13">
        <v>1167472</v>
      </c>
      <c r="AI1227" s="1" t="s">
        <v>1450</v>
      </c>
      <c r="AJ1227" s="1" t="s">
        <v>1417</v>
      </c>
      <c r="AK1227" s="1" t="s">
        <v>5204</v>
      </c>
      <c r="AL1227" s="1">
        <v>82</v>
      </c>
    </row>
    <row r="1228" spans="1:39" s="1" customFormat="1" ht="15" customHeight="1" x14ac:dyDescent="0.2">
      <c r="A1228" s="1" t="s">
        <v>1406</v>
      </c>
      <c r="B1228" s="1" t="s">
        <v>46</v>
      </c>
      <c r="C1228" s="1" t="s">
        <v>5758</v>
      </c>
      <c r="D1228" s="1">
        <v>38</v>
      </c>
      <c r="E1228" s="1" t="s">
        <v>134</v>
      </c>
      <c r="F1228" s="1" t="s">
        <v>228</v>
      </c>
      <c r="G1228" s="1" t="s">
        <v>234</v>
      </c>
      <c r="H1228" s="1" t="s">
        <v>231</v>
      </c>
      <c r="I1228" s="13">
        <v>10401066</v>
      </c>
      <c r="K1228" s="1" t="s">
        <v>232</v>
      </c>
      <c r="L1228" s="13">
        <v>10401066</v>
      </c>
      <c r="M1228" s="1" t="s">
        <v>1452</v>
      </c>
      <c r="N1228" s="1" t="s">
        <v>1416</v>
      </c>
      <c r="O1228" s="1" t="s">
        <v>5206</v>
      </c>
      <c r="P1228" s="1">
        <v>127</v>
      </c>
      <c r="S1228" s="1" t="s">
        <v>231</v>
      </c>
      <c r="T1228" s="13">
        <v>11295600</v>
      </c>
      <c r="V1228" s="1" t="s">
        <v>232</v>
      </c>
      <c r="W1228" s="13">
        <v>11295600</v>
      </c>
      <c r="X1228" s="1" t="s">
        <v>1452</v>
      </c>
      <c r="Y1228" s="1" t="s">
        <v>1417</v>
      </c>
      <c r="Z1228" s="1" t="s">
        <v>5204</v>
      </c>
      <c r="AA1228" s="1">
        <v>82</v>
      </c>
      <c r="AD1228" s="1" t="s">
        <v>231</v>
      </c>
      <c r="AE1228" s="13" t="s">
        <v>1451</v>
      </c>
      <c r="AG1228" s="1" t="s">
        <v>232</v>
      </c>
      <c r="AH1228" s="13">
        <v>10700665</v>
      </c>
      <c r="AI1228" s="1" t="s">
        <v>1452</v>
      </c>
      <c r="AJ1228" s="1" t="s">
        <v>1417</v>
      </c>
      <c r="AK1228" s="1" t="s">
        <v>5204</v>
      </c>
      <c r="AL1228" s="1">
        <v>82</v>
      </c>
    </row>
    <row r="1229" spans="1:39" s="1" customFormat="1" ht="15" customHeight="1" x14ac:dyDescent="0.2">
      <c r="A1229" s="1" t="s">
        <v>1406</v>
      </c>
      <c r="B1229" s="1" t="s">
        <v>46</v>
      </c>
      <c r="C1229" s="1" t="s">
        <v>5758</v>
      </c>
      <c r="D1229" s="1">
        <v>39</v>
      </c>
      <c r="E1229" s="1" t="s">
        <v>134</v>
      </c>
      <c r="F1229" s="1" t="s">
        <v>228</v>
      </c>
      <c r="G1229" s="1" t="s">
        <v>236</v>
      </c>
      <c r="H1229" s="1" t="s">
        <v>231</v>
      </c>
      <c r="I1229" s="13">
        <v>9364466</v>
      </c>
      <c r="K1229" s="1" t="s">
        <v>232</v>
      </c>
      <c r="L1229" s="13">
        <v>9364466</v>
      </c>
      <c r="M1229" s="1" t="s">
        <v>1453</v>
      </c>
      <c r="N1229" s="1" t="s">
        <v>1416</v>
      </c>
      <c r="O1229" s="1" t="s">
        <v>5206</v>
      </c>
      <c r="P1229" s="1">
        <v>128</v>
      </c>
      <c r="S1229" s="1" t="s">
        <v>231</v>
      </c>
      <c r="T1229" s="13">
        <v>9987614</v>
      </c>
      <c r="V1229" s="1" t="s">
        <v>232</v>
      </c>
      <c r="W1229" s="13">
        <v>9987614</v>
      </c>
      <c r="X1229" s="1" t="s">
        <v>1453</v>
      </c>
      <c r="Y1229" s="1" t="s">
        <v>1417</v>
      </c>
      <c r="Z1229" s="1" t="s">
        <v>5204</v>
      </c>
      <c r="AA1229" s="1">
        <v>82</v>
      </c>
      <c r="AD1229" s="1" t="s">
        <v>231</v>
      </c>
      <c r="AE1229" s="13">
        <v>9533192</v>
      </c>
      <c r="AG1229" s="1" t="s">
        <v>232</v>
      </c>
      <c r="AH1229" s="13">
        <v>9533192</v>
      </c>
      <c r="AI1229" s="1" t="s">
        <v>1453</v>
      </c>
      <c r="AJ1229" s="1" t="s">
        <v>1416</v>
      </c>
      <c r="AK1229" s="1" t="s">
        <v>5206</v>
      </c>
      <c r="AL1229" s="1">
        <v>128</v>
      </c>
    </row>
    <row r="1230" spans="1:39" s="1" customFormat="1" ht="15" customHeight="1" x14ac:dyDescent="0.2">
      <c r="A1230" s="1" t="s">
        <v>1406</v>
      </c>
      <c r="B1230" s="1" t="s">
        <v>46</v>
      </c>
      <c r="C1230" s="1" t="s">
        <v>5758</v>
      </c>
      <c r="D1230" s="1">
        <v>40</v>
      </c>
      <c r="E1230" s="1" t="s">
        <v>134</v>
      </c>
      <c r="F1230" s="1" t="s">
        <v>237</v>
      </c>
      <c r="G1230" s="1" t="s">
        <v>238</v>
      </c>
      <c r="H1230" s="1" t="s">
        <v>239</v>
      </c>
      <c r="I1230" s="13">
        <v>2050</v>
      </c>
      <c r="K1230" s="1" t="s">
        <v>239</v>
      </c>
      <c r="L1230" s="13">
        <v>2050</v>
      </c>
      <c r="M1230" s="1" t="s">
        <v>1454</v>
      </c>
      <c r="N1230" s="1" t="s">
        <v>1455</v>
      </c>
      <c r="O1230" s="1" t="s">
        <v>5208</v>
      </c>
      <c r="P1230" s="1" t="s">
        <v>1456</v>
      </c>
      <c r="S1230" s="1" t="s">
        <v>239</v>
      </c>
      <c r="T1230" s="13">
        <v>2050</v>
      </c>
      <c r="V1230" s="1" t="s">
        <v>239</v>
      </c>
      <c r="W1230" s="13">
        <v>2050</v>
      </c>
      <c r="X1230" s="1" t="s">
        <v>1454</v>
      </c>
      <c r="Y1230" s="1" t="s">
        <v>1416</v>
      </c>
      <c r="Z1230" s="1" t="s">
        <v>5206</v>
      </c>
      <c r="AA1230" s="1">
        <v>57</v>
      </c>
      <c r="AD1230" s="1" t="s">
        <v>239</v>
      </c>
      <c r="AE1230" s="13">
        <v>2050</v>
      </c>
      <c r="AG1230" s="1" t="s">
        <v>239</v>
      </c>
      <c r="AH1230" s="13">
        <v>2050</v>
      </c>
      <c r="AI1230" s="1" t="s">
        <v>1454</v>
      </c>
      <c r="AJ1230" s="1" t="s">
        <v>1417</v>
      </c>
      <c r="AK1230" s="1" t="s">
        <v>5204</v>
      </c>
      <c r="AL1230" s="1" t="s">
        <v>1457</v>
      </c>
    </row>
    <row r="1231" spans="1:39" s="1" customFormat="1" ht="15" customHeight="1" x14ac:dyDescent="0.2">
      <c r="A1231" s="1" t="s">
        <v>1406</v>
      </c>
      <c r="B1231" s="1" t="s">
        <v>46</v>
      </c>
      <c r="C1231" s="1" t="s">
        <v>5758</v>
      </c>
      <c r="D1231" s="1">
        <v>41</v>
      </c>
      <c r="E1231" s="1" t="s">
        <v>241</v>
      </c>
      <c r="F1231" s="1" t="s">
        <v>242</v>
      </c>
      <c r="G1231" s="1" t="s">
        <v>243</v>
      </c>
      <c r="H1231" s="1" t="s">
        <v>198</v>
      </c>
      <c r="I1231" s="32">
        <v>10</v>
      </c>
      <c r="K1231" s="1" t="s">
        <v>198</v>
      </c>
      <c r="L1231" s="32">
        <v>10</v>
      </c>
      <c r="M1231" s="1" t="s">
        <v>1458</v>
      </c>
      <c r="N1231" s="1" t="s">
        <v>1416</v>
      </c>
      <c r="O1231" s="1" t="s">
        <v>5206</v>
      </c>
      <c r="P1231" s="1">
        <v>13</v>
      </c>
      <c r="S1231" s="1" t="s">
        <v>198</v>
      </c>
      <c r="T1231" s="32">
        <v>12</v>
      </c>
      <c r="V1231" s="1" t="s">
        <v>198</v>
      </c>
      <c r="W1231" s="32">
        <v>12</v>
      </c>
      <c r="X1231" s="1" t="s">
        <v>1458</v>
      </c>
      <c r="Y1231" s="1" t="s">
        <v>1417</v>
      </c>
      <c r="Z1231" s="1" t="s">
        <v>5204</v>
      </c>
      <c r="AA1231" s="1">
        <v>9</v>
      </c>
      <c r="AD1231" s="1" t="s">
        <v>198</v>
      </c>
      <c r="AE1231" s="32">
        <v>13</v>
      </c>
      <c r="AG1231" s="1" t="s">
        <v>198</v>
      </c>
      <c r="AH1231" s="32">
        <v>13</v>
      </c>
      <c r="AI1231" s="1" t="s">
        <v>1458</v>
      </c>
      <c r="AJ1231" s="1" t="s">
        <v>1417</v>
      </c>
      <c r="AK1231" s="1" t="s">
        <v>5204</v>
      </c>
      <c r="AL1231" s="1">
        <v>9</v>
      </c>
    </row>
    <row r="1232" spans="1:39" s="1" customFormat="1" ht="15" customHeight="1" x14ac:dyDescent="0.2">
      <c r="A1232" s="1" t="s">
        <v>1406</v>
      </c>
      <c r="B1232" s="1" t="s">
        <v>46</v>
      </c>
      <c r="C1232" s="1" t="s">
        <v>5758</v>
      </c>
      <c r="D1232" s="1">
        <v>42</v>
      </c>
      <c r="E1232" s="1" t="s">
        <v>241</v>
      </c>
      <c r="F1232" s="1" t="s">
        <v>246</v>
      </c>
      <c r="G1232" s="1" t="s">
        <v>247</v>
      </c>
      <c r="H1232" s="1" t="s">
        <v>239</v>
      </c>
      <c r="I1232" s="13">
        <v>0</v>
      </c>
      <c r="K1232" s="1" t="s">
        <v>239</v>
      </c>
      <c r="L1232" s="13">
        <v>0</v>
      </c>
      <c r="M1232" s="1" t="s">
        <v>1459</v>
      </c>
      <c r="N1232" s="1" t="s">
        <v>1455</v>
      </c>
      <c r="O1232" s="1" t="s">
        <v>5208</v>
      </c>
      <c r="P1232" s="1">
        <v>149</v>
      </c>
      <c r="S1232" s="1" t="s">
        <v>239</v>
      </c>
      <c r="T1232" s="13">
        <v>0</v>
      </c>
      <c r="V1232" s="1" t="s">
        <v>239</v>
      </c>
      <c r="W1232" s="13">
        <v>0</v>
      </c>
      <c r="X1232" s="1" t="s">
        <v>1459</v>
      </c>
      <c r="Y1232" s="1" t="s">
        <v>1417</v>
      </c>
      <c r="Z1232" s="1" t="s">
        <v>5204</v>
      </c>
      <c r="AA1232" s="1">
        <v>85</v>
      </c>
      <c r="AD1232" s="1" t="s">
        <v>239</v>
      </c>
      <c r="AE1232" s="13">
        <v>0</v>
      </c>
      <c r="AG1232" s="1" t="s">
        <v>239</v>
      </c>
      <c r="AH1232" s="13">
        <v>0</v>
      </c>
      <c r="AI1232" s="1" t="s">
        <v>1459</v>
      </c>
      <c r="AJ1232" s="1" t="s">
        <v>1417</v>
      </c>
      <c r="AK1232" s="1" t="s">
        <v>5204</v>
      </c>
      <c r="AL1232" s="1">
        <v>85</v>
      </c>
    </row>
    <row r="1233" spans="1:39" s="1" customFormat="1" ht="15" customHeight="1" x14ac:dyDescent="0.2">
      <c r="A1233" s="1" t="s">
        <v>1406</v>
      </c>
      <c r="B1233" s="1" t="s">
        <v>46</v>
      </c>
      <c r="C1233" s="1" t="s">
        <v>5758</v>
      </c>
      <c r="D1233" s="1">
        <v>43</v>
      </c>
      <c r="E1233" s="1" t="s">
        <v>241</v>
      </c>
      <c r="F1233" s="1" t="s">
        <v>250</v>
      </c>
      <c r="G1233" s="1" t="s">
        <v>251</v>
      </c>
      <c r="I1233" s="13"/>
      <c r="L1233" s="13"/>
      <c r="M1233" s="1" t="s">
        <v>144</v>
      </c>
      <c r="T1233" s="13"/>
      <c r="W1233" s="13"/>
      <c r="X1233" s="1" t="s">
        <v>144</v>
      </c>
      <c r="AE1233" s="13"/>
      <c r="AH1233" s="13"/>
      <c r="AI1233" s="1" t="s">
        <v>144</v>
      </c>
    </row>
    <row r="1234" spans="1:39" s="1" customFormat="1" ht="15" customHeight="1" x14ac:dyDescent="0.2">
      <c r="A1234" s="1" t="s">
        <v>1406</v>
      </c>
      <c r="B1234" s="1" t="s">
        <v>46</v>
      </c>
      <c r="C1234" s="1" t="s">
        <v>5758</v>
      </c>
      <c r="D1234" s="1">
        <v>44</v>
      </c>
      <c r="E1234" s="1" t="s">
        <v>241</v>
      </c>
      <c r="F1234" s="1" t="s">
        <v>252</v>
      </c>
      <c r="G1234" s="1" t="s">
        <v>253</v>
      </c>
      <c r="H1234" s="1" t="s">
        <v>239</v>
      </c>
      <c r="I1234" s="13">
        <v>0</v>
      </c>
      <c r="K1234" s="1" t="s">
        <v>239</v>
      </c>
      <c r="L1234" s="13">
        <v>0</v>
      </c>
      <c r="M1234" s="1" t="s">
        <v>1459</v>
      </c>
      <c r="N1234" s="1" t="s">
        <v>1455</v>
      </c>
      <c r="O1234" s="1" t="s">
        <v>5208</v>
      </c>
      <c r="P1234" s="1">
        <v>149</v>
      </c>
      <c r="Q1234" s="1" t="s">
        <v>1460</v>
      </c>
      <c r="S1234" s="1" t="s">
        <v>239</v>
      </c>
      <c r="T1234" s="13">
        <v>0</v>
      </c>
      <c r="V1234" s="1" t="s">
        <v>239</v>
      </c>
      <c r="W1234" s="13">
        <v>0</v>
      </c>
      <c r="X1234" s="1" t="s">
        <v>1459</v>
      </c>
      <c r="Y1234" s="1" t="s">
        <v>1417</v>
      </c>
      <c r="Z1234" s="1" t="s">
        <v>5204</v>
      </c>
      <c r="AA1234" s="1">
        <v>85</v>
      </c>
      <c r="AB1234" s="1" t="s">
        <v>1460</v>
      </c>
      <c r="AD1234" s="1" t="s">
        <v>239</v>
      </c>
      <c r="AE1234" s="13">
        <v>0</v>
      </c>
      <c r="AG1234" s="1" t="s">
        <v>239</v>
      </c>
      <c r="AH1234" s="13">
        <v>0</v>
      </c>
      <c r="AI1234" s="1" t="s">
        <v>1459</v>
      </c>
      <c r="AJ1234" s="1" t="s">
        <v>1417</v>
      </c>
      <c r="AK1234" s="1" t="s">
        <v>5204</v>
      </c>
      <c r="AL1234" s="1">
        <v>85</v>
      </c>
      <c r="AM1234" s="1" t="s">
        <v>1460</v>
      </c>
    </row>
    <row r="1235" spans="1:39" s="1" customFormat="1" ht="15" customHeight="1" x14ac:dyDescent="0.2">
      <c r="A1235" s="1" t="s">
        <v>1406</v>
      </c>
      <c r="B1235" s="1" t="s">
        <v>46</v>
      </c>
      <c r="C1235" s="1" t="s">
        <v>5758</v>
      </c>
      <c r="D1235" s="1">
        <v>45</v>
      </c>
      <c r="E1235" s="1" t="s">
        <v>241</v>
      </c>
      <c r="F1235" s="1" t="s">
        <v>254</v>
      </c>
      <c r="G1235" s="1" t="s">
        <v>255</v>
      </c>
      <c r="I1235" s="13"/>
      <c r="L1235" s="13"/>
      <c r="M1235" s="1" t="s">
        <v>144</v>
      </c>
      <c r="T1235" s="13"/>
      <c r="W1235" s="13"/>
      <c r="X1235" s="1" t="s">
        <v>144</v>
      </c>
      <c r="AE1235" s="13"/>
      <c r="AH1235" s="13"/>
      <c r="AI1235" s="1" t="s">
        <v>144</v>
      </c>
    </row>
    <row r="1236" spans="1:39" s="1" customFormat="1" ht="15" customHeight="1" x14ac:dyDescent="0.2">
      <c r="A1236" s="1" t="s">
        <v>1406</v>
      </c>
      <c r="B1236" s="1" t="s">
        <v>46</v>
      </c>
      <c r="C1236" s="1" t="s">
        <v>5758</v>
      </c>
      <c r="D1236" s="1">
        <v>46</v>
      </c>
      <c r="E1236" s="1" t="s">
        <v>241</v>
      </c>
      <c r="F1236" s="1" t="s">
        <v>258</v>
      </c>
      <c r="G1236" s="1" t="s">
        <v>259</v>
      </c>
      <c r="H1236" s="1" t="s">
        <v>261</v>
      </c>
      <c r="I1236" s="32">
        <v>0.34</v>
      </c>
      <c r="K1236" s="1" t="s">
        <v>257</v>
      </c>
      <c r="L1236" s="32">
        <v>1.7000000000000002</v>
      </c>
      <c r="M1236" s="1" t="s">
        <v>1461</v>
      </c>
      <c r="N1236" s="1" t="s">
        <v>1416</v>
      </c>
      <c r="O1236" s="1" t="s">
        <v>5206</v>
      </c>
      <c r="P1236" s="1">
        <v>131</v>
      </c>
      <c r="S1236" s="1" t="s">
        <v>261</v>
      </c>
      <c r="T1236" s="32">
        <v>0.38</v>
      </c>
      <c r="V1236" s="1" t="s">
        <v>257</v>
      </c>
      <c r="W1236" s="32">
        <v>1.9</v>
      </c>
      <c r="X1236" s="1" t="s">
        <v>1461</v>
      </c>
      <c r="Y1236" s="1" t="s">
        <v>1417</v>
      </c>
      <c r="Z1236" s="1" t="s">
        <v>5204</v>
      </c>
      <c r="AA1236" s="1">
        <v>85</v>
      </c>
      <c r="AD1236" s="1" t="s">
        <v>261</v>
      </c>
      <c r="AE1236" s="32">
        <v>0.38</v>
      </c>
      <c r="AG1236" s="1" t="s">
        <v>257</v>
      </c>
      <c r="AH1236" s="32">
        <v>1.9</v>
      </c>
      <c r="AI1236" s="1" t="s">
        <v>1461</v>
      </c>
      <c r="AJ1236" s="1" t="s">
        <v>1417</v>
      </c>
      <c r="AK1236" s="1" t="s">
        <v>5204</v>
      </c>
      <c r="AL1236" s="1">
        <v>85</v>
      </c>
    </row>
    <row r="1237" spans="1:39" s="1" customFormat="1" ht="15" customHeight="1" x14ac:dyDescent="0.2">
      <c r="A1237" s="1" t="s">
        <v>1406</v>
      </c>
      <c r="B1237" s="1" t="s">
        <v>46</v>
      </c>
      <c r="C1237" s="1" t="s">
        <v>5758</v>
      </c>
      <c r="D1237" s="1">
        <v>47</v>
      </c>
      <c r="E1237" s="1" t="s">
        <v>264</v>
      </c>
      <c r="F1237" s="1" t="s">
        <v>265</v>
      </c>
      <c r="G1237" s="1" t="s">
        <v>266</v>
      </c>
      <c r="H1237" s="1" t="s">
        <v>268</v>
      </c>
      <c r="I1237" s="1" t="s">
        <v>355</v>
      </c>
      <c r="K1237" s="1" t="s">
        <v>268</v>
      </c>
      <c r="L1237" s="1" t="s">
        <v>355</v>
      </c>
      <c r="M1237" s="1" t="s">
        <v>1462</v>
      </c>
      <c r="N1237" s="1" t="s">
        <v>1455</v>
      </c>
      <c r="O1237" s="1" t="s">
        <v>5208</v>
      </c>
      <c r="P1237" s="1" t="s">
        <v>1463</v>
      </c>
      <c r="S1237" s="1" t="s">
        <v>268</v>
      </c>
      <c r="T1237" s="1" t="s">
        <v>355</v>
      </c>
      <c r="V1237" s="1" t="s">
        <v>268</v>
      </c>
      <c r="W1237" s="1" t="s">
        <v>355</v>
      </c>
      <c r="X1237" s="1" t="s">
        <v>1462</v>
      </c>
      <c r="Y1237" s="1" t="s">
        <v>1416</v>
      </c>
      <c r="Z1237" s="1" t="s">
        <v>5206</v>
      </c>
      <c r="AA1237" s="1" t="s">
        <v>1464</v>
      </c>
      <c r="AD1237" s="1" t="s">
        <v>268</v>
      </c>
      <c r="AE1237" s="1" t="s">
        <v>355</v>
      </c>
      <c r="AG1237" s="1" t="s">
        <v>268</v>
      </c>
      <c r="AH1237" s="1" t="s">
        <v>355</v>
      </c>
      <c r="AI1237" s="1" t="s">
        <v>1462</v>
      </c>
      <c r="AJ1237" s="1" t="s">
        <v>1417</v>
      </c>
      <c r="AK1237" s="1" t="s">
        <v>5204</v>
      </c>
      <c r="AL1237" s="1">
        <v>170</v>
      </c>
    </row>
    <row r="1238" spans="1:39" s="1" customFormat="1" ht="15" customHeight="1" x14ac:dyDescent="0.2">
      <c r="A1238" s="1" t="s">
        <v>1406</v>
      </c>
      <c r="B1238" s="1" t="s">
        <v>46</v>
      </c>
      <c r="C1238" s="1" t="s">
        <v>5758</v>
      </c>
      <c r="D1238" s="1">
        <v>48</v>
      </c>
      <c r="E1238" s="1" t="s">
        <v>264</v>
      </c>
      <c r="F1238" s="1" t="s">
        <v>274</v>
      </c>
      <c r="G1238" s="1" t="s">
        <v>275</v>
      </c>
      <c r="H1238" s="1" t="s">
        <v>239</v>
      </c>
      <c r="I1238" s="13">
        <v>8</v>
      </c>
      <c r="K1238" s="1" t="s">
        <v>239</v>
      </c>
      <c r="L1238" s="13">
        <v>8</v>
      </c>
      <c r="M1238" s="1" t="s">
        <v>1465</v>
      </c>
      <c r="N1238" s="1" t="s">
        <v>1455</v>
      </c>
      <c r="O1238" s="1" t="s">
        <v>5208</v>
      </c>
      <c r="P1238" s="1">
        <v>127</v>
      </c>
      <c r="S1238" s="1" t="s">
        <v>239</v>
      </c>
      <c r="T1238" s="13">
        <v>9</v>
      </c>
      <c r="V1238" s="1" t="s">
        <v>239</v>
      </c>
      <c r="W1238" s="13">
        <v>9</v>
      </c>
      <c r="X1238" s="1" t="s">
        <v>1465</v>
      </c>
      <c r="Y1238" s="1" t="s">
        <v>1416</v>
      </c>
      <c r="Z1238" s="1" t="s">
        <v>5206</v>
      </c>
      <c r="AA1238" s="1">
        <v>107</v>
      </c>
      <c r="AD1238" s="1" t="s">
        <v>239</v>
      </c>
      <c r="AE1238" s="13">
        <v>7</v>
      </c>
      <c r="AG1238" s="1" t="s">
        <v>239</v>
      </c>
      <c r="AH1238" s="13">
        <v>7</v>
      </c>
      <c r="AI1238" s="1" t="s">
        <v>1465</v>
      </c>
      <c r="AJ1238" s="1" t="s">
        <v>1417</v>
      </c>
      <c r="AK1238" s="1" t="s">
        <v>5204</v>
      </c>
      <c r="AL1238" s="1">
        <v>169</v>
      </c>
    </row>
    <row r="1239" spans="1:39" s="1" customFormat="1" ht="15" customHeight="1" x14ac:dyDescent="0.2">
      <c r="A1239" s="1" t="s">
        <v>1406</v>
      </c>
      <c r="B1239" s="1" t="s">
        <v>46</v>
      </c>
      <c r="C1239" s="1" t="s">
        <v>5758</v>
      </c>
      <c r="D1239" s="1">
        <v>49</v>
      </c>
      <c r="E1239" s="1" t="s">
        <v>264</v>
      </c>
      <c r="F1239" s="1" t="s">
        <v>274</v>
      </c>
      <c r="G1239" s="1" t="s">
        <v>281</v>
      </c>
      <c r="H1239" s="1" t="s">
        <v>239</v>
      </c>
      <c r="I1239" s="13">
        <v>3</v>
      </c>
      <c r="K1239" s="1" t="s">
        <v>239</v>
      </c>
      <c r="L1239" s="13">
        <v>3</v>
      </c>
      <c r="M1239" s="1" t="s">
        <v>1466</v>
      </c>
      <c r="N1239" s="1" t="s">
        <v>1455</v>
      </c>
      <c r="O1239" s="1" t="s">
        <v>5208</v>
      </c>
      <c r="P1239" s="1">
        <v>127</v>
      </c>
      <c r="S1239" s="1" t="s">
        <v>239</v>
      </c>
      <c r="T1239" s="13">
        <v>3</v>
      </c>
      <c r="V1239" s="1" t="s">
        <v>239</v>
      </c>
      <c r="W1239" s="13">
        <v>3</v>
      </c>
      <c r="X1239" s="1" t="s">
        <v>1466</v>
      </c>
      <c r="Y1239" s="1" t="s">
        <v>1416</v>
      </c>
      <c r="Z1239" s="1" t="s">
        <v>5206</v>
      </c>
      <c r="AA1239" s="1">
        <v>107</v>
      </c>
      <c r="AD1239" s="1" t="s">
        <v>239</v>
      </c>
      <c r="AE1239" s="13">
        <v>2</v>
      </c>
      <c r="AG1239" s="1" t="s">
        <v>239</v>
      </c>
      <c r="AH1239" s="13">
        <v>2</v>
      </c>
      <c r="AI1239" s="1" t="s">
        <v>1466</v>
      </c>
      <c r="AJ1239" s="1" t="s">
        <v>1417</v>
      </c>
      <c r="AK1239" s="1" t="s">
        <v>5204</v>
      </c>
      <c r="AL1239" s="1">
        <v>169</v>
      </c>
    </row>
    <row r="1240" spans="1:39" s="1" customFormat="1" ht="15" customHeight="1" x14ac:dyDescent="0.2">
      <c r="A1240" s="1" t="s">
        <v>1406</v>
      </c>
      <c r="B1240" s="1" t="s">
        <v>46</v>
      </c>
      <c r="C1240" s="1" t="s">
        <v>5758</v>
      </c>
      <c r="D1240" s="1">
        <v>50</v>
      </c>
      <c r="E1240" s="1" t="s">
        <v>264</v>
      </c>
      <c r="F1240" s="1" t="s">
        <v>274</v>
      </c>
      <c r="G1240" s="1" t="s">
        <v>284</v>
      </c>
      <c r="H1240" s="1" t="s">
        <v>239</v>
      </c>
      <c r="I1240" s="13">
        <v>7</v>
      </c>
      <c r="K1240" s="1" t="s">
        <v>239</v>
      </c>
      <c r="L1240" s="13">
        <v>7</v>
      </c>
      <c r="M1240" s="1" t="s">
        <v>1467</v>
      </c>
      <c r="N1240" s="1" t="s">
        <v>1455</v>
      </c>
      <c r="O1240" s="1" t="s">
        <v>5208</v>
      </c>
      <c r="P1240" s="1">
        <v>125</v>
      </c>
      <c r="S1240" s="1" t="s">
        <v>239</v>
      </c>
      <c r="T1240" s="13">
        <v>7</v>
      </c>
      <c r="V1240" s="1" t="s">
        <v>239</v>
      </c>
      <c r="W1240" s="13">
        <v>7</v>
      </c>
      <c r="X1240" s="1" t="s">
        <v>1467</v>
      </c>
      <c r="Y1240" s="1" t="s">
        <v>1416</v>
      </c>
      <c r="Z1240" s="1" t="s">
        <v>5206</v>
      </c>
      <c r="AA1240" s="1">
        <v>107</v>
      </c>
      <c r="AD1240" s="1" t="s">
        <v>239</v>
      </c>
      <c r="AE1240" s="13">
        <v>7</v>
      </c>
      <c r="AG1240" s="1" t="s">
        <v>239</v>
      </c>
      <c r="AH1240" s="13">
        <v>7</v>
      </c>
      <c r="AI1240" s="1" t="s">
        <v>1467</v>
      </c>
      <c r="AJ1240" s="1" t="s">
        <v>1417</v>
      </c>
      <c r="AK1240" s="1" t="s">
        <v>5204</v>
      </c>
      <c r="AL1240" s="1">
        <v>171</v>
      </c>
    </row>
    <row r="1241" spans="1:39" s="1" customFormat="1" ht="15" customHeight="1" x14ac:dyDescent="0.2">
      <c r="A1241" s="1" t="s">
        <v>1406</v>
      </c>
      <c r="B1241" s="1" t="s">
        <v>46</v>
      </c>
      <c r="C1241" s="1" t="s">
        <v>5758</v>
      </c>
      <c r="D1241" s="1">
        <v>51</v>
      </c>
      <c r="E1241" s="1" t="s">
        <v>264</v>
      </c>
      <c r="F1241" s="1" t="s">
        <v>274</v>
      </c>
      <c r="G1241" s="1" t="s">
        <v>290</v>
      </c>
      <c r="H1241" s="1" t="s">
        <v>239</v>
      </c>
      <c r="I1241" s="13">
        <v>1</v>
      </c>
      <c r="K1241" s="1" t="s">
        <v>239</v>
      </c>
      <c r="L1241" s="13">
        <v>1</v>
      </c>
      <c r="M1241" s="1" t="s">
        <v>1467</v>
      </c>
      <c r="N1241" s="1" t="s">
        <v>1455</v>
      </c>
      <c r="O1241" s="1" t="s">
        <v>5208</v>
      </c>
      <c r="P1241" s="1">
        <v>125</v>
      </c>
      <c r="S1241" s="1" t="s">
        <v>239</v>
      </c>
      <c r="T1241" s="13">
        <v>1</v>
      </c>
      <c r="V1241" s="1" t="s">
        <v>239</v>
      </c>
      <c r="W1241" s="13">
        <v>1</v>
      </c>
      <c r="X1241" s="1" t="s">
        <v>1467</v>
      </c>
      <c r="Y1241" s="1" t="s">
        <v>1416</v>
      </c>
      <c r="Z1241" s="1" t="s">
        <v>5206</v>
      </c>
      <c r="AA1241" s="1">
        <v>107</v>
      </c>
      <c r="AD1241" s="1" t="s">
        <v>239</v>
      </c>
      <c r="AE1241" s="13">
        <v>1</v>
      </c>
      <c r="AG1241" s="1" t="s">
        <v>239</v>
      </c>
      <c r="AH1241" s="13">
        <v>1</v>
      </c>
      <c r="AI1241" s="1" t="s">
        <v>1467</v>
      </c>
      <c r="AJ1241" s="1" t="s">
        <v>1417</v>
      </c>
      <c r="AK1241" s="1" t="s">
        <v>5204</v>
      </c>
      <c r="AL1241" s="1">
        <v>171</v>
      </c>
    </row>
    <row r="1242" spans="1:39" s="1" customFormat="1" ht="15" customHeight="1" x14ac:dyDescent="0.2">
      <c r="A1242" s="1" t="s">
        <v>1406</v>
      </c>
      <c r="B1242" s="1" t="s">
        <v>46</v>
      </c>
      <c r="C1242" s="1" t="s">
        <v>5758</v>
      </c>
      <c r="D1242" s="1">
        <v>52</v>
      </c>
      <c r="E1242" s="1" t="s">
        <v>264</v>
      </c>
      <c r="F1242" s="1" t="s">
        <v>274</v>
      </c>
      <c r="G1242" s="1" t="s">
        <v>293</v>
      </c>
      <c r="H1242" s="1" t="s">
        <v>239</v>
      </c>
      <c r="I1242" s="13">
        <v>16842</v>
      </c>
      <c r="K1242" s="1" t="s">
        <v>239</v>
      </c>
      <c r="L1242" s="13">
        <v>16842</v>
      </c>
      <c r="M1242" s="1" t="s">
        <v>1468</v>
      </c>
      <c r="N1242" s="1" t="s">
        <v>1416</v>
      </c>
      <c r="O1242" s="1" t="s">
        <v>5206</v>
      </c>
      <c r="P1242" s="1">
        <v>13</v>
      </c>
      <c r="S1242" s="1" t="s">
        <v>239</v>
      </c>
      <c r="T1242" s="13">
        <v>16676</v>
      </c>
      <c r="V1242" s="1" t="s">
        <v>239</v>
      </c>
      <c r="W1242" s="13">
        <v>16676</v>
      </c>
      <c r="X1242" s="1" t="s">
        <v>1468</v>
      </c>
      <c r="Y1242" s="1" t="s">
        <v>1417</v>
      </c>
      <c r="Z1242" s="1" t="s">
        <v>5204</v>
      </c>
      <c r="AA1242" s="1">
        <v>9</v>
      </c>
      <c r="AD1242" s="1" t="s">
        <v>239</v>
      </c>
      <c r="AE1242" s="13">
        <v>16263</v>
      </c>
      <c r="AG1242" s="1" t="s">
        <v>239</v>
      </c>
      <c r="AH1242" s="13">
        <v>16263</v>
      </c>
      <c r="AI1242" s="1" t="s">
        <v>1468</v>
      </c>
      <c r="AJ1242" s="1" t="s">
        <v>1417</v>
      </c>
      <c r="AK1242" s="1" t="s">
        <v>5204</v>
      </c>
      <c r="AL1242" s="1">
        <v>9</v>
      </c>
    </row>
    <row r="1243" spans="1:39" s="1" customFormat="1" ht="15" customHeight="1" x14ac:dyDescent="0.2">
      <c r="A1243" s="1" t="s">
        <v>1406</v>
      </c>
      <c r="B1243" s="1" t="s">
        <v>46</v>
      </c>
      <c r="C1243" s="1" t="s">
        <v>5758</v>
      </c>
      <c r="D1243" s="1">
        <v>53</v>
      </c>
      <c r="E1243" s="1" t="s">
        <v>264</v>
      </c>
      <c r="F1243" s="1" t="s">
        <v>274</v>
      </c>
      <c r="G1243" s="1" t="s">
        <v>297</v>
      </c>
      <c r="H1243" s="1" t="s">
        <v>239</v>
      </c>
      <c r="I1243" s="13">
        <v>5579</v>
      </c>
      <c r="K1243" s="1" t="s">
        <v>239</v>
      </c>
      <c r="L1243" s="13">
        <v>5579</v>
      </c>
      <c r="M1243" s="1" t="s">
        <v>1469</v>
      </c>
      <c r="N1243" s="1" t="s">
        <v>1416</v>
      </c>
      <c r="O1243" s="1" t="s">
        <v>5206</v>
      </c>
      <c r="P1243" s="1">
        <v>13</v>
      </c>
      <c r="S1243" s="1" t="s">
        <v>239</v>
      </c>
      <c r="T1243" s="13">
        <v>6031</v>
      </c>
      <c r="V1243" s="1" t="s">
        <v>239</v>
      </c>
      <c r="W1243" s="13">
        <v>6031</v>
      </c>
      <c r="X1243" s="1" t="s">
        <v>1469</v>
      </c>
      <c r="Y1243" s="1" t="s">
        <v>1417</v>
      </c>
      <c r="Z1243" s="1" t="s">
        <v>5204</v>
      </c>
      <c r="AA1243" s="1">
        <v>9</v>
      </c>
      <c r="AD1243" s="1" t="s">
        <v>239</v>
      </c>
      <c r="AE1243" s="13">
        <v>5943</v>
      </c>
      <c r="AG1243" s="1" t="s">
        <v>239</v>
      </c>
      <c r="AH1243" s="13">
        <v>5943</v>
      </c>
      <c r="AI1243" s="1" t="s">
        <v>1469</v>
      </c>
      <c r="AJ1243" s="1" t="s">
        <v>1417</v>
      </c>
      <c r="AK1243" s="1" t="s">
        <v>5204</v>
      </c>
      <c r="AL1243" s="1">
        <v>9</v>
      </c>
    </row>
    <row r="1244" spans="1:39" s="1" customFormat="1" ht="15" customHeight="1" x14ac:dyDescent="0.2">
      <c r="A1244" s="1" t="s">
        <v>1406</v>
      </c>
      <c r="B1244" s="1" t="s">
        <v>46</v>
      </c>
      <c r="C1244" s="1" t="s">
        <v>5758</v>
      </c>
      <c r="D1244" s="1">
        <v>54</v>
      </c>
      <c r="E1244" s="1" t="s">
        <v>264</v>
      </c>
      <c r="F1244" s="1" t="s">
        <v>274</v>
      </c>
      <c r="G1244" s="1" t="s">
        <v>300</v>
      </c>
      <c r="H1244" s="1" t="s">
        <v>239</v>
      </c>
      <c r="I1244" s="13">
        <v>11263</v>
      </c>
      <c r="K1244" s="1" t="s">
        <v>239</v>
      </c>
      <c r="L1244" s="13">
        <v>11263</v>
      </c>
      <c r="M1244" s="1" t="s">
        <v>1469</v>
      </c>
      <c r="N1244" s="1" t="s">
        <v>1416</v>
      </c>
      <c r="O1244" s="1" t="s">
        <v>5206</v>
      </c>
      <c r="P1244" s="1">
        <v>13</v>
      </c>
      <c r="Q1244" s="1" t="s">
        <v>1470</v>
      </c>
      <c r="S1244" s="1" t="s">
        <v>239</v>
      </c>
      <c r="T1244" s="13">
        <v>10645</v>
      </c>
      <c r="V1244" s="1" t="s">
        <v>239</v>
      </c>
      <c r="W1244" s="13">
        <v>10645</v>
      </c>
      <c r="X1244" s="1" t="s">
        <v>1469</v>
      </c>
      <c r="Y1244" s="1" t="s">
        <v>1417</v>
      </c>
      <c r="Z1244" s="1" t="s">
        <v>5204</v>
      </c>
      <c r="AA1244" s="1">
        <v>9</v>
      </c>
      <c r="AB1244" s="1" t="s">
        <v>1470</v>
      </c>
      <c r="AD1244" s="1" t="s">
        <v>239</v>
      </c>
      <c r="AE1244" s="13">
        <v>10320</v>
      </c>
      <c r="AG1244" s="1" t="s">
        <v>239</v>
      </c>
      <c r="AH1244" s="13">
        <v>10320</v>
      </c>
      <c r="AI1244" s="1" t="s">
        <v>1469</v>
      </c>
      <c r="AJ1244" s="1" t="s">
        <v>1417</v>
      </c>
      <c r="AK1244" s="1" t="s">
        <v>5204</v>
      </c>
      <c r="AL1244" s="1">
        <v>9</v>
      </c>
      <c r="AM1244" s="1" t="s">
        <v>1470</v>
      </c>
    </row>
    <row r="1245" spans="1:39" s="1" customFormat="1" ht="15" customHeight="1" x14ac:dyDescent="0.2">
      <c r="A1245" s="1" t="s">
        <v>1471</v>
      </c>
      <c r="B1245" s="1" t="s">
        <v>86</v>
      </c>
      <c r="C1245" s="1" t="s">
        <v>5886</v>
      </c>
      <c r="D1245" s="1">
        <v>1</v>
      </c>
      <c r="E1245" s="1" t="s">
        <v>114</v>
      </c>
      <c r="F1245" s="1" t="s">
        <v>115</v>
      </c>
      <c r="G1245" s="1" t="s">
        <v>116</v>
      </c>
      <c r="H1245" s="1" t="s">
        <v>115</v>
      </c>
      <c r="I1245" s="31">
        <v>44561</v>
      </c>
      <c r="K1245" s="1" t="s">
        <v>115</v>
      </c>
      <c r="L1245" s="31">
        <v>44561</v>
      </c>
      <c r="M1245" s="1" t="s">
        <v>1472</v>
      </c>
      <c r="N1245" s="1" t="s">
        <v>119</v>
      </c>
      <c r="O1245" s="1" t="s">
        <v>5212</v>
      </c>
      <c r="P1245" s="1">
        <v>145</v>
      </c>
      <c r="S1245" s="1" t="s">
        <v>115</v>
      </c>
      <c r="T1245" s="31">
        <v>44926</v>
      </c>
      <c r="V1245" s="1" t="s">
        <v>115</v>
      </c>
      <c r="W1245" s="31">
        <v>44926</v>
      </c>
      <c r="X1245" s="1" t="s">
        <v>1472</v>
      </c>
      <c r="Y1245" s="1" t="s">
        <v>120</v>
      </c>
      <c r="Z1245" s="1" t="s">
        <v>5213</v>
      </c>
      <c r="AA1245" s="1">
        <v>160</v>
      </c>
      <c r="AD1245" s="1" t="s">
        <v>115</v>
      </c>
      <c r="AE1245" s="31">
        <v>45291</v>
      </c>
      <c r="AG1245" s="1" t="s">
        <v>115</v>
      </c>
      <c r="AH1245" s="31">
        <v>45291</v>
      </c>
      <c r="AI1245" s="1" t="s">
        <v>1472</v>
      </c>
      <c r="AJ1245" s="1" t="s">
        <v>121</v>
      </c>
      <c r="AK1245" s="1" t="s">
        <v>5214</v>
      </c>
      <c r="AL1245" s="1">
        <v>182</v>
      </c>
    </row>
    <row r="1246" spans="1:39" s="1" customFormat="1" ht="15" customHeight="1" x14ac:dyDescent="0.2">
      <c r="A1246" s="1" t="s">
        <v>1471</v>
      </c>
      <c r="B1246" s="1" t="s">
        <v>86</v>
      </c>
      <c r="C1246" s="1" t="s">
        <v>5886</v>
      </c>
      <c r="D1246" s="1">
        <v>2</v>
      </c>
      <c r="E1246" s="1" t="s">
        <v>114</v>
      </c>
      <c r="F1246" s="1" t="s">
        <v>123</v>
      </c>
      <c r="G1246" s="1" t="s">
        <v>124</v>
      </c>
      <c r="H1246" s="1" t="s">
        <v>123</v>
      </c>
      <c r="I1246" s="1" t="s">
        <v>374</v>
      </c>
      <c r="K1246" s="1" t="s">
        <v>123</v>
      </c>
      <c r="L1246" s="1" t="s">
        <v>374</v>
      </c>
      <c r="M1246" s="1" t="s">
        <v>1473</v>
      </c>
      <c r="N1246" s="1" t="s">
        <v>119</v>
      </c>
      <c r="O1246" s="1" t="s">
        <v>5212</v>
      </c>
      <c r="P1246" s="1" t="s">
        <v>1474</v>
      </c>
      <c r="S1246" s="1" t="s">
        <v>123</v>
      </c>
      <c r="T1246" s="1" t="s">
        <v>374</v>
      </c>
      <c r="V1246" s="1" t="s">
        <v>123</v>
      </c>
      <c r="W1246" s="1" t="s">
        <v>374</v>
      </c>
      <c r="X1246" s="1" t="s">
        <v>1473</v>
      </c>
      <c r="Y1246" s="1" t="s">
        <v>120</v>
      </c>
      <c r="Z1246" s="1" t="s">
        <v>5213</v>
      </c>
      <c r="AA1246" s="1" t="s">
        <v>1475</v>
      </c>
      <c r="AD1246" s="1" t="s">
        <v>123</v>
      </c>
      <c r="AE1246" s="1" t="s">
        <v>374</v>
      </c>
      <c r="AG1246" s="1" t="s">
        <v>123</v>
      </c>
      <c r="AH1246" s="1" t="s">
        <v>374</v>
      </c>
      <c r="AI1246" s="1" t="s">
        <v>1473</v>
      </c>
      <c r="AJ1246" s="1" t="s">
        <v>121</v>
      </c>
      <c r="AK1246" s="1" t="s">
        <v>5214</v>
      </c>
      <c r="AL1246" s="1" t="s">
        <v>1476</v>
      </c>
    </row>
    <row r="1247" spans="1:39" s="1" customFormat="1" ht="15" customHeight="1" x14ac:dyDescent="0.2">
      <c r="A1247" s="1" t="s">
        <v>1471</v>
      </c>
      <c r="B1247" s="1" t="s">
        <v>86</v>
      </c>
      <c r="C1247" s="1" t="s">
        <v>5886</v>
      </c>
      <c r="D1247" s="1">
        <v>3</v>
      </c>
      <c r="E1247" s="1" t="s">
        <v>114</v>
      </c>
      <c r="F1247" s="1" t="s">
        <v>128</v>
      </c>
      <c r="G1247" s="1" t="s">
        <v>129</v>
      </c>
      <c r="H1247" s="1" t="s">
        <v>374</v>
      </c>
      <c r="I1247" s="13">
        <v>203751</v>
      </c>
      <c r="J1247" s="1" t="s">
        <v>132</v>
      </c>
      <c r="K1247" s="1" t="s">
        <v>133</v>
      </c>
      <c r="L1247" s="13">
        <v>203751</v>
      </c>
      <c r="M1247" s="1" t="s">
        <v>1477</v>
      </c>
      <c r="N1247" s="1" t="s">
        <v>120</v>
      </c>
      <c r="O1247" s="1" t="s">
        <v>5213</v>
      </c>
      <c r="P1247" s="1">
        <v>160</v>
      </c>
      <c r="S1247" s="1" t="s">
        <v>374</v>
      </c>
      <c r="T1247" s="13">
        <v>255984</v>
      </c>
      <c r="U1247" s="1" t="s">
        <v>132</v>
      </c>
      <c r="V1247" s="1" t="s">
        <v>133</v>
      </c>
      <c r="W1247" s="13">
        <v>255984</v>
      </c>
      <c r="X1247" s="1" t="s">
        <v>1477</v>
      </c>
      <c r="Y1247" s="1" t="s">
        <v>121</v>
      </c>
      <c r="Z1247" s="1" t="s">
        <v>5214</v>
      </c>
      <c r="AA1247" s="1">
        <v>182</v>
      </c>
      <c r="AD1247" s="1" t="s">
        <v>374</v>
      </c>
      <c r="AE1247" s="13">
        <v>217829</v>
      </c>
      <c r="AF1247" s="1" t="s">
        <v>132</v>
      </c>
      <c r="AG1247" s="1" t="s">
        <v>133</v>
      </c>
      <c r="AH1247" s="13">
        <v>217829</v>
      </c>
      <c r="AI1247" s="1" t="s">
        <v>1477</v>
      </c>
      <c r="AJ1247" s="1" t="s">
        <v>121</v>
      </c>
      <c r="AK1247" s="1" t="s">
        <v>5214</v>
      </c>
      <c r="AL1247" s="1">
        <v>182</v>
      </c>
    </row>
    <row r="1248" spans="1:39" s="1" customFormat="1" ht="15" customHeight="1" x14ac:dyDescent="0.2">
      <c r="A1248" s="1" t="s">
        <v>1471</v>
      </c>
      <c r="B1248" s="1" t="s">
        <v>86</v>
      </c>
      <c r="C1248" s="1" t="s">
        <v>5886</v>
      </c>
      <c r="D1248" s="1">
        <v>4</v>
      </c>
      <c r="E1248" s="1" t="s">
        <v>134</v>
      </c>
      <c r="F1248" s="1" t="s">
        <v>135</v>
      </c>
      <c r="G1248" s="1" t="s">
        <v>136</v>
      </c>
      <c r="H1248" s="1" t="s">
        <v>140</v>
      </c>
      <c r="I1248" s="13">
        <v>16</v>
      </c>
      <c r="J1248" s="1" t="s">
        <v>132</v>
      </c>
      <c r="K1248" s="1" t="s">
        <v>140</v>
      </c>
      <c r="L1248" s="13">
        <v>16000000</v>
      </c>
      <c r="M1248" s="1" t="s">
        <v>1478</v>
      </c>
      <c r="N1248" s="1" t="s">
        <v>121</v>
      </c>
      <c r="O1248" s="1" t="s">
        <v>5214</v>
      </c>
      <c r="P1248" s="1">
        <v>52</v>
      </c>
      <c r="S1248" s="1" t="s">
        <v>140</v>
      </c>
      <c r="T1248" s="13">
        <v>16.399999999999999</v>
      </c>
      <c r="U1248" s="1" t="s">
        <v>132</v>
      </c>
      <c r="V1248" s="1" t="s">
        <v>140</v>
      </c>
      <c r="W1248" s="13">
        <v>16399999.999999998</v>
      </c>
      <c r="X1248" s="1" t="s">
        <v>1478</v>
      </c>
      <c r="Y1248" s="1" t="s">
        <v>121</v>
      </c>
      <c r="Z1248" s="1" t="s">
        <v>5214</v>
      </c>
      <c r="AA1248" s="1">
        <v>52</v>
      </c>
      <c r="AD1248" s="1" t="s">
        <v>140</v>
      </c>
      <c r="AE1248" s="13">
        <v>16.7</v>
      </c>
      <c r="AF1248" s="1" t="s">
        <v>132</v>
      </c>
      <c r="AG1248" s="1" t="s">
        <v>140</v>
      </c>
      <c r="AH1248" s="13">
        <v>16700000</v>
      </c>
      <c r="AI1248" s="1" t="s">
        <v>1478</v>
      </c>
      <c r="AJ1248" s="1" t="s">
        <v>121</v>
      </c>
      <c r="AK1248" s="1" t="s">
        <v>5214</v>
      </c>
      <c r="AL1248" s="1">
        <v>52</v>
      </c>
    </row>
    <row r="1249" spans="1:39" s="1" customFormat="1" ht="15" customHeight="1" x14ac:dyDescent="0.2">
      <c r="A1249" s="1" t="s">
        <v>1471</v>
      </c>
      <c r="B1249" s="1" t="s">
        <v>86</v>
      </c>
      <c r="C1249" s="1" t="s">
        <v>5886</v>
      </c>
      <c r="D1249" s="1">
        <v>5</v>
      </c>
      <c r="E1249" s="1" t="s">
        <v>134</v>
      </c>
      <c r="F1249" s="1" t="s">
        <v>135</v>
      </c>
      <c r="G1249" s="1" t="s">
        <v>142</v>
      </c>
      <c r="I1249" s="13"/>
      <c r="L1249" s="13"/>
      <c r="M1249" s="1" t="s">
        <v>144</v>
      </c>
      <c r="T1249" s="13"/>
      <c r="W1249" s="13"/>
      <c r="X1249" s="1" t="s">
        <v>144</v>
      </c>
      <c r="AE1249" s="13"/>
      <c r="AH1249" s="13"/>
      <c r="AI1249" s="1" t="s">
        <v>144</v>
      </c>
    </row>
    <row r="1250" spans="1:39" s="1" customFormat="1" ht="15" customHeight="1" x14ac:dyDescent="0.2">
      <c r="A1250" s="1" t="s">
        <v>1471</v>
      </c>
      <c r="B1250" s="1" t="s">
        <v>86</v>
      </c>
      <c r="C1250" s="1" t="s">
        <v>5886</v>
      </c>
      <c r="D1250" s="1">
        <v>6</v>
      </c>
      <c r="E1250" s="1" t="s">
        <v>134</v>
      </c>
      <c r="F1250" s="1" t="s">
        <v>135</v>
      </c>
      <c r="G1250" s="1" t="s">
        <v>145</v>
      </c>
      <c r="H1250" s="1" t="s">
        <v>138</v>
      </c>
      <c r="I1250" s="13">
        <v>11.901</v>
      </c>
      <c r="J1250" s="1" t="s">
        <v>132</v>
      </c>
      <c r="K1250" s="1" t="s">
        <v>140</v>
      </c>
      <c r="L1250" s="13">
        <v>11901000</v>
      </c>
      <c r="M1250" s="1" t="s">
        <v>1479</v>
      </c>
      <c r="N1250" s="1" t="s">
        <v>1480</v>
      </c>
      <c r="O1250" s="1" t="s">
        <v>5218</v>
      </c>
      <c r="P1250" s="1" t="s">
        <v>812</v>
      </c>
      <c r="Q1250" s="1" t="s">
        <v>1481</v>
      </c>
      <c r="S1250" s="1" t="s">
        <v>138</v>
      </c>
      <c r="T1250" s="13">
        <v>10.43</v>
      </c>
      <c r="U1250" s="1" t="s">
        <v>132</v>
      </c>
      <c r="V1250" s="1" t="s">
        <v>140</v>
      </c>
      <c r="W1250" s="13">
        <v>10430000</v>
      </c>
      <c r="X1250" s="1" t="s">
        <v>1479</v>
      </c>
      <c r="Y1250" s="1" t="s">
        <v>318</v>
      </c>
      <c r="Z1250" s="1" t="s">
        <v>5216</v>
      </c>
      <c r="AA1250" s="1">
        <v>133</v>
      </c>
      <c r="AB1250" s="1" t="s">
        <v>1481</v>
      </c>
      <c r="AD1250" s="1" t="s">
        <v>138</v>
      </c>
      <c r="AE1250" s="13">
        <v>9.66</v>
      </c>
      <c r="AF1250" s="1" t="s">
        <v>132</v>
      </c>
      <c r="AG1250" s="1" t="s">
        <v>140</v>
      </c>
      <c r="AH1250" s="13">
        <v>9660000</v>
      </c>
      <c r="AI1250" s="1" t="s">
        <v>1479</v>
      </c>
      <c r="AJ1250" s="1" t="s">
        <v>314</v>
      </c>
      <c r="AK1250" s="1" t="s">
        <v>5217</v>
      </c>
      <c r="AL1250" s="1">
        <v>74</v>
      </c>
      <c r="AM1250" s="1" t="s">
        <v>1481</v>
      </c>
    </row>
    <row r="1251" spans="1:39" s="1" customFormat="1" ht="15" customHeight="1" x14ac:dyDescent="0.2">
      <c r="A1251" s="1" t="s">
        <v>1471</v>
      </c>
      <c r="B1251" s="1" t="s">
        <v>86</v>
      </c>
      <c r="C1251" s="1" t="s">
        <v>5886</v>
      </c>
      <c r="D1251" s="1">
        <v>7</v>
      </c>
      <c r="E1251" s="1" t="s">
        <v>134</v>
      </c>
      <c r="F1251" s="1" t="s">
        <v>135</v>
      </c>
      <c r="G1251" s="1" t="s">
        <v>148</v>
      </c>
      <c r="H1251" s="1" t="s">
        <v>140</v>
      </c>
      <c r="I1251" s="13">
        <v>13</v>
      </c>
      <c r="J1251" s="1" t="s">
        <v>132</v>
      </c>
      <c r="K1251" s="1" t="s">
        <v>140</v>
      </c>
      <c r="L1251" s="13">
        <v>13000000</v>
      </c>
      <c r="M1251" s="1" t="s">
        <v>1482</v>
      </c>
      <c r="N1251" s="1" t="s">
        <v>121</v>
      </c>
      <c r="O1251" s="1" t="s">
        <v>5214</v>
      </c>
      <c r="P1251" s="1">
        <v>52</v>
      </c>
      <c r="S1251" s="1" t="s">
        <v>140</v>
      </c>
      <c r="T1251" s="13">
        <v>12.8</v>
      </c>
      <c r="U1251" s="1" t="s">
        <v>132</v>
      </c>
      <c r="V1251" s="1" t="s">
        <v>140</v>
      </c>
      <c r="W1251" s="13">
        <v>12800000</v>
      </c>
      <c r="X1251" s="1" t="s">
        <v>1482</v>
      </c>
      <c r="Y1251" s="1" t="s">
        <v>121</v>
      </c>
      <c r="Z1251" s="1" t="s">
        <v>5214</v>
      </c>
      <c r="AA1251" s="1">
        <v>52</v>
      </c>
      <c r="AD1251" s="1" t="s">
        <v>140</v>
      </c>
      <c r="AE1251" s="13">
        <v>10.3</v>
      </c>
      <c r="AF1251" s="1" t="s">
        <v>132</v>
      </c>
      <c r="AG1251" s="1" t="s">
        <v>140</v>
      </c>
      <c r="AH1251" s="13">
        <v>10300000</v>
      </c>
      <c r="AI1251" s="1" t="s">
        <v>1482</v>
      </c>
      <c r="AJ1251" s="1" t="s">
        <v>121</v>
      </c>
      <c r="AK1251" s="1" t="s">
        <v>5214</v>
      </c>
      <c r="AL1251" s="1">
        <v>52</v>
      </c>
    </row>
    <row r="1252" spans="1:39" s="1" customFormat="1" ht="15" customHeight="1" x14ac:dyDescent="0.2">
      <c r="A1252" s="1" t="s">
        <v>1471</v>
      </c>
      <c r="B1252" s="1" t="s">
        <v>86</v>
      </c>
      <c r="C1252" s="1" t="s">
        <v>5886</v>
      </c>
      <c r="D1252" s="1">
        <v>8</v>
      </c>
      <c r="E1252" s="1" t="s">
        <v>134</v>
      </c>
      <c r="F1252" s="1" t="s">
        <v>135</v>
      </c>
      <c r="G1252" s="1" t="s">
        <v>151</v>
      </c>
      <c r="H1252" s="1" t="s">
        <v>140</v>
      </c>
      <c r="I1252" s="13">
        <v>28949.251117571999</v>
      </c>
      <c r="J1252" s="1" t="s">
        <v>139</v>
      </c>
      <c r="K1252" s="1" t="s">
        <v>140</v>
      </c>
      <c r="L1252" s="13">
        <v>28949251.117571998</v>
      </c>
      <c r="M1252" s="1" t="s">
        <v>1483</v>
      </c>
      <c r="N1252" s="1" t="s">
        <v>1480</v>
      </c>
      <c r="O1252" s="1" t="s">
        <v>5218</v>
      </c>
      <c r="P1252" s="1" t="s">
        <v>812</v>
      </c>
      <c r="S1252" s="1" t="s">
        <v>140</v>
      </c>
      <c r="T1252" s="13">
        <v>29228.780442552001</v>
      </c>
      <c r="U1252" s="1" t="s">
        <v>139</v>
      </c>
      <c r="V1252" s="1" t="s">
        <v>140</v>
      </c>
      <c r="W1252" s="13">
        <v>29228780.442552</v>
      </c>
      <c r="X1252" s="1" t="s">
        <v>1483</v>
      </c>
      <c r="Y1252" s="1" t="s">
        <v>1480</v>
      </c>
      <c r="Z1252" s="1" t="s">
        <v>5218</v>
      </c>
      <c r="AA1252" s="1" t="s">
        <v>812</v>
      </c>
      <c r="AD1252" s="1" t="s">
        <v>140</v>
      </c>
      <c r="AE1252" s="13">
        <v>27048.021621020001</v>
      </c>
      <c r="AF1252" s="1" t="s">
        <v>139</v>
      </c>
      <c r="AG1252" s="1" t="s">
        <v>140</v>
      </c>
      <c r="AH1252" s="13">
        <v>27048021.62102</v>
      </c>
      <c r="AI1252" s="1" t="s">
        <v>1483</v>
      </c>
      <c r="AJ1252" s="1" t="s">
        <v>1480</v>
      </c>
      <c r="AK1252" s="1" t="s">
        <v>5218</v>
      </c>
      <c r="AL1252" s="1" t="s">
        <v>812</v>
      </c>
    </row>
    <row r="1253" spans="1:39" s="1" customFormat="1" ht="15" customHeight="1" x14ac:dyDescent="0.2">
      <c r="A1253" s="1" t="s">
        <v>1471</v>
      </c>
      <c r="B1253" s="1" t="s">
        <v>86</v>
      </c>
      <c r="C1253" s="1" t="s">
        <v>5886</v>
      </c>
      <c r="D1253" s="1">
        <v>9</v>
      </c>
      <c r="E1253" s="1" t="s">
        <v>134</v>
      </c>
      <c r="F1253" s="1" t="s">
        <v>135</v>
      </c>
      <c r="G1253" s="1" t="s">
        <v>152</v>
      </c>
      <c r="H1253" s="1" t="s">
        <v>140</v>
      </c>
      <c r="I1253" s="13">
        <v>412.9</v>
      </c>
      <c r="J1253" s="1" t="s">
        <v>132</v>
      </c>
      <c r="K1253" s="1" t="s">
        <v>140</v>
      </c>
      <c r="L1253" s="13">
        <v>412900000</v>
      </c>
      <c r="M1253" s="1" t="s">
        <v>1484</v>
      </c>
      <c r="N1253" s="1" t="s">
        <v>121</v>
      </c>
      <c r="O1253" s="1" t="s">
        <v>5214</v>
      </c>
      <c r="P1253" s="1">
        <v>52</v>
      </c>
      <c r="S1253" s="1" t="s">
        <v>140</v>
      </c>
      <c r="T1253" s="13">
        <v>368.3</v>
      </c>
      <c r="U1253" s="1" t="s">
        <v>132</v>
      </c>
      <c r="V1253" s="1" t="s">
        <v>140</v>
      </c>
      <c r="W1253" s="13">
        <v>368300000</v>
      </c>
      <c r="X1253" s="1" t="s">
        <v>1484</v>
      </c>
      <c r="Y1253" s="1" t="s">
        <v>121</v>
      </c>
      <c r="Z1253" s="1" t="s">
        <v>5214</v>
      </c>
      <c r="AA1253" s="1">
        <v>52</v>
      </c>
      <c r="AD1253" s="1" t="s">
        <v>140</v>
      </c>
      <c r="AE1253" s="13">
        <v>405.8</v>
      </c>
      <c r="AF1253" s="1" t="s">
        <v>132</v>
      </c>
      <c r="AG1253" s="1" t="s">
        <v>140</v>
      </c>
      <c r="AH1253" s="13">
        <v>405800000</v>
      </c>
      <c r="AI1253" s="1" t="s">
        <v>1484</v>
      </c>
      <c r="AJ1253" s="1" t="s">
        <v>121</v>
      </c>
      <c r="AK1253" s="1" t="s">
        <v>5214</v>
      </c>
      <c r="AL1253" s="1">
        <v>52</v>
      </c>
    </row>
    <row r="1254" spans="1:39" s="1" customFormat="1" ht="15" customHeight="1" x14ac:dyDescent="0.2">
      <c r="A1254" s="1" t="s">
        <v>1471</v>
      </c>
      <c r="B1254" s="1" t="s">
        <v>86</v>
      </c>
      <c r="C1254" s="1" t="s">
        <v>5886</v>
      </c>
      <c r="D1254" s="1">
        <v>10</v>
      </c>
      <c r="E1254" s="1" t="s">
        <v>134</v>
      </c>
      <c r="F1254" s="1" t="s">
        <v>135</v>
      </c>
      <c r="G1254" s="1" t="s">
        <v>156</v>
      </c>
      <c r="H1254" s="1" t="s">
        <v>140</v>
      </c>
      <c r="I1254" s="13">
        <v>14094.5486551257</v>
      </c>
      <c r="J1254" s="1" t="s">
        <v>139</v>
      </c>
      <c r="K1254" s="1" t="s">
        <v>140</v>
      </c>
      <c r="L1254" s="13">
        <v>14094548.6551257</v>
      </c>
      <c r="M1254" s="1" t="s">
        <v>1485</v>
      </c>
      <c r="N1254" s="1" t="s">
        <v>1480</v>
      </c>
      <c r="O1254" s="1" t="s">
        <v>5218</v>
      </c>
      <c r="P1254" s="1" t="s">
        <v>812</v>
      </c>
      <c r="S1254" s="1" t="s">
        <v>140</v>
      </c>
      <c r="T1254" s="13">
        <v>14651.8425176947</v>
      </c>
      <c r="U1254" s="1" t="s">
        <v>139</v>
      </c>
      <c r="V1254" s="1" t="s">
        <v>140</v>
      </c>
      <c r="W1254" s="13">
        <v>14651842.517694701</v>
      </c>
      <c r="X1254" s="1" t="s">
        <v>1485</v>
      </c>
      <c r="Y1254" s="1" t="s">
        <v>1480</v>
      </c>
      <c r="Z1254" s="1" t="s">
        <v>5218</v>
      </c>
      <c r="AA1254" s="1" t="s">
        <v>812</v>
      </c>
      <c r="AD1254" s="1" t="s">
        <v>140</v>
      </c>
      <c r="AE1254" s="13">
        <v>16544.196471800999</v>
      </c>
      <c r="AF1254" s="1" t="s">
        <v>139</v>
      </c>
      <c r="AG1254" s="1" t="s">
        <v>140</v>
      </c>
      <c r="AH1254" s="13">
        <v>16544196.471800998</v>
      </c>
      <c r="AI1254" s="1" t="s">
        <v>1485</v>
      </c>
      <c r="AJ1254" s="1" t="s">
        <v>1480</v>
      </c>
      <c r="AK1254" s="1" t="s">
        <v>5218</v>
      </c>
      <c r="AL1254" s="1" t="s">
        <v>812</v>
      </c>
    </row>
    <row r="1255" spans="1:39" s="1" customFormat="1" ht="15" customHeight="1" x14ac:dyDescent="0.2">
      <c r="A1255" s="1" t="s">
        <v>1471</v>
      </c>
      <c r="B1255" s="1" t="s">
        <v>86</v>
      </c>
      <c r="C1255" s="1" t="s">
        <v>5886</v>
      </c>
      <c r="D1255" s="1">
        <v>11</v>
      </c>
      <c r="E1255" s="1" t="s">
        <v>134</v>
      </c>
      <c r="F1255" s="1" t="s">
        <v>135</v>
      </c>
      <c r="G1255" s="1" t="s">
        <v>160</v>
      </c>
      <c r="H1255" s="1" t="s">
        <v>140</v>
      </c>
      <c r="I1255" s="13">
        <v>2033.9154735726599</v>
      </c>
      <c r="J1255" s="1" t="s">
        <v>139</v>
      </c>
      <c r="K1255" s="1" t="s">
        <v>140</v>
      </c>
      <c r="L1255" s="13">
        <v>2033915.47357266</v>
      </c>
      <c r="M1255" s="1" t="s">
        <v>1486</v>
      </c>
      <c r="N1255" s="1" t="s">
        <v>1480</v>
      </c>
      <c r="O1255" s="1" t="s">
        <v>5218</v>
      </c>
      <c r="P1255" s="1" t="s">
        <v>812</v>
      </c>
      <c r="S1255" s="1" t="s">
        <v>140</v>
      </c>
      <c r="T1255" s="13">
        <v>1660.0058797417501</v>
      </c>
      <c r="U1255" s="1" t="s">
        <v>139</v>
      </c>
      <c r="V1255" s="1" t="s">
        <v>140</v>
      </c>
      <c r="W1255" s="13">
        <v>1660005.87974175</v>
      </c>
      <c r="X1255" s="1" t="s">
        <v>1486</v>
      </c>
      <c r="Y1255" s="1" t="s">
        <v>1480</v>
      </c>
      <c r="Z1255" s="1" t="s">
        <v>5218</v>
      </c>
      <c r="AA1255" s="1" t="s">
        <v>812</v>
      </c>
      <c r="AD1255" s="1" t="s">
        <v>140</v>
      </c>
      <c r="AE1255" s="13">
        <v>1925.94533137284</v>
      </c>
      <c r="AF1255" s="1" t="s">
        <v>139</v>
      </c>
      <c r="AG1255" s="1" t="s">
        <v>140</v>
      </c>
      <c r="AH1255" s="13">
        <v>1925945.3313728399</v>
      </c>
      <c r="AI1255" s="1" t="s">
        <v>1486</v>
      </c>
      <c r="AJ1255" s="1" t="s">
        <v>1480</v>
      </c>
      <c r="AK1255" s="1" t="s">
        <v>5218</v>
      </c>
      <c r="AL1255" s="1" t="s">
        <v>812</v>
      </c>
    </row>
    <row r="1256" spans="1:39" s="1" customFormat="1" ht="15" customHeight="1" x14ac:dyDescent="0.2">
      <c r="A1256" s="1" t="s">
        <v>1471</v>
      </c>
      <c r="B1256" s="1" t="s">
        <v>86</v>
      </c>
      <c r="C1256" s="1" t="s">
        <v>5886</v>
      </c>
      <c r="D1256" s="1">
        <v>12</v>
      </c>
      <c r="E1256" s="1" t="s">
        <v>134</v>
      </c>
      <c r="F1256" s="1" t="s">
        <v>135</v>
      </c>
      <c r="G1256" s="1" t="s">
        <v>161</v>
      </c>
      <c r="H1256" s="1" t="s">
        <v>140</v>
      </c>
      <c r="I1256" s="13">
        <v>0.9</v>
      </c>
      <c r="J1256" s="1" t="s">
        <v>132</v>
      </c>
      <c r="K1256" s="1" t="s">
        <v>140</v>
      </c>
      <c r="L1256" s="13">
        <v>900000</v>
      </c>
      <c r="M1256" s="1" t="s">
        <v>1487</v>
      </c>
      <c r="N1256" s="1" t="s">
        <v>345</v>
      </c>
      <c r="O1256" s="1" t="s">
        <v>5215</v>
      </c>
      <c r="P1256" s="1">
        <v>133</v>
      </c>
      <c r="S1256" s="1" t="s">
        <v>140</v>
      </c>
      <c r="T1256" s="13">
        <v>1</v>
      </c>
      <c r="U1256" s="1" t="s">
        <v>132</v>
      </c>
      <c r="V1256" s="1" t="s">
        <v>140</v>
      </c>
      <c r="W1256" s="13">
        <v>1000000</v>
      </c>
      <c r="X1256" s="1" t="s">
        <v>1487</v>
      </c>
      <c r="Y1256" s="1" t="s">
        <v>318</v>
      </c>
      <c r="Z1256" s="1" t="s">
        <v>5216</v>
      </c>
      <c r="AA1256" s="1">
        <v>133</v>
      </c>
      <c r="AD1256" s="1" t="s">
        <v>140</v>
      </c>
      <c r="AE1256" s="13">
        <v>4.53</v>
      </c>
      <c r="AF1256" s="1" t="s">
        <v>132</v>
      </c>
      <c r="AG1256" s="1" t="s">
        <v>140</v>
      </c>
      <c r="AH1256" s="13">
        <v>4530000</v>
      </c>
      <c r="AI1256" s="1" t="s">
        <v>1487</v>
      </c>
      <c r="AJ1256" s="1" t="s">
        <v>314</v>
      </c>
      <c r="AK1256" s="1" t="s">
        <v>5217</v>
      </c>
      <c r="AL1256" s="1">
        <v>74</v>
      </c>
    </row>
    <row r="1257" spans="1:39" s="1" customFormat="1" ht="15" customHeight="1" x14ac:dyDescent="0.2">
      <c r="A1257" s="1" t="s">
        <v>1471</v>
      </c>
      <c r="B1257" s="1" t="s">
        <v>86</v>
      </c>
      <c r="C1257" s="1" t="s">
        <v>5886</v>
      </c>
      <c r="D1257" s="1">
        <v>13</v>
      </c>
      <c r="E1257" s="1" t="s">
        <v>134</v>
      </c>
      <c r="F1257" s="1" t="s">
        <v>135</v>
      </c>
      <c r="G1257" s="1" t="s">
        <v>164</v>
      </c>
      <c r="H1257" s="1" t="s">
        <v>140</v>
      </c>
      <c r="I1257" s="13">
        <v>2033.9154735726599</v>
      </c>
      <c r="J1257" s="1" t="s">
        <v>139</v>
      </c>
      <c r="K1257" s="1" t="s">
        <v>140</v>
      </c>
      <c r="L1257" s="13">
        <v>2033915.47357266</v>
      </c>
      <c r="M1257" s="1" t="s">
        <v>1488</v>
      </c>
      <c r="N1257" s="1" t="s">
        <v>1480</v>
      </c>
      <c r="O1257" s="1" t="s">
        <v>5218</v>
      </c>
      <c r="P1257" s="1" t="s">
        <v>812</v>
      </c>
      <c r="S1257" s="1" t="s">
        <v>140</v>
      </c>
      <c r="T1257" s="13">
        <v>4957.3121620086804</v>
      </c>
      <c r="U1257" s="1" t="s">
        <v>139</v>
      </c>
      <c r="V1257" s="1" t="s">
        <v>140</v>
      </c>
      <c r="W1257" s="13">
        <v>4957312.1620086804</v>
      </c>
      <c r="X1257" s="1" t="s">
        <v>1488</v>
      </c>
      <c r="Y1257" s="1" t="s">
        <v>1480</v>
      </c>
      <c r="Z1257" s="1" t="s">
        <v>5218</v>
      </c>
      <c r="AA1257" s="1" t="s">
        <v>812</v>
      </c>
      <c r="AD1257" s="1" t="s">
        <v>140</v>
      </c>
      <c r="AE1257" s="13">
        <v>5385.6187356295604</v>
      </c>
      <c r="AF1257" s="1" t="s">
        <v>139</v>
      </c>
      <c r="AG1257" s="1" t="s">
        <v>140</v>
      </c>
      <c r="AH1257" s="13">
        <v>5385618.7356295604</v>
      </c>
      <c r="AI1257" s="1" t="s">
        <v>1488</v>
      </c>
      <c r="AJ1257" s="1" t="s">
        <v>1480</v>
      </c>
      <c r="AK1257" s="1" t="s">
        <v>5218</v>
      </c>
      <c r="AL1257" s="1" t="s">
        <v>812</v>
      </c>
    </row>
    <row r="1258" spans="1:39" s="1" customFormat="1" ht="15" customHeight="1" x14ac:dyDescent="0.2">
      <c r="A1258" s="1" t="s">
        <v>1471</v>
      </c>
      <c r="B1258" s="1" t="s">
        <v>86</v>
      </c>
      <c r="C1258" s="1" t="s">
        <v>5886</v>
      </c>
      <c r="D1258" s="1">
        <v>14</v>
      </c>
      <c r="E1258" s="1" t="s">
        <v>134</v>
      </c>
      <c r="F1258" s="1" t="s">
        <v>135</v>
      </c>
      <c r="G1258" s="1" t="s">
        <v>167</v>
      </c>
      <c r="I1258" s="13"/>
      <c r="L1258" s="13"/>
      <c r="M1258" s="1" t="s">
        <v>144</v>
      </c>
      <c r="T1258" s="13"/>
      <c r="W1258" s="13"/>
      <c r="X1258" s="1" t="s">
        <v>144</v>
      </c>
      <c r="AE1258" s="13"/>
      <c r="AH1258" s="13"/>
      <c r="AI1258" s="1" t="s">
        <v>144</v>
      </c>
    </row>
    <row r="1259" spans="1:39" s="1" customFormat="1" ht="15" customHeight="1" x14ac:dyDescent="0.2">
      <c r="A1259" s="1" t="s">
        <v>1471</v>
      </c>
      <c r="B1259" s="1" t="s">
        <v>86</v>
      </c>
      <c r="C1259" s="1" t="s">
        <v>5886</v>
      </c>
      <c r="D1259" s="1">
        <v>15</v>
      </c>
      <c r="E1259" s="1" t="s">
        <v>134</v>
      </c>
      <c r="F1259" s="1" t="s">
        <v>135</v>
      </c>
      <c r="G1259" s="1" t="s">
        <v>170</v>
      </c>
      <c r="I1259" s="13"/>
      <c r="L1259" s="13"/>
      <c r="M1259" s="1" t="s">
        <v>144</v>
      </c>
      <c r="T1259" s="13"/>
      <c r="W1259" s="13"/>
      <c r="X1259" s="1" t="s">
        <v>144</v>
      </c>
      <c r="AE1259" s="13"/>
      <c r="AH1259" s="13"/>
      <c r="AI1259" s="1" t="s">
        <v>144</v>
      </c>
    </row>
    <row r="1260" spans="1:39" s="1" customFormat="1" ht="15" customHeight="1" x14ac:dyDescent="0.2">
      <c r="A1260" s="1" t="s">
        <v>1471</v>
      </c>
      <c r="B1260" s="1" t="s">
        <v>86</v>
      </c>
      <c r="C1260" s="1" t="s">
        <v>5886</v>
      </c>
      <c r="D1260" s="1">
        <v>16</v>
      </c>
      <c r="E1260" s="1" t="s">
        <v>134</v>
      </c>
      <c r="F1260" s="1" t="s">
        <v>135</v>
      </c>
      <c r="G1260" s="1" t="s">
        <v>173</v>
      </c>
      <c r="I1260" s="13"/>
      <c r="L1260" s="13"/>
      <c r="M1260" s="1" t="s">
        <v>144</v>
      </c>
      <c r="T1260" s="13"/>
      <c r="W1260" s="13"/>
      <c r="X1260" s="1" t="s">
        <v>144</v>
      </c>
      <c r="AE1260" s="13"/>
      <c r="AH1260" s="13"/>
      <c r="AI1260" s="1" t="s">
        <v>144</v>
      </c>
    </row>
    <row r="1261" spans="1:39" s="1" customFormat="1" ht="15" customHeight="1" x14ac:dyDescent="0.2">
      <c r="A1261" s="1" t="s">
        <v>1471</v>
      </c>
      <c r="B1261" s="1" t="s">
        <v>86</v>
      </c>
      <c r="C1261" s="1" t="s">
        <v>5886</v>
      </c>
      <c r="D1261" s="1">
        <v>17</v>
      </c>
      <c r="E1261" s="1" t="s">
        <v>134</v>
      </c>
      <c r="F1261" s="1" t="s">
        <v>135</v>
      </c>
      <c r="G1261" s="1" t="s">
        <v>175</v>
      </c>
      <c r="I1261" s="13"/>
      <c r="L1261" s="13"/>
      <c r="M1261" s="1" t="s">
        <v>144</v>
      </c>
      <c r="T1261" s="13"/>
      <c r="W1261" s="13"/>
      <c r="X1261" s="1" t="s">
        <v>144</v>
      </c>
      <c r="AE1261" s="13"/>
      <c r="AH1261" s="13"/>
      <c r="AI1261" s="1" t="s">
        <v>144</v>
      </c>
    </row>
    <row r="1262" spans="1:39" s="1" customFormat="1" ht="15" customHeight="1" x14ac:dyDescent="0.2">
      <c r="A1262" s="1" t="s">
        <v>1471</v>
      </c>
      <c r="B1262" s="1" t="s">
        <v>86</v>
      </c>
      <c r="C1262" s="1" t="s">
        <v>5886</v>
      </c>
      <c r="D1262" s="1">
        <v>18</v>
      </c>
      <c r="E1262" s="1" t="s">
        <v>134</v>
      </c>
      <c r="F1262" s="1" t="s">
        <v>135</v>
      </c>
      <c r="G1262" s="1" t="s">
        <v>176</v>
      </c>
      <c r="H1262" s="1" t="s">
        <v>140</v>
      </c>
      <c r="I1262" s="13">
        <v>3092.3040536155399</v>
      </c>
      <c r="J1262" s="1" t="s">
        <v>139</v>
      </c>
      <c r="K1262" s="1" t="s">
        <v>140</v>
      </c>
      <c r="L1262" s="13">
        <v>3092304.0536155398</v>
      </c>
      <c r="M1262" s="1" t="s">
        <v>1489</v>
      </c>
      <c r="N1262" s="1" t="s">
        <v>1480</v>
      </c>
      <c r="O1262" s="1" t="s">
        <v>5218</v>
      </c>
      <c r="P1262" s="1" t="s">
        <v>812</v>
      </c>
      <c r="S1262" s="1" t="s">
        <v>140</v>
      </c>
      <c r="T1262" s="13">
        <v>2582.9615736327801</v>
      </c>
      <c r="U1262" s="1" t="s">
        <v>139</v>
      </c>
      <c r="V1262" s="1" t="s">
        <v>140</v>
      </c>
      <c r="W1262" s="13">
        <v>2582961.57363278</v>
      </c>
      <c r="X1262" s="1" t="s">
        <v>1489</v>
      </c>
      <c r="Y1262" s="1" t="s">
        <v>1480</v>
      </c>
      <c r="Z1262" s="1" t="s">
        <v>5218</v>
      </c>
      <c r="AA1262" s="1" t="s">
        <v>812</v>
      </c>
      <c r="AD1262" s="1" t="s">
        <v>140</v>
      </c>
      <c r="AE1262" s="13">
        <v>2527.96116421839</v>
      </c>
      <c r="AF1262" s="1" t="s">
        <v>139</v>
      </c>
      <c r="AG1262" s="1" t="s">
        <v>140</v>
      </c>
      <c r="AH1262" s="13">
        <v>2527961.1642183899</v>
      </c>
      <c r="AI1262" s="1" t="s">
        <v>1489</v>
      </c>
      <c r="AJ1262" s="1" t="s">
        <v>1480</v>
      </c>
      <c r="AK1262" s="1" t="s">
        <v>5218</v>
      </c>
      <c r="AL1262" s="1" t="s">
        <v>812</v>
      </c>
    </row>
    <row r="1263" spans="1:39" s="1" customFormat="1" ht="15" customHeight="1" x14ac:dyDescent="0.2">
      <c r="A1263" s="1" t="s">
        <v>1471</v>
      </c>
      <c r="B1263" s="1" t="s">
        <v>86</v>
      </c>
      <c r="C1263" s="1" t="s">
        <v>5886</v>
      </c>
      <c r="D1263" s="1">
        <v>19</v>
      </c>
      <c r="E1263" s="1" t="s">
        <v>134</v>
      </c>
      <c r="F1263" s="1" t="s">
        <v>135</v>
      </c>
      <c r="G1263" s="1" t="s">
        <v>178</v>
      </c>
      <c r="H1263" s="1" t="s">
        <v>140</v>
      </c>
      <c r="I1263" s="13">
        <v>20205.961286535101</v>
      </c>
      <c r="J1263" s="1" t="s">
        <v>139</v>
      </c>
      <c r="K1263" s="1" t="s">
        <v>140</v>
      </c>
      <c r="L1263" s="13">
        <v>20205961.286535099</v>
      </c>
      <c r="M1263" s="1" t="s">
        <v>1490</v>
      </c>
      <c r="N1263" s="1" t="s">
        <v>1480</v>
      </c>
      <c r="O1263" s="1" t="s">
        <v>5218</v>
      </c>
      <c r="P1263" s="1" t="s">
        <v>812</v>
      </c>
      <c r="S1263" s="1" t="s">
        <v>140</v>
      </c>
      <c r="T1263" s="13">
        <v>16426.122195539701</v>
      </c>
      <c r="U1263" s="1" t="s">
        <v>139</v>
      </c>
      <c r="V1263" s="1" t="s">
        <v>140</v>
      </c>
      <c r="W1263" s="13">
        <v>16426122.195539702</v>
      </c>
      <c r="X1263" s="1" t="s">
        <v>1490</v>
      </c>
      <c r="Y1263" s="1" t="s">
        <v>1480</v>
      </c>
      <c r="Z1263" s="1" t="s">
        <v>5218</v>
      </c>
      <c r="AA1263" s="1" t="s">
        <v>812</v>
      </c>
      <c r="AD1263" s="1" t="s">
        <v>140</v>
      </c>
      <c r="AE1263" s="13">
        <v>17463.598653443802</v>
      </c>
      <c r="AF1263" s="1" t="s">
        <v>139</v>
      </c>
      <c r="AG1263" s="1" t="s">
        <v>140</v>
      </c>
      <c r="AH1263" s="13">
        <v>17463598.653443802</v>
      </c>
      <c r="AI1263" s="1" t="s">
        <v>1490</v>
      </c>
      <c r="AJ1263" s="1" t="s">
        <v>1480</v>
      </c>
      <c r="AK1263" s="1" t="s">
        <v>5218</v>
      </c>
      <c r="AL1263" s="1" t="s">
        <v>812</v>
      </c>
    </row>
    <row r="1264" spans="1:39" s="1" customFormat="1" ht="15" customHeight="1" x14ac:dyDescent="0.2">
      <c r="A1264" s="1" t="s">
        <v>1471</v>
      </c>
      <c r="B1264" s="1" t="s">
        <v>86</v>
      </c>
      <c r="C1264" s="1" t="s">
        <v>5886</v>
      </c>
      <c r="D1264" s="1">
        <v>20</v>
      </c>
      <c r="E1264" s="1" t="s">
        <v>134</v>
      </c>
      <c r="F1264" s="1" t="s">
        <v>135</v>
      </c>
      <c r="G1264" s="1" t="s">
        <v>179</v>
      </c>
      <c r="H1264" s="1" t="s">
        <v>140</v>
      </c>
      <c r="I1264" s="13">
        <v>237</v>
      </c>
      <c r="J1264" s="1" t="s">
        <v>132</v>
      </c>
      <c r="K1264" s="1" t="s">
        <v>140</v>
      </c>
      <c r="L1264" s="13">
        <v>237000000</v>
      </c>
      <c r="M1264" s="1" t="s">
        <v>1491</v>
      </c>
      <c r="N1264" s="1" t="s">
        <v>345</v>
      </c>
      <c r="O1264" s="1" t="s">
        <v>5215</v>
      </c>
      <c r="P1264" s="1">
        <v>133</v>
      </c>
      <c r="S1264" s="1" t="s">
        <v>140</v>
      </c>
      <c r="T1264" s="13">
        <v>303.3</v>
      </c>
      <c r="U1264" s="1" t="s">
        <v>132</v>
      </c>
      <c r="V1264" s="1" t="s">
        <v>140</v>
      </c>
      <c r="W1264" s="13">
        <v>303300000</v>
      </c>
      <c r="X1264" s="1" t="s">
        <v>1491</v>
      </c>
      <c r="Y1264" s="1" t="s">
        <v>318</v>
      </c>
      <c r="Z1264" s="1" t="s">
        <v>5216</v>
      </c>
      <c r="AA1264" s="1">
        <v>133</v>
      </c>
      <c r="AD1264" s="1" t="s">
        <v>140</v>
      </c>
      <c r="AE1264" s="13">
        <v>324.39999999999998</v>
      </c>
      <c r="AF1264" s="1" t="s">
        <v>132</v>
      </c>
      <c r="AG1264" s="1" t="s">
        <v>140</v>
      </c>
      <c r="AH1264" s="13">
        <v>324400000</v>
      </c>
      <c r="AI1264" s="1" t="s">
        <v>1491</v>
      </c>
      <c r="AJ1264" s="1" t="s">
        <v>314</v>
      </c>
      <c r="AK1264" s="1" t="s">
        <v>5217</v>
      </c>
      <c r="AL1264" s="1">
        <v>74</v>
      </c>
    </row>
    <row r="1265" spans="1:39" s="1" customFormat="1" ht="15" customHeight="1" x14ac:dyDescent="0.2">
      <c r="A1265" s="1" t="s">
        <v>1471</v>
      </c>
      <c r="B1265" s="1" t="s">
        <v>86</v>
      </c>
      <c r="C1265" s="1" t="s">
        <v>5886</v>
      </c>
      <c r="D1265" s="1">
        <v>21</v>
      </c>
      <c r="E1265" s="1" t="s">
        <v>134</v>
      </c>
      <c r="F1265" s="1" t="s">
        <v>135</v>
      </c>
      <c r="G1265" s="1" t="s">
        <v>182</v>
      </c>
      <c r="I1265" s="13"/>
      <c r="L1265" s="13"/>
      <c r="M1265" s="1" t="s">
        <v>144</v>
      </c>
      <c r="T1265" s="13"/>
      <c r="W1265" s="13"/>
      <c r="X1265" s="1" t="s">
        <v>144</v>
      </c>
      <c r="AE1265" s="13"/>
      <c r="AH1265" s="13"/>
      <c r="AI1265" s="1" t="s">
        <v>144</v>
      </c>
    </row>
    <row r="1266" spans="1:39" s="1" customFormat="1" ht="15" customHeight="1" x14ac:dyDescent="0.2">
      <c r="A1266" s="1" t="s">
        <v>1471</v>
      </c>
      <c r="B1266" s="1" t="s">
        <v>86</v>
      </c>
      <c r="C1266" s="1" t="s">
        <v>5886</v>
      </c>
      <c r="D1266" s="1">
        <v>22</v>
      </c>
      <c r="E1266" s="1" t="s">
        <v>134</v>
      </c>
      <c r="F1266" s="1" t="s">
        <v>135</v>
      </c>
      <c r="G1266" s="1" t="s">
        <v>184</v>
      </c>
      <c r="I1266" s="13"/>
      <c r="L1266" s="13"/>
      <c r="M1266" s="1" t="s">
        <v>144</v>
      </c>
      <c r="T1266" s="13"/>
      <c r="W1266" s="13"/>
      <c r="X1266" s="1" t="s">
        <v>144</v>
      </c>
      <c r="AE1266" s="13"/>
      <c r="AH1266" s="13"/>
      <c r="AI1266" s="1" t="s">
        <v>144</v>
      </c>
    </row>
    <row r="1267" spans="1:39" s="1" customFormat="1" ht="15" customHeight="1" x14ac:dyDescent="0.2">
      <c r="A1267" s="1" t="s">
        <v>1471</v>
      </c>
      <c r="B1267" s="1" t="s">
        <v>86</v>
      </c>
      <c r="C1267" s="1" t="s">
        <v>5886</v>
      </c>
      <c r="D1267" s="1">
        <v>23</v>
      </c>
      <c r="E1267" s="1" t="s">
        <v>134</v>
      </c>
      <c r="F1267" s="1" t="s">
        <v>135</v>
      </c>
      <c r="G1267" s="1" t="s">
        <v>185</v>
      </c>
      <c r="I1267" s="13"/>
      <c r="L1267" s="13"/>
      <c r="M1267" s="1" t="s">
        <v>144</v>
      </c>
      <c r="T1267" s="13"/>
      <c r="W1267" s="13"/>
      <c r="X1267" s="1" t="s">
        <v>144</v>
      </c>
      <c r="AE1267" s="13"/>
      <c r="AH1267" s="13"/>
      <c r="AI1267" s="1" t="s">
        <v>144</v>
      </c>
    </row>
    <row r="1268" spans="1:39" s="1" customFormat="1" ht="15" customHeight="1" x14ac:dyDescent="0.2">
      <c r="A1268" s="1" t="s">
        <v>1471</v>
      </c>
      <c r="B1268" s="1" t="s">
        <v>86</v>
      </c>
      <c r="C1268" s="1" t="s">
        <v>5886</v>
      </c>
      <c r="D1268" s="1">
        <v>24</v>
      </c>
      <c r="E1268" s="1" t="s">
        <v>134</v>
      </c>
      <c r="F1268" s="1" t="s">
        <v>135</v>
      </c>
      <c r="G1268" s="1" t="s">
        <v>188</v>
      </c>
      <c r="H1268" s="1" t="s">
        <v>140</v>
      </c>
      <c r="I1268" s="13">
        <v>32785.688876599997</v>
      </c>
      <c r="J1268" s="1" t="s">
        <v>139</v>
      </c>
      <c r="K1268" s="1" t="s">
        <v>140</v>
      </c>
      <c r="L1268" s="13">
        <v>32785688.876599997</v>
      </c>
      <c r="M1268" s="1" t="s">
        <v>1492</v>
      </c>
      <c r="N1268" s="1" t="s">
        <v>1480</v>
      </c>
      <c r="O1268" s="1" t="s">
        <v>5218</v>
      </c>
      <c r="P1268" s="1" t="s">
        <v>812</v>
      </c>
      <c r="S1268" s="1" t="s">
        <v>140</v>
      </c>
      <c r="T1268" s="13">
        <v>29886.221787499999</v>
      </c>
      <c r="U1268" s="1" t="s">
        <v>139</v>
      </c>
      <c r="V1268" s="1" t="s">
        <v>140</v>
      </c>
      <c r="W1268" s="13">
        <v>29886221.787499998</v>
      </c>
      <c r="X1268" s="1" t="s">
        <v>1492</v>
      </c>
      <c r="Y1268" s="1" t="s">
        <v>1480</v>
      </c>
      <c r="Z1268" s="1" t="s">
        <v>5218</v>
      </c>
      <c r="AA1268" s="1" t="s">
        <v>812</v>
      </c>
      <c r="AD1268" s="1" t="s">
        <v>140</v>
      </c>
      <c r="AE1268" s="13">
        <v>32982.4547838</v>
      </c>
      <c r="AF1268" s="1" t="s">
        <v>139</v>
      </c>
      <c r="AG1268" s="1" t="s">
        <v>140</v>
      </c>
      <c r="AH1268" s="13">
        <v>32982454.783799998</v>
      </c>
      <c r="AI1268" s="1" t="s">
        <v>1492</v>
      </c>
      <c r="AJ1268" s="1" t="s">
        <v>1480</v>
      </c>
      <c r="AK1268" s="1" t="s">
        <v>5218</v>
      </c>
      <c r="AL1268" s="1" t="s">
        <v>812</v>
      </c>
    </row>
    <row r="1269" spans="1:39" s="1" customFormat="1" ht="15" customHeight="1" x14ac:dyDescent="0.2">
      <c r="A1269" s="1" t="s">
        <v>1471</v>
      </c>
      <c r="B1269" s="1" t="s">
        <v>86</v>
      </c>
      <c r="C1269" s="1" t="s">
        <v>5886</v>
      </c>
      <c r="D1269" s="1">
        <v>25</v>
      </c>
      <c r="E1269" s="1" t="s">
        <v>134</v>
      </c>
      <c r="F1269" s="1" t="s">
        <v>135</v>
      </c>
      <c r="G1269" s="1" t="s">
        <v>190</v>
      </c>
      <c r="H1269" s="1" t="s">
        <v>140</v>
      </c>
      <c r="I1269" s="13">
        <v>441.8</v>
      </c>
      <c r="J1269" s="1" t="s">
        <v>132</v>
      </c>
      <c r="K1269" s="1" t="s">
        <v>140</v>
      </c>
      <c r="L1269" s="13">
        <v>441800000</v>
      </c>
      <c r="M1269" s="1" t="s">
        <v>1493</v>
      </c>
      <c r="N1269" s="1" t="s">
        <v>121</v>
      </c>
      <c r="O1269" s="1" t="s">
        <v>5214</v>
      </c>
      <c r="P1269" s="1">
        <v>52</v>
      </c>
      <c r="S1269" s="1" t="s">
        <v>140</v>
      </c>
      <c r="T1269" s="13">
        <v>397.5</v>
      </c>
      <c r="U1269" s="1" t="s">
        <v>132</v>
      </c>
      <c r="V1269" s="1" t="s">
        <v>140</v>
      </c>
      <c r="W1269" s="13">
        <v>397500000</v>
      </c>
      <c r="X1269" s="1" t="s">
        <v>1493</v>
      </c>
      <c r="Y1269" s="1" t="s">
        <v>121</v>
      </c>
      <c r="Z1269" s="1" t="s">
        <v>5214</v>
      </c>
      <c r="AA1269" s="1">
        <v>52</v>
      </c>
      <c r="AD1269" s="1" t="s">
        <v>140</v>
      </c>
      <c r="AE1269" s="13">
        <v>432.8</v>
      </c>
      <c r="AF1269" s="1" t="s">
        <v>132</v>
      </c>
      <c r="AG1269" s="1" t="s">
        <v>140</v>
      </c>
      <c r="AH1269" s="13">
        <v>432800000</v>
      </c>
      <c r="AI1269" s="1" t="s">
        <v>1493</v>
      </c>
      <c r="AJ1269" s="1" t="s">
        <v>121</v>
      </c>
      <c r="AK1269" s="1" t="s">
        <v>5214</v>
      </c>
      <c r="AL1269" s="1">
        <v>52</v>
      </c>
    </row>
    <row r="1270" spans="1:39" s="1" customFormat="1" ht="15" customHeight="1" x14ac:dyDescent="0.2">
      <c r="A1270" s="1" t="s">
        <v>1471</v>
      </c>
      <c r="B1270" s="1" t="s">
        <v>86</v>
      </c>
      <c r="C1270" s="1" t="s">
        <v>5886</v>
      </c>
      <c r="D1270" s="1">
        <v>26</v>
      </c>
      <c r="E1270" s="1" t="s">
        <v>134</v>
      </c>
      <c r="F1270" s="1" t="s">
        <v>135</v>
      </c>
      <c r="G1270" s="1" t="s">
        <v>194</v>
      </c>
      <c r="I1270" s="13"/>
      <c r="L1270" s="13"/>
      <c r="M1270" s="1" t="s">
        <v>1494</v>
      </c>
      <c r="N1270" s="1" t="s">
        <v>1480</v>
      </c>
      <c r="O1270" s="1" t="s">
        <v>5218</v>
      </c>
      <c r="P1270" s="1" t="s">
        <v>812</v>
      </c>
      <c r="Q1270" s="1" t="s">
        <v>1495</v>
      </c>
      <c r="T1270" s="13"/>
      <c r="W1270" s="13"/>
      <c r="X1270" s="1" t="s">
        <v>1494</v>
      </c>
      <c r="Y1270" s="1" t="s">
        <v>1480</v>
      </c>
      <c r="Z1270" s="1" t="s">
        <v>5218</v>
      </c>
      <c r="AA1270" s="1" t="s">
        <v>812</v>
      </c>
      <c r="AB1270" s="1" t="s">
        <v>1495</v>
      </c>
      <c r="AE1270" s="13"/>
      <c r="AH1270" s="13"/>
      <c r="AI1270" s="1" t="s">
        <v>1494</v>
      </c>
      <c r="AJ1270" s="1" t="s">
        <v>1480</v>
      </c>
      <c r="AK1270" s="1" t="s">
        <v>5218</v>
      </c>
      <c r="AL1270" s="1" t="s">
        <v>812</v>
      </c>
      <c r="AM1270" s="1" t="s">
        <v>1495</v>
      </c>
    </row>
    <row r="1271" spans="1:39" s="1" customFormat="1" ht="15" customHeight="1" x14ac:dyDescent="0.2">
      <c r="A1271" s="1" t="s">
        <v>1471</v>
      </c>
      <c r="B1271" s="1" t="s">
        <v>86</v>
      </c>
      <c r="C1271" s="1" t="s">
        <v>5886</v>
      </c>
      <c r="D1271" s="1">
        <v>27</v>
      </c>
      <c r="E1271" s="1" t="s">
        <v>134</v>
      </c>
      <c r="F1271" s="1" t="s">
        <v>195</v>
      </c>
      <c r="G1271" s="1" t="s">
        <v>196</v>
      </c>
      <c r="H1271" s="1" t="s">
        <v>198</v>
      </c>
      <c r="I1271" s="13">
        <v>86.3</v>
      </c>
      <c r="K1271" s="1" t="s">
        <v>198</v>
      </c>
      <c r="L1271" s="13">
        <v>86.3</v>
      </c>
      <c r="M1271" s="1" t="s">
        <v>1496</v>
      </c>
      <c r="N1271" s="1" t="s">
        <v>318</v>
      </c>
      <c r="O1271" s="1" t="s">
        <v>5216</v>
      </c>
      <c r="P1271" s="1">
        <v>6</v>
      </c>
      <c r="Q1271" s="1" t="s">
        <v>5828</v>
      </c>
      <c r="S1271" s="1" t="s">
        <v>198</v>
      </c>
      <c r="T1271" s="13">
        <v>92.4</v>
      </c>
      <c r="V1271" s="1" t="s">
        <v>198</v>
      </c>
      <c r="W1271" s="13">
        <v>92.4</v>
      </c>
      <c r="X1271" s="1" t="s">
        <v>1496</v>
      </c>
      <c r="Y1271" s="1" t="s">
        <v>314</v>
      </c>
      <c r="Z1271" s="1" t="s">
        <v>5217</v>
      </c>
      <c r="AA1271" s="1">
        <v>5</v>
      </c>
      <c r="AB1271" s="1" t="s">
        <v>5828</v>
      </c>
      <c r="AD1271" s="1" t="s">
        <v>198</v>
      </c>
      <c r="AE1271" s="13">
        <v>94.6</v>
      </c>
      <c r="AG1271" s="1" t="s">
        <v>198</v>
      </c>
      <c r="AH1271" s="13">
        <v>94.6</v>
      </c>
      <c r="AI1271" s="1" t="s">
        <v>1496</v>
      </c>
      <c r="AJ1271" s="1" t="s">
        <v>314</v>
      </c>
      <c r="AK1271" s="1" t="s">
        <v>5217</v>
      </c>
      <c r="AL1271" s="1">
        <v>5</v>
      </c>
      <c r="AM1271" s="1" t="s">
        <v>5828</v>
      </c>
    </row>
    <row r="1272" spans="1:39" s="1" customFormat="1" ht="15" customHeight="1" x14ac:dyDescent="0.2">
      <c r="A1272" s="1" t="s">
        <v>1471</v>
      </c>
      <c r="B1272" s="1" t="s">
        <v>86</v>
      </c>
      <c r="C1272" s="1" t="s">
        <v>5886</v>
      </c>
      <c r="D1272" s="1">
        <v>28</v>
      </c>
      <c r="E1272" s="1" t="s">
        <v>134</v>
      </c>
      <c r="F1272" s="1" t="s">
        <v>195</v>
      </c>
      <c r="G1272" s="1" t="s">
        <v>201</v>
      </c>
      <c r="H1272" s="1" t="s">
        <v>198</v>
      </c>
      <c r="I1272" s="13">
        <v>13.700000000000001</v>
      </c>
      <c r="K1272" s="1" t="s">
        <v>198</v>
      </c>
      <c r="L1272" s="13">
        <v>13.700000000000001</v>
      </c>
      <c r="M1272" s="1" t="s">
        <v>1496</v>
      </c>
      <c r="N1272" s="1" t="s">
        <v>318</v>
      </c>
      <c r="O1272" s="1" t="s">
        <v>5216</v>
      </c>
      <c r="P1272" s="1">
        <v>6</v>
      </c>
      <c r="S1272" s="1" t="s">
        <v>198</v>
      </c>
      <c r="T1272" s="13">
        <v>7.6</v>
      </c>
      <c r="V1272" s="1" t="s">
        <v>198</v>
      </c>
      <c r="W1272" s="13">
        <v>7.6</v>
      </c>
      <c r="X1272" s="1" t="s">
        <v>1496</v>
      </c>
      <c r="Y1272" s="1" t="s">
        <v>314</v>
      </c>
      <c r="Z1272" s="1" t="s">
        <v>5217</v>
      </c>
      <c r="AA1272" s="1">
        <v>5</v>
      </c>
      <c r="AD1272" s="1" t="s">
        <v>198</v>
      </c>
      <c r="AE1272" s="13">
        <v>5.4</v>
      </c>
      <c r="AG1272" s="1" t="s">
        <v>198</v>
      </c>
      <c r="AH1272" s="13">
        <v>5.4</v>
      </c>
      <c r="AI1272" s="1" t="s">
        <v>1496</v>
      </c>
      <c r="AJ1272" s="1" t="s">
        <v>314</v>
      </c>
      <c r="AK1272" s="1" t="s">
        <v>5217</v>
      </c>
      <c r="AL1272" s="1">
        <v>5</v>
      </c>
    </row>
    <row r="1273" spans="1:39" s="1" customFormat="1" ht="15" customHeight="1" x14ac:dyDescent="0.2">
      <c r="A1273" s="1" t="s">
        <v>1471</v>
      </c>
      <c r="B1273" s="1" t="s">
        <v>86</v>
      </c>
      <c r="C1273" s="1" t="s">
        <v>5886</v>
      </c>
      <c r="D1273" s="1">
        <v>29</v>
      </c>
      <c r="E1273" s="1" t="s">
        <v>134</v>
      </c>
      <c r="F1273" s="1" t="s">
        <v>195</v>
      </c>
      <c r="G1273" s="1" t="s">
        <v>204</v>
      </c>
      <c r="H1273" s="1" t="s">
        <v>1497</v>
      </c>
      <c r="I1273" s="13">
        <v>186</v>
      </c>
      <c r="K1273" s="1" t="s">
        <v>207</v>
      </c>
      <c r="L1273" s="13">
        <f>I1273*2777.778</f>
        <v>516666.70799999998</v>
      </c>
      <c r="M1273" s="1" t="s">
        <v>1496</v>
      </c>
      <c r="N1273" s="1" t="s">
        <v>318</v>
      </c>
      <c r="O1273" s="1" t="s">
        <v>5216</v>
      </c>
      <c r="P1273" s="1">
        <v>6</v>
      </c>
      <c r="S1273" s="1" t="s">
        <v>1497</v>
      </c>
      <c r="T1273" s="13">
        <v>194</v>
      </c>
      <c r="V1273" s="1" t="s">
        <v>207</v>
      </c>
      <c r="W1273" s="13">
        <f>T1273*277.778</f>
        <v>53888.932000000001</v>
      </c>
      <c r="X1273" s="1" t="s">
        <v>1496</v>
      </c>
      <c r="Y1273" s="1" t="s">
        <v>314</v>
      </c>
      <c r="Z1273" s="1" t="s">
        <v>5217</v>
      </c>
      <c r="AA1273" s="1">
        <v>5</v>
      </c>
      <c r="AD1273" s="1" t="s">
        <v>1497</v>
      </c>
      <c r="AE1273" s="13">
        <v>202</v>
      </c>
      <c r="AG1273" s="1" t="s">
        <v>207</v>
      </c>
      <c r="AH1273" s="13">
        <f>AE1273*277.778</f>
        <v>56111.156000000003</v>
      </c>
      <c r="AI1273" s="1" t="s">
        <v>1496</v>
      </c>
      <c r="AJ1273" s="1" t="s">
        <v>314</v>
      </c>
      <c r="AK1273" s="1" t="s">
        <v>5217</v>
      </c>
      <c r="AL1273" s="1">
        <v>5</v>
      </c>
    </row>
    <row r="1274" spans="1:39" s="1" customFormat="1" ht="15" customHeight="1" x14ac:dyDescent="0.2">
      <c r="A1274" s="1" t="s">
        <v>1471</v>
      </c>
      <c r="B1274" s="1" t="s">
        <v>86</v>
      </c>
      <c r="C1274" s="1" t="s">
        <v>5886</v>
      </c>
      <c r="D1274" s="1">
        <v>30</v>
      </c>
      <c r="E1274" s="1" t="s">
        <v>134</v>
      </c>
      <c r="F1274" s="1" t="s">
        <v>195</v>
      </c>
      <c r="G1274" s="1" t="s">
        <v>209</v>
      </c>
      <c r="H1274" s="1" t="s">
        <v>1497</v>
      </c>
      <c r="I1274" s="13">
        <v>25.482000000000003</v>
      </c>
      <c r="K1274" s="1" t="s">
        <v>207</v>
      </c>
      <c r="L1274" s="13">
        <f t="shared" ref="L1274:L1275" si="0">I1274*2777.778</f>
        <v>70783.338996000006</v>
      </c>
      <c r="M1274" s="1" t="s">
        <v>1496</v>
      </c>
      <c r="N1274" s="1" t="s">
        <v>318</v>
      </c>
      <c r="O1274" s="1" t="s">
        <v>5216</v>
      </c>
      <c r="P1274" s="1">
        <v>6</v>
      </c>
      <c r="Q1274" s="1" t="s">
        <v>1498</v>
      </c>
      <c r="S1274" s="1" t="s">
        <v>1497</v>
      </c>
      <c r="T1274" s="13">
        <v>14.744</v>
      </c>
      <c r="V1274" s="1" t="s">
        <v>207</v>
      </c>
      <c r="W1274" s="13">
        <f t="shared" ref="W1274:W1275" si="1">T1274*277.778</f>
        <v>4095.5588320000002</v>
      </c>
      <c r="X1274" s="1" t="s">
        <v>1496</v>
      </c>
      <c r="Y1274" s="1" t="s">
        <v>314</v>
      </c>
      <c r="Z1274" s="1" t="s">
        <v>5217</v>
      </c>
      <c r="AA1274" s="1">
        <v>5</v>
      </c>
      <c r="AB1274" s="1" t="s">
        <v>1498</v>
      </c>
      <c r="AD1274" s="1" t="s">
        <v>1497</v>
      </c>
      <c r="AE1274" s="13">
        <v>10.907999999999999</v>
      </c>
      <c r="AG1274" s="1" t="s">
        <v>207</v>
      </c>
      <c r="AH1274" s="13">
        <f t="shared" ref="AH1274:AH1275" si="2">AE1274*277.778</f>
        <v>3030.0024240000002</v>
      </c>
      <c r="AI1274" s="1" t="s">
        <v>1496</v>
      </c>
      <c r="AJ1274" s="1" t="s">
        <v>314</v>
      </c>
      <c r="AK1274" s="1" t="s">
        <v>5217</v>
      </c>
      <c r="AL1274" s="1">
        <v>5</v>
      </c>
      <c r="AM1274" s="1" t="s">
        <v>1498</v>
      </c>
    </row>
    <row r="1275" spans="1:39" s="1" customFormat="1" ht="15" customHeight="1" x14ac:dyDescent="0.2">
      <c r="A1275" s="1" t="s">
        <v>1471</v>
      </c>
      <c r="B1275" s="1" t="s">
        <v>86</v>
      </c>
      <c r="C1275" s="1" t="s">
        <v>5886</v>
      </c>
      <c r="D1275" s="1">
        <v>31</v>
      </c>
      <c r="E1275" s="1" t="s">
        <v>134</v>
      </c>
      <c r="F1275" s="1" t="s">
        <v>195</v>
      </c>
      <c r="G1275" s="1" t="s">
        <v>213</v>
      </c>
      <c r="H1275" s="1" t="s">
        <v>1497</v>
      </c>
      <c r="I1275" s="13">
        <v>160.518</v>
      </c>
      <c r="K1275" s="1" t="s">
        <v>207</v>
      </c>
      <c r="L1275" s="13">
        <f t="shared" si="0"/>
        <v>445883.36900399998</v>
      </c>
      <c r="M1275" s="1" t="s">
        <v>1496</v>
      </c>
      <c r="N1275" s="1" t="s">
        <v>318</v>
      </c>
      <c r="O1275" s="1" t="s">
        <v>5216</v>
      </c>
      <c r="P1275" s="1">
        <v>6</v>
      </c>
      <c r="Q1275" s="1" t="s">
        <v>1499</v>
      </c>
      <c r="S1275" s="1" t="s">
        <v>1497</v>
      </c>
      <c r="T1275" s="13">
        <v>179.256</v>
      </c>
      <c r="V1275" s="1" t="s">
        <v>207</v>
      </c>
      <c r="W1275" s="13">
        <f t="shared" si="1"/>
        <v>49793.373168000006</v>
      </c>
      <c r="X1275" s="1" t="s">
        <v>1496</v>
      </c>
      <c r="Y1275" s="1" t="s">
        <v>314</v>
      </c>
      <c r="Z1275" s="1" t="s">
        <v>5217</v>
      </c>
      <c r="AA1275" s="1">
        <v>5</v>
      </c>
      <c r="AB1275" s="1" t="s">
        <v>1499</v>
      </c>
      <c r="AD1275" s="1" t="s">
        <v>1497</v>
      </c>
      <c r="AE1275" s="13">
        <v>191.09200000000001</v>
      </c>
      <c r="AG1275" s="1" t="s">
        <v>207</v>
      </c>
      <c r="AH1275" s="13">
        <f t="shared" si="2"/>
        <v>53081.153576000004</v>
      </c>
      <c r="AI1275" s="1" t="s">
        <v>1496</v>
      </c>
      <c r="AJ1275" s="1" t="s">
        <v>314</v>
      </c>
      <c r="AK1275" s="1" t="s">
        <v>5217</v>
      </c>
      <c r="AL1275" s="1">
        <v>5</v>
      </c>
      <c r="AM1275" s="1" t="s">
        <v>1499</v>
      </c>
    </row>
    <row r="1276" spans="1:39" s="1" customFormat="1" ht="15" customHeight="1" x14ac:dyDescent="0.2">
      <c r="A1276" s="1" t="s">
        <v>1471</v>
      </c>
      <c r="B1276" s="1" t="s">
        <v>86</v>
      </c>
      <c r="C1276" s="1" t="s">
        <v>5886</v>
      </c>
      <c r="D1276" s="1">
        <v>32</v>
      </c>
      <c r="E1276" s="1" t="s">
        <v>134</v>
      </c>
      <c r="F1276" s="1" t="s">
        <v>215</v>
      </c>
      <c r="G1276" s="1" t="s">
        <v>216</v>
      </c>
      <c r="H1276" s="1" t="s">
        <v>138</v>
      </c>
      <c r="I1276" s="13">
        <v>1927.354</v>
      </c>
      <c r="J1276" s="1" t="s">
        <v>132</v>
      </c>
      <c r="K1276" s="1" t="s">
        <v>138</v>
      </c>
      <c r="L1276" s="13">
        <v>1927354000</v>
      </c>
      <c r="M1276" s="1" t="s">
        <v>1500</v>
      </c>
      <c r="N1276" s="1" t="s">
        <v>318</v>
      </c>
      <c r="O1276" s="1" t="s">
        <v>5216</v>
      </c>
      <c r="P1276" s="1">
        <v>107</v>
      </c>
      <c r="Q1276" s="1" t="s">
        <v>1501</v>
      </c>
      <c r="S1276" s="1" t="s">
        <v>138</v>
      </c>
      <c r="T1276" s="13">
        <v>2311.3409999999999</v>
      </c>
      <c r="U1276" s="1" t="s">
        <v>132</v>
      </c>
      <c r="V1276" s="1" t="s">
        <v>138</v>
      </c>
      <c r="W1276" s="13">
        <v>2311341000</v>
      </c>
      <c r="X1276" s="1" t="s">
        <v>1500</v>
      </c>
      <c r="Y1276" s="1" t="s">
        <v>318</v>
      </c>
      <c r="Z1276" s="1" t="s">
        <v>5216</v>
      </c>
      <c r="AA1276" s="1">
        <v>107</v>
      </c>
      <c r="AB1276" s="1" t="s">
        <v>1501</v>
      </c>
      <c r="AD1276" s="1" t="s">
        <v>138</v>
      </c>
      <c r="AE1276" s="13">
        <v>2239.553124735763</v>
      </c>
      <c r="AF1276" s="1" t="s">
        <v>132</v>
      </c>
      <c r="AG1276" s="1" t="s">
        <v>138</v>
      </c>
      <c r="AH1276" s="13">
        <v>2239553124.7357631</v>
      </c>
      <c r="AI1276" s="1" t="s">
        <v>1500</v>
      </c>
      <c r="AJ1276" s="1" t="s">
        <v>1480</v>
      </c>
      <c r="AK1276" s="1" t="s">
        <v>5218</v>
      </c>
      <c r="AL1276" s="1" t="s">
        <v>812</v>
      </c>
      <c r="AM1276" s="1" t="s">
        <v>1501</v>
      </c>
    </row>
    <row r="1277" spans="1:39" s="1" customFormat="1" ht="15" customHeight="1" x14ac:dyDescent="0.2">
      <c r="A1277" s="1" t="s">
        <v>1471</v>
      </c>
      <c r="B1277" s="1" t="s">
        <v>86</v>
      </c>
      <c r="C1277" s="1" t="s">
        <v>5886</v>
      </c>
      <c r="D1277" s="1">
        <v>33</v>
      </c>
      <c r="E1277" s="1" t="s">
        <v>134</v>
      </c>
      <c r="F1277" s="1" t="s">
        <v>215</v>
      </c>
      <c r="G1277" s="1" t="s">
        <v>219</v>
      </c>
      <c r="H1277" s="1" t="s">
        <v>138</v>
      </c>
      <c r="I1277" s="13">
        <v>162</v>
      </c>
      <c r="J1277" s="1" t="s">
        <v>132</v>
      </c>
      <c r="K1277" s="1" t="s">
        <v>138</v>
      </c>
      <c r="L1277" s="13">
        <v>162000000</v>
      </c>
      <c r="M1277" s="1" t="s">
        <v>1502</v>
      </c>
      <c r="N1277" s="1" t="s">
        <v>318</v>
      </c>
      <c r="O1277" s="1" t="s">
        <v>5216</v>
      </c>
      <c r="P1277" s="1">
        <v>107</v>
      </c>
      <c r="S1277" s="1" t="s">
        <v>138</v>
      </c>
      <c r="T1277" s="13">
        <v>150</v>
      </c>
      <c r="U1277" s="1" t="s">
        <v>132</v>
      </c>
      <c r="V1277" s="1" t="s">
        <v>138</v>
      </c>
      <c r="W1277" s="13">
        <v>150000000</v>
      </c>
      <c r="X1277" s="1" t="s">
        <v>1502</v>
      </c>
      <c r="Y1277" s="1" t="s">
        <v>318</v>
      </c>
      <c r="Z1277" s="1" t="s">
        <v>5216</v>
      </c>
      <c r="AA1277" s="1">
        <v>107</v>
      </c>
      <c r="AD1277" s="1" t="s">
        <v>138</v>
      </c>
      <c r="AE1277" s="13">
        <v>142.33700766430101</v>
      </c>
      <c r="AF1277" s="1" t="s">
        <v>132</v>
      </c>
      <c r="AG1277" s="1" t="s">
        <v>138</v>
      </c>
      <c r="AH1277" s="13">
        <v>142337007.66430101</v>
      </c>
      <c r="AI1277" s="1" t="s">
        <v>1502</v>
      </c>
      <c r="AJ1277" s="1" t="s">
        <v>1480</v>
      </c>
      <c r="AK1277" s="1" t="s">
        <v>5218</v>
      </c>
      <c r="AL1277" s="1" t="s">
        <v>812</v>
      </c>
    </row>
    <row r="1278" spans="1:39" s="1" customFormat="1" ht="15" customHeight="1" x14ac:dyDescent="0.2">
      <c r="A1278" s="1" t="s">
        <v>1471</v>
      </c>
      <c r="B1278" s="1" t="s">
        <v>86</v>
      </c>
      <c r="C1278" s="1" t="s">
        <v>5886</v>
      </c>
      <c r="D1278" s="1">
        <v>34</v>
      </c>
      <c r="E1278" s="1" t="s">
        <v>134</v>
      </c>
      <c r="F1278" s="1" t="s">
        <v>215</v>
      </c>
      <c r="G1278" s="1" t="s">
        <v>220</v>
      </c>
      <c r="H1278" s="1" t="s">
        <v>138</v>
      </c>
      <c r="I1278" s="13">
        <v>1765</v>
      </c>
      <c r="J1278" s="1" t="s">
        <v>132</v>
      </c>
      <c r="K1278" s="1" t="s">
        <v>138</v>
      </c>
      <c r="L1278" s="13">
        <v>1765000000</v>
      </c>
      <c r="M1278" s="1" t="s">
        <v>1503</v>
      </c>
      <c r="N1278" s="1" t="s">
        <v>318</v>
      </c>
      <c r="O1278" s="1" t="s">
        <v>5216</v>
      </c>
      <c r="P1278" s="1">
        <v>107</v>
      </c>
      <c r="S1278" s="1" t="s">
        <v>138</v>
      </c>
      <c r="T1278" s="13">
        <v>2161</v>
      </c>
      <c r="U1278" s="1" t="s">
        <v>132</v>
      </c>
      <c r="V1278" s="1" t="s">
        <v>138</v>
      </c>
      <c r="W1278" s="13">
        <v>2161000000</v>
      </c>
      <c r="X1278" s="1" t="s">
        <v>1503</v>
      </c>
      <c r="Y1278" s="1" t="s">
        <v>318</v>
      </c>
      <c r="Z1278" s="1" t="s">
        <v>5216</v>
      </c>
      <c r="AA1278" s="1">
        <v>107</v>
      </c>
      <c r="AD1278" s="1" t="s">
        <v>138</v>
      </c>
      <c r="AE1278" s="13">
        <v>2096.8711650575401</v>
      </c>
      <c r="AF1278" s="1" t="s">
        <v>132</v>
      </c>
      <c r="AG1278" s="1" t="s">
        <v>138</v>
      </c>
      <c r="AH1278" s="13">
        <v>2096871165.0575402</v>
      </c>
      <c r="AI1278" s="1" t="s">
        <v>1503</v>
      </c>
      <c r="AJ1278" s="1" t="s">
        <v>1480</v>
      </c>
      <c r="AK1278" s="1" t="s">
        <v>5218</v>
      </c>
      <c r="AL1278" s="1" t="s">
        <v>812</v>
      </c>
    </row>
    <row r="1279" spans="1:39" s="1" customFormat="1" ht="15" customHeight="1" x14ac:dyDescent="0.2">
      <c r="A1279" s="1" t="s">
        <v>1471</v>
      </c>
      <c r="B1279" s="1" t="s">
        <v>86</v>
      </c>
      <c r="C1279" s="1" t="s">
        <v>5886</v>
      </c>
      <c r="D1279" s="1">
        <v>35</v>
      </c>
      <c r="E1279" s="1" t="s">
        <v>134</v>
      </c>
      <c r="F1279" s="1" t="s">
        <v>215</v>
      </c>
      <c r="G1279" s="1" t="s">
        <v>221</v>
      </c>
      <c r="H1279" s="1" t="s">
        <v>138</v>
      </c>
      <c r="I1279" s="13">
        <v>1907.9636399999999</v>
      </c>
      <c r="J1279" s="1" t="s">
        <v>132</v>
      </c>
      <c r="K1279" s="1" t="s">
        <v>138</v>
      </c>
      <c r="L1279" s="13">
        <v>1907963640</v>
      </c>
      <c r="M1279" s="1" t="s">
        <v>1504</v>
      </c>
      <c r="N1279" s="1" t="s">
        <v>318</v>
      </c>
      <c r="O1279" s="1" t="s">
        <v>5216</v>
      </c>
      <c r="P1279" s="1">
        <v>107</v>
      </c>
      <c r="Q1279" s="1" t="s">
        <v>1505</v>
      </c>
      <c r="S1279" s="1" t="s">
        <v>138</v>
      </c>
      <c r="T1279" s="13">
        <v>2288.1150600000001</v>
      </c>
      <c r="U1279" s="1" t="s">
        <v>132</v>
      </c>
      <c r="V1279" s="1" t="s">
        <v>138</v>
      </c>
      <c r="W1279" s="13">
        <v>2288115060</v>
      </c>
      <c r="X1279" s="1" t="s">
        <v>1504</v>
      </c>
      <c r="Y1279" s="1" t="s">
        <v>318</v>
      </c>
      <c r="Z1279" s="1" t="s">
        <v>5216</v>
      </c>
      <c r="AA1279" s="1">
        <v>107</v>
      </c>
      <c r="AB1279" s="1" t="s">
        <v>1505</v>
      </c>
      <c r="AD1279" s="1" t="s">
        <v>138</v>
      </c>
      <c r="AE1279" s="13">
        <v>2217.0437593238107</v>
      </c>
      <c r="AF1279" s="1" t="s">
        <v>132</v>
      </c>
      <c r="AG1279" s="1" t="s">
        <v>138</v>
      </c>
      <c r="AH1279" s="13">
        <v>2217043759.3238106</v>
      </c>
      <c r="AI1279" s="1" t="s">
        <v>1504</v>
      </c>
      <c r="AJ1279" s="1" t="s">
        <v>1480</v>
      </c>
      <c r="AK1279" s="1" t="s">
        <v>5218</v>
      </c>
      <c r="AL1279" s="1" t="s">
        <v>812</v>
      </c>
      <c r="AM1279" s="1" t="s">
        <v>1505</v>
      </c>
    </row>
    <row r="1280" spans="1:39" s="1" customFormat="1" ht="15" customHeight="1" x14ac:dyDescent="0.2">
      <c r="A1280" s="1" t="s">
        <v>1471</v>
      </c>
      <c r="B1280" s="1" t="s">
        <v>86</v>
      </c>
      <c r="C1280" s="1" t="s">
        <v>5886</v>
      </c>
      <c r="D1280" s="1">
        <v>36</v>
      </c>
      <c r="E1280" s="1" t="s">
        <v>134</v>
      </c>
      <c r="F1280" s="1" t="s">
        <v>215</v>
      </c>
      <c r="G1280" s="1" t="s">
        <v>225</v>
      </c>
      <c r="H1280" s="1" t="s">
        <v>138</v>
      </c>
      <c r="I1280" s="13">
        <v>19.390360000000001</v>
      </c>
      <c r="J1280" s="1" t="s">
        <v>132</v>
      </c>
      <c r="K1280" s="1" t="s">
        <v>138</v>
      </c>
      <c r="L1280" s="13">
        <v>19390360</v>
      </c>
      <c r="M1280" s="1" t="s">
        <v>1504</v>
      </c>
      <c r="N1280" s="1" t="s">
        <v>318</v>
      </c>
      <c r="O1280" s="1" t="s">
        <v>5216</v>
      </c>
      <c r="P1280" s="1">
        <v>107</v>
      </c>
      <c r="Q1280" s="1" t="s">
        <v>1506</v>
      </c>
      <c r="S1280" s="1" t="s">
        <v>138</v>
      </c>
      <c r="T1280" s="13">
        <v>23.225939999999998</v>
      </c>
      <c r="U1280" s="1" t="s">
        <v>132</v>
      </c>
      <c r="V1280" s="1" t="s">
        <v>138</v>
      </c>
      <c r="W1280" s="13">
        <v>23225939.999999996</v>
      </c>
      <c r="X1280" s="1" t="s">
        <v>1504</v>
      </c>
      <c r="Y1280" s="1" t="s">
        <v>318</v>
      </c>
      <c r="Z1280" s="1" t="s">
        <v>5216</v>
      </c>
      <c r="AA1280" s="1">
        <v>107</v>
      </c>
      <c r="AB1280" s="1" t="s">
        <v>1506</v>
      </c>
      <c r="AD1280" s="1" t="s">
        <v>138</v>
      </c>
      <c r="AE1280" s="13">
        <v>22.509365411952221</v>
      </c>
      <c r="AF1280" s="1" t="s">
        <v>132</v>
      </c>
      <c r="AG1280" s="1" t="s">
        <v>138</v>
      </c>
      <c r="AH1280" s="13">
        <v>22509365.41195222</v>
      </c>
      <c r="AI1280" s="1" t="s">
        <v>1504</v>
      </c>
      <c r="AJ1280" s="1" t="s">
        <v>1480</v>
      </c>
      <c r="AK1280" s="1" t="s">
        <v>5218</v>
      </c>
      <c r="AL1280" s="1" t="s">
        <v>812</v>
      </c>
      <c r="AM1280" s="1" t="s">
        <v>1506</v>
      </c>
    </row>
    <row r="1281" spans="1:39" s="1" customFormat="1" ht="15" customHeight="1" x14ac:dyDescent="0.2">
      <c r="A1281" s="1" t="s">
        <v>1471</v>
      </c>
      <c r="B1281" s="1" t="s">
        <v>86</v>
      </c>
      <c r="C1281" s="1" t="s">
        <v>5886</v>
      </c>
      <c r="D1281" s="1">
        <v>37</v>
      </c>
      <c r="E1281" s="1" t="s">
        <v>134</v>
      </c>
      <c r="F1281" s="1" t="s">
        <v>228</v>
      </c>
      <c r="G1281" s="1" t="s">
        <v>229</v>
      </c>
      <c r="H1281" s="1" t="s">
        <v>403</v>
      </c>
      <c r="I1281" s="13">
        <v>364000</v>
      </c>
      <c r="K1281" s="1" t="s">
        <v>232</v>
      </c>
      <c r="L1281" s="13">
        <v>364000000</v>
      </c>
      <c r="M1281" s="1" t="s">
        <v>1507</v>
      </c>
      <c r="N1281" s="1" t="s">
        <v>318</v>
      </c>
      <c r="O1281" s="1" t="s">
        <v>5216</v>
      </c>
      <c r="P1281" s="1">
        <v>30</v>
      </c>
      <c r="Q1281" s="1" t="s">
        <v>1508</v>
      </c>
      <c r="S1281" s="1" t="s">
        <v>403</v>
      </c>
      <c r="T1281" s="13">
        <v>449000</v>
      </c>
      <c r="V1281" s="1" t="s">
        <v>232</v>
      </c>
      <c r="W1281" s="13">
        <v>449000000</v>
      </c>
      <c r="X1281" s="1" t="s">
        <v>1507</v>
      </c>
      <c r="Y1281" s="1" t="s">
        <v>318</v>
      </c>
      <c r="Z1281" s="1" t="s">
        <v>5216</v>
      </c>
      <c r="AA1281" s="1">
        <v>30</v>
      </c>
      <c r="AB1281" s="1" t="s">
        <v>1508</v>
      </c>
      <c r="AD1281" s="1" t="s">
        <v>403</v>
      </c>
      <c r="AE1281" s="13">
        <v>486098</v>
      </c>
      <c r="AG1281" s="1" t="s">
        <v>232</v>
      </c>
      <c r="AH1281" s="13">
        <v>486098000</v>
      </c>
      <c r="AI1281" s="1" t="s">
        <v>1507</v>
      </c>
      <c r="AJ1281" s="1" t="s">
        <v>314</v>
      </c>
      <c r="AK1281" s="1" t="s">
        <v>5217</v>
      </c>
      <c r="AL1281" s="1">
        <v>35</v>
      </c>
      <c r="AM1281" s="1" t="s">
        <v>1508</v>
      </c>
    </row>
    <row r="1282" spans="1:39" s="1" customFormat="1" ht="15" customHeight="1" x14ac:dyDescent="0.2">
      <c r="A1282" s="1" t="s">
        <v>1471</v>
      </c>
      <c r="B1282" s="1" t="s">
        <v>86</v>
      </c>
      <c r="C1282" s="1" t="s">
        <v>5886</v>
      </c>
      <c r="D1282" s="1">
        <v>38</v>
      </c>
      <c r="E1282" s="1" t="s">
        <v>134</v>
      </c>
      <c r="F1282" s="1" t="s">
        <v>228</v>
      </c>
      <c r="G1282" s="1" t="s">
        <v>234</v>
      </c>
      <c r="H1282" s="1" t="s">
        <v>231</v>
      </c>
      <c r="I1282" s="13">
        <v>999</v>
      </c>
      <c r="J1282" s="1" t="s">
        <v>132</v>
      </c>
      <c r="K1282" s="1" t="s">
        <v>232</v>
      </c>
      <c r="L1282" s="13">
        <v>999000000</v>
      </c>
      <c r="M1282" s="1" t="s">
        <v>1509</v>
      </c>
      <c r="N1282" s="1" t="s">
        <v>119</v>
      </c>
      <c r="O1282" s="1" t="s">
        <v>5212</v>
      </c>
      <c r="P1282" s="1">
        <v>32</v>
      </c>
      <c r="S1282" s="1" t="s">
        <v>231</v>
      </c>
      <c r="T1282" s="13">
        <v>1078</v>
      </c>
      <c r="U1282" s="1" t="s">
        <v>132</v>
      </c>
      <c r="V1282" s="1" t="s">
        <v>232</v>
      </c>
      <c r="W1282" s="13">
        <v>1078000000</v>
      </c>
      <c r="X1282" s="1" t="s">
        <v>1509</v>
      </c>
      <c r="Y1282" s="1" t="s">
        <v>120</v>
      </c>
      <c r="Z1282" s="1" t="s">
        <v>5213</v>
      </c>
      <c r="AA1282" s="1">
        <v>284</v>
      </c>
      <c r="AD1282" s="1" t="s">
        <v>231</v>
      </c>
      <c r="AE1282" s="13">
        <v>949.7</v>
      </c>
      <c r="AF1282" s="1" t="s">
        <v>132</v>
      </c>
      <c r="AG1282" s="1" t="s">
        <v>232</v>
      </c>
      <c r="AH1282" s="13">
        <v>949700000</v>
      </c>
      <c r="AI1282" s="1" t="s">
        <v>1509</v>
      </c>
      <c r="AJ1282" s="1" t="s">
        <v>121</v>
      </c>
      <c r="AK1282" s="1" t="s">
        <v>5214</v>
      </c>
      <c r="AL1282" s="1">
        <v>297</v>
      </c>
    </row>
    <row r="1283" spans="1:39" s="1" customFormat="1" ht="15" customHeight="1" x14ac:dyDescent="0.2">
      <c r="A1283" s="1" t="s">
        <v>1471</v>
      </c>
      <c r="B1283" s="1" t="s">
        <v>86</v>
      </c>
      <c r="C1283" s="1" t="s">
        <v>5886</v>
      </c>
      <c r="D1283" s="1">
        <v>39</v>
      </c>
      <c r="E1283" s="1" t="s">
        <v>134</v>
      </c>
      <c r="F1283" s="1" t="s">
        <v>228</v>
      </c>
      <c r="G1283" s="1" t="s">
        <v>236</v>
      </c>
      <c r="H1283" s="1" t="s">
        <v>231</v>
      </c>
      <c r="I1283" s="13">
        <v>665</v>
      </c>
      <c r="J1283" s="1" t="s">
        <v>132</v>
      </c>
      <c r="K1283" s="1" t="s">
        <v>232</v>
      </c>
      <c r="L1283" s="13">
        <v>665000000</v>
      </c>
      <c r="M1283" s="1" t="s">
        <v>1510</v>
      </c>
      <c r="N1283" s="1" t="s">
        <v>345</v>
      </c>
      <c r="O1283" s="1" t="s">
        <v>5215</v>
      </c>
      <c r="P1283" s="1">
        <v>93</v>
      </c>
      <c r="S1283" s="1" t="s">
        <v>231</v>
      </c>
      <c r="T1283" s="13">
        <v>679.6</v>
      </c>
      <c r="U1283" s="1" t="s">
        <v>132</v>
      </c>
      <c r="V1283" s="1" t="s">
        <v>232</v>
      </c>
      <c r="W1283" s="13">
        <v>679600000</v>
      </c>
      <c r="X1283" s="1" t="s">
        <v>1510</v>
      </c>
      <c r="Y1283" s="1" t="s">
        <v>120</v>
      </c>
      <c r="Z1283" s="1" t="s">
        <v>5213</v>
      </c>
      <c r="AA1283" s="1">
        <v>284</v>
      </c>
      <c r="AD1283" s="1" t="s">
        <v>231</v>
      </c>
      <c r="AE1283" s="13">
        <v>558.20000000000005</v>
      </c>
      <c r="AF1283" s="1" t="s">
        <v>132</v>
      </c>
      <c r="AG1283" s="1" t="s">
        <v>232</v>
      </c>
      <c r="AH1283" s="13">
        <v>558200000</v>
      </c>
      <c r="AI1283" s="1" t="s">
        <v>1510</v>
      </c>
      <c r="AJ1283" s="1" t="s">
        <v>121</v>
      </c>
      <c r="AK1283" s="1" t="s">
        <v>5214</v>
      </c>
      <c r="AL1283" s="1">
        <v>297</v>
      </c>
    </row>
    <row r="1284" spans="1:39" s="1" customFormat="1" ht="15" customHeight="1" x14ac:dyDescent="0.2">
      <c r="A1284" s="1" t="s">
        <v>1471</v>
      </c>
      <c r="B1284" s="1" t="s">
        <v>86</v>
      </c>
      <c r="C1284" s="1" t="s">
        <v>5886</v>
      </c>
      <c r="D1284" s="1">
        <v>40</v>
      </c>
      <c r="E1284" s="1" t="s">
        <v>134</v>
      </c>
      <c r="F1284" s="1" t="s">
        <v>237</v>
      </c>
      <c r="G1284" s="1" t="s">
        <v>238</v>
      </c>
      <c r="H1284" s="1" t="s">
        <v>239</v>
      </c>
      <c r="I1284" s="13">
        <v>2050</v>
      </c>
      <c r="K1284" s="1" t="s">
        <v>239</v>
      </c>
      <c r="L1284" s="13">
        <v>2050</v>
      </c>
      <c r="M1284" s="1" t="s">
        <v>1511</v>
      </c>
      <c r="N1284" s="1" t="s">
        <v>119</v>
      </c>
      <c r="O1284" s="1" t="s">
        <v>5212</v>
      </c>
      <c r="P1284" s="1">
        <v>20</v>
      </c>
      <c r="S1284" s="1" t="s">
        <v>239</v>
      </c>
      <c r="T1284" s="13">
        <v>2050</v>
      </c>
      <c r="V1284" s="1" t="s">
        <v>239</v>
      </c>
      <c r="W1284" s="13">
        <v>2050</v>
      </c>
      <c r="X1284" s="1" t="s">
        <v>1511</v>
      </c>
      <c r="Y1284" s="1" t="s">
        <v>120</v>
      </c>
      <c r="Z1284" s="1" t="s">
        <v>5213</v>
      </c>
      <c r="AA1284" s="1">
        <v>18</v>
      </c>
      <c r="AD1284" s="1" t="s">
        <v>239</v>
      </c>
      <c r="AE1284" s="13">
        <v>2050</v>
      </c>
      <c r="AG1284" s="1" t="s">
        <v>239</v>
      </c>
      <c r="AH1284" s="13">
        <v>2050</v>
      </c>
      <c r="AI1284" s="1" t="s">
        <v>1511</v>
      </c>
      <c r="AJ1284" s="1" t="s">
        <v>121</v>
      </c>
      <c r="AK1284" s="1" t="s">
        <v>5214</v>
      </c>
      <c r="AL1284" s="1">
        <v>17</v>
      </c>
    </row>
    <row r="1285" spans="1:39" s="1" customFormat="1" ht="15" customHeight="1" x14ac:dyDescent="0.2">
      <c r="A1285" s="1" t="s">
        <v>1471</v>
      </c>
      <c r="B1285" s="1" t="s">
        <v>86</v>
      </c>
      <c r="C1285" s="1" t="s">
        <v>5886</v>
      </c>
      <c r="D1285" s="1">
        <v>41</v>
      </c>
      <c r="E1285" s="1" t="s">
        <v>241</v>
      </c>
      <c r="F1285" s="1" t="s">
        <v>242</v>
      </c>
      <c r="G1285" s="1" t="s">
        <v>243</v>
      </c>
      <c r="H1285" s="1" t="s">
        <v>198</v>
      </c>
      <c r="I1285" s="32">
        <v>9.1</v>
      </c>
      <c r="K1285" s="1" t="s">
        <v>198</v>
      </c>
      <c r="L1285" s="32">
        <v>9.1</v>
      </c>
      <c r="M1285" s="1" t="s">
        <v>1512</v>
      </c>
      <c r="N1285" s="1" t="s">
        <v>119</v>
      </c>
      <c r="O1285" s="1" t="s">
        <v>5212</v>
      </c>
      <c r="P1285" s="1">
        <v>37</v>
      </c>
      <c r="S1285" s="1" t="s">
        <v>198</v>
      </c>
      <c r="T1285" s="32">
        <v>9</v>
      </c>
      <c r="V1285" s="1" t="s">
        <v>198</v>
      </c>
      <c r="W1285" s="32">
        <v>9</v>
      </c>
      <c r="X1285" s="1" t="s">
        <v>1512</v>
      </c>
      <c r="Y1285" s="1" t="s">
        <v>120</v>
      </c>
      <c r="Z1285" s="1" t="s">
        <v>5213</v>
      </c>
      <c r="AA1285" s="1">
        <v>57</v>
      </c>
      <c r="AD1285" s="1" t="s">
        <v>198</v>
      </c>
      <c r="AE1285" s="32">
        <v>8</v>
      </c>
      <c r="AG1285" s="1" t="s">
        <v>198</v>
      </c>
      <c r="AH1285" s="32">
        <v>8</v>
      </c>
      <c r="AI1285" s="1" t="s">
        <v>1512</v>
      </c>
      <c r="AJ1285" s="1" t="s">
        <v>121</v>
      </c>
      <c r="AK1285" s="1" t="s">
        <v>5214</v>
      </c>
      <c r="AL1285" s="1">
        <v>79</v>
      </c>
    </row>
    <row r="1286" spans="1:39" s="1" customFormat="1" ht="15" customHeight="1" x14ac:dyDescent="0.2">
      <c r="A1286" s="1" t="s">
        <v>1471</v>
      </c>
      <c r="B1286" s="1" t="s">
        <v>86</v>
      </c>
      <c r="C1286" s="1" t="s">
        <v>5886</v>
      </c>
      <c r="D1286" s="1">
        <v>42</v>
      </c>
      <c r="E1286" s="1" t="s">
        <v>241</v>
      </c>
      <c r="F1286" s="1" t="s">
        <v>246</v>
      </c>
      <c r="G1286" s="1" t="s">
        <v>247</v>
      </c>
      <c r="H1286" s="1" t="s">
        <v>239</v>
      </c>
      <c r="I1286" s="13">
        <v>4</v>
      </c>
      <c r="K1286" s="1" t="s">
        <v>239</v>
      </c>
      <c r="L1286" s="13">
        <v>4</v>
      </c>
      <c r="M1286" s="1" t="s">
        <v>1513</v>
      </c>
      <c r="N1286" s="1" t="s">
        <v>345</v>
      </c>
      <c r="O1286" s="1" t="s">
        <v>5215</v>
      </c>
      <c r="P1286" s="1">
        <v>133</v>
      </c>
      <c r="S1286" s="1" t="s">
        <v>239</v>
      </c>
      <c r="T1286" s="13">
        <v>4</v>
      </c>
      <c r="V1286" s="1" t="s">
        <v>239</v>
      </c>
      <c r="W1286" s="13">
        <v>4</v>
      </c>
      <c r="X1286" s="1" t="s">
        <v>1513</v>
      </c>
      <c r="Y1286" s="1" t="s">
        <v>318</v>
      </c>
      <c r="Z1286" s="1" t="s">
        <v>5216</v>
      </c>
      <c r="AA1286" s="1">
        <v>133</v>
      </c>
      <c r="AD1286" s="1" t="s">
        <v>239</v>
      </c>
      <c r="AE1286" s="13">
        <v>4</v>
      </c>
      <c r="AG1286" s="1" t="s">
        <v>239</v>
      </c>
      <c r="AH1286" s="13">
        <v>4</v>
      </c>
      <c r="AI1286" s="1" t="s">
        <v>1513</v>
      </c>
      <c r="AJ1286" s="1" t="s">
        <v>314</v>
      </c>
      <c r="AK1286" s="1" t="s">
        <v>5217</v>
      </c>
      <c r="AL1286" s="1">
        <v>74</v>
      </c>
    </row>
    <row r="1287" spans="1:39" s="1" customFormat="1" ht="15" customHeight="1" x14ac:dyDescent="0.2">
      <c r="A1287" s="1" t="s">
        <v>1471</v>
      </c>
      <c r="B1287" s="1" t="s">
        <v>86</v>
      </c>
      <c r="C1287" s="1" t="s">
        <v>5886</v>
      </c>
      <c r="D1287" s="1">
        <v>43</v>
      </c>
      <c r="E1287" s="1" t="s">
        <v>241</v>
      </c>
      <c r="F1287" s="1" t="s">
        <v>250</v>
      </c>
      <c r="G1287" s="1" t="s">
        <v>251</v>
      </c>
      <c r="H1287" s="1" t="s">
        <v>239</v>
      </c>
      <c r="I1287" s="13">
        <v>0</v>
      </c>
      <c r="K1287" s="1" t="s">
        <v>239</v>
      </c>
      <c r="L1287" s="13">
        <v>0</v>
      </c>
      <c r="M1287" s="1" t="s">
        <v>1514</v>
      </c>
      <c r="N1287" s="1" t="s">
        <v>1480</v>
      </c>
      <c r="O1287" s="1" t="s">
        <v>5218</v>
      </c>
      <c r="P1287" s="1" t="s">
        <v>812</v>
      </c>
      <c r="S1287" s="1" t="s">
        <v>239</v>
      </c>
      <c r="T1287" s="13">
        <v>1</v>
      </c>
      <c r="V1287" s="1" t="s">
        <v>239</v>
      </c>
      <c r="W1287" s="13">
        <v>1</v>
      </c>
      <c r="X1287" s="1" t="s">
        <v>1514</v>
      </c>
      <c r="Y1287" s="1" t="s">
        <v>1480</v>
      </c>
      <c r="Z1287" s="1" t="s">
        <v>5218</v>
      </c>
      <c r="AA1287" s="1" t="s">
        <v>812</v>
      </c>
      <c r="AD1287" s="1" t="s">
        <v>239</v>
      </c>
      <c r="AE1287" s="13">
        <v>4</v>
      </c>
      <c r="AG1287" s="1" t="s">
        <v>239</v>
      </c>
      <c r="AH1287" s="13">
        <v>4</v>
      </c>
      <c r="AI1287" s="1" t="s">
        <v>1514</v>
      </c>
      <c r="AJ1287" s="1" t="s">
        <v>1480</v>
      </c>
      <c r="AK1287" s="1" t="s">
        <v>5218</v>
      </c>
      <c r="AL1287" s="1" t="s">
        <v>812</v>
      </c>
    </row>
    <row r="1288" spans="1:39" s="1" customFormat="1" ht="15" customHeight="1" x14ac:dyDescent="0.2">
      <c r="A1288" s="1" t="s">
        <v>1471</v>
      </c>
      <c r="B1288" s="1" t="s">
        <v>86</v>
      </c>
      <c r="C1288" s="1" t="s">
        <v>5886</v>
      </c>
      <c r="D1288" s="1">
        <v>44</v>
      </c>
      <c r="E1288" s="1" t="s">
        <v>241</v>
      </c>
      <c r="F1288" s="1" t="s">
        <v>252</v>
      </c>
      <c r="G1288" s="1" t="s">
        <v>253</v>
      </c>
      <c r="H1288" s="1" t="s">
        <v>239</v>
      </c>
      <c r="I1288" s="13">
        <v>4</v>
      </c>
      <c r="K1288" s="1" t="s">
        <v>239</v>
      </c>
      <c r="L1288" s="13">
        <v>4</v>
      </c>
      <c r="M1288" s="1" t="s">
        <v>1515</v>
      </c>
      <c r="N1288" s="1" t="s">
        <v>1480</v>
      </c>
      <c r="O1288" s="1" t="s">
        <v>5218</v>
      </c>
      <c r="P1288" s="1" t="s">
        <v>812</v>
      </c>
      <c r="S1288" s="1" t="s">
        <v>239</v>
      </c>
      <c r="T1288" s="13">
        <v>3</v>
      </c>
      <c r="V1288" s="1" t="s">
        <v>239</v>
      </c>
      <c r="W1288" s="13">
        <v>3</v>
      </c>
      <c r="X1288" s="1" t="s">
        <v>1515</v>
      </c>
      <c r="Y1288" s="1" t="s">
        <v>1480</v>
      </c>
      <c r="Z1288" s="1" t="s">
        <v>5218</v>
      </c>
      <c r="AA1288" s="1" t="s">
        <v>812</v>
      </c>
      <c r="AD1288" s="1" t="s">
        <v>239</v>
      </c>
      <c r="AE1288" s="13">
        <v>0</v>
      </c>
      <c r="AG1288" s="1" t="s">
        <v>239</v>
      </c>
      <c r="AH1288" s="13">
        <v>0</v>
      </c>
      <c r="AI1288" s="1" t="s">
        <v>1515</v>
      </c>
      <c r="AJ1288" s="1" t="s">
        <v>1480</v>
      </c>
      <c r="AK1288" s="1" t="s">
        <v>5218</v>
      </c>
      <c r="AL1288" s="1" t="s">
        <v>812</v>
      </c>
    </row>
    <row r="1289" spans="1:39" s="1" customFormat="1" ht="15" customHeight="1" x14ac:dyDescent="0.2">
      <c r="A1289" s="1" t="s">
        <v>1471</v>
      </c>
      <c r="B1289" s="1" t="s">
        <v>86</v>
      </c>
      <c r="C1289" s="1" t="s">
        <v>5886</v>
      </c>
      <c r="D1289" s="1">
        <v>45</v>
      </c>
      <c r="E1289" s="1" t="s">
        <v>241</v>
      </c>
      <c r="F1289" s="1" t="s">
        <v>254</v>
      </c>
      <c r="G1289" s="1" t="s">
        <v>255</v>
      </c>
      <c r="H1289" s="1" t="s">
        <v>354</v>
      </c>
      <c r="I1289" s="32">
        <v>0.64</v>
      </c>
      <c r="K1289" s="1" t="s">
        <v>257</v>
      </c>
      <c r="L1289" s="32">
        <v>0.64</v>
      </c>
      <c r="M1289" s="1" t="s">
        <v>1516</v>
      </c>
      <c r="N1289" s="1" t="s">
        <v>1480</v>
      </c>
      <c r="O1289" s="1" t="s">
        <v>5218</v>
      </c>
      <c r="P1289" s="1" t="s">
        <v>812</v>
      </c>
      <c r="S1289" s="1" t="s">
        <v>354</v>
      </c>
      <c r="T1289" s="32">
        <v>0.68</v>
      </c>
      <c r="V1289" s="1" t="s">
        <v>257</v>
      </c>
      <c r="W1289" s="32">
        <v>0.68</v>
      </c>
      <c r="X1289" s="1" t="s">
        <v>1516</v>
      </c>
      <c r="Y1289" s="1" t="s">
        <v>1480</v>
      </c>
      <c r="Z1289" s="1" t="s">
        <v>5218</v>
      </c>
      <c r="AA1289" s="1" t="s">
        <v>812</v>
      </c>
      <c r="AD1289" s="1" t="s">
        <v>354</v>
      </c>
      <c r="AE1289" s="32">
        <v>0.66</v>
      </c>
      <c r="AG1289" s="1" t="s">
        <v>257</v>
      </c>
      <c r="AH1289" s="32">
        <v>0.66</v>
      </c>
      <c r="AI1289" s="1" t="s">
        <v>1516</v>
      </c>
      <c r="AJ1289" s="1" t="s">
        <v>1480</v>
      </c>
      <c r="AK1289" s="1" t="s">
        <v>5218</v>
      </c>
      <c r="AL1289" s="1" t="s">
        <v>812</v>
      </c>
    </row>
    <row r="1290" spans="1:39" s="1" customFormat="1" ht="15" customHeight="1" x14ac:dyDescent="0.2">
      <c r="A1290" s="1" t="s">
        <v>1471</v>
      </c>
      <c r="B1290" s="1" t="s">
        <v>86</v>
      </c>
      <c r="C1290" s="1" t="s">
        <v>5886</v>
      </c>
      <c r="D1290" s="1">
        <v>46</v>
      </c>
      <c r="E1290" s="1" t="s">
        <v>241</v>
      </c>
      <c r="F1290" s="1" t="s">
        <v>258</v>
      </c>
      <c r="G1290" s="1" t="s">
        <v>259</v>
      </c>
      <c r="H1290" s="1" t="s">
        <v>354</v>
      </c>
      <c r="I1290" s="32">
        <v>0.99</v>
      </c>
      <c r="K1290" s="1" t="s">
        <v>257</v>
      </c>
      <c r="L1290" s="32">
        <v>0.99</v>
      </c>
      <c r="M1290" s="1" t="s">
        <v>1517</v>
      </c>
      <c r="N1290" s="1" t="s">
        <v>1480</v>
      </c>
      <c r="O1290" s="1" t="s">
        <v>5218</v>
      </c>
      <c r="P1290" s="1" t="s">
        <v>812</v>
      </c>
      <c r="S1290" s="1" t="s">
        <v>354</v>
      </c>
      <c r="T1290" s="32">
        <v>0.99</v>
      </c>
      <c r="V1290" s="1" t="s">
        <v>257</v>
      </c>
      <c r="W1290" s="32">
        <v>0.99</v>
      </c>
      <c r="X1290" s="1" t="s">
        <v>1517</v>
      </c>
      <c r="Y1290" s="1" t="s">
        <v>1480</v>
      </c>
      <c r="Z1290" s="1" t="s">
        <v>5218</v>
      </c>
      <c r="AA1290" s="1" t="s">
        <v>812</v>
      </c>
      <c r="AD1290" s="1" t="s">
        <v>354</v>
      </c>
      <c r="AE1290" s="32">
        <v>0.85</v>
      </c>
      <c r="AG1290" s="1" t="s">
        <v>257</v>
      </c>
      <c r="AH1290" s="32">
        <v>0.85</v>
      </c>
      <c r="AI1290" s="1" t="s">
        <v>1517</v>
      </c>
      <c r="AJ1290" s="1" t="s">
        <v>1480</v>
      </c>
      <c r="AK1290" s="1" t="s">
        <v>5218</v>
      </c>
      <c r="AL1290" s="1" t="s">
        <v>812</v>
      </c>
    </row>
    <row r="1291" spans="1:39" s="1" customFormat="1" ht="15" customHeight="1" x14ac:dyDescent="0.2">
      <c r="A1291" s="1" t="s">
        <v>1471</v>
      </c>
      <c r="B1291" s="1" t="s">
        <v>86</v>
      </c>
      <c r="C1291" s="1" t="s">
        <v>5886</v>
      </c>
      <c r="D1291" s="1">
        <v>47</v>
      </c>
      <c r="E1291" s="1" t="s">
        <v>264</v>
      </c>
      <c r="F1291" s="1" t="s">
        <v>265</v>
      </c>
      <c r="G1291" s="1" t="s">
        <v>266</v>
      </c>
      <c r="H1291" s="1" t="s">
        <v>268</v>
      </c>
      <c r="I1291" s="1" t="s">
        <v>355</v>
      </c>
      <c r="K1291" s="1" t="s">
        <v>268</v>
      </c>
      <c r="L1291" s="1" t="s">
        <v>355</v>
      </c>
      <c r="M1291" s="1" t="s">
        <v>1518</v>
      </c>
      <c r="N1291" s="1" t="s">
        <v>119</v>
      </c>
      <c r="O1291" s="1" t="s">
        <v>5212</v>
      </c>
      <c r="P1291" s="1" t="s">
        <v>1519</v>
      </c>
      <c r="S1291" s="1" t="s">
        <v>268</v>
      </c>
      <c r="T1291" s="1" t="s">
        <v>355</v>
      </c>
      <c r="V1291" s="1" t="s">
        <v>268</v>
      </c>
      <c r="W1291" s="1" t="s">
        <v>355</v>
      </c>
      <c r="X1291" s="1" t="s">
        <v>1518</v>
      </c>
      <c r="Y1291" s="1" t="s">
        <v>120</v>
      </c>
      <c r="Z1291" s="1" t="s">
        <v>5213</v>
      </c>
      <c r="AA1291" s="1" t="s">
        <v>1520</v>
      </c>
      <c r="AD1291" s="1" t="s">
        <v>268</v>
      </c>
      <c r="AE1291" s="1" t="s">
        <v>355</v>
      </c>
      <c r="AG1291" s="1" t="s">
        <v>268</v>
      </c>
      <c r="AH1291" s="1" t="s">
        <v>355</v>
      </c>
      <c r="AI1291" s="1" t="s">
        <v>1518</v>
      </c>
      <c r="AJ1291" s="1" t="s">
        <v>121</v>
      </c>
      <c r="AK1291" s="1" t="s">
        <v>5214</v>
      </c>
      <c r="AL1291" s="1" t="s">
        <v>1521</v>
      </c>
    </row>
    <row r="1292" spans="1:39" s="1" customFormat="1" ht="15" customHeight="1" x14ac:dyDescent="0.2">
      <c r="A1292" s="1" t="s">
        <v>1471</v>
      </c>
      <c r="B1292" s="1" t="s">
        <v>86</v>
      </c>
      <c r="C1292" s="1" t="s">
        <v>5886</v>
      </c>
      <c r="D1292" s="1">
        <v>48</v>
      </c>
      <c r="E1292" s="1" t="s">
        <v>264</v>
      </c>
      <c r="F1292" s="1" t="s">
        <v>274</v>
      </c>
      <c r="G1292" s="1" t="s">
        <v>275</v>
      </c>
      <c r="H1292" s="1" t="s">
        <v>239</v>
      </c>
      <c r="I1292" s="13">
        <v>8</v>
      </c>
      <c r="K1292" s="1" t="s">
        <v>239</v>
      </c>
      <c r="L1292" s="13">
        <v>8</v>
      </c>
      <c r="M1292" s="1" t="s">
        <v>1522</v>
      </c>
      <c r="N1292" s="1" t="s">
        <v>119</v>
      </c>
      <c r="O1292" s="1" t="s">
        <v>5212</v>
      </c>
      <c r="P1292" s="1" t="s">
        <v>1523</v>
      </c>
      <c r="S1292" s="1" t="s">
        <v>239</v>
      </c>
      <c r="T1292" s="13">
        <v>9</v>
      </c>
      <c r="V1292" s="1" t="s">
        <v>239</v>
      </c>
      <c r="W1292" s="13">
        <v>9</v>
      </c>
      <c r="X1292" s="1" t="s">
        <v>1522</v>
      </c>
      <c r="Y1292" s="1" t="s">
        <v>120</v>
      </c>
      <c r="Z1292" s="1" t="s">
        <v>5213</v>
      </c>
      <c r="AA1292" s="1" t="s">
        <v>1520</v>
      </c>
      <c r="AD1292" s="1" t="s">
        <v>239</v>
      </c>
      <c r="AE1292" s="13">
        <v>8</v>
      </c>
      <c r="AG1292" s="1" t="s">
        <v>239</v>
      </c>
      <c r="AH1292" s="13">
        <v>8</v>
      </c>
      <c r="AI1292" s="1" t="s">
        <v>1522</v>
      </c>
      <c r="AJ1292" s="1" t="s">
        <v>121</v>
      </c>
      <c r="AK1292" s="1" t="s">
        <v>5214</v>
      </c>
      <c r="AL1292" s="1" t="s">
        <v>1521</v>
      </c>
    </row>
    <row r="1293" spans="1:39" s="1" customFormat="1" ht="15" customHeight="1" x14ac:dyDescent="0.2">
      <c r="A1293" s="1" t="s">
        <v>1471</v>
      </c>
      <c r="B1293" s="1" t="s">
        <v>86</v>
      </c>
      <c r="C1293" s="1" t="s">
        <v>5886</v>
      </c>
      <c r="D1293" s="1">
        <v>49</v>
      </c>
      <c r="E1293" s="1" t="s">
        <v>264</v>
      </c>
      <c r="F1293" s="1" t="s">
        <v>274</v>
      </c>
      <c r="G1293" s="1" t="s">
        <v>281</v>
      </c>
      <c r="H1293" s="1" t="s">
        <v>239</v>
      </c>
      <c r="I1293" s="13">
        <v>3</v>
      </c>
      <c r="K1293" s="1" t="s">
        <v>239</v>
      </c>
      <c r="L1293" s="13">
        <v>3</v>
      </c>
      <c r="M1293" s="1" t="s">
        <v>1522</v>
      </c>
      <c r="N1293" s="1" t="s">
        <v>119</v>
      </c>
      <c r="O1293" s="1" t="s">
        <v>5212</v>
      </c>
      <c r="P1293" s="1" t="s">
        <v>1523</v>
      </c>
      <c r="S1293" s="1" t="s">
        <v>239</v>
      </c>
      <c r="T1293" s="13">
        <v>4</v>
      </c>
      <c r="V1293" s="1" t="s">
        <v>239</v>
      </c>
      <c r="W1293" s="13">
        <v>4</v>
      </c>
      <c r="X1293" s="1" t="s">
        <v>1522</v>
      </c>
      <c r="Y1293" s="1" t="s">
        <v>120</v>
      </c>
      <c r="Z1293" s="1" t="s">
        <v>5213</v>
      </c>
      <c r="AA1293" s="1" t="s">
        <v>1520</v>
      </c>
      <c r="AD1293" s="1" t="s">
        <v>239</v>
      </c>
      <c r="AE1293" s="13">
        <v>3</v>
      </c>
      <c r="AG1293" s="1" t="s">
        <v>239</v>
      </c>
      <c r="AH1293" s="13">
        <v>3</v>
      </c>
      <c r="AI1293" s="1" t="s">
        <v>1522</v>
      </c>
      <c r="AJ1293" s="1" t="s">
        <v>121</v>
      </c>
      <c r="AK1293" s="1" t="s">
        <v>5214</v>
      </c>
      <c r="AL1293" s="1" t="s">
        <v>1521</v>
      </c>
    </row>
    <row r="1294" spans="1:39" s="1" customFormat="1" ht="15" customHeight="1" x14ac:dyDescent="0.2">
      <c r="A1294" s="1" t="s">
        <v>1471</v>
      </c>
      <c r="B1294" s="1" t="s">
        <v>86</v>
      </c>
      <c r="C1294" s="1" t="s">
        <v>5886</v>
      </c>
      <c r="D1294" s="1">
        <v>50</v>
      </c>
      <c r="E1294" s="1" t="s">
        <v>264</v>
      </c>
      <c r="F1294" s="1" t="s">
        <v>274</v>
      </c>
      <c r="G1294" s="1" t="s">
        <v>284</v>
      </c>
      <c r="H1294" s="1" t="s">
        <v>239</v>
      </c>
      <c r="I1294" s="13">
        <v>2</v>
      </c>
      <c r="K1294" s="1" t="s">
        <v>239</v>
      </c>
      <c r="L1294" s="13">
        <v>2</v>
      </c>
      <c r="M1294" s="1" t="s">
        <v>1524</v>
      </c>
      <c r="N1294" s="1" t="s">
        <v>119</v>
      </c>
      <c r="O1294" s="1" t="s">
        <v>5212</v>
      </c>
      <c r="P1294" s="1">
        <v>90</v>
      </c>
      <c r="S1294" s="1" t="s">
        <v>239</v>
      </c>
      <c r="T1294" s="13">
        <v>2</v>
      </c>
      <c r="V1294" s="1" t="s">
        <v>239</v>
      </c>
      <c r="W1294" s="13">
        <v>2</v>
      </c>
      <c r="X1294" s="1" t="s">
        <v>1524</v>
      </c>
      <c r="Y1294" s="1" t="s">
        <v>120</v>
      </c>
      <c r="Z1294" s="1" t="s">
        <v>5213</v>
      </c>
      <c r="AA1294" s="1">
        <v>109</v>
      </c>
      <c r="AD1294" s="1" t="s">
        <v>239</v>
      </c>
      <c r="AE1294" s="13">
        <v>2</v>
      </c>
      <c r="AG1294" s="1" t="s">
        <v>239</v>
      </c>
      <c r="AH1294" s="13">
        <v>2</v>
      </c>
      <c r="AI1294" s="1" t="s">
        <v>1524</v>
      </c>
      <c r="AJ1294" s="1" t="s">
        <v>121</v>
      </c>
      <c r="AK1294" s="1" t="s">
        <v>5214</v>
      </c>
      <c r="AL1294" s="1">
        <v>124</v>
      </c>
    </row>
    <row r="1295" spans="1:39" s="1" customFormat="1" ht="15" customHeight="1" x14ac:dyDescent="0.2">
      <c r="A1295" s="1" t="s">
        <v>1471</v>
      </c>
      <c r="B1295" s="1" t="s">
        <v>86</v>
      </c>
      <c r="C1295" s="1" t="s">
        <v>5886</v>
      </c>
      <c r="D1295" s="1">
        <v>51</v>
      </c>
      <c r="E1295" s="1" t="s">
        <v>264</v>
      </c>
      <c r="F1295" s="1" t="s">
        <v>274</v>
      </c>
      <c r="G1295" s="1" t="s">
        <v>290</v>
      </c>
      <c r="H1295" s="1" t="s">
        <v>239</v>
      </c>
      <c r="I1295" s="13">
        <v>0</v>
      </c>
      <c r="K1295" s="1" t="s">
        <v>239</v>
      </c>
      <c r="L1295" s="13">
        <v>0</v>
      </c>
      <c r="M1295" s="1" t="s">
        <v>1524</v>
      </c>
      <c r="N1295" s="1" t="s">
        <v>119</v>
      </c>
      <c r="O1295" s="1" t="s">
        <v>5212</v>
      </c>
      <c r="P1295" s="1">
        <v>90</v>
      </c>
      <c r="S1295" s="1" t="s">
        <v>239</v>
      </c>
      <c r="T1295" s="13">
        <v>0</v>
      </c>
      <c r="V1295" s="1" t="s">
        <v>239</v>
      </c>
      <c r="W1295" s="13">
        <v>0</v>
      </c>
      <c r="X1295" s="1" t="s">
        <v>1524</v>
      </c>
      <c r="Y1295" s="1" t="s">
        <v>120</v>
      </c>
      <c r="Z1295" s="1" t="s">
        <v>5213</v>
      </c>
      <c r="AA1295" s="1">
        <v>109</v>
      </c>
      <c r="AD1295" s="1" t="s">
        <v>239</v>
      </c>
      <c r="AE1295" s="13">
        <v>0</v>
      </c>
      <c r="AG1295" s="1" t="s">
        <v>239</v>
      </c>
      <c r="AH1295" s="13">
        <v>0</v>
      </c>
      <c r="AI1295" s="1" t="s">
        <v>1524</v>
      </c>
      <c r="AJ1295" s="1" t="s">
        <v>121</v>
      </c>
      <c r="AK1295" s="1" t="s">
        <v>5214</v>
      </c>
      <c r="AL1295" s="1">
        <v>124</v>
      </c>
    </row>
    <row r="1296" spans="1:39" s="1" customFormat="1" ht="15" customHeight="1" x14ac:dyDescent="0.2">
      <c r="A1296" s="1" t="s">
        <v>1471</v>
      </c>
      <c r="B1296" s="1" t="s">
        <v>86</v>
      </c>
      <c r="C1296" s="1" t="s">
        <v>5886</v>
      </c>
      <c r="D1296" s="1">
        <v>52</v>
      </c>
      <c r="E1296" s="1" t="s">
        <v>264</v>
      </c>
      <c r="F1296" s="1" t="s">
        <v>274</v>
      </c>
      <c r="G1296" s="1" t="s">
        <v>293</v>
      </c>
      <c r="H1296" s="1" t="s">
        <v>239</v>
      </c>
      <c r="I1296" s="13">
        <v>81284</v>
      </c>
      <c r="K1296" s="1" t="s">
        <v>239</v>
      </c>
      <c r="L1296" s="13">
        <v>81284</v>
      </c>
      <c r="M1296" s="1" t="s">
        <v>1525</v>
      </c>
      <c r="N1296" s="1" t="s">
        <v>119</v>
      </c>
      <c r="O1296" s="1" t="s">
        <v>5212</v>
      </c>
      <c r="P1296" s="1">
        <v>37</v>
      </c>
      <c r="S1296" s="1" t="s">
        <v>239</v>
      </c>
      <c r="T1296" s="13">
        <v>81706</v>
      </c>
      <c r="V1296" s="1" t="s">
        <v>239</v>
      </c>
      <c r="W1296" s="13">
        <v>81706</v>
      </c>
      <c r="X1296" s="1" t="s">
        <v>1525</v>
      </c>
      <c r="Y1296" s="1" t="s">
        <v>120</v>
      </c>
      <c r="Z1296" s="1" t="s">
        <v>5213</v>
      </c>
      <c r="AA1296" s="1">
        <v>57</v>
      </c>
      <c r="AD1296" s="1" t="s">
        <v>239</v>
      </c>
      <c r="AE1296" s="13">
        <v>83426</v>
      </c>
      <c r="AG1296" s="1" t="s">
        <v>239</v>
      </c>
      <c r="AH1296" s="13">
        <v>83426</v>
      </c>
      <c r="AI1296" s="1" t="s">
        <v>1525</v>
      </c>
      <c r="AJ1296" s="1" t="s">
        <v>121</v>
      </c>
      <c r="AK1296" s="1" t="s">
        <v>5214</v>
      </c>
      <c r="AL1296" s="1">
        <v>79</v>
      </c>
    </row>
    <row r="1297" spans="1:39" s="1" customFormat="1" ht="15" customHeight="1" x14ac:dyDescent="0.2">
      <c r="A1297" s="1" t="s">
        <v>1471</v>
      </c>
      <c r="B1297" s="1" t="s">
        <v>86</v>
      </c>
      <c r="C1297" s="1" t="s">
        <v>5886</v>
      </c>
      <c r="D1297" s="1">
        <v>53</v>
      </c>
      <c r="E1297" s="1" t="s">
        <v>264</v>
      </c>
      <c r="F1297" s="1" t="s">
        <v>274</v>
      </c>
      <c r="G1297" s="1" t="s">
        <v>297</v>
      </c>
      <c r="H1297" s="1" t="s">
        <v>239</v>
      </c>
      <c r="I1297" s="13">
        <v>13625</v>
      </c>
      <c r="K1297" s="1" t="s">
        <v>239</v>
      </c>
      <c r="L1297" s="13">
        <v>13625</v>
      </c>
      <c r="M1297" s="1" t="s">
        <v>1526</v>
      </c>
      <c r="N1297" s="1" t="s">
        <v>119</v>
      </c>
      <c r="O1297" s="1" t="s">
        <v>5212</v>
      </c>
      <c r="P1297" s="1">
        <v>37</v>
      </c>
      <c r="S1297" s="1" t="s">
        <v>239</v>
      </c>
      <c r="T1297" s="13">
        <v>13897</v>
      </c>
      <c r="V1297" s="1" t="s">
        <v>239</v>
      </c>
      <c r="W1297" s="13">
        <v>13897</v>
      </c>
      <c r="X1297" s="1" t="s">
        <v>1526</v>
      </c>
      <c r="Y1297" s="1" t="s">
        <v>120</v>
      </c>
      <c r="Z1297" s="1" t="s">
        <v>5213</v>
      </c>
      <c r="AA1297" s="1">
        <v>57</v>
      </c>
      <c r="AD1297" s="1" t="s">
        <v>239</v>
      </c>
      <c r="AE1297" s="13">
        <v>15178</v>
      </c>
      <c r="AG1297" s="1" t="s">
        <v>239</v>
      </c>
      <c r="AH1297" s="13">
        <v>15178</v>
      </c>
      <c r="AI1297" s="1" t="s">
        <v>1526</v>
      </c>
      <c r="AJ1297" s="1" t="s">
        <v>121</v>
      </c>
      <c r="AK1297" s="1" t="s">
        <v>5214</v>
      </c>
      <c r="AL1297" s="1">
        <v>79</v>
      </c>
    </row>
    <row r="1298" spans="1:39" s="1" customFormat="1" ht="15" customHeight="1" x14ac:dyDescent="0.2">
      <c r="A1298" s="1" t="s">
        <v>1471</v>
      </c>
      <c r="B1298" s="1" t="s">
        <v>86</v>
      </c>
      <c r="C1298" s="1" t="s">
        <v>5886</v>
      </c>
      <c r="D1298" s="1">
        <v>54</v>
      </c>
      <c r="E1298" s="1" t="s">
        <v>264</v>
      </c>
      <c r="F1298" s="1" t="s">
        <v>274</v>
      </c>
      <c r="G1298" s="1" t="s">
        <v>300</v>
      </c>
      <c r="H1298" s="1" t="s">
        <v>239</v>
      </c>
      <c r="I1298" s="13">
        <v>67659</v>
      </c>
      <c r="K1298" s="1" t="s">
        <v>239</v>
      </c>
      <c r="L1298" s="13">
        <v>67659</v>
      </c>
      <c r="M1298" s="1" t="s">
        <v>1527</v>
      </c>
      <c r="N1298" s="1" t="s">
        <v>119</v>
      </c>
      <c r="O1298" s="1" t="s">
        <v>5212</v>
      </c>
      <c r="P1298" s="1">
        <v>37</v>
      </c>
      <c r="S1298" s="1" t="s">
        <v>239</v>
      </c>
      <c r="T1298" s="13">
        <v>67809</v>
      </c>
      <c r="V1298" s="1" t="s">
        <v>239</v>
      </c>
      <c r="W1298" s="13">
        <v>67809</v>
      </c>
      <c r="X1298" s="1" t="s">
        <v>1527</v>
      </c>
      <c r="Y1298" s="1" t="s">
        <v>120</v>
      </c>
      <c r="Z1298" s="1" t="s">
        <v>5213</v>
      </c>
      <c r="AA1298" s="1">
        <v>57</v>
      </c>
      <c r="AD1298" s="1" t="s">
        <v>239</v>
      </c>
      <c r="AE1298" s="13">
        <v>68248</v>
      </c>
      <c r="AG1298" s="1" t="s">
        <v>239</v>
      </c>
      <c r="AH1298" s="13">
        <v>68248</v>
      </c>
      <c r="AI1298" s="1" t="s">
        <v>1527</v>
      </c>
      <c r="AJ1298" s="1" t="s">
        <v>121</v>
      </c>
      <c r="AK1298" s="1" t="s">
        <v>5214</v>
      </c>
      <c r="AL1298" s="1">
        <v>79</v>
      </c>
    </row>
    <row r="1299" spans="1:39" s="1" customFormat="1" ht="15" customHeight="1" x14ac:dyDescent="0.2">
      <c r="A1299" s="34" t="s">
        <v>1528</v>
      </c>
      <c r="B1299" s="1" t="s">
        <v>48</v>
      </c>
      <c r="C1299" s="1" t="s">
        <v>5746</v>
      </c>
      <c r="D1299" s="1">
        <v>1</v>
      </c>
      <c r="E1299" s="1" t="s">
        <v>114</v>
      </c>
      <c r="F1299" s="1" t="s">
        <v>115</v>
      </c>
      <c r="G1299" s="1" t="s">
        <v>116</v>
      </c>
      <c r="H1299" s="1" t="s">
        <v>115</v>
      </c>
      <c r="I1299" s="31">
        <v>44561</v>
      </c>
      <c r="K1299" s="1" t="s">
        <v>115</v>
      </c>
      <c r="L1299" s="31">
        <v>44561</v>
      </c>
      <c r="M1299" s="1" t="s">
        <v>1529</v>
      </c>
      <c r="N1299" s="1" t="s">
        <v>119</v>
      </c>
      <c r="O1299" s="1" t="s">
        <v>5219</v>
      </c>
      <c r="P1299" s="1">
        <v>170</v>
      </c>
      <c r="S1299" s="1" t="s">
        <v>115</v>
      </c>
      <c r="T1299" s="31">
        <v>44926</v>
      </c>
      <c r="V1299" s="1" t="s">
        <v>115</v>
      </c>
      <c r="W1299" s="31">
        <v>44926</v>
      </c>
      <c r="X1299" s="1" t="s">
        <v>1529</v>
      </c>
      <c r="Y1299" s="1" t="s">
        <v>120</v>
      </c>
      <c r="Z1299" s="1" t="s">
        <v>5220</v>
      </c>
      <c r="AA1299" s="1">
        <v>184</v>
      </c>
      <c r="AD1299" s="1" t="s">
        <v>115</v>
      </c>
      <c r="AE1299" s="31">
        <v>45291</v>
      </c>
      <c r="AG1299" s="1" t="s">
        <v>115</v>
      </c>
      <c r="AH1299" s="31">
        <v>45291</v>
      </c>
      <c r="AI1299" s="1" t="s">
        <v>1529</v>
      </c>
      <c r="AJ1299" s="1" t="s">
        <v>121</v>
      </c>
      <c r="AK1299" s="1" t="s">
        <v>5221</v>
      </c>
      <c r="AL1299" s="1">
        <v>182</v>
      </c>
    </row>
    <row r="1300" spans="1:39" s="1" customFormat="1" ht="15" customHeight="1" x14ac:dyDescent="0.2">
      <c r="A1300" s="1" t="s">
        <v>1528</v>
      </c>
      <c r="B1300" s="1" t="s">
        <v>48</v>
      </c>
      <c r="C1300" s="1" t="s">
        <v>5746</v>
      </c>
      <c r="D1300" s="1">
        <v>2</v>
      </c>
      <c r="E1300" s="1" t="s">
        <v>114</v>
      </c>
      <c r="F1300" s="1" t="s">
        <v>123</v>
      </c>
      <c r="G1300" s="1" t="s">
        <v>124</v>
      </c>
      <c r="H1300" s="1" t="s">
        <v>123</v>
      </c>
      <c r="I1300" s="1" t="s">
        <v>2834</v>
      </c>
      <c r="K1300" s="1" t="s">
        <v>123</v>
      </c>
      <c r="L1300" s="1" t="s">
        <v>2834</v>
      </c>
      <c r="M1300" s="1" t="s">
        <v>1530</v>
      </c>
      <c r="N1300" s="1" t="s">
        <v>119</v>
      </c>
      <c r="O1300" s="1" t="s">
        <v>5219</v>
      </c>
      <c r="P1300" s="1">
        <v>81</v>
      </c>
      <c r="S1300" s="1" t="s">
        <v>123</v>
      </c>
      <c r="T1300" s="1" t="s">
        <v>2834</v>
      </c>
      <c r="V1300" s="1" t="s">
        <v>123</v>
      </c>
      <c r="W1300" s="1" t="s">
        <v>2834</v>
      </c>
      <c r="X1300" s="1" t="s">
        <v>1530</v>
      </c>
      <c r="Y1300" s="1" t="s">
        <v>120</v>
      </c>
      <c r="Z1300" s="1" t="s">
        <v>5220</v>
      </c>
      <c r="AA1300" s="1">
        <v>95</v>
      </c>
      <c r="AD1300" s="1" t="s">
        <v>123</v>
      </c>
      <c r="AE1300" s="1" t="s">
        <v>2834</v>
      </c>
      <c r="AG1300" s="1" t="s">
        <v>123</v>
      </c>
      <c r="AH1300" s="1" t="s">
        <v>2834</v>
      </c>
      <c r="AI1300" s="1" t="s">
        <v>1530</v>
      </c>
      <c r="AJ1300" s="1" t="s">
        <v>121</v>
      </c>
      <c r="AK1300" s="1" t="s">
        <v>5221</v>
      </c>
      <c r="AL1300" s="1">
        <v>106</v>
      </c>
    </row>
    <row r="1301" spans="1:39" s="1" customFormat="1" ht="15" customHeight="1" x14ac:dyDescent="0.2">
      <c r="A1301" s="1" t="s">
        <v>1528</v>
      </c>
      <c r="B1301" s="1" t="s">
        <v>48</v>
      </c>
      <c r="C1301" s="1" t="s">
        <v>5746</v>
      </c>
      <c r="D1301" s="1">
        <v>3</v>
      </c>
      <c r="E1301" s="1" t="s">
        <v>114</v>
      </c>
      <c r="F1301" s="1" t="s">
        <v>128</v>
      </c>
      <c r="G1301" s="1" t="s">
        <v>129</v>
      </c>
      <c r="H1301" s="1" t="s">
        <v>788</v>
      </c>
      <c r="I1301" s="13">
        <v>24696</v>
      </c>
      <c r="J1301" s="1" t="s">
        <v>132</v>
      </c>
      <c r="K1301" s="1" t="s">
        <v>133</v>
      </c>
      <c r="L1301" s="13">
        <v>33969.738651994499</v>
      </c>
      <c r="M1301" s="1" t="s">
        <v>1531</v>
      </c>
      <c r="N1301" s="1" t="s">
        <v>121</v>
      </c>
      <c r="O1301" s="1" t="s">
        <v>5221</v>
      </c>
      <c r="P1301" s="1">
        <v>182</v>
      </c>
      <c r="S1301" s="1" t="s">
        <v>788</v>
      </c>
      <c r="T1301" s="13">
        <v>29324</v>
      </c>
      <c r="U1301" s="1" t="s">
        <v>132</v>
      </c>
      <c r="V1301" s="1" t="s">
        <v>133</v>
      </c>
      <c r="W1301" s="13">
        <v>36157.829839704063</v>
      </c>
      <c r="X1301" s="1" t="s">
        <v>1531</v>
      </c>
      <c r="Y1301" s="1" t="s">
        <v>121</v>
      </c>
      <c r="Z1301" s="1" t="s">
        <v>5221</v>
      </c>
      <c r="AA1301" s="1">
        <v>182</v>
      </c>
      <c r="AD1301" s="1" t="s">
        <v>788</v>
      </c>
      <c r="AE1301" s="13">
        <v>30328</v>
      </c>
      <c r="AF1301" s="1" t="s">
        <v>132</v>
      </c>
      <c r="AG1301" s="1" t="s">
        <v>133</v>
      </c>
      <c r="AH1301" s="13">
        <v>37721.393034825865</v>
      </c>
      <c r="AI1301" s="1" t="s">
        <v>1531</v>
      </c>
      <c r="AJ1301" s="1" t="s">
        <v>121</v>
      </c>
      <c r="AK1301" s="1" t="s">
        <v>5221</v>
      </c>
      <c r="AL1301" s="1">
        <v>182</v>
      </c>
    </row>
    <row r="1302" spans="1:39" s="1" customFormat="1" ht="15" customHeight="1" x14ac:dyDescent="0.2">
      <c r="A1302" s="1" t="s">
        <v>1528</v>
      </c>
      <c r="B1302" s="1" t="s">
        <v>48</v>
      </c>
      <c r="C1302" s="1" t="s">
        <v>5746</v>
      </c>
      <c r="D1302" s="1">
        <v>4</v>
      </c>
      <c r="E1302" s="1" t="s">
        <v>134</v>
      </c>
      <c r="F1302" s="1" t="s">
        <v>135</v>
      </c>
      <c r="G1302" s="1" t="s">
        <v>136</v>
      </c>
      <c r="H1302" s="1" t="s">
        <v>138</v>
      </c>
      <c r="I1302" s="13">
        <v>633</v>
      </c>
      <c r="J1302" s="1" t="s">
        <v>139</v>
      </c>
      <c r="K1302" s="1" t="s">
        <v>140</v>
      </c>
      <c r="L1302" s="13">
        <v>633000</v>
      </c>
      <c r="M1302" s="1" t="s">
        <v>1532</v>
      </c>
      <c r="N1302" s="1" t="s">
        <v>1533</v>
      </c>
      <c r="O1302" s="1" t="s">
        <v>5224</v>
      </c>
      <c r="P1302" s="1">
        <v>23</v>
      </c>
      <c r="S1302" s="1" t="s">
        <v>138</v>
      </c>
      <c r="T1302" s="13">
        <v>626</v>
      </c>
      <c r="U1302" s="1" t="s">
        <v>139</v>
      </c>
      <c r="V1302" s="1" t="s">
        <v>140</v>
      </c>
      <c r="W1302" s="13">
        <v>626000</v>
      </c>
      <c r="X1302" s="1" t="s">
        <v>1532</v>
      </c>
      <c r="Y1302" s="1" t="s">
        <v>1533</v>
      </c>
      <c r="Z1302" s="1" t="s">
        <v>5224</v>
      </c>
      <c r="AA1302" s="1">
        <v>23</v>
      </c>
      <c r="AD1302" s="1" t="s">
        <v>138</v>
      </c>
      <c r="AE1302" s="13">
        <v>581</v>
      </c>
      <c r="AF1302" s="1" t="s">
        <v>139</v>
      </c>
      <c r="AG1302" s="1" t="s">
        <v>140</v>
      </c>
      <c r="AH1302" s="13">
        <v>581000</v>
      </c>
      <c r="AI1302" s="1" t="s">
        <v>1532</v>
      </c>
      <c r="AJ1302" s="1" t="s">
        <v>1533</v>
      </c>
      <c r="AK1302" s="1" t="s">
        <v>5224</v>
      </c>
      <c r="AL1302" s="1">
        <v>23</v>
      </c>
    </row>
    <row r="1303" spans="1:39" s="1" customFormat="1" ht="15" customHeight="1" x14ac:dyDescent="0.2">
      <c r="A1303" s="1" t="s">
        <v>1528</v>
      </c>
      <c r="B1303" s="1" t="s">
        <v>48</v>
      </c>
      <c r="C1303" s="1" t="s">
        <v>5746</v>
      </c>
      <c r="D1303" s="1">
        <v>5</v>
      </c>
      <c r="E1303" s="1" t="s">
        <v>134</v>
      </c>
      <c r="F1303" s="1" t="s">
        <v>135</v>
      </c>
      <c r="G1303" s="1" t="s">
        <v>142</v>
      </c>
      <c r="I1303" s="13"/>
      <c r="L1303" s="13"/>
      <c r="M1303" s="1" t="s">
        <v>144</v>
      </c>
      <c r="T1303" s="13"/>
      <c r="W1303" s="13"/>
      <c r="X1303" s="1" t="s">
        <v>144</v>
      </c>
      <c r="AE1303" s="13"/>
      <c r="AH1303" s="13"/>
      <c r="AI1303" s="1" t="s">
        <v>144</v>
      </c>
    </row>
    <row r="1304" spans="1:39" s="1" customFormat="1" ht="15" customHeight="1" x14ac:dyDescent="0.2">
      <c r="A1304" s="1" t="s">
        <v>1528</v>
      </c>
      <c r="B1304" s="1" t="s">
        <v>48</v>
      </c>
      <c r="C1304" s="1" t="s">
        <v>5746</v>
      </c>
      <c r="D1304" s="1">
        <v>6</v>
      </c>
      <c r="E1304" s="1" t="s">
        <v>134</v>
      </c>
      <c r="F1304" s="1" t="s">
        <v>135</v>
      </c>
      <c r="G1304" s="1" t="s">
        <v>145</v>
      </c>
      <c r="H1304" s="1" t="s">
        <v>138</v>
      </c>
      <c r="I1304" s="13">
        <v>285</v>
      </c>
      <c r="J1304" s="1" t="s">
        <v>139</v>
      </c>
      <c r="K1304" s="1" t="s">
        <v>140</v>
      </c>
      <c r="L1304" s="13">
        <v>285000</v>
      </c>
      <c r="M1304" s="1" t="s">
        <v>1534</v>
      </c>
      <c r="N1304" s="1" t="s">
        <v>1533</v>
      </c>
      <c r="O1304" s="1" t="s">
        <v>5224</v>
      </c>
      <c r="P1304" s="1">
        <v>23</v>
      </c>
      <c r="S1304" s="1" t="s">
        <v>138</v>
      </c>
      <c r="T1304" s="13">
        <v>265</v>
      </c>
      <c r="U1304" s="1" t="s">
        <v>139</v>
      </c>
      <c r="V1304" s="1" t="s">
        <v>140</v>
      </c>
      <c r="W1304" s="13">
        <v>265000</v>
      </c>
      <c r="X1304" s="1" t="s">
        <v>1534</v>
      </c>
      <c r="Y1304" s="1" t="s">
        <v>1533</v>
      </c>
      <c r="Z1304" s="1" t="s">
        <v>5224</v>
      </c>
      <c r="AA1304" s="1">
        <v>23</v>
      </c>
      <c r="AD1304" s="1" t="s">
        <v>138</v>
      </c>
      <c r="AE1304" s="13">
        <v>240</v>
      </c>
      <c r="AF1304" s="1" t="s">
        <v>139</v>
      </c>
      <c r="AG1304" s="1" t="s">
        <v>140</v>
      </c>
      <c r="AH1304" s="13">
        <v>240000</v>
      </c>
      <c r="AI1304" s="1" t="s">
        <v>1534</v>
      </c>
      <c r="AJ1304" s="1" t="s">
        <v>1533</v>
      </c>
      <c r="AK1304" s="1" t="s">
        <v>5224</v>
      </c>
      <c r="AL1304" s="1">
        <v>23</v>
      </c>
    </row>
    <row r="1305" spans="1:39" s="1" customFormat="1" ht="15" customHeight="1" x14ac:dyDescent="0.2">
      <c r="A1305" s="1" t="s">
        <v>1528</v>
      </c>
      <c r="B1305" s="1" t="s">
        <v>48</v>
      </c>
      <c r="C1305" s="1" t="s">
        <v>5746</v>
      </c>
      <c r="D1305" s="1">
        <v>7</v>
      </c>
      <c r="E1305" s="1" t="s">
        <v>134</v>
      </c>
      <c r="F1305" s="1" t="s">
        <v>135</v>
      </c>
      <c r="G1305" s="1" t="s">
        <v>148</v>
      </c>
      <c r="H1305" s="1" t="s">
        <v>138</v>
      </c>
      <c r="I1305" s="13">
        <v>131</v>
      </c>
      <c r="J1305" s="1" t="s">
        <v>139</v>
      </c>
      <c r="K1305" s="1" t="s">
        <v>140</v>
      </c>
      <c r="L1305" s="13">
        <v>131000</v>
      </c>
      <c r="M1305" s="1" t="s">
        <v>1535</v>
      </c>
      <c r="N1305" s="1" t="s">
        <v>1533</v>
      </c>
      <c r="O1305" s="1" t="s">
        <v>5224</v>
      </c>
      <c r="P1305" s="1">
        <v>23</v>
      </c>
      <c r="S1305" s="1" t="s">
        <v>138</v>
      </c>
      <c r="T1305" s="13">
        <v>88</v>
      </c>
      <c r="U1305" s="1" t="s">
        <v>139</v>
      </c>
      <c r="V1305" s="1" t="s">
        <v>140</v>
      </c>
      <c r="W1305" s="13">
        <v>88000</v>
      </c>
      <c r="X1305" s="1" t="s">
        <v>1535</v>
      </c>
      <c r="Y1305" s="1" t="s">
        <v>1533</v>
      </c>
      <c r="Z1305" s="1" t="s">
        <v>5224</v>
      </c>
      <c r="AA1305" s="1">
        <v>23</v>
      </c>
      <c r="AD1305" s="1" t="s">
        <v>138</v>
      </c>
      <c r="AE1305" s="13">
        <v>64</v>
      </c>
      <c r="AF1305" s="1" t="s">
        <v>139</v>
      </c>
      <c r="AG1305" s="1" t="s">
        <v>140</v>
      </c>
      <c r="AH1305" s="13">
        <v>64000</v>
      </c>
      <c r="AI1305" s="1" t="s">
        <v>1535</v>
      </c>
      <c r="AJ1305" s="1" t="s">
        <v>1533</v>
      </c>
      <c r="AK1305" s="1" t="s">
        <v>5224</v>
      </c>
      <c r="AL1305" s="1">
        <v>23</v>
      </c>
    </row>
    <row r="1306" spans="1:39" s="1" customFormat="1" ht="15" customHeight="1" x14ac:dyDescent="0.2">
      <c r="A1306" s="1" t="s">
        <v>1528</v>
      </c>
      <c r="B1306" s="1" t="s">
        <v>48</v>
      </c>
      <c r="C1306" s="1" t="s">
        <v>5746</v>
      </c>
      <c r="D1306" s="1">
        <v>8</v>
      </c>
      <c r="E1306" s="1" t="s">
        <v>134</v>
      </c>
      <c r="F1306" s="1" t="s">
        <v>135</v>
      </c>
      <c r="G1306" s="1" t="s">
        <v>151</v>
      </c>
      <c r="H1306" s="1" t="s">
        <v>138</v>
      </c>
      <c r="I1306" s="13">
        <v>764</v>
      </c>
      <c r="J1306" s="1" t="s">
        <v>139</v>
      </c>
      <c r="K1306" s="1" t="s">
        <v>140</v>
      </c>
      <c r="L1306" s="13">
        <v>764000</v>
      </c>
      <c r="M1306" s="1" t="s">
        <v>1536</v>
      </c>
      <c r="N1306" s="1" t="s">
        <v>1533</v>
      </c>
      <c r="O1306" s="1" t="s">
        <v>5224</v>
      </c>
      <c r="P1306" s="1">
        <v>23</v>
      </c>
      <c r="S1306" s="1" t="s">
        <v>138</v>
      </c>
      <c r="T1306" s="13">
        <v>715</v>
      </c>
      <c r="U1306" s="1" t="s">
        <v>139</v>
      </c>
      <c r="V1306" s="1" t="s">
        <v>140</v>
      </c>
      <c r="W1306" s="13">
        <v>715000</v>
      </c>
      <c r="X1306" s="1" t="s">
        <v>1536</v>
      </c>
      <c r="Y1306" s="1" t="s">
        <v>1533</v>
      </c>
      <c r="Z1306" s="1" t="s">
        <v>5224</v>
      </c>
      <c r="AA1306" s="1">
        <v>23</v>
      </c>
      <c r="AD1306" s="1" t="s">
        <v>138</v>
      </c>
      <c r="AE1306" s="13">
        <v>645</v>
      </c>
      <c r="AF1306" s="1" t="s">
        <v>139</v>
      </c>
      <c r="AG1306" s="1" t="s">
        <v>140</v>
      </c>
      <c r="AH1306" s="13">
        <v>645000</v>
      </c>
      <c r="AI1306" s="1" t="s">
        <v>1536</v>
      </c>
      <c r="AJ1306" s="1" t="s">
        <v>1533</v>
      </c>
      <c r="AK1306" s="1" t="s">
        <v>5224</v>
      </c>
      <c r="AL1306" s="1">
        <v>23</v>
      </c>
    </row>
    <row r="1307" spans="1:39" s="1" customFormat="1" ht="15" customHeight="1" x14ac:dyDescent="0.2">
      <c r="A1307" s="1" t="s">
        <v>1528</v>
      </c>
      <c r="B1307" s="1" t="s">
        <v>48</v>
      </c>
      <c r="C1307" s="1" t="s">
        <v>5746</v>
      </c>
      <c r="D1307" s="1">
        <v>9</v>
      </c>
      <c r="E1307" s="1" t="s">
        <v>134</v>
      </c>
      <c r="F1307" s="1" t="s">
        <v>135</v>
      </c>
      <c r="G1307" s="1" t="s">
        <v>152</v>
      </c>
      <c r="H1307" s="1" t="s">
        <v>138</v>
      </c>
      <c r="I1307" s="13">
        <v>8624</v>
      </c>
      <c r="J1307" s="1" t="s">
        <v>139</v>
      </c>
      <c r="K1307" s="1" t="s">
        <v>140</v>
      </c>
      <c r="L1307" s="13">
        <v>8624000</v>
      </c>
      <c r="M1307" s="1" t="s">
        <v>1537</v>
      </c>
      <c r="N1307" s="1" t="s">
        <v>1533</v>
      </c>
      <c r="O1307" s="1" t="s">
        <v>5224</v>
      </c>
      <c r="P1307" s="1">
        <v>24</v>
      </c>
      <c r="S1307" s="1" t="s">
        <v>138</v>
      </c>
      <c r="T1307" s="13">
        <v>8995</v>
      </c>
      <c r="U1307" s="1" t="s">
        <v>139</v>
      </c>
      <c r="V1307" s="1" t="s">
        <v>140</v>
      </c>
      <c r="W1307" s="13">
        <v>8995000</v>
      </c>
      <c r="X1307" s="1" t="s">
        <v>1537</v>
      </c>
      <c r="Y1307" s="1" t="s">
        <v>1533</v>
      </c>
      <c r="Z1307" s="1" t="s">
        <v>5224</v>
      </c>
      <c r="AA1307" s="1">
        <v>24</v>
      </c>
      <c r="AE1307" s="13"/>
      <c r="AH1307" s="13"/>
      <c r="AI1307" s="1" t="s">
        <v>1537</v>
      </c>
      <c r="AJ1307" s="1" t="s">
        <v>1533</v>
      </c>
      <c r="AK1307" s="1" t="s">
        <v>5224</v>
      </c>
      <c r="AL1307" s="1">
        <v>24</v>
      </c>
      <c r="AM1307" s="1" t="s">
        <v>1538</v>
      </c>
    </row>
    <row r="1308" spans="1:39" s="1" customFormat="1" ht="15" customHeight="1" x14ac:dyDescent="0.2">
      <c r="A1308" s="1" t="s">
        <v>1528</v>
      </c>
      <c r="B1308" s="1" t="s">
        <v>48</v>
      </c>
      <c r="C1308" s="1" t="s">
        <v>5746</v>
      </c>
      <c r="D1308" s="1">
        <v>10</v>
      </c>
      <c r="E1308" s="1" t="s">
        <v>134</v>
      </c>
      <c r="F1308" s="1" t="s">
        <v>135</v>
      </c>
      <c r="G1308" s="1" t="s">
        <v>156</v>
      </c>
      <c r="H1308" s="1" t="s">
        <v>138</v>
      </c>
      <c r="I1308" s="13">
        <v>2725</v>
      </c>
      <c r="J1308" s="1" t="s">
        <v>139</v>
      </c>
      <c r="K1308" s="1" t="s">
        <v>140</v>
      </c>
      <c r="L1308" s="13">
        <v>2725000</v>
      </c>
      <c r="M1308" s="1" t="s">
        <v>1539</v>
      </c>
      <c r="N1308" s="1" t="s">
        <v>1533</v>
      </c>
      <c r="O1308" s="1" t="s">
        <v>5224</v>
      </c>
      <c r="P1308" s="1">
        <v>23</v>
      </c>
      <c r="S1308" s="1" t="s">
        <v>138</v>
      </c>
      <c r="T1308" s="13">
        <v>2485</v>
      </c>
      <c r="U1308" s="1" t="s">
        <v>139</v>
      </c>
      <c r="V1308" s="1" t="s">
        <v>140</v>
      </c>
      <c r="W1308" s="13">
        <v>2485000</v>
      </c>
      <c r="X1308" s="1" t="s">
        <v>1539</v>
      </c>
      <c r="Y1308" s="1" t="s">
        <v>1533</v>
      </c>
      <c r="Z1308" s="1" t="s">
        <v>5224</v>
      </c>
      <c r="AA1308" s="1">
        <v>23</v>
      </c>
      <c r="AE1308" s="13"/>
      <c r="AH1308" s="13"/>
      <c r="AI1308" s="1" t="s">
        <v>1539</v>
      </c>
      <c r="AJ1308" s="1" t="s">
        <v>1533</v>
      </c>
      <c r="AK1308" s="1" t="s">
        <v>5224</v>
      </c>
      <c r="AL1308" s="1">
        <v>23</v>
      </c>
      <c r="AM1308" s="1" t="s">
        <v>1540</v>
      </c>
    </row>
    <row r="1309" spans="1:39" s="1" customFormat="1" ht="15" customHeight="1" x14ac:dyDescent="0.2">
      <c r="A1309" s="1" t="s">
        <v>1528</v>
      </c>
      <c r="B1309" s="1" t="s">
        <v>48</v>
      </c>
      <c r="C1309" s="1" t="s">
        <v>5746</v>
      </c>
      <c r="D1309" s="1">
        <v>11</v>
      </c>
      <c r="E1309" s="1" t="s">
        <v>134</v>
      </c>
      <c r="F1309" s="1" t="s">
        <v>135</v>
      </c>
      <c r="G1309" s="1" t="s">
        <v>160</v>
      </c>
      <c r="H1309" s="1" t="s">
        <v>138</v>
      </c>
      <c r="I1309" s="13">
        <v>154</v>
      </c>
      <c r="J1309" s="1" t="s">
        <v>139</v>
      </c>
      <c r="K1309" s="1" t="s">
        <v>140</v>
      </c>
      <c r="L1309" s="13">
        <v>154000</v>
      </c>
      <c r="M1309" s="1" t="s">
        <v>1541</v>
      </c>
      <c r="N1309" s="1" t="s">
        <v>1533</v>
      </c>
      <c r="O1309" s="1" t="s">
        <v>5224</v>
      </c>
      <c r="P1309" s="1">
        <v>23</v>
      </c>
      <c r="S1309" s="1" t="s">
        <v>138</v>
      </c>
      <c r="T1309" s="13">
        <v>161</v>
      </c>
      <c r="U1309" s="1" t="s">
        <v>139</v>
      </c>
      <c r="V1309" s="1" t="s">
        <v>140</v>
      </c>
      <c r="W1309" s="13">
        <v>161000</v>
      </c>
      <c r="X1309" s="1" t="s">
        <v>1541</v>
      </c>
      <c r="Y1309" s="1" t="s">
        <v>1533</v>
      </c>
      <c r="Z1309" s="1" t="s">
        <v>5224</v>
      </c>
      <c r="AA1309" s="1">
        <v>23</v>
      </c>
      <c r="AE1309" s="13"/>
      <c r="AH1309" s="13"/>
      <c r="AI1309" s="1" t="s">
        <v>1541</v>
      </c>
      <c r="AJ1309" s="1" t="s">
        <v>1533</v>
      </c>
      <c r="AK1309" s="1" t="s">
        <v>5224</v>
      </c>
      <c r="AL1309" s="1">
        <v>23</v>
      </c>
      <c r="AM1309" s="1" t="s">
        <v>1542</v>
      </c>
    </row>
    <row r="1310" spans="1:39" s="1" customFormat="1" ht="15" customHeight="1" x14ac:dyDescent="0.2">
      <c r="A1310" s="1" t="s">
        <v>1528</v>
      </c>
      <c r="B1310" s="1" t="s">
        <v>48</v>
      </c>
      <c r="C1310" s="1" t="s">
        <v>5746</v>
      </c>
      <c r="D1310" s="1">
        <v>12</v>
      </c>
      <c r="E1310" s="1" t="s">
        <v>134</v>
      </c>
      <c r="F1310" s="1" t="s">
        <v>135</v>
      </c>
      <c r="G1310" s="1" t="s">
        <v>161</v>
      </c>
      <c r="H1310" s="1" t="s">
        <v>138</v>
      </c>
      <c r="I1310" s="13">
        <v>84</v>
      </c>
      <c r="J1310" s="1" t="s">
        <v>139</v>
      </c>
      <c r="K1310" s="1" t="s">
        <v>140</v>
      </c>
      <c r="L1310" s="13">
        <v>84000</v>
      </c>
      <c r="M1310" s="1" t="s">
        <v>1543</v>
      </c>
      <c r="N1310" s="1" t="s">
        <v>1533</v>
      </c>
      <c r="O1310" s="1" t="s">
        <v>5224</v>
      </c>
      <c r="P1310" s="1">
        <v>23</v>
      </c>
      <c r="S1310" s="1" t="s">
        <v>138</v>
      </c>
      <c r="T1310" s="13">
        <v>145</v>
      </c>
      <c r="U1310" s="1" t="s">
        <v>139</v>
      </c>
      <c r="V1310" s="1" t="s">
        <v>140</v>
      </c>
      <c r="W1310" s="13">
        <v>145000</v>
      </c>
      <c r="X1310" s="1" t="s">
        <v>1543</v>
      </c>
      <c r="Y1310" s="1" t="s">
        <v>1533</v>
      </c>
      <c r="Z1310" s="1" t="s">
        <v>5224</v>
      </c>
      <c r="AA1310" s="1">
        <v>23</v>
      </c>
      <c r="AE1310" s="13"/>
      <c r="AH1310" s="13"/>
      <c r="AI1310" s="1" t="s">
        <v>1543</v>
      </c>
      <c r="AJ1310" s="1" t="s">
        <v>1533</v>
      </c>
      <c r="AK1310" s="1" t="s">
        <v>5224</v>
      </c>
      <c r="AL1310" s="1">
        <v>23</v>
      </c>
      <c r="AM1310" s="1" t="s">
        <v>1544</v>
      </c>
    </row>
    <row r="1311" spans="1:39" s="1" customFormat="1" ht="15" customHeight="1" x14ac:dyDescent="0.2">
      <c r="A1311" s="1" t="s">
        <v>1528</v>
      </c>
      <c r="B1311" s="1" t="s">
        <v>48</v>
      </c>
      <c r="C1311" s="1" t="s">
        <v>5746</v>
      </c>
      <c r="D1311" s="1">
        <v>13</v>
      </c>
      <c r="E1311" s="1" t="s">
        <v>134</v>
      </c>
      <c r="F1311" s="1" t="s">
        <v>135</v>
      </c>
      <c r="G1311" s="1" t="s">
        <v>164</v>
      </c>
      <c r="H1311" s="1" t="s">
        <v>138</v>
      </c>
      <c r="I1311" s="13">
        <v>189</v>
      </c>
      <c r="J1311" s="1" t="s">
        <v>139</v>
      </c>
      <c r="K1311" s="1" t="s">
        <v>140</v>
      </c>
      <c r="L1311" s="13">
        <v>189000</v>
      </c>
      <c r="M1311" s="1" t="s">
        <v>1545</v>
      </c>
      <c r="N1311" s="1" t="s">
        <v>1533</v>
      </c>
      <c r="O1311" s="1" t="s">
        <v>5224</v>
      </c>
      <c r="P1311" s="1">
        <v>23</v>
      </c>
      <c r="S1311" s="1" t="s">
        <v>138</v>
      </c>
      <c r="T1311" s="13">
        <v>242</v>
      </c>
      <c r="U1311" s="1" t="s">
        <v>139</v>
      </c>
      <c r="V1311" s="1" t="s">
        <v>140</v>
      </c>
      <c r="W1311" s="13">
        <v>242000</v>
      </c>
      <c r="X1311" s="1" t="s">
        <v>1545</v>
      </c>
      <c r="Y1311" s="1" t="s">
        <v>1533</v>
      </c>
      <c r="Z1311" s="1" t="s">
        <v>5224</v>
      </c>
      <c r="AA1311" s="1">
        <v>23</v>
      </c>
      <c r="AE1311" s="13"/>
      <c r="AH1311" s="13"/>
      <c r="AI1311" s="1" t="s">
        <v>1545</v>
      </c>
      <c r="AJ1311" s="1" t="s">
        <v>1533</v>
      </c>
      <c r="AK1311" s="1" t="s">
        <v>5224</v>
      </c>
      <c r="AL1311" s="1">
        <v>23</v>
      </c>
      <c r="AM1311" s="1" t="s">
        <v>1546</v>
      </c>
    </row>
    <row r="1312" spans="1:39" s="1" customFormat="1" ht="15" customHeight="1" x14ac:dyDescent="0.2">
      <c r="A1312" s="1" t="s">
        <v>1528</v>
      </c>
      <c r="B1312" s="1" t="s">
        <v>48</v>
      </c>
      <c r="C1312" s="1" t="s">
        <v>5746</v>
      </c>
      <c r="D1312" s="1">
        <v>14</v>
      </c>
      <c r="E1312" s="1" t="s">
        <v>134</v>
      </c>
      <c r="F1312" s="1" t="s">
        <v>135</v>
      </c>
      <c r="G1312" s="1" t="s">
        <v>167</v>
      </c>
      <c r="H1312" s="1" t="s">
        <v>138</v>
      </c>
      <c r="I1312" s="13">
        <v>64</v>
      </c>
      <c r="J1312" s="1" t="s">
        <v>139</v>
      </c>
      <c r="K1312" s="1" t="s">
        <v>140</v>
      </c>
      <c r="L1312" s="13">
        <v>64000</v>
      </c>
      <c r="M1312" s="1" t="s">
        <v>1547</v>
      </c>
      <c r="N1312" s="1" t="s">
        <v>1533</v>
      </c>
      <c r="O1312" s="1" t="s">
        <v>5224</v>
      </c>
      <c r="P1312" s="1">
        <v>23</v>
      </c>
      <c r="S1312" s="1" t="s">
        <v>138</v>
      </c>
      <c r="T1312" s="13">
        <v>51</v>
      </c>
      <c r="U1312" s="1" t="s">
        <v>139</v>
      </c>
      <c r="V1312" s="1" t="s">
        <v>140</v>
      </c>
      <c r="W1312" s="13">
        <v>51000</v>
      </c>
      <c r="X1312" s="1" t="s">
        <v>1547</v>
      </c>
      <c r="Y1312" s="1" t="s">
        <v>1533</v>
      </c>
      <c r="Z1312" s="1" t="s">
        <v>5224</v>
      </c>
      <c r="AA1312" s="1">
        <v>23</v>
      </c>
      <c r="AE1312" s="13"/>
      <c r="AH1312" s="13"/>
      <c r="AI1312" s="1" t="s">
        <v>1547</v>
      </c>
      <c r="AJ1312" s="1" t="s">
        <v>1533</v>
      </c>
      <c r="AK1312" s="1" t="s">
        <v>5224</v>
      </c>
      <c r="AL1312" s="1">
        <v>23</v>
      </c>
      <c r="AM1312" s="1" t="s">
        <v>1548</v>
      </c>
    </row>
    <row r="1313" spans="1:39" s="1" customFormat="1" ht="15" customHeight="1" x14ac:dyDescent="0.2">
      <c r="A1313" s="1" t="s">
        <v>1528</v>
      </c>
      <c r="B1313" s="1" t="s">
        <v>48</v>
      </c>
      <c r="C1313" s="1" t="s">
        <v>5746</v>
      </c>
      <c r="D1313" s="1">
        <v>15</v>
      </c>
      <c r="E1313" s="1" t="s">
        <v>134</v>
      </c>
      <c r="F1313" s="1" t="s">
        <v>135</v>
      </c>
      <c r="G1313" s="1" t="s">
        <v>170</v>
      </c>
      <c r="H1313" s="1" t="s">
        <v>138</v>
      </c>
      <c r="I1313" s="13">
        <v>50</v>
      </c>
      <c r="J1313" s="1" t="s">
        <v>139</v>
      </c>
      <c r="K1313" s="1" t="s">
        <v>140</v>
      </c>
      <c r="L1313" s="13">
        <v>50000</v>
      </c>
      <c r="M1313" s="1" t="s">
        <v>1549</v>
      </c>
      <c r="N1313" s="1" t="s">
        <v>1533</v>
      </c>
      <c r="O1313" s="1" t="s">
        <v>5224</v>
      </c>
      <c r="P1313" s="1">
        <v>23</v>
      </c>
      <c r="S1313" s="1" t="s">
        <v>138</v>
      </c>
      <c r="T1313" s="13">
        <v>85</v>
      </c>
      <c r="U1313" s="1" t="s">
        <v>139</v>
      </c>
      <c r="V1313" s="1" t="s">
        <v>140</v>
      </c>
      <c r="W1313" s="13">
        <v>85000</v>
      </c>
      <c r="X1313" s="1" t="s">
        <v>1549</v>
      </c>
      <c r="Y1313" s="1" t="s">
        <v>1533</v>
      </c>
      <c r="Z1313" s="1" t="s">
        <v>5224</v>
      </c>
      <c r="AA1313" s="1">
        <v>23</v>
      </c>
      <c r="AE1313" s="13"/>
      <c r="AH1313" s="13"/>
      <c r="AI1313" s="1" t="s">
        <v>1549</v>
      </c>
      <c r="AJ1313" s="1" t="s">
        <v>1533</v>
      </c>
      <c r="AK1313" s="1" t="s">
        <v>5224</v>
      </c>
      <c r="AL1313" s="1">
        <v>23</v>
      </c>
      <c r="AM1313" s="1" t="s">
        <v>1550</v>
      </c>
    </row>
    <row r="1314" spans="1:39" s="1" customFormat="1" ht="15" customHeight="1" x14ac:dyDescent="0.2">
      <c r="A1314" s="1" t="s">
        <v>1528</v>
      </c>
      <c r="B1314" s="1" t="s">
        <v>48</v>
      </c>
      <c r="C1314" s="1" t="s">
        <v>5746</v>
      </c>
      <c r="D1314" s="1">
        <v>16</v>
      </c>
      <c r="E1314" s="1" t="s">
        <v>134</v>
      </c>
      <c r="F1314" s="1" t="s">
        <v>135</v>
      </c>
      <c r="G1314" s="1" t="s">
        <v>173</v>
      </c>
      <c r="H1314" s="1" t="s">
        <v>138</v>
      </c>
      <c r="I1314" s="13">
        <v>48</v>
      </c>
      <c r="J1314" s="1" t="s">
        <v>139</v>
      </c>
      <c r="K1314" s="1" t="s">
        <v>140</v>
      </c>
      <c r="L1314" s="13">
        <v>48000</v>
      </c>
      <c r="M1314" s="1" t="s">
        <v>1551</v>
      </c>
      <c r="N1314" s="1" t="s">
        <v>1533</v>
      </c>
      <c r="O1314" s="1" t="s">
        <v>5224</v>
      </c>
      <c r="P1314" s="1">
        <v>23</v>
      </c>
      <c r="S1314" s="1" t="s">
        <v>138</v>
      </c>
      <c r="T1314" s="13">
        <v>60</v>
      </c>
      <c r="U1314" s="1" t="s">
        <v>139</v>
      </c>
      <c r="V1314" s="1" t="s">
        <v>140</v>
      </c>
      <c r="W1314" s="13">
        <v>60000</v>
      </c>
      <c r="X1314" s="1" t="s">
        <v>1551</v>
      </c>
      <c r="Y1314" s="1" t="s">
        <v>1533</v>
      </c>
      <c r="Z1314" s="1" t="s">
        <v>5224</v>
      </c>
      <c r="AA1314" s="1">
        <v>23</v>
      </c>
      <c r="AE1314" s="13"/>
      <c r="AH1314" s="13"/>
      <c r="AI1314" s="1" t="s">
        <v>1551</v>
      </c>
      <c r="AJ1314" s="1" t="s">
        <v>1533</v>
      </c>
      <c r="AK1314" s="1" t="s">
        <v>5224</v>
      </c>
      <c r="AL1314" s="1">
        <v>23</v>
      </c>
      <c r="AM1314" s="1" t="s">
        <v>1552</v>
      </c>
    </row>
    <row r="1315" spans="1:39" s="1" customFormat="1" ht="15" customHeight="1" x14ac:dyDescent="0.2">
      <c r="A1315" s="1" t="s">
        <v>1528</v>
      </c>
      <c r="B1315" s="1" t="s">
        <v>48</v>
      </c>
      <c r="C1315" s="1" t="s">
        <v>5746</v>
      </c>
      <c r="D1315" s="1">
        <v>17</v>
      </c>
      <c r="E1315" s="1" t="s">
        <v>134</v>
      </c>
      <c r="F1315" s="1" t="s">
        <v>135</v>
      </c>
      <c r="G1315" s="1" t="s">
        <v>175</v>
      </c>
      <c r="H1315" s="1" t="s">
        <v>138</v>
      </c>
      <c r="I1315" s="13">
        <v>0</v>
      </c>
      <c r="J1315" s="1" t="s">
        <v>139</v>
      </c>
      <c r="K1315" s="1" t="s">
        <v>140</v>
      </c>
      <c r="L1315" s="13">
        <v>0</v>
      </c>
      <c r="M1315" s="1" t="s">
        <v>1553</v>
      </c>
      <c r="N1315" s="1" t="s">
        <v>1533</v>
      </c>
      <c r="O1315" s="1" t="s">
        <v>5224</v>
      </c>
      <c r="P1315" s="1">
        <v>23</v>
      </c>
      <c r="S1315" s="1" t="s">
        <v>138</v>
      </c>
      <c r="T1315" s="13">
        <v>0</v>
      </c>
      <c r="U1315" s="1" t="s">
        <v>139</v>
      </c>
      <c r="V1315" s="1" t="s">
        <v>140</v>
      </c>
      <c r="W1315" s="13">
        <v>0</v>
      </c>
      <c r="X1315" s="1" t="s">
        <v>1553</v>
      </c>
      <c r="Y1315" s="1" t="s">
        <v>1533</v>
      </c>
      <c r="Z1315" s="1" t="s">
        <v>5224</v>
      </c>
      <c r="AA1315" s="1">
        <v>23</v>
      </c>
      <c r="AE1315" s="13"/>
      <c r="AH1315" s="13"/>
      <c r="AI1315" s="1" t="s">
        <v>1553</v>
      </c>
      <c r="AJ1315" s="1" t="s">
        <v>1533</v>
      </c>
      <c r="AK1315" s="1" t="s">
        <v>5224</v>
      </c>
      <c r="AL1315" s="1">
        <v>23</v>
      </c>
      <c r="AM1315" s="1" t="s">
        <v>1554</v>
      </c>
    </row>
    <row r="1316" spans="1:39" s="1" customFormat="1" ht="15" customHeight="1" x14ac:dyDescent="0.2">
      <c r="A1316" s="1" t="s">
        <v>1528</v>
      </c>
      <c r="B1316" s="1" t="s">
        <v>48</v>
      </c>
      <c r="C1316" s="1" t="s">
        <v>5746</v>
      </c>
      <c r="D1316" s="1">
        <v>18</v>
      </c>
      <c r="E1316" s="1" t="s">
        <v>134</v>
      </c>
      <c r="F1316" s="1" t="s">
        <v>135</v>
      </c>
      <c r="G1316" s="1" t="s">
        <v>176</v>
      </c>
      <c r="H1316" s="1" t="s">
        <v>138</v>
      </c>
      <c r="I1316" s="13">
        <v>99</v>
      </c>
      <c r="J1316" s="1" t="s">
        <v>139</v>
      </c>
      <c r="K1316" s="1" t="s">
        <v>140</v>
      </c>
      <c r="L1316" s="13">
        <v>99000</v>
      </c>
      <c r="M1316" s="1" t="s">
        <v>1555</v>
      </c>
      <c r="N1316" s="1" t="s">
        <v>1533</v>
      </c>
      <c r="O1316" s="1" t="s">
        <v>5224</v>
      </c>
      <c r="P1316" s="1">
        <v>23</v>
      </c>
      <c r="S1316" s="1" t="s">
        <v>138</v>
      </c>
      <c r="T1316" s="13">
        <v>130</v>
      </c>
      <c r="U1316" s="1" t="s">
        <v>139</v>
      </c>
      <c r="V1316" s="1" t="s">
        <v>140</v>
      </c>
      <c r="W1316" s="13">
        <v>130000</v>
      </c>
      <c r="X1316" s="1" t="s">
        <v>1555</v>
      </c>
      <c r="Y1316" s="1" t="s">
        <v>1533</v>
      </c>
      <c r="Z1316" s="1" t="s">
        <v>5224</v>
      </c>
      <c r="AA1316" s="1">
        <v>23</v>
      </c>
      <c r="AE1316" s="13"/>
      <c r="AH1316" s="13"/>
      <c r="AI1316" s="1" t="s">
        <v>1555</v>
      </c>
      <c r="AJ1316" s="1" t="s">
        <v>1533</v>
      </c>
      <c r="AK1316" s="1" t="s">
        <v>5224</v>
      </c>
      <c r="AL1316" s="1">
        <v>23</v>
      </c>
      <c r="AM1316" s="1" t="s">
        <v>1556</v>
      </c>
    </row>
    <row r="1317" spans="1:39" s="1" customFormat="1" ht="15" customHeight="1" x14ac:dyDescent="0.2">
      <c r="A1317" s="1" t="s">
        <v>1528</v>
      </c>
      <c r="B1317" s="1" t="s">
        <v>48</v>
      </c>
      <c r="C1317" s="1" t="s">
        <v>5746</v>
      </c>
      <c r="D1317" s="1">
        <v>19</v>
      </c>
      <c r="E1317" s="1" t="s">
        <v>134</v>
      </c>
      <c r="F1317" s="1" t="s">
        <v>135</v>
      </c>
      <c r="G1317" s="1" t="s">
        <v>178</v>
      </c>
      <c r="H1317" s="1" t="s">
        <v>138</v>
      </c>
      <c r="I1317" s="13">
        <v>0</v>
      </c>
      <c r="J1317" s="1" t="s">
        <v>139</v>
      </c>
      <c r="K1317" s="1" t="s">
        <v>140</v>
      </c>
      <c r="L1317" s="13">
        <v>0</v>
      </c>
      <c r="M1317" s="1" t="s">
        <v>1557</v>
      </c>
      <c r="N1317" s="1" t="s">
        <v>1533</v>
      </c>
      <c r="O1317" s="1" t="s">
        <v>5224</v>
      </c>
      <c r="P1317" s="1">
        <v>23</v>
      </c>
      <c r="Q1317" s="1" t="s">
        <v>1558</v>
      </c>
      <c r="S1317" s="1" t="s">
        <v>138</v>
      </c>
      <c r="T1317" s="13">
        <v>0</v>
      </c>
      <c r="U1317" s="1" t="s">
        <v>139</v>
      </c>
      <c r="V1317" s="1" t="s">
        <v>140</v>
      </c>
      <c r="W1317" s="13">
        <v>0</v>
      </c>
      <c r="X1317" s="1" t="s">
        <v>1557</v>
      </c>
      <c r="Y1317" s="1" t="s">
        <v>1533</v>
      </c>
      <c r="Z1317" s="1" t="s">
        <v>5224</v>
      </c>
      <c r="AA1317" s="1">
        <v>23</v>
      </c>
      <c r="AB1317" s="1" t="s">
        <v>1558</v>
      </c>
      <c r="AE1317" s="13"/>
      <c r="AH1317" s="13"/>
      <c r="AI1317" s="1" t="s">
        <v>1557</v>
      </c>
      <c r="AJ1317" s="1" t="s">
        <v>1533</v>
      </c>
      <c r="AK1317" s="1" t="s">
        <v>5224</v>
      </c>
      <c r="AL1317" s="1">
        <v>23</v>
      </c>
      <c r="AM1317" s="1" t="s">
        <v>1558</v>
      </c>
    </row>
    <row r="1318" spans="1:39" s="1" customFormat="1" ht="15" customHeight="1" x14ac:dyDescent="0.2">
      <c r="A1318" s="1" t="s">
        <v>1528</v>
      </c>
      <c r="B1318" s="1" t="s">
        <v>48</v>
      </c>
      <c r="C1318" s="1" t="s">
        <v>5746</v>
      </c>
      <c r="D1318" s="1">
        <v>20</v>
      </c>
      <c r="E1318" s="1" t="s">
        <v>134</v>
      </c>
      <c r="F1318" s="1" t="s">
        <v>135</v>
      </c>
      <c r="G1318" s="1" t="s">
        <v>179</v>
      </c>
      <c r="H1318" s="1" t="s">
        <v>138</v>
      </c>
      <c r="I1318" s="13">
        <v>5120</v>
      </c>
      <c r="J1318" s="1" t="s">
        <v>139</v>
      </c>
      <c r="K1318" s="1" t="s">
        <v>140</v>
      </c>
      <c r="L1318" s="13">
        <v>5120000</v>
      </c>
      <c r="M1318" s="1" t="s">
        <v>1559</v>
      </c>
      <c r="N1318" s="1" t="s">
        <v>1533</v>
      </c>
      <c r="O1318" s="1" t="s">
        <v>5224</v>
      </c>
      <c r="P1318" s="1">
        <v>24</v>
      </c>
      <c r="S1318" s="1" t="s">
        <v>138</v>
      </c>
      <c r="T1318" s="13">
        <v>5523</v>
      </c>
      <c r="U1318" s="1" t="s">
        <v>139</v>
      </c>
      <c r="V1318" s="1" t="s">
        <v>140</v>
      </c>
      <c r="W1318" s="13">
        <v>5523000</v>
      </c>
      <c r="X1318" s="1" t="s">
        <v>1559</v>
      </c>
      <c r="Y1318" s="1" t="s">
        <v>1533</v>
      </c>
      <c r="Z1318" s="1" t="s">
        <v>5224</v>
      </c>
      <c r="AA1318" s="1">
        <v>24</v>
      </c>
      <c r="AE1318" s="13"/>
      <c r="AH1318" s="13"/>
      <c r="AI1318" s="1" t="s">
        <v>1559</v>
      </c>
      <c r="AJ1318" s="1" t="s">
        <v>1533</v>
      </c>
      <c r="AK1318" s="1" t="s">
        <v>5224</v>
      </c>
      <c r="AL1318" s="1">
        <v>23</v>
      </c>
      <c r="AM1318" s="1" t="s">
        <v>1560</v>
      </c>
    </row>
    <row r="1319" spans="1:39" s="1" customFormat="1" ht="15" customHeight="1" x14ac:dyDescent="0.2">
      <c r="A1319" s="1" t="s">
        <v>1528</v>
      </c>
      <c r="B1319" s="1" t="s">
        <v>48</v>
      </c>
      <c r="C1319" s="1" t="s">
        <v>5746</v>
      </c>
      <c r="D1319" s="1">
        <v>21</v>
      </c>
      <c r="E1319" s="1" t="s">
        <v>134</v>
      </c>
      <c r="F1319" s="1" t="s">
        <v>135</v>
      </c>
      <c r="G1319" s="1" t="s">
        <v>182</v>
      </c>
      <c r="H1319" s="1" t="s">
        <v>138</v>
      </c>
      <c r="I1319" s="13">
        <v>51</v>
      </c>
      <c r="J1319" s="1" t="s">
        <v>139</v>
      </c>
      <c r="K1319" s="1" t="s">
        <v>140</v>
      </c>
      <c r="L1319" s="13">
        <v>51000</v>
      </c>
      <c r="M1319" s="1" t="s">
        <v>1561</v>
      </c>
      <c r="N1319" s="1" t="s">
        <v>1533</v>
      </c>
      <c r="O1319" s="1" t="s">
        <v>5224</v>
      </c>
      <c r="P1319" s="1">
        <v>24</v>
      </c>
      <c r="S1319" s="1" t="s">
        <v>138</v>
      </c>
      <c r="T1319" s="13">
        <v>47</v>
      </c>
      <c r="U1319" s="1" t="s">
        <v>139</v>
      </c>
      <c r="V1319" s="1" t="s">
        <v>140</v>
      </c>
      <c r="W1319" s="13">
        <v>47000</v>
      </c>
      <c r="X1319" s="1" t="s">
        <v>1561</v>
      </c>
      <c r="Y1319" s="1" t="s">
        <v>1533</v>
      </c>
      <c r="Z1319" s="1" t="s">
        <v>5224</v>
      </c>
      <c r="AA1319" s="1">
        <v>24</v>
      </c>
      <c r="AE1319" s="13"/>
      <c r="AH1319" s="13"/>
      <c r="AI1319" s="1" t="s">
        <v>1561</v>
      </c>
      <c r="AJ1319" s="1" t="s">
        <v>1533</v>
      </c>
      <c r="AK1319" s="1" t="s">
        <v>5224</v>
      </c>
      <c r="AL1319" s="1">
        <v>24</v>
      </c>
      <c r="AM1319" s="1" t="s">
        <v>1562</v>
      </c>
    </row>
    <row r="1320" spans="1:39" s="1" customFormat="1" ht="15" customHeight="1" x14ac:dyDescent="0.2">
      <c r="A1320" s="1" t="s">
        <v>1528</v>
      </c>
      <c r="B1320" s="1" t="s">
        <v>48</v>
      </c>
      <c r="C1320" s="1" t="s">
        <v>5746</v>
      </c>
      <c r="D1320" s="1">
        <v>22</v>
      </c>
      <c r="E1320" s="1" t="s">
        <v>134</v>
      </c>
      <c r="F1320" s="1" t="s">
        <v>135</v>
      </c>
      <c r="G1320" s="1" t="s">
        <v>184</v>
      </c>
      <c r="H1320" s="1" t="s">
        <v>138</v>
      </c>
      <c r="I1320" s="13">
        <v>0</v>
      </c>
      <c r="J1320" s="1" t="s">
        <v>139</v>
      </c>
      <c r="K1320" s="1" t="s">
        <v>140</v>
      </c>
      <c r="L1320" s="13">
        <v>0</v>
      </c>
      <c r="M1320" s="1" t="s">
        <v>1563</v>
      </c>
      <c r="N1320" s="1" t="s">
        <v>1533</v>
      </c>
      <c r="O1320" s="1" t="s">
        <v>5224</v>
      </c>
      <c r="P1320" s="1">
        <v>24</v>
      </c>
      <c r="T1320" s="13"/>
      <c r="W1320" s="13"/>
      <c r="X1320" s="1" t="s">
        <v>1563</v>
      </c>
      <c r="Y1320" s="1" t="s">
        <v>1533</v>
      </c>
      <c r="Z1320" s="1" t="s">
        <v>5224</v>
      </c>
      <c r="AA1320" s="1">
        <v>24</v>
      </c>
      <c r="AB1320" s="1" t="s">
        <v>1565</v>
      </c>
      <c r="AE1320" s="13"/>
      <c r="AH1320" s="13"/>
      <c r="AI1320" s="1" t="s">
        <v>1563</v>
      </c>
      <c r="AJ1320" s="1" t="s">
        <v>1533</v>
      </c>
      <c r="AK1320" s="1" t="s">
        <v>5224</v>
      </c>
      <c r="AL1320" s="1" t="s">
        <v>1564</v>
      </c>
      <c r="AM1320" s="1" t="s">
        <v>1565</v>
      </c>
    </row>
    <row r="1321" spans="1:39" s="1" customFormat="1" ht="15" customHeight="1" x14ac:dyDescent="0.2">
      <c r="A1321" s="1" t="s">
        <v>1528</v>
      </c>
      <c r="B1321" s="1" t="s">
        <v>48</v>
      </c>
      <c r="C1321" s="1" t="s">
        <v>5746</v>
      </c>
      <c r="D1321" s="1">
        <v>23</v>
      </c>
      <c r="E1321" s="1" t="s">
        <v>134</v>
      </c>
      <c r="F1321" s="1" t="s">
        <v>135</v>
      </c>
      <c r="G1321" s="1" t="s">
        <v>185</v>
      </c>
      <c r="H1321" s="1" t="s">
        <v>138</v>
      </c>
      <c r="I1321" s="13">
        <v>0</v>
      </c>
      <c r="J1321" s="1" t="s">
        <v>139</v>
      </c>
      <c r="K1321" s="1" t="s">
        <v>140</v>
      </c>
      <c r="L1321" s="13">
        <v>0</v>
      </c>
      <c r="M1321" s="1" t="s">
        <v>1566</v>
      </c>
      <c r="N1321" s="1" t="s">
        <v>1533</v>
      </c>
      <c r="O1321" s="1" t="s">
        <v>5224</v>
      </c>
      <c r="P1321" s="1">
        <v>24</v>
      </c>
      <c r="T1321" s="13"/>
      <c r="W1321" s="13"/>
      <c r="X1321" s="1" t="s">
        <v>1566</v>
      </c>
      <c r="Y1321" s="1" t="s">
        <v>1533</v>
      </c>
      <c r="Z1321" s="1" t="s">
        <v>5224</v>
      </c>
      <c r="AA1321" s="1">
        <v>24</v>
      </c>
      <c r="AB1321" s="1" t="s">
        <v>1567</v>
      </c>
      <c r="AE1321" s="13"/>
      <c r="AH1321" s="13"/>
      <c r="AI1321" s="1" t="s">
        <v>1566</v>
      </c>
      <c r="AJ1321" s="1" t="s">
        <v>1533</v>
      </c>
      <c r="AK1321" s="1" t="s">
        <v>5224</v>
      </c>
      <c r="AL1321" s="1" t="s">
        <v>1564</v>
      </c>
      <c r="AM1321" s="1" t="s">
        <v>1567</v>
      </c>
    </row>
    <row r="1322" spans="1:39" s="1" customFormat="1" ht="15" customHeight="1" x14ac:dyDescent="0.2">
      <c r="A1322" s="1" t="s">
        <v>1528</v>
      </c>
      <c r="B1322" s="1" t="s">
        <v>48</v>
      </c>
      <c r="C1322" s="1" t="s">
        <v>5746</v>
      </c>
      <c r="D1322" s="1">
        <v>24</v>
      </c>
      <c r="E1322" s="1" t="s">
        <v>134</v>
      </c>
      <c r="F1322" s="1" t="s">
        <v>135</v>
      </c>
      <c r="G1322" s="1" t="s">
        <v>188</v>
      </c>
      <c r="H1322" s="1" t="s">
        <v>138</v>
      </c>
      <c r="I1322" s="13">
        <v>41</v>
      </c>
      <c r="J1322" s="1" t="s">
        <v>139</v>
      </c>
      <c r="K1322" s="1" t="s">
        <v>140</v>
      </c>
      <c r="L1322" s="13">
        <v>41000</v>
      </c>
      <c r="M1322" s="1" t="s">
        <v>1568</v>
      </c>
      <c r="N1322" s="1" t="s">
        <v>1533</v>
      </c>
      <c r="O1322" s="1" t="s">
        <v>5224</v>
      </c>
      <c r="P1322" s="1">
        <v>24</v>
      </c>
      <c r="Q1322" s="1" t="s">
        <v>1569</v>
      </c>
      <c r="S1322" s="1" t="s">
        <v>138</v>
      </c>
      <c r="T1322" s="13">
        <v>66</v>
      </c>
      <c r="U1322" s="1" t="s">
        <v>139</v>
      </c>
      <c r="V1322" s="1" t="s">
        <v>140</v>
      </c>
      <c r="W1322" s="13">
        <v>66000</v>
      </c>
      <c r="X1322" s="1" t="s">
        <v>1568</v>
      </c>
      <c r="Y1322" s="1" t="s">
        <v>1533</v>
      </c>
      <c r="Z1322" s="1" t="s">
        <v>5224</v>
      </c>
      <c r="AA1322" s="1">
        <v>24</v>
      </c>
      <c r="AB1322" s="1" t="s">
        <v>1569</v>
      </c>
      <c r="AE1322" s="13"/>
      <c r="AH1322" s="13"/>
      <c r="AI1322" s="1" t="s">
        <v>1568</v>
      </c>
      <c r="AJ1322" s="1" t="s">
        <v>1533</v>
      </c>
      <c r="AK1322" s="1" t="s">
        <v>5224</v>
      </c>
      <c r="AL1322" s="1">
        <v>24</v>
      </c>
      <c r="AM1322" s="1" t="s">
        <v>1569</v>
      </c>
    </row>
    <row r="1323" spans="1:39" s="1" customFormat="1" ht="15" customHeight="1" x14ac:dyDescent="0.2">
      <c r="A1323" s="1" t="s">
        <v>1528</v>
      </c>
      <c r="B1323" s="1" t="s">
        <v>48</v>
      </c>
      <c r="C1323" s="1" t="s">
        <v>5746</v>
      </c>
      <c r="D1323" s="1">
        <v>25</v>
      </c>
      <c r="E1323" s="1" t="s">
        <v>134</v>
      </c>
      <c r="F1323" s="1" t="s">
        <v>135</v>
      </c>
      <c r="G1323" s="1" t="s">
        <v>190</v>
      </c>
      <c r="H1323" s="1" t="s">
        <v>138</v>
      </c>
      <c r="I1323" s="13">
        <v>9388</v>
      </c>
      <c r="J1323" s="1" t="s">
        <v>139</v>
      </c>
      <c r="K1323" s="1" t="s">
        <v>140</v>
      </c>
      <c r="L1323" s="13">
        <v>9388000</v>
      </c>
      <c r="M1323" s="1" t="s">
        <v>1570</v>
      </c>
      <c r="N1323" s="1" t="s">
        <v>1533</v>
      </c>
      <c r="O1323" s="1" t="s">
        <v>5224</v>
      </c>
      <c r="P1323" s="1" t="s">
        <v>1564</v>
      </c>
      <c r="Q1323" s="1" t="s">
        <v>1558</v>
      </c>
      <c r="S1323" s="1" t="s">
        <v>138</v>
      </c>
      <c r="T1323" s="13">
        <v>9710</v>
      </c>
      <c r="U1323" s="1" t="s">
        <v>139</v>
      </c>
      <c r="V1323" s="1" t="s">
        <v>140</v>
      </c>
      <c r="W1323" s="13">
        <v>9710000</v>
      </c>
      <c r="X1323" s="1" t="s">
        <v>1570</v>
      </c>
      <c r="Y1323" s="1" t="s">
        <v>1533</v>
      </c>
      <c r="Z1323" s="1" t="s">
        <v>5224</v>
      </c>
      <c r="AA1323" s="1" t="s">
        <v>1564</v>
      </c>
      <c r="AB1323" s="1" t="s">
        <v>1558</v>
      </c>
      <c r="AD1323" s="1" t="s">
        <v>138</v>
      </c>
      <c r="AE1323" s="13">
        <v>645</v>
      </c>
      <c r="AF1323" s="1" t="s">
        <v>139</v>
      </c>
      <c r="AG1323" s="1" t="s">
        <v>140</v>
      </c>
      <c r="AH1323" s="13">
        <v>645000</v>
      </c>
      <c r="AI1323" s="1" t="s">
        <v>1570</v>
      </c>
      <c r="AJ1323" s="1" t="s">
        <v>1533</v>
      </c>
      <c r="AK1323" s="1" t="s">
        <v>5224</v>
      </c>
      <c r="AL1323" s="1" t="s">
        <v>1564</v>
      </c>
      <c r="AM1323" s="1" t="s">
        <v>1558</v>
      </c>
    </row>
    <row r="1324" spans="1:39" s="1" customFormat="1" ht="15" customHeight="1" x14ac:dyDescent="0.2">
      <c r="A1324" s="1" t="s">
        <v>1528</v>
      </c>
      <c r="B1324" s="1" t="s">
        <v>48</v>
      </c>
      <c r="C1324" s="1" t="s">
        <v>5746</v>
      </c>
      <c r="D1324" s="1">
        <v>26</v>
      </c>
      <c r="E1324" s="1" t="s">
        <v>134</v>
      </c>
      <c r="F1324" s="1" t="s">
        <v>135</v>
      </c>
      <c r="G1324" s="1" t="s">
        <v>194</v>
      </c>
      <c r="I1324" s="13"/>
      <c r="L1324" s="13"/>
      <c r="M1324" s="1" t="s">
        <v>1571</v>
      </c>
      <c r="N1324" s="1" t="s">
        <v>121</v>
      </c>
      <c r="O1324" s="1" t="s">
        <v>5221</v>
      </c>
      <c r="P1324" s="1">
        <v>72</v>
      </c>
      <c r="Q1324" s="1" t="s">
        <v>1572</v>
      </c>
      <c r="T1324" s="13"/>
      <c r="W1324" s="13"/>
      <c r="X1324" s="1" t="s">
        <v>1571</v>
      </c>
      <c r="Y1324" s="1" t="s">
        <v>121</v>
      </c>
      <c r="Z1324" s="1" t="s">
        <v>5221</v>
      </c>
      <c r="AA1324" s="1">
        <v>72</v>
      </c>
      <c r="AB1324" s="1" t="s">
        <v>1572</v>
      </c>
      <c r="AE1324" s="13"/>
      <c r="AH1324" s="13"/>
      <c r="AI1324" s="1" t="s">
        <v>1571</v>
      </c>
      <c r="AJ1324" s="1" t="s">
        <v>121</v>
      </c>
      <c r="AK1324" s="1" t="s">
        <v>5221</v>
      </c>
      <c r="AL1324" s="1">
        <v>72</v>
      </c>
      <c r="AM1324" s="1" t="s">
        <v>1572</v>
      </c>
    </row>
    <row r="1325" spans="1:39" s="1" customFormat="1" ht="15" customHeight="1" x14ac:dyDescent="0.2">
      <c r="A1325" s="1" t="s">
        <v>1528</v>
      </c>
      <c r="B1325" s="1" t="s">
        <v>48</v>
      </c>
      <c r="C1325" s="1" t="s">
        <v>5746</v>
      </c>
      <c r="D1325" s="1">
        <v>27</v>
      </c>
      <c r="E1325" s="1" t="s">
        <v>134</v>
      </c>
      <c r="F1325" s="1" t="s">
        <v>195</v>
      </c>
      <c r="G1325" s="1" t="s">
        <v>196</v>
      </c>
      <c r="H1325" s="1" t="s">
        <v>198</v>
      </c>
      <c r="I1325" s="13">
        <v>77.533960292580986</v>
      </c>
      <c r="K1325" s="1" t="s">
        <v>198</v>
      </c>
      <c r="L1325" s="13">
        <v>77.533960292580986</v>
      </c>
      <c r="M1325" s="1" t="s">
        <v>1573</v>
      </c>
      <c r="N1325" s="1" t="s">
        <v>1533</v>
      </c>
      <c r="O1325" s="1" t="s">
        <v>5224</v>
      </c>
      <c r="P1325" s="1">
        <v>23</v>
      </c>
      <c r="Q1325" s="1" t="s">
        <v>1574</v>
      </c>
      <c r="S1325" s="1" t="s">
        <v>198</v>
      </c>
      <c r="T1325" s="13">
        <v>73.939833272924972</v>
      </c>
      <c r="V1325" s="1" t="s">
        <v>198</v>
      </c>
      <c r="W1325" s="13">
        <v>73.939833272924972</v>
      </c>
      <c r="X1325" s="1" t="s">
        <v>1573</v>
      </c>
      <c r="Y1325" s="1" t="s">
        <v>1533</v>
      </c>
      <c r="Z1325" s="1" t="s">
        <v>5224</v>
      </c>
      <c r="AA1325" s="1">
        <v>23</v>
      </c>
      <c r="AB1325" s="1" t="s">
        <v>1574</v>
      </c>
      <c r="AD1325" s="1" t="s">
        <v>198</v>
      </c>
      <c r="AE1325" s="13">
        <v>69.38543247344461</v>
      </c>
      <c r="AG1325" s="1" t="s">
        <v>198</v>
      </c>
      <c r="AH1325" s="13">
        <v>69.38543247344461</v>
      </c>
      <c r="AI1325" s="1" t="s">
        <v>1573</v>
      </c>
      <c r="AJ1325" s="1" t="s">
        <v>1533</v>
      </c>
      <c r="AK1325" s="1" t="s">
        <v>5224</v>
      </c>
      <c r="AL1325" s="1">
        <v>23</v>
      </c>
      <c r="AM1325" s="1" t="s">
        <v>1574</v>
      </c>
    </row>
    <row r="1326" spans="1:39" s="1" customFormat="1" ht="15" customHeight="1" x14ac:dyDescent="0.2">
      <c r="A1326" s="1" t="s">
        <v>1528</v>
      </c>
      <c r="B1326" s="1" t="s">
        <v>48</v>
      </c>
      <c r="C1326" s="1" t="s">
        <v>5746</v>
      </c>
      <c r="D1326" s="1">
        <v>28</v>
      </c>
      <c r="E1326" s="1" t="s">
        <v>134</v>
      </c>
      <c r="F1326" s="1" t="s">
        <v>195</v>
      </c>
      <c r="G1326" s="1" t="s">
        <v>201</v>
      </c>
      <c r="H1326" s="1" t="s">
        <v>198</v>
      </c>
      <c r="I1326" s="13">
        <v>22.709857192615811</v>
      </c>
      <c r="K1326" s="1" t="s">
        <v>198</v>
      </c>
      <c r="L1326" s="13">
        <v>22.709857192615811</v>
      </c>
      <c r="M1326" s="1" t="s">
        <v>1575</v>
      </c>
      <c r="N1326" s="1" t="s">
        <v>1533</v>
      </c>
      <c r="O1326" s="1" t="s">
        <v>5224</v>
      </c>
      <c r="P1326" s="1">
        <v>23</v>
      </c>
      <c r="Q1326" s="1" t="s">
        <v>1576</v>
      </c>
      <c r="S1326" s="1" t="s">
        <v>198</v>
      </c>
      <c r="T1326" s="13">
        <v>26.386371873867343</v>
      </c>
      <c r="V1326" s="1" t="s">
        <v>198</v>
      </c>
      <c r="W1326" s="13">
        <v>26.386371873867343</v>
      </c>
      <c r="X1326" s="1" t="s">
        <v>1575</v>
      </c>
      <c r="Y1326" s="1" t="s">
        <v>1533</v>
      </c>
      <c r="Z1326" s="1" t="s">
        <v>5224</v>
      </c>
      <c r="AA1326" s="1">
        <v>23</v>
      </c>
      <c r="AB1326" s="1" t="s">
        <v>1576</v>
      </c>
      <c r="AD1326" s="1" t="s">
        <v>198</v>
      </c>
      <c r="AE1326" s="13">
        <v>30.766312594840667</v>
      </c>
      <c r="AG1326" s="1" t="s">
        <v>198</v>
      </c>
      <c r="AH1326" s="13">
        <v>30.766312594840667</v>
      </c>
      <c r="AI1326" s="1" t="s">
        <v>1575</v>
      </c>
      <c r="AJ1326" s="1" t="s">
        <v>1533</v>
      </c>
      <c r="AK1326" s="1" t="s">
        <v>5224</v>
      </c>
      <c r="AL1326" s="1">
        <v>23</v>
      </c>
      <c r="AM1326" s="1" t="s">
        <v>1576</v>
      </c>
    </row>
    <row r="1327" spans="1:39" s="1" customFormat="1" ht="15" customHeight="1" x14ac:dyDescent="0.2">
      <c r="A1327" s="1" t="s">
        <v>1528</v>
      </c>
      <c r="B1327" s="1" t="s">
        <v>48</v>
      </c>
      <c r="C1327" s="1" t="s">
        <v>5746</v>
      </c>
      <c r="D1327" s="1">
        <v>29</v>
      </c>
      <c r="E1327" s="1" t="s">
        <v>134</v>
      </c>
      <c r="F1327" s="1" t="s">
        <v>195</v>
      </c>
      <c r="G1327" s="1" t="s">
        <v>204</v>
      </c>
      <c r="H1327" s="1" t="s">
        <v>334</v>
      </c>
      <c r="I1327" s="13">
        <v>2871</v>
      </c>
      <c r="K1327" s="1" t="s">
        <v>207</v>
      </c>
      <c r="L1327" s="13">
        <v>2871</v>
      </c>
      <c r="M1327" s="1" t="s">
        <v>1577</v>
      </c>
      <c r="N1327" s="1" t="s">
        <v>1533</v>
      </c>
      <c r="O1327" s="1" t="s">
        <v>5224</v>
      </c>
      <c r="P1327" s="1">
        <v>23</v>
      </c>
      <c r="S1327" s="1" t="s">
        <v>334</v>
      </c>
      <c r="T1327" s="13">
        <v>2759</v>
      </c>
      <c r="V1327" s="1" t="s">
        <v>207</v>
      </c>
      <c r="W1327" s="13">
        <v>2759</v>
      </c>
      <c r="X1327" s="1" t="s">
        <v>1577</v>
      </c>
      <c r="Y1327" s="1" t="s">
        <v>1533</v>
      </c>
      <c r="Z1327" s="1" t="s">
        <v>5224</v>
      </c>
      <c r="AA1327" s="1">
        <v>23</v>
      </c>
      <c r="AD1327" s="1" t="s">
        <v>334</v>
      </c>
      <c r="AE1327" s="13">
        <v>2636</v>
      </c>
      <c r="AG1327" s="1" t="s">
        <v>207</v>
      </c>
      <c r="AH1327" s="13">
        <v>2636</v>
      </c>
      <c r="AI1327" s="1" t="s">
        <v>1577</v>
      </c>
      <c r="AJ1327" s="1" t="s">
        <v>1533</v>
      </c>
      <c r="AK1327" s="1" t="s">
        <v>5224</v>
      </c>
      <c r="AL1327" s="1">
        <v>23</v>
      </c>
    </row>
    <row r="1328" spans="1:39" s="1" customFormat="1" ht="15" customHeight="1" x14ac:dyDescent="0.2">
      <c r="A1328" s="1" t="s">
        <v>1528</v>
      </c>
      <c r="B1328" s="1" t="s">
        <v>48</v>
      </c>
      <c r="C1328" s="1" t="s">
        <v>5746</v>
      </c>
      <c r="D1328" s="1">
        <v>30</v>
      </c>
      <c r="E1328" s="1" t="s">
        <v>134</v>
      </c>
      <c r="F1328" s="1" t="s">
        <v>195</v>
      </c>
      <c r="G1328" s="1" t="s">
        <v>209</v>
      </c>
      <c r="H1328" s="1" t="s">
        <v>334</v>
      </c>
      <c r="I1328" s="13">
        <v>652</v>
      </c>
      <c r="K1328" s="1" t="s">
        <v>207</v>
      </c>
      <c r="L1328" s="13">
        <v>652</v>
      </c>
      <c r="M1328" s="1" t="s">
        <v>1578</v>
      </c>
      <c r="N1328" s="1" t="s">
        <v>1533</v>
      </c>
      <c r="O1328" s="1" t="s">
        <v>5224</v>
      </c>
      <c r="P1328" s="1">
        <v>23</v>
      </c>
      <c r="Q1328" s="1" t="s">
        <v>1579</v>
      </c>
      <c r="S1328" s="1" t="s">
        <v>334</v>
      </c>
      <c r="T1328" s="13">
        <v>728</v>
      </c>
      <c r="V1328" s="1" t="s">
        <v>207</v>
      </c>
      <c r="W1328" s="13">
        <v>728</v>
      </c>
      <c r="X1328" s="1" t="s">
        <v>1578</v>
      </c>
      <c r="Y1328" s="1" t="s">
        <v>1533</v>
      </c>
      <c r="Z1328" s="1" t="s">
        <v>5224</v>
      </c>
      <c r="AA1328" s="1">
        <v>23</v>
      </c>
      <c r="AB1328" s="1" t="s">
        <v>1579</v>
      </c>
      <c r="AD1328" s="1" t="s">
        <v>334</v>
      </c>
      <c r="AE1328" s="13">
        <v>811</v>
      </c>
      <c r="AG1328" s="1" t="s">
        <v>207</v>
      </c>
      <c r="AH1328" s="13">
        <v>811</v>
      </c>
      <c r="AI1328" s="1" t="s">
        <v>1578</v>
      </c>
      <c r="AJ1328" s="1" t="s">
        <v>1533</v>
      </c>
      <c r="AK1328" s="1" t="s">
        <v>5224</v>
      </c>
      <c r="AL1328" s="1">
        <v>23</v>
      </c>
      <c r="AM1328" s="1" t="s">
        <v>1579</v>
      </c>
    </row>
    <row r="1329" spans="1:39" s="1" customFormat="1" ht="15" customHeight="1" x14ac:dyDescent="0.2">
      <c r="A1329" s="1" t="s">
        <v>1528</v>
      </c>
      <c r="B1329" s="1" t="s">
        <v>48</v>
      </c>
      <c r="C1329" s="1" t="s">
        <v>5746</v>
      </c>
      <c r="D1329" s="1">
        <v>31</v>
      </c>
      <c r="E1329" s="1" t="s">
        <v>134</v>
      </c>
      <c r="F1329" s="1" t="s">
        <v>195</v>
      </c>
      <c r="G1329" s="1" t="s">
        <v>213</v>
      </c>
      <c r="H1329" s="1" t="s">
        <v>334</v>
      </c>
      <c r="I1329" s="13">
        <v>2226</v>
      </c>
      <c r="K1329" s="1" t="s">
        <v>207</v>
      </c>
      <c r="L1329" s="13">
        <v>2226</v>
      </c>
      <c r="M1329" s="1" t="s">
        <v>1580</v>
      </c>
      <c r="N1329" s="1" t="s">
        <v>1533</v>
      </c>
      <c r="O1329" s="1" t="s">
        <v>5224</v>
      </c>
      <c r="P1329" s="1">
        <v>23</v>
      </c>
      <c r="Q1329" s="1" t="s">
        <v>1581</v>
      </c>
      <c r="S1329" s="1" t="s">
        <v>334</v>
      </c>
      <c r="T1329" s="13">
        <v>2040</v>
      </c>
      <c r="V1329" s="1" t="s">
        <v>207</v>
      </c>
      <c r="W1329" s="13">
        <v>2040</v>
      </c>
      <c r="X1329" s="1" t="s">
        <v>1580</v>
      </c>
      <c r="Y1329" s="1" t="s">
        <v>1533</v>
      </c>
      <c r="Z1329" s="1" t="s">
        <v>5224</v>
      </c>
      <c r="AA1329" s="1">
        <v>23</v>
      </c>
      <c r="AB1329" s="1" t="s">
        <v>1581</v>
      </c>
      <c r="AD1329" s="1" t="s">
        <v>334</v>
      </c>
      <c r="AE1329" s="13">
        <v>1829</v>
      </c>
      <c r="AG1329" s="1" t="s">
        <v>207</v>
      </c>
      <c r="AH1329" s="13">
        <v>1829</v>
      </c>
      <c r="AI1329" s="1" t="s">
        <v>1580</v>
      </c>
      <c r="AJ1329" s="1" t="s">
        <v>1533</v>
      </c>
      <c r="AK1329" s="1" t="s">
        <v>5224</v>
      </c>
      <c r="AL1329" s="1">
        <v>23</v>
      </c>
      <c r="AM1329" s="1" t="s">
        <v>1581</v>
      </c>
    </row>
    <row r="1330" spans="1:39" s="1" customFormat="1" ht="15" customHeight="1" x14ac:dyDescent="0.2">
      <c r="A1330" s="1" t="s">
        <v>1528</v>
      </c>
      <c r="B1330" s="1" t="s">
        <v>48</v>
      </c>
      <c r="C1330" s="1" t="s">
        <v>5746</v>
      </c>
      <c r="D1330" s="1">
        <v>32</v>
      </c>
      <c r="E1330" s="1" t="s">
        <v>134</v>
      </c>
      <c r="F1330" s="1" t="s">
        <v>215</v>
      </c>
      <c r="G1330" s="1" t="s">
        <v>216</v>
      </c>
      <c r="H1330" s="1" t="s">
        <v>138</v>
      </c>
      <c r="I1330" s="13">
        <v>55.8</v>
      </c>
      <c r="J1330" s="1" t="s">
        <v>139</v>
      </c>
      <c r="K1330" s="1" t="s">
        <v>138</v>
      </c>
      <c r="L1330" s="13">
        <v>55800</v>
      </c>
      <c r="M1330" s="1" t="s">
        <v>1582</v>
      </c>
      <c r="N1330" s="1" t="s">
        <v>1533</v>
      </c>
      <c r="O1330" s="1" t="s">
        <v>5224</v>
      </c>
      <c r="P1330" s="1">
        <v>25</v>
      </c>
      <c r="S1330" s="1" t="s">
        <v>138</v>
      </c>
      <c r="T1330" s="13">
        <v>50.3</v>
      </c>
      <c r="U1330" s="1" t="s">
        <v>139</v>
      </c>
      <c r="V1330" s="1" t="s">
        <v>138</v>
      </c>
      <c r="W1330" s="13">
        <v>50300</v>
      </c>
      <c r="X1330" s="1" t="s">
        <v>1582</v>
      </c>
      <c r="Y1330" s="1" t="s">
        <v>1533</v>
      </c>
      <c r="Z1330" s="1" t="s">
        <v>5224</v>
      </c>
      <c r="AA1330" s="1">
        <v>25</v>
      </c>
      <c r="AD1330" s="1" t="s">
        <v>138</v>
      </c>
      <c r="AE1330" s="13">
        <v>49.7</v>
      </c>
      <c r="AF1330" s="1" t="s">
        <v>139</v>
      </c>
      <c r="AG1330" s="1" t="s">
        <v>138</v>
      </c>
      <c r="AH1330" s="13">
        <v>49700</v>
      </c>
      <c r="AI1330" s="1" t="s">
        <v>1582</v>
      </c>
      <c r="AJ1330" s="1" t="s">
        <v>1533</v>
      </c>
      <c r="AK1330" s="1" t="s">
        <v>5224</v>
      </c>
      <c r="AL1330" s="1">
        <v>25</v>
      </c>
    </row>
    <row r="1331" spans="1:39" s="1" customFormat="1" ht="15" customHeight="1" x14ac:dyDescent="0.2">
      <c r="A1331" s="1" t="s">
        <v>1528</v>
      </c>
      <c r="B1331" s="1" t="s">
        <v>48</v>
      </c>
      <c r="C1331" s="1" t="s">
        <v>5746</v>
      </c>
      <c r="D1331" s="1">
        <v>33</v>
      </c>
      <c r="E1331" s="1" t="s">
        <v>134</v>
      </c>
      <c r="F1331" s="1" t="s">
        <v>215</v>
      </c>
      <c r="G1331" s="1" t="s">
        <v>219</v>
      </c>
      <c r="H1331" s="1" t="s">
        <v>138</v>
      </c>
      <c r="I1331" s="13">
        <v>21.2</v>
      </c>
      <c r="J1331" s="1" t="s">
        <v>139</v>
      </c>
      <c r="K1331" s="1" t="s">
        <v>138</v>
      </c>
      <c r="L1331" s="13">
        <v>21200</v>
      </c>
      <c r="M1331" s="1" t="s">
        <v>1583</v>
      </c>
      <c r="N1331" s="1" t="s">
        <v>1533</v>
      </c>
      <c r="O1331" s="1" t="s">
        <v>5224</v>
      </c>
      <c r="P1331" s="1">
        <v>25</v>
      </c>
      <c r="S1331" s="1" t="s">
        <v>138</v>
      </c>
      <c r="T1331" s="13">
        <v>19.2</v>
      </c>
      <c r="U1331" s="1" t="s">
        <v>139</v>
      </c>
      <c r="V1331" s="1" t="s">
        <v>138</v>
      </c>
      <c r="W1331" s="13">
        <v>19200</v>
      </c>
      <c r="X1331" s="1" t="s">
        <v>1583</v>
      </c>
      <c r="Y1331" s="1" t="s">
        <v>1533</v>
      </c>
      <c r="Z1331" s="1" t="s">
        <v>5224</v>
      </c>
      <c r="AA1331" s="1">
        <v>25</v>
      </c>
      <c r="AD1331" s="1" t="s">
        <v>138</v>
      </c>
      <c r="AE1331" s="13">
        <v>18.3</v>
      </c>
      <c r="AF1331" s="1" t="s">
        <v>139</v>
      </c>
      <c r="AG1331" s="1" t="s">
        <v>138</v>
      </c>
      <c r="AH1331" s="13">
        <v>18300</v>
      </c>
      <c r="AI1331" s="1" t="s">
        <v>1583</v>
      </c>
      <c r="AJ1331" s="1" t="s">
        <v>1533</v>
      </c>
      <c r="AK1331" s="1" t="s">
        <v>5224</v>
      </c>
      <c r="AL1331" s="1">
        <v>25</v>
      </c>
    </row>
    <row r="1332" spans="1:39" s="1" customFormat="1" ht="15" customHeight="1" x14ac:dyDescent="0.2">
      <c r="A1332" s="1" t="s">
        <v>1528</v>
      </c>
      <c r="B1332" s="1" t="s">
        <v>48</v>
      </c>
      <c r="C1332" s="1" t="s">
        <v>5746</v>
      </c>
      <c r="D1332" s="1">
        <v>34</v>
      </c>
      <c r="E1332" s="1" t="s">
        <v>134</v>
      </c>
      <c r="F1332" s="1" t="s">
        <v>215</v>
      </c>
      <c r="G1332" s="1" t="s">
        <v>220</v>
      </c>
      <c r="H1332" s="1" t="s">
        <v>138</v>
      </c>
      <c r="I1332" s="13">
        <v>34.6</v>
      </c>
      <c r="J1332" s="1" t="s">
        <v>139</v>
      </c>
      <c r="K1332" s="1" t="s">
        <v>138</v>
      </c>
      <c r="L1332" s="13">
        <v>34600</v>
      </c>
      <c r="M1332" s="1" t="s">
        <v>1584</v>
      </c>
      <c r="N1332" s="1" t="s">
        <v>1533</v>
      </c>
      <c r="O1332" s="1" t="s">
        <v>5224</v>
      </c>
      <c r="P1332" s="1">
        <v>25</v>
      </c>
      <c r="S1332" s="1" t="s">
        <v>138</v>
      </c>
      <c r="T1332" s="13">
        <v>31</v>
      </c>
      <c r="U1332" s="1" t="s">
        <v>139</v>
      </c>
      <c r="V1332" s="1" t="s">
        <v>138</v>
      </c>
      <c r="W1332" s="13">
        <v>31000</v>
      </c>
      <c r="X1332" s="1" t="s">
        <v>1584</v>
      </c>
      <c r="Y1332" s="1" t="s">
        <v>1533</v>
      </c>
      <c r="Z1332" s="1" t="s">
        <v>5224</v>
      </c>
      <c r="AA1332" s="1">
        <v>25</v>
      </c>
      <c r="AD1332" s="1" t="s">
        <v>138</v>
      </c>
      <c r="AE1332" s="13">
        <v>31.4</v>
      </c>
      <c r="AF1332" s="1" t="s">
        <v>139</v>
      </c>
      <c r="AG1332" s="1" t="s">
        <v>138</v>
      </c>
      <c r="AH1332" s="13">
        <v>31400</v>
      </c>
      <c r="AI1332" s="1" t="s">
        <v>1584</v>
      </c>
      <c r="AJ1332" s="1" t="s">
        <v>1533</v>
      </c>
      <c r="AK1332" s="1" t="s">
        <v>5224</v>
      </c>
      <c r="AL1332" s="1">
        <v>25</v>
      </c>
    </row>
    <row r="1333" spans="1:39" s="1" customFormat="1" ht="15" customHeight="1" x14ac:dyDescent="0.2">
      <c r="A1333" s="1" t="s">
        <v>1528</v>
      </c>
      <c r="B1333" s="1" t="s">
        <v>48</v>
      </c>
      <c r="C1333" s="1" t="s">
        <v>5746</v>
      </c>
      <c r="D1333" s="1">
        <v>35</v>
      </c>
      <c r="E1333" s="1" t="s">
        <v>134</v>
      </c>
      <c r="F1333" s="1" t="s">
        <v>215</v>
      </c>
      <c r="G1333" s="1" t="s">
        <v>221</v>
      </c>
      <c r="H1333" s="1" t="s">
        <v>138</v>
      </c>
      <c r="I1333" s="13">
        <v>33.9</v>
      </c>
      <c r="J1333" s="1" t="s">
        <v>139</v>
      </c>
      <c r="K1333" s="1" t="s">
        <v>138</v>
      </c>
      <c r="L1333" s="13">
        <v>33900</v>
      </c>
      <c r="M1333" s="1" t="s">
        <v>5929</v>
      </c>
      <c r="N1333" s="1" t="s">
        <v>1533</v>
      </c>
      <c r="O1333" s="1" t="s">
        <v>5224</v>
      </c>
      <c r="P1333" s="1">
        <v>25</v>
      </c>
      <c r="S1333" s="1" t="s">
        <v>138</v>
      </c>
      <c r="T1333" s="13">
        <v>28.5</v>
      </c>
      <c r="U1333" s="1" t="s">
        <v>139</v>
      </c>
      <c r="V1333" s="1" t="s">
        <v>138</v>
      </c>
      <c r="W1333" s="13">
        <v>29000</v>
      </c>
      <c r="X1333" s="1" t="s">
        <v>5929</v>
      </c>
      <c r="Y1333" s="1" t="s">
        <v>1533</v>
      </c>
      <c r="Z1333" s="1" t="s">
        <v>5224</v>
      </c>
      <c r="AA1333" s="1">
        <v>25</v>
      </c>
      <c r="AD1333" s="1" t="s">
        <v>138</v>
      </c>
      <c r="AE1333" s="13">
        <v>23.5</v>
      </c>
      <c r="AF1333" s="1" t="s">
        <v>139</v>
      </c>
      <c r="AG1333" s="1" t="s">
        <v>138</v>
      </c>
      <c r="AH1333" s="13">
        <v>24000</v>
      </c>
      <c r="AI1333" s="1" t="s">
        <v>5929</v>
      </c>
      <c r="AJ1333" s="1" t="s">
        <v>1533</v>
      </c>
      <c r="AK1333" s="1" t="s">
        <v>5224</v>
      </c>
      <c r="AL1333" s="1">
        <v>25</v>
      </c>
    </row>
    <row r="1334" spans="1:39" s="1" customFormat="1" ht="15" customHeight="1" x14ac:dyDescent="0.2">
      <c r="A1334" s="1" t="s">
        <v>1528</v>
      </c>
      <c r="B1334" s="1" t="s">
        <v>48</v>
      </c>
      <c r="C1334" s="1" t="s">
        <v>5746</v>
      </c>
      <c r="D1334" s="1">
        <v>36</v>
      </c>
      <c r="E1334" s="1" t="s">
        <v>134</v>
      </c>
      <c r="F1334" s="1" t="s">
        <v>215</v>
      </c>
      <c r="G1334" s="1" t="s">
        <v>225</v>
      </c>
      <c r="H1334" s="1" t="s">
        <v>138</v>
      </c>
      <c r="I1334" s="13">
        <v>21.9</v>
      </c>
      <c r="J1334" s="1" t="s">
        <v>139</v>
      </c>
      <c r="K1334" s="1" t="s">
        <v>138</v>
      </c>
      <c r="L1334" s="13">
        <v>21900</v>
      </c>
      <c r="M1334" s="1" t="s">
        <v>5928</v>
      </c>
      <c r="N1334" s="1" t="s">
        <v>1533</v>
      </c>
      <c r="O1334" s="1" t="s">
        <v>5224</v>
      </c>
      <c r="P1334" s="1">
        <v>25</v>
      </c>
      <c r="S1334" s="1" t="s">
        <v>138</v>
      </c>
      <c r="T1334" s="13">
        <v>21.8</v>
      </c>
      <c r="U1334" s="1" t="s">
        <v>139</v>
      </c>
      <c r="V1334" s="1" t="s">
        <v>138</v>
      </c>
      <c r="W1334" s="13">
        <v>22000</v>
      </c>
      <c r="X1334" s="1" t="s">
        <v>5928</v>
      </c>
      <c r="Y1334" s="1" t="s">
        <v>1533</v>
      </c>
      <c r="Z1334" s="1" t="s">
        <v>5224</v>
      </c>
      <c r="AA1334" s="1">
        <v>25</v>
      </c>
      <c r="AD1334" s="1" t="s">
        <v>138</v>
      </c>
      <c r="AE1334" s="13">
        <v>26.2</v>
      </c>
      <c r="AF1334" s="1" t="s">
        <v>139</v>
      </c>
      <c r="AG1334" s="1" t="s">
        <v>138</v>
      </c>
      <c r="AH1334" s="13">
        <v>26000</v>
      </c>
      <c r="AI1334" s="1" t="s">
        <v>5928</v>
      </c>
      <c r="AJ1334" s="1" t="s">
        <v>1533</v>
      </c>
      <c r="AK1334" s="1" t="s">
        <v>5224</v>
      </c>
      <c r="AL1334" s="1">
        <v>25</v>
      </c>
    </row>
    <row r="1335" spans="1:39" s="1" customFormat="1" ht="15" customHeight="1" x14ac:dyDescent="0.2">
      <c r="A1335" s="1" t="s">
        <v>1528</v>
      </c>
      <c r="B1335" s="1" t="s">
        <v>48</v>
      </c>
      <c r="C1335" s="1" t="s">
        <v>5746</v>
      </c>
      <c r="D1335" s="1">
        <v>37</v>
      </c>
      <c r="E1335" s="1" t="s">
        <v>134</v>
      </c>
      <c r="F1335" s="1" t="s">
        <v>228</v>
      </c>
      <c r="G1335" s="1" t="s">
        <v>229</v>
      </c>
      <c r="H1335" s="1" t="s">
        <v>231</v>
      </c>
      <c r="I1335" s="13">
        <v>2</v>
      </c>
      <c r="J1335" s="1" t="s">
        <v>132</v>
      </c>
      <c r="K1335" s="1" t="s">
        <v>232</v>
      </c>
      <c r="L1335" s="13">
        <v>2000000</v>
      </c>
      <c r="M1335" s="1" t="s">
        <v>1585</v>
      </c>
      <c r="N1335" s="1" t="s">
        <v>1533</v>
      </c>
      <c r="O1335" s="1" t="s">
        <v>5224</v>
      </c>
      <c r="P1335" s="1">
        <v>24</v>
      </c>
      <c r="Q1335" s="1" t="s">
        <v>1586</v>
      </c>
      <c r="S1335" s="1" t="s">
        <v>231</v>
      </c>
      <c r="T1335" s="13">
        <v>1.5999999999999996</v>
      </c>
      <c r="U1335" s="1" t="s">
        <v>132</v>
      </c>
      <c r="V1335" s="1" t="s">
        <v>232</v>
      </c>
      <c r="W1335" s="13">
        <v>1599999.9999999995</v>
      </c>
      <c r="X1335" s="1" t="s">
        <v>1585</v>
      </c>
      <c r="Y1335" s="1" t="s">
        <v>1533</v>
      </c>
      <c r="Z1335" s="1" t="s">
        <v>5224</v>
      </c>
      <c r="AA1335" s="1">
        <v>24</v>
      </c>
      <c r="AB1335" s="1" t="s">
        <v>1586</v>
      </c>
      <c r="AD1335" s="1" t="s">
        <v>231</v>
      </c>
      <c r="AE1335" s="13">
        <v>1.2000000000000002</v>
      </c>
      <c r="AF1335" s="1" t="s">
        <v>132</v>
      </c>
      <c r="AG1335" s="1" t="s">
        <v>232</v>
      </c>
      <c r="AH1335" s="13">
        <v>1200000.0000000002</v>
      </c>
      <c r="AI1335" s="1" t="s">
        <v>1585</v>
      </c>
      <c r="AJ1335" s="1" t="s">
        <v>1533</v>
      </c>
      <c r="AK1335" s="1" t="s">
        <v>5224</v>
      </c>
      <c r="AL1335" s="1">
        <v>24</v>
      </c>
      <c r="AM1335" s="1" t="s">
        <v>1586</v>
      </c>
    </row>
    <row r="1336" spans="1:39" s="1" customFormat="1" ht="15" customHeight="1" x14ac:dyDescent="0.2">
      <c r="A1336" s="1" t="s">
        <v>1528</v>
      </c>
      <c r="B1336" s="1" t="s">
        <v>48</v>
      </c>
      <c r="C1336" s="1" t="s">
        <v>5746</v>
      </c>
      <c r="D1336" s="1">
        <v>38</v>
      </c>
      <c r="E1336" s="1" t="s">
        <v>134</v>
      </c>
      <c r="F1336" s="1" t="s">
        <v>228</v>
      </c>
      <c r="G1336" s="1" t="s">
        <v>234</v>
      </c>
      <c r="H1336" s="1" t="s">
        <v>231</v>
      </c>
      <c r="I1336" s="13">
        <v>7.9</v>
      </c>
      <c r="J1336" s="1" t="s">
        <v>132</v>
      </c>
      <c r="K1336" s="1" t="s">
        <v>232</v>
      </c>
      <c r="L1336" s="13">
        <v>7900000</v>
      </c>
      <c r="M1336" s="1" t="s">
        <v>1587</v>
      </c>
      <c r="N1336" s="1" t="s">
        <v>1533</v>
      </c>
      <c r="O1336" s="1" t="s">
        <v>5224</v>
      </c>
      <c r="P1336" s="1">
        <v>24</v>
      </c>
      <c r="Q1336" s="1" t="s">
        <v>1588</v>
      </c>
      <c r="S1336" s="1" t="s">
        <v>231</v>
      </c>
      <c r="T1336" s="13">
        <v>7.5</v>
      </c>
      <c r="U1336" s="1" t="s">
        <v>132</v>
      </c>
      <c r="V1336" s="1" t="s">
        <v>232</v>
      </c>
      <c r="W1336" s="13">
        <v>7500000</v>
      </c>
      <c r="X1336" s="1" t="s">
        <v>1587</v>
      </c>
      <c r="Y1336" s="1" t="s">
        <v>1533</v>
      </c>
      <c r="Z1336" s="1" t="s">
        <v>5224</v>
      </c>
      <c r="AA1336" s="1">
        <v>24</v>
      </c>
      <c r="AB1336" s="1" t="s">
        <v>1588</v>
      </c>
      <c r="AD1336" s="1" t="s">
        <v>231</v>
      </c>
      <c r="AE1336" s="13">
        <v>7.4</v>
      </c>
      <c r="AF1336" s="1" t="s">
        <v>132</v>
      </c>
      <c r="AG1336" s="1" t="s">
        <v>232</v>
      </c>
      <c r="AH1336" s="13">
        <v>7400000</v>
      </c>
      <c r="AI1336" s="1" t="s">
        <v>1587</v>
      </c>
      <c r="AJ1336" s="1" t="s">
        <v>1533</v>
      </c>
      <c r="AK1336" s="1" t="s">
        <v>5224</v>
      </c>
      <c r="AL1336" s="1">
        <v>24</v>
      </c>
      <c r="AM1336" s="1" t="s">
        <v>1588</v>
      </c>
    </row>
    <row r="1337" spans="1:39" s="1" customFormat="1" ht="15" customHeight="1" x14ac:dyDescent="0.2">
      <c r="A1337" s="1" t="s">
        <v>1528</v>
      </c>
      <c r="B1337" s="1" t="s">
        <v>48</v>
      </c>
      <c r="C1337" s="1" t="s">
        <v>5746</v>
      </c>
      <c r="D1337" s="1">
        <v>39</v>
      </c>
      <c r="E1337" s="1" t="s">
        <v>134</v>
      </c>
      <c r="F1337" s="1" t="s">
        <v>228</v>
      </c>
      <c r="G1337" s="1" t="s">
        <v>236</v>
      </c>
      <c r="H1337" s="1" t="s">
        <v>231</v>
      </c>
      <c r="I1337" s="13">
        <v>5.9</v>
      </c>
      <c r="J1337" s="1" t="s">
        <v>132</v>
      </c>
      <c r="K1337" s="1" t="s">
        <v>232</v>
      </c>
      <c r="L1337" s="13">
        <v>5900000</v>
      </c>
      <c r="M1337" s="1" t="s">
        <v>1589</v>
      </c>
      <c r="N1337" s="1" t="s">
        <v>1533</v>
      </c>
      <c r="O1337" s="1" t="s">
        <v>5224</v>
      </c>
      <c r="P1337" s="1">
        <v>24</v>
      </c>
      <c r="S1337" s="1" t="s">
        <v>231</v>
      </c>
      <c r="T1337" s="13">
        <v>5.9</v>
      </c>
      <c r="U1337" s="1" t="s">
        <v>132</v>
      </c>
      <c r="V1337" s="1" t="s">
        <v>232</v>
      </c>
      <c r="W1337" s="13">
        <v>5900000</v>
      </c>
      <c r="X1337" s="1" t="s">
        <v>1589</v>
      </c>
      <c r="Y1337" s="1" t="s">
        <v>1533</v>
      </c>
      <c r="Z1337" s="1" t="s">
        <v>5224</v>
      </c>
      <c r="AA1337" s="1">
        <v>24</v>
      </c>
      <c r="AD1337" s="1" t="s">
        <v>231</v>
      </c>
      <c r="AE1337" s="13">
        <v>6.2</v>
      </c>
      <c r="AF1337" s="1" t="s">
        <v>132</v>
      </c>
      <c r="AG1337" s="1" t="s">
        <v>232</v>
      </c>
      <c r="AH1337" s="13">
        <v>6200000</v>
      </c>
      <c r="AI1337" s="1" t="s">
        <v>1589</v>
      </c>
      <c r="AJ1337" s="1" t="s">
        <v>1533</v>
      </c>
      <c r="AK1337" s="1" t="s">
        <v>5224</v>
      </c>
      <c r="AL1337" s="1">
        <v>24</v>
      </c>
    </row>
    <row r="1338" spans="1:39" s="1" customFormat="1" ht="15" customHeight="1" x14ac:dyDescent="0.2">
      <c r="A1338" s="1" t="s">
        <v>1528</v>
      </c>
      <c r="B1338" s="1" t="s">
        <v>48</v>
      </c>
      <c r="C1338" s="1" t="s">
        <v>5746</v>
      </c>
      <c r="D1338" s="1">
        <v>40</v>
      </c>
      <c r="E1338" s="1" t="s">
        <v>134</v>
      </c>
      <c r="F1338" s="1" t="s">
        <v>237</v>
      </c>
      <c r="G1338" s="1" t="s">
        <v>238</v>
      </c>
      <c r="H1338" s="1" t="s">
        <v>239</v>
      </c>
      <c r="I1338" s="13">
        <v>2030</v>
      </c>
      <c r="K1338" s="1" t="s">
        <v>239</v>
      </c>
      <c r="L1338" s="13">
        <v>2030</v>
      </c>
      <c r="M1338" s="1" t="s">
        <v>1590</v>
      </c>
      <c r="N1338" s="1" t="s">
        <v>1591</v>
      </c>
      <c r="O1338" s="1" t="s">
        <v>5222</v>
      </c>
      <c r="P1338" s="1">
        <v>16</v>
      </c>
      <c r="S1338" s="1" t="s">
        <v>239</v>
      </c>
      <c r="T1338" s="13">
        <v>2045</v>
      </c>
      <c r="V1338" s="1" t="s">
        <v>239</v>
      </c>
      <c r="W1338" s="13">
        <v>2045</v>
      </c>
      <c r="X1338" s="1" t="s">
        <v>1590</v>
      </c>
      <c r="Y1338" s="1" t="s">
        <v>1592</v>
      </c>
      <c r="Z1338" s="1" t="s">
        <v>5223</v>
      </c>
      <c r="AA1338" s="1">
        <v>17</v>
      </c>
      <c r="AD1338" s="1" t="s">
        <v>239</v>
      </c>
      <c r="AE1338" s="13">
        <v>2045</v>
      </c>
      <c r="AG1338" s="1" t="s">
        <v>239</v>
      </c>
      <c r="AH1338" s="13">
        <v>2045</v>
      </c>
      <c r="AI1338" s="1" t="s">
        <v>1590</v>
      </c>
      <c r="AJ1338" s="1" t="s">
        <v>1533</v>
      </c>
      <c r="AK1338" s="1" t="s">
        <v>5224</v>
      </c>
      <c r="AL1338" s="1">
        <v>18</v>
      </c>
    </row>
    <row r="1339" spans="1:39" s="1" customFormat="1" ht="15" customHeight="1" x14ac:dyDescent="0.2">
      <c r="A1339" s="1" t="s">
        <v>1528</v>
      </c>
      <c r="B1339" s="1" t="s">
        <v>48</v>
      </c>
      <c r="C1339" s="1" t="s">
        <v>5746</v>
      </c>
      <c r="D1339" s="1">
        <v>41</v>
      </c>
      <c r="E1339" s="1" t="s">
        <v>241</v>
      </c>
      <c r="F1339" s="1" t="s">
        <v>242</v>
      </c>
      <c r="G1339" s="1" t="s">
        <v>243</v>
      </c>
      <c r="H1339" s="1" t="s">
        <v>198</v>
      </c>
      <c r="I1339" s="32">
        <v>15.2</v>
      </c>
      <c r="K1339" s="1" t="s">
        <v>198</v>
      </c>
      <c r="L1339" s="32">
        <v>15.2</v>
      </c>
      <c r="M1339" s="1" t="s">
        <v>1593</v>
      </c>
      <c r="N1339" s="1" t="s">
        <v>1533</v>
      </c>
      <c r="O1339" s="1" t="s">
        <v>5224</v>
      </c>
      <c r="P1339" s="1">
        <v>39</v>
      </c>
      <c r="S1339" s="1" t="s">
        <v>198</v>
      </c>
      <c r="T1339" s="32">
        <v>13.3</v>
      </c>
      <c r="V1339" s="1" t="s">
        <v>198</v>
      </c>
      <c r="W1339" s="32">
        <v>13.3</v>
      </c>
      <c r="X1339" s="1" t="s">
        <v>1593</v>
      </c>
      <c r="Y1339" s="1" t="s">
        <v>1533</v>
      </c>
      <c r="Z1339" s="1" t="s">
        <v>5224</v>
      </c>
      <c r="AA1339" s="1">
        <v>39</v>
      </c>
      <c r="AD1339" s="1" t="s">
        <v>198</v>
      </c>
      <c r="AE1339" s="32">
        <v>10</v>
      </c>
      <c r="AG1339" s="1" t="s">
        <v>198</v>
      </c>
      <c r="AH1339" s="32">
        <v>10</v>
      </c>
      <c r="AI1339" s="1" t="s">
        <v>1593</v>
      </c>
      <c r="AJ1339" s="1" t="s">
        <v>1533</v>
      </c>
      <c r="AK1339" s="1" t="s">
        <v>5224</v>
      </c>
      <c r="AL1339" s="1">
        <v>39</v>
      </c>
    </row>
    <row r="1340" spans="1:39" s="1" customFormat="1" ht="15" customHeight="1" x14ac:dyDescent="0.2">
      <c r="A1340" s="1" t="s">
        <v>1528</v>
      </c>
      <c r="B1340" s="1" t="s">
        <v>48</v>
      </c>
      <c r="C1340" s="1" t="s">
        <v>5746</v>
      </c>
      <c r="D1340" s="1">
        <v>42</v>
      </c>
      <c r="E1340" s="1" t="s">
        <v>241</v>
      </c>
      <c r="F1340" s="1" t="s">
        <v>246</v>
      </c>
      <c r="G1340" s="1" t="s">
        <v>247</v>
      </c>
      <c r="H1340" s="1" t="s">
        <v>239</v>
      </c>
      <c r="I1340" s="13">
        <v>0</v>
      </c>
      <c r="K1340" s="1" t="s">
        <v>239</v>
      </c>
      <c r="L1340" s="13">
        <v>0</v>
      </c>
      <c r="M1340" s="1" t="s">
        <v>1594</v>
      </c>
      <c r="N1340" s="1" t="s">
        <v>1533</v>
      </c>
      <c r="O1340" s="1" t="s">
        <v>5224</v>
      </c>
      <c r="P1340" s="1">
        <v>40</v>
      </c>
      <c r="S1340" s="1" t="s">
        <v>239</v>
      </c>
      <c r="T1340" s="13">
        <v>0</v>
      </c>
      <c r="V1340" s="1" t="s">
        <v>239</v>
      </c>
      <c r="W1340" s="13">
        <v>0</v>
      </c>
      <c r="X1340" s="1" t="s">
        <v>1594</v>
      </c>
      <c r="Y1340" s="1" t="s">
        <v>1533</v>
      </c>
      <c r="Z1340" s="1" t="s">
        <v>5224</v>
      </c>
      <c r="AA1340" s="1">
        <v>40</v>
      </c>
      <c r="AD1340" s="1" t="s">
        <v>239</v>
      </c>
      <c r="AE1340" s="13">
        <v>0</v>
      </c>
      <c r="AG1340" s="1" t="s">
        <v>239</v>
      </c>
      <c r="AH1340" s="13">
        <v>0</v>
      </c>
      <c r="AI1340" s="1" t="s">
        <v>1594</v>
      </c>
      <c r="AJ1340" s="1" t="s">
        <v>1533</v>
      </c>
      <c r="AK1340" s="1" t="s">
        <v>5224</v>
      </c>
      <c r="AL1340" s="1">
        <v>40</v>
      </c>
    </row>
    <row r="1341" spans="1:39" s="1" customFormat="1" ht="15" customHeight="1" x14ac:dyDescent="0.2">
      <c r="A1341" s="1" t="s">
        <v>1528</v>
      </c>
      <c r="B1341" s="1" t="s">
        <v>48</v>
      </c>
      <c r="C1341" s="1" t="s">
        <v>5746</v>
      </c>
      <c r="D1341" s="1">
        <v>43</v>
      </c>
      <c r="E1341" s="1" t="s">
        <v>241</v>
      </c>
      <c r="F1341" s="1" t="s">
        <v>250</v>
      </c>
      <c r="G1341" s="1" t="s">
        <v>251</v>
      </c>
      <c r="H1341" s="1" t="s">
        <v>239</v>
      </c>
      <c r="I1341" s="13">
        <v>0</v>
      </c>
      <c r="K1341" s="1" t="s">
        <v>239</v>
      </c>
      <c r="L1341" s="13">
        <v>0</v>
      </c>
      <c r="M1341" s="1" t="s">
        <v>1594</v>
      </c>
      <c r="N1341" s="1" t="s">
        <v>1533</v>
      </c>
      <c r="O1341" s="1" t="s">
        <v>5224</v>
      </c>
      <c r="P1341" s="1">
        <v>40</v>
      </c>
      <c r="S1341" s="1" t="s">
        <v>239</v>
      </c>
      <c r="T1341" s="13">
        <v>0</v>
      </c>
      <c r="V1341" s="1" t="s">
        <v>239</v>
      </c>
      <c r="W1341" s="13">
        <v>0</v>
      </c>
      <c r="X1341" s="1" t="s">
        <v>1594</v>
      </c>
      <c r="Y1341" s="1" t="s">
        <v>1533</v>
      </c>
      <c r="Z1341" s="1" t="s">
        <v>5224</v>
      </c>
      <c r="AA1341" s="1">
        <v>40</v>
      </c>
      <c r="AD1341" s="1" t="s">
        <v>239</v>
      </c>
      <c r="AE1341" s="13">
        <v>0</v>
      </c>
      <c r="AG1341" s="1" t="s">
        <v>239</v>
      </c>
      <c r="AH1341" s="13">
        <v>0</v>
      </c>
      <c r="AI1341" s="1" t="s">
        <v>1594</v>
      </c>
      <c r="AJ1341" s="1" t="s">
        <v>1533</v>
      </c>
      <c r="AK1341" s="1" t="s">
        <v>5224</v>
      </c>
      <c r="AL1341" s="1">
        <v>40</v>
      </c>
    </row>
    <row r="1342" spans="1:39" s="1" customFormat="1" ht="15" customHeight="1" x14ac:dyDescent="0.2">
      <c r="A1342" s="1" t="s">
        <v>1528</v>
      </c>
      <c r="B1342" s="1" t="s">
        <v>48</v>
      </c>
      <c r="C1342" s="1" t="s">
        <v>5746</v>
      </c>
      <c r="D1342" s="1">
        <v>44</v>
      </c>
      <c r="E1342" s="1" t="s">
        <v>241</v>
      </c>
      <c r="F1342" s="1" t="s">
        <v>252</v>
      </c>
      <c r="G1342" s="1" t="s">
        <v>253</v>
      </c>
      <c r="H1342" s="1" t="s">
        <v>239</v>
      </c>
      <c r="I1342" s="13">
        <v>0</v>
      </c>
      <c r="K1342" s="1" t="s">
        <v>239</v>
      </c>
      <c r="L1342" s="13">
        <v>0</v>
      </c>
      <c r="M1342" s="1" t="s">
        <v>1594</v>
      </c>
      <c r="N1342" s="1" t="s">
        <v>1533</v>
      </c>
      <c r="O1342" s="1" t="s">
        <v>5224</v>
      </c>
      <c r="P1342" s="1">
        <v>40</v>
      </c>
      <c r="S1342" s="1" t="s">
        <v>239</v>
      </c>
      <c r="T1342" s="13">
        <v>0</v>
      </c>
      <c r="V1342" s="1" t="s">
        <v>239</v>
      </c>
      <c r="W1342" s="13">
        <v>0</v>
      </c>
      <c r="X1342" s="1" t="s">
        <v>1594</v>
      </c>
      <c r="Y1342" s="1" t="s">
        <v>1533</v>
      </c>
      <c r="Z1342" s="1" t="s">
        <v>5224</v>
      </c>
      <c r="AA1342" s="1">
        <v>40</v>
      </c>
      <c r="AD1342" s="1" t="s">
        <v>239</v>
      </c>
      <c r="AE1342" s="13">
        <v>0</v>
      </c>
      <c r="AG1342" s="1" t="s">
        <v>239</v>
      </c>
      <c r="AH1342" s="13">
        <v>0</v>
      </c>
      <c r="AI1342" s="1" t="s">
        <v>1594</v>
      </c>
      <c r="AJ1342" s="1" t="s">
        <v>1533</v>
      </c>
      <c r="AK1342" s="1" t="s">
        <v>5224</v>
      </c>
      <c r="AL1342" s="1">
        <v>40</v>
      </c>
    </row>
    <row r="1343" spans="1:39" s="1" customFormat="1" ht="15" customHeight="1" x14ac:dyDescent="0.2">
      <c r="A1343" s="1" t="s">
        <v>1528</v>
      </c>
      <c r="B1343" s="1" t="s">
        <v>48</v>
      </c>
      <c r="C1343" s="1" t="s">
        <v>5746</v>
      </c>
      <c r="D1343" s="1">
        <v>45</v>
      </c>
      <c r="E1343" s="1" t="s">
        <v>241</v>
      </c>
      <c r="F1343" s="1" t="s">
        <v>254</v>
      </c>
      <c r="G1343" s="1" t="s">
        <v>255</v>
      </c>
      <c r="I1343" s="13"/>
      <c r="L1343" s="13"/>
      <c r="M1343" s="1" t="s">
        <v>144</v>
      </c>
      <c r="T1343" s="13"/>
      <c r="W1343" s="13"/>
      <c r="X1343" s="1" t="s">
        <v>144</v>
      </c>
      <c r="AE1343" s="13"/>
      <c r="AH1343" s="13"/>
      <c r="AI1343" s="1" t="s">
        <v>144</v>
      </c>
    </row>
    <row r="1344" spans="1:39" s="1" customFormat="1" ht="15" customHeight="1" x14ac:dyDescent="0.2">
      <c r="A1344" s="1" t="s">
        <v>1528</v>
      </c>
      <c r="B1344" s="1" t="s">
        <v>48</v>
      </c>
      <c r="C1344" s="1" t="s">
        <v>5746</v>
      </c>
      <c r="D1344" s="1">
        <v>46</v>
      </c>
      <c r="E1344" s="1" t="s">
        <v>241</v>
      </c>
      <c r="F1344" s="1" t="s">
        <v>258</v>
      </c>
      <c r="G1344" s="1" t="s">
        <v>259</v>
      </c>
      <c r="H1344" s="1" t="s">
        <v>1595</v>
      </c>
      <c r="I1344" s="32">
        <v>0.09</v>
      </c>
      <c r="K1344" s="1" t="s">
        <v>257</v>
      </c>
      <c r="L1344" s="32">
        <v>0.89999999999999991</v>
      </c>
      <c r="M1344" s="1" t="s">
        <v>1596</v>
      </c>
      <c r="N1344" s="1" t="s">
        <v>1533</v>
      </c>
      <c r="O1344" s="1" t="s">
        <v>5224</v>
      </c>
      <c r="P1344" s="1">
        <v>40</v>
      </c>
      <c r="S1344" s="1" t="s">
        <v>1595</v>
      </c>
      <c r="T1344" s="32">
        <v>0.1</v>
      </c>
      <c r="V1344" s="1" t="s">
        <v>257</v>
      </c>
      <c r="W1344" s="32">
        <v>1</v>
      </c>
      <c r="X1344" s="1" t="s">
        <v>1596</v>
      </c>
      <c r="Y1344" s="1" t="s">
        <v>1533</v>
      </c>
      <c r="Z1344" s="1" t="s">
        <v>5224</v>
      </c>
      <c r="AA1344" s="1">
        <v>40</v>
      </c>
      <c r="AD1344" s="1" t="s">
        <v>1595</v>
      </c>
      <c r="AE1344" s="32">
        <v>0.13</v>
      </c>
      <c r="AG1344" s="1" t="s">
        <v>257</v>
      </c>
      <c r="AH1344" s="32">
        <v>1.3</v>
      </c>
      <c r="AI1344" s="1" t="s">
        <v>1596</v>
      </c>
      <c r="AJ1344" s="1" t="s">
        <v>1533</v>
      </c>
      <c r="AK1344" s="1" t="s">
        <v>5224</v>
      </c>
      <c r="AL1344" s="1">
        <v>40</v>
      </c>
    </row>
    <row r="1345" spans="1:38" s="1" customFormat="1" ht="15" customHeight="1" x14ac:dyDescent="0.2">
      <c r="A1345" s="1" t="s">
        <v>1528</v>
      </c>
      <c r="B1345" s="1" t="s">
        <v>48</v>
      </c>
      <c r="C1345" s="1" t="s">
        <v>5746</v>
      </c>
      <c r="D1345" s="1">
        <v>47</v>
      </c>
      <c r="E1345" s="1" t="s">
        <v>264</v>
      </c>
      <c r="F1345" s="1" t="s">
        <v>265</v>
      </c>
      <c r="G1345" s="1" t="s">
        <v>266</v>
      </c>
      <c r="H1345" s="1" t="s">
        <v>268</v>
      </c>
      <c r="I1345" s="1" t="s">
        <v>355</v>
      </c>
      <c r="K1345" s="1" t="s">
        <v>268</v>
      </c>
      <c r="L1345" s="1" t="s">
        <v>355</v>
      </c>
      <c r="M1345" s="1" t="s">
        <v>1597</v>
      </c>
      <c r="N1345" s="1" t="s">
        <v>119</v>
      </c>
      <c r="O1345" s="1" t="s">
        <v>5219</v>
      </c>
      <c r="P1345" s="1" t="s">
        <v>1598</v>
      </c>
      <c r="S1345" s="1" t="s">
        <v>268</v>
      </c>
      <c r="T1345" s="1" t="s">
        <v>355</v>
      </c>
      <c r="V1345" s="1" t="s">
        <v>268</v>
      </c>
      <c r="W1345" s="1" t="s">
        <v>355</v>
      </c>
      <c r="X1345" s="1" t="s">
        <v>1597</v>
      </c>
      <c r="Y1345" s="1" t="s">
        <v>120</v>
      </c>
      <c r="Z1345" s="1" t="s">
        <v>5220</v>
      </c>
      <c r="AA1345" s="1" t="s">
        <v>1599</v>
      </c>
      <c r="AD1345" s="1" t="s">
        <v>268</v>
      </c>
      <c r="AE1345" s="1" t="s">
        <v>355</v>
      </c>
      <c r="AG1345" s="1" t="s">
        <v>268</v>
      </c>
      <c r="AH1345" s="1" t="s">
        <v>355</v>
      </c>
      <c r="AI1345" s="1" t="s">
        <v>1597</v>
      </c>
      <c r="AJ1345" s="1" t="s">
        <v>121</v>
      </c>
      <c r="AK1345" s="1" t="s">
        <v>5221</v>
      </c>
      <c r="AL1345" s="1" t="s">
        <v>1600</v>
      </c>
    </row>
    <row r="1346" spans="1:38" s="1" customFormat="1" ht="15" customHeight="1" x14ac:dyDescent="0.2">
      <c r="A1346" s="1" t="s">
        <v>1528</v>
      </c>
      <c r="B1346" s="1" t="s">
        <v>48</v>
      </c>
      <c r="C1346" s="1" t="s">
        <v>5746</v>
      </c>
      <c r="D1346" s="1">
        <v>48</v>
      </c>
      <c r="E1346" s="1" t="s">
        <v>264</v>
      </c>
      <c r="F1346" s="1" t="s">
        <v>274</v>
      </c>
      <c r="G1346" s="1" t="s">
        <v>275</v>
      </c>
      <c r="H1346" s="1" t="s">
        <v>239</v>
      </c>
      <c r="I1346" s="13">
        <v>13</v>
      </c>
      <c r="K1346" s="1" t="s">
        <v>239</v>
      </c>
      <c r="L1346" s="13">
        <v>13</v>
      </c>
      <c r="M1346" s="1" t="s">
        <v>1601</v>
      </c>
      <c r="N1346" s="1" t="s">
        <v>119</v>
      </c>
      <c r="O1346" s="1" t="s">
        <v>5219</v>
      </c>
      <c r="P1346" s="1">
        <v>56</v>
      </c>
      <c r="S1346" s="1" t="s">
        <v>239</v>
      </c>
      <c r="T1346" s="13">
        <v>11</v>
      </c>
      <c r="V1346" s="1" t="s">
        <v>239</v>
      </c>
      <c r="W1346" s="13">
        <v>11</v>
      </c>
      <c r="X1346" s="1" t="s">
        <v>1601</v>
      </c>
      <c r="Y1346" s="1" t="s">
        <v>120</v>
      </c>
      <c r="Z1346" s="1" t="s">
        <v>5220</v>
      </c>
      <c r="AA1346" s="1">
        <v>65</v>
      </c>
      <c r="AD1346" s="1" t="s">
        <v>239</v>
      </c>
      <c r="AE1346" s="13">
        <v>12</v>
      </c>
      <c r="AG1346" s="1" t="s">
        <v>239</v>
      </c>
      <c r="AH1346" s="13">
        <v>12</v>
      </c>
      <c r="AI1346" s="1" t="s">
        <v>1601</v>
      </c>
      <c r="AJ1346" s="1" t="s">
        <v>121</v>
      </c>
      <c r="AK1346" s="1" t="s">
        <v>5221</v>
      </c>
      <c r="AL1346" s="1">
        <v>77</v>
      </c>
    </row>
    <row r="1347" spans="1:38" s="1" customFormat="1" ht="15" customHeight="1" x14ac:dyDescent="0.2">
      <c r="A1347" s="1" t="s">
        <v>1528</v>
      </c>
      <c r="B1347" s="1" t="s">
        <v>48</v>
      </c>
      <c r="C1347" s="1" t="s">
        <v>5746</v>
      </c>
      <c r="D1347" s="1">
        <v>49</v>
      </c>
      <c r="E1347" s="1" t="s">
        <v>264</v>
      </c>
      <c r="F1347" s="1" t="s">
        <v>274</v>
      </c>
      <c r="G1347" s="1" t="s">
        <v>281</v>
      </c>
      <c r="H1347" s="1" t="s">
        <v>239</v>
      </c>
      <c r="I1347" s="13">
        <v>5</v>
      </c>
      <c r="K1347" s="1" t="s">
        <v>239</v>
      </c>
      <c r="L1347" s="13">
        <v>5</v>
      </c>
      <c r="M1347" s="1" t="s">
        <v>1602</v>
      </c>
      <c r="N1347" s="1" t="s">
        <v>119</v>
      </c>
      <c r="O1347" s="1" t="s">
        <v>5219</v>
      </c>
      <c r="P1347" s="1">
        <v>56</v>
      </c>
      <c r="S1347" s="1" t="s">
        <v>239</v>
      </c>
      <c r="T1347" s="13">
        <v>3</v>
      </c>
      <c r="V1347" s="1" t="s">
        <v>239</v>
      </c>
      <c r="W1347" s="13">
        <v>3</v>
      </c>
      <c r="X1347" s="1" t="s">
        <v>1602</v>
      </c>
      <c r="Y1347" s="1" t="s">
        <v>120</v>
      </c>
      <c r="Z1347" s="1" t="s">
        <v>5220</v>
      </c>
      <c r="AA1347" s="1">
        <v>65</v>
      </c>
      <c r="AD1347" s="1" t="s">
        <v>239</v>
      </c>
      <c r="AE1347" s="13">
        <v>5</v>
      </c>
      <c r="AG1347" s="1" t="s">
        <v>239</v>
      </c>
      <c r="AH1347" s="13">
        <v>5</v>
      </c>
      <c r="AI1347" s="1" t="s">
        <v>1602</v>
      </c>
      <c r="AJ1347" s="1" t="s">
        <v>121</v>
      </c>
      <c r="AK1347" s="1" t="s">
        <v>5221</v>
      </c>
      <c r="AL1347" s="1">
        <v>77</v>
      </c>
    </row>
    <row r="1348" spans="1:38" s="1" customFormat="1" ht="15" customHeight="1" x14ac:dyDescent="0.2">
      <c r="A1348" s="1" t="s">
        <v>1528</v>
      </c>
      <c r="B1348" s="1" t="s">
        <v>48</v>
      </c>
      <c r="C1348" s="1" t="s">
        <v>5746</v>
      </c>
      <c r="D1348" s="1">
        <v>50</v>
      </c>
      <c r="E1348" s="1" t="s">
        <v>264</v>
      </c>
      <c r="F1348" s="1" t="s">
        <v>274</v>
      </c>
      <c r="G1348" s="1" t="s">
        <v>284</v>
      </c>
      <c r="H1348" s="1" t="s">
        <v>239</v>
      </c>
      <c r="I1348" s="13">
        <v>14</v>
      </c>
      <c r="K1348" s="1" t="s">
        <v>239</v>
      </c>
      <c r="L1348" s="13">
        <v>14</v>
      </c>
      <c r="M1348" s="1" t="s">
        <v>1603</v>
      </c>
      <c r="N1348" s="1" t="s">
        <v>119</v>
      </c>
      <c r="O1348" s="1" t="s">
        <v>5219</v>
      </c>
      <c r="P1348" s="1" t="s">
        <v>1604</v>
      </c>
      <c r="S1348" s="1" t="s">
        <v>239</v>
      </c>
      <c r="T1348" s="13">
        <v>12</v>
      </c>
      <c r="V1348" s="1" t="s">
        <v>239</v>
      </c>
      <c r="W1348" s="13">
        <v>12</v>
      </c>
      <c r="X1348" s="1" t="s">
        <v>1603</v>
      </c>
      <c r="Y1348" s="1" t="s">
        <v>120</v>
      </c>
      <c r="Z1348" s="1" t="s">
        <v>5220</v>
      </c>
      <c r="AA1348" s="1" t="s">
        <v>1605</v>
      </c>
      <c r="AD1348" s="1" t="s">
        <v>239</v>
      </c>
      <c r="AE1348" s="13">
        <v>12</v>
      </c>
      <c r="AG1348" s="1" t="s">
        <v>239</v>
      </c>
      <c r="AH1348" s="13">
        <v>12</v>
      </c>
      <c r="AI1348" s="1" t="s">
        <v>1603</v>
      </c>
      <c r="AJ1348" s="1" t="s">
        <v>121</v>
      </c>
      <c r="AK1348" s="1" t="s">
        <v>5221</v>
      </c>
      <c r="AL1348" s="1" t="s">
        <v>1606</v>
      </c>
    </row>
    <row r="1349" spans="1:38" s="1" customFormat="1" ht="15" customHeight="1" x14ac:dyDescent="0.2">
      <c r="A1349" s="1" t="s">
        <v>1528</v>
      </c>
      <c r="B1349" s="1" t="s">
        <v>48</v>
      </c>
      <c r="C1349" s="1" t="s">
        <v>5746</v>
      </c>
      <c r="D1349" s="1">
        <v>51</v>
      </c>
      <c r="E1349" s="1" t="s">
        <v>264</v>
      </c>
      <c r="F1349" s="1" t="s">
        <v>274</v>
      </c>
      <c r="G1349" s="1" t="s">
        <v>290</v>
      </c>
      <c r="H1349" s="1" t="s">
        <v>239</v>
      </c>
      <c r="I1349" s="13">
        <v>5</v>
      </c>
      <c r="K1349" s="1" t="s">
        <v>239</v>
      </c>
      <c r="L1349" s="13">
        <v>5</v>
      </c>
      <c r="M1349" s="1" t="s">
        <v>1603</v>
      </c>
      <c r="N1349" s="1" t="s">
        <v>119</v>
      </c>
      <c r="O1349" s="1" t="s">
        <v>5219</v>
      </c>
      <c r="P1349" s="1" t="s">
        <v>1604</v>
      </c>
      <c r="S1349" s="1" t="s">
        <v>239</v>
      </c>
      <c r="T1349" s="13">
        <v>5</v>
      </c>
      <c r="V1349" s="1" t="s">
        <v>239</v>
      </c>
      <c r="W1349" s="13">
        <v>5</v>
      </c>
      <c r="X1349" s="1" t="s">
        <v>1603</v>
      </c>
      <c r="Y1349" s="1" t="s">
        <v>120</v>
      </c>
      <c r="Z1349" s="1" t="s">
        <v>5220</v>
      </c>
      <c r="AA1349" s="1" t="s">
        <v>1605</v>
      </c>
      <c r="AD1349" s="1" t="s">
        <v>239</v>
      </c>
      <c r="AE1349" s="13">
        <v>6</v>
      </c>
      <c r="AG1349" s="1" t="s">
        <v>239</v>
      </c>
      <c r="AH1349" s="13">
        <v>6</v>
      </c>
      <c r="AI1349" s="1" t="s">
        <v>1603</v>
      </c>
      <c r="AJ1349" s="1" t="s">
        <v>121</v>
      </c>
      <c r="AK1349" s="1" t="s">
        <v>5221</v>
      </c>
      <c r="AL1349" s="1" t="s">
        <v>1606</v>
      </c>
    </row>
    <row r="1350" spans="1:38" s="1" customFormat="1" ht="15" customHeight="1" x14ac:dyDescent="0.2">
      <c r="A1350" s="1" t="s">
        <v>1528</v>
      </c>
      <c r="B1350" s="1" t="s">
        <v>48</v>
      </c>
      <c r="C1350" s="1" t="s">
        <v>5746</v>
      </c>
      <c r="D1350" s="1">
        <v>52</v>
      </c>
      <c r="E1350" s="1" t="s">
        <v>264</v>
      </c>
      <c r="F1350" s="1" t="s">
        <v>274</v>
      </c>
      <c r="G1350" s="1" t="s">
        <v>293</v>
      </c>
      <c r="H1350" s="1" t="s">
        <v>239</v>
      </c>
      <c r="I1350" s="13">
        <v>90096</v>
      </c>
      <c r="K1350" s="1" t="s">
        <v>239</v>
      </c>
      <c r="L1350" s="13">
        <v>90096</v>
      </c>
      <c r="M1350" s="1" t="s">
        <v>1607</v>
      </c>
      <c r="N1350" s="1" t="s">
        <v>119</v>
      </c>
      <c r="O1350" s="1" t="s">
        <v>5219</v>
      </c>
      <c r="P1350" s="1">
        <v>56</v>
      </c>
      <c r="S1350" s="1" t="s">
        <v>239</v>
      </c>
      <c r="T1350" s="13">
        <v>69400</v>
      </c>
      <c r="V1350" s="1" t="s">
        <v>239</v>
      </c>
      <c r="W1350" s="13">
        <v>69400</v>
      </c>
      <c r="X1350" s="1" t="s">
        <v>1607</v>
      </c>
      <c r="Y1350" s="1" t="s">
        <v>120</v>
      </c>
      <c r="Z1350" s="1" t="s">
        <v>5220</v>
      </c>
      <c r="AA1350" s="1">
        <v>65</v>
      </c>
      <c r="AD1350" s="1" t="s">
        <v>239</v>
      </c>
      <c r="AE1350" s="13">
        <v>70212</v>
      </c>
      <c r="AG1350" s="1" t="s">
        <v>239</v>
      </c>
      <c r="AH1350" s="13">
        <v>70212</v>
      </c>
      <c r="AI1350" s="1" t="s">
        <v>1607</v>
      </c>
      <c r="AJ1350" s="1" t="s">
        <v>121</v>
      </c>
      <c r="AK1350" s="1" t="s">
        <v>5221</v>
      </c>
      <c r="AL1350" s="1">
        <v>77</v>
      </c>
    </row>
    <row r="1351" spans="1:38" s="1" customFormat="1" ht="15" customHeight="1" x14ac:dyDescent="0.2">
      <c r="A1351" s="1" t="s">
        <v>1528</v>
      </c>
      <c r="B1351" s="1" t="s">
        <v>48</v>
      </c>
      <c r="C1351" s="1" t="s">
        <v>5746</v>
      </c>
      <c r="D1351" s="1">
        <v>53</v>
      </c>
      <c r="E1351" s="1" t="s">
        <v>264</v>
      </c>
      <c r="F1351" s="1" t="s">
        <v>274</v>
      </c>
      <c r="G1351" s="1" t="s">
        <v>297</v>
      </c>
      <c r="H1351" s="1" t="s">
        <v>239</v>
      </c>
      <c r="I1351" s="13">
        <v>42345</v>
      </c>
      <c r="K1351" s="1" t="s">
        <v>239</v>
      </c>
      <c r="L1351" s="13">
        <v>42345</v>
      </c>
      <c r="M1351" s="1" t="s">
        <v>1608</v>
      </c>
      <c r="N1351" s="1" t="s">
        <v>119</v>
      </c>
      <c r="O1351" s="1" t="s">
        <v>5219</v>
      </c>
      <c r="P1351" s="1">
        <v>56</v>
      </c>
      <c r="S1351" s="1" t="s">
        <v>239</v>
      </c>
      <c r="T1351" s="13">
        <v>32618</v>
      </c>
      <c r="V1351" s="1" t="s">
        <v>239</v>
      </c>
      <c r="W1351" s="13">
        <v>32618</v>
      </c>
      <c r="X1351" s="1" t="s">
        <v>1608</v>
      </c>
      <c r="Y1351" s="1" t="s">
        <v>120</v>
      </c>
      <c r="Z1351" s="1" t="s">
        <v>5220</v>
      </c>
      <c r="AA1351" s="1">
        <v>65</v>
      </c>
      <c r="AD1351" s="1" t="s">
        <v>239</v>
      </c>
      <c r="AE1351" s="13">
        <v>33702</v>
      </c>
      <c r="AG1351" s="1" t="s">
        <v>239</v>
      </c>
      <c r="AH1351" s="13">
        <v>33702</v>
      </c>
      <c r="AI1351" s="1" t="s">
        <v>1608</v>
      </c>
      <c r="AJ1351" s="1" t="s">
        <v>121</v>
      </c>
      <c r="AK1351" s="1" t="s">
        <v>5221</v>
      </c>
      <c r="AL1351" s="1">
        <v>77</v>
      </c>
    </row>
    <row r="1352" spans="1:38" s="1" customFormat="1" ht="15" customHeight="1" x14ac:dyDescent="0.2">
      <c r="A1352" s="1" t="s">
        <v>1528</v>
      </c>
      <c r="B1352" s="1" t="s">
        <v>48</v>
      </c>
      <c r="C1352" s="1" t="s">
        <v>5746</v>
      </c>
      <c r="D1352" s="1">
        <v>54</v>
      </c>
      <c r="E1352" s="1" t="s">
        <v>264</v>
      </c>
      <c r="F1352" s="1" t="s">
        <v>274</v>
      </c>
      <c r="G1352" s="1" t="s">
        <v>300</v>
      </c>
      <c r="H1352" s="1" t="s">
        <v>239</v>
      </c>
      <c r="I1352" s="13">
        <v>47751</v>
      </c>
      <c r="K1352" s="1" t="s">
        <v>239</v>
      </c>
      <c r="L1352" s="13">
        <v>47751</v>
      </c>
      <c r="M1352" s="33" t="s">
        <v>1609</v>
      </c>
      <c r="N1352" s="33" t="s">
        <v>119</v>
      </c>
      <c r="O1352" s="1" t="s">
        <v>5219</v>
      </c>
      <c r="P1352" s="1">
        <v>56</v>
      </c>
      <c r="S1352" s="1" t="s">
        <v>239</v>
      </c>
      <c r="T1352" s="13">
        <v>36782</v>
      </c>
      <c r="V1352" s="1" t="s">
        <v>239</v>
      </c>
      <c r="W1352" s="13">
        <v>36782</v>
      </c>
      <c r="X1352" s="33" t="s">
        <v>1609</v>
      </c>
      <c r="Y1352" s="1" t="s">
        <v>120</v>
      </c>
      <c r="Z1352" s="1" t="s">
        <v>5220</v>
      </c>
      <c r="AA1352" s="1">
        <v>65</v>
      </c>
      <c r="AD1352" s="1" t="s">
        <v>239</v>
      </c>
      <c r="AE1352" s="13">
        <v>36510</v>
      </c>
      <c r="AG1352" s="1" t="s">
        <v>239</v>
      </c>
      <c r="AH1352" s="13">
        <v>36510</v>
      </c>
      <c r="AI1352" s="33" t="s">
        <v>1609</v>
      </c>
      <c r="AJ1352" s="1" t="s">
        <v>121</v>
      </c>
      <c r="AK1352" s="1" t="s">
        <v>5221</v>
      </c>
      <c r="AL1352" s="1">
        <v>77</v>
      </c>
    </row>
    <row r="1353" spans="1:38" s="1" customFormat="1" ht="15" customHeight="1" x14ac:dyDescent="0.2">
      <c r="A1353" s="1" t="s">
        <v>1610</v>
      </c>
      <c r="B1353" s="34" t="s">
        <v>74</v>
      </c>
      <c r="C1353" s="1" t="s">
        <v>5746</v>
      </c>
      <c r="D1353" s="1">
        <v>1</v>
      </c>
      <c r="E1353" s="1" t="s">
        <v>114</v>
      </c>
      <c r="F1353" s="1" t="s">
        <v>115</v>
      </c>
      <c r="G1353" s="1" t="s">
        <v>116</v>
      </c>
      <c r="H1353" s="1" t="s">
        <v>115</v>
      </c>
      <c r="I1353" s="31">
        <v>44561</v>
      </c>
      <c r="K1353" s="1" t="s">
        <v>115</v>
      </c>
      <c r="L1353" s="31">
        <v>44561</v>
      </c>
      <c r="M1353" s="1" t="s">
        <v>1611</v>
      </c>
      <c r="N1353" s="1" t="s">
        <v>1362</v>
      </c>
      <c r="O1353" s="1" t="s">
        <v>5225</v>
      </c>
      <c r="P1353" s="1">
        <v>129</v>
      </c>
      <c r="S1353" s="1" t="s">
        <v>115</v>
      </c>
      <c r="T1353" s="31">
        <v>44926</v>
      </c>
      <c r="V1353" s="1" t="s">
        <v>115</v>
      </c>
      <c r="W1353" s="31">
        <v>44926</v>
      </c>
      <c r="X1353" s="1" t="s">
        <v>1611</v>
      </c>
      <c r="Y1353" s="1" t="s">
        <v>1362</v>
      </c>
      <c r="Z1353" s="1" t="s">
        <v>5225</v>
      </c>
      <c r="AA1353" s="1">
        <v>129</v>
      </c>
      <c r="AD1353" s="1" t="s">
        <v>115</v>
      </c>
      <c r="AE1353" s="31">
        <v>45291</v>
      </c>
      <c r="AG1353" s="1" t="s">
        <v>115</v>
      </c>
      <c r="AH1353" s="31">
        <v>45291</v>
      </c>
      <c r="AI1353" s="1" t="s">
        <v>1611</v>
      </c>
      <c r="AJ1353" s="1" t="s">
        <v>1363</v>
      </c>
      <c r="AK1353" s="1" t="s">
        <v>5226</v>
      </c>
      <c r="AL1353" s="1">
        <v>123</v>
      </c>
    </row>
    <row r="1354" spans="1:38" s="1" customFormat="1" ht="15" customHeight="1" x14ac:dyDescent="0.2">
      <c r="A1354" s="1" t="s">
        <v>1610</v>
      </c>
      <c r="B1354" s="1" t="s">
        <v>74</v>
      </c>
      <c r="C1354" s="1" t="s">
        <v>5746</v>
      </c>
      <c r="D1354" s="1">
        <v>2</v>
      </c>
      <c r="E1354" s="1" t="s">
        <v>114</v>
      </c>
      <c r="F1354" s="1" t="s">
        <v>123</v>
      </c>
      <c r="G1354" s="1" t="s">
        <v>124</v>
      </c>
      <c r="H1354" s="1" t="s">
        <v>123</v>
      </c>
      <c r="I1354" s="1" t="s">
        <v>2834</v>
      </c>
      <c r="K1354" s="1" t="s">
        <v>123</v>
      </c>
      <c r="L1354" s="1" t="s">
        <v>2834</v>
      </c>
      <c r="M1354" s="1" t="s">
        <v>1612</v>
      </c>
      <c r="N1354" s="1" t="s">
        <v>1362</v>
      </c>
      <c r="O1354" s="1" t="s">
        <v>5225</v>
      </c>
      <c r="P1354" s="1">
        <v>129</v>
      </c>
      <c r="S1354" s="1" t="s">
        <v>123</v>
      </c>
      <c r="T1354" s="1" t="s">
        <v>2834</v>
      </c>
      <c r="V1354" s="1" t="s">
        <v>123</v>
      </c>
      <c r="W1354" s="1" t="s">
        <v>2834</v>
      </c>
      <c r="X1354" s="1" t="s">
        <v>1612</v>
      </c>
      <c r="Y1354" s="1" t="s">
        <v>1362</v>
      </c>
      <c r="Z1354" s="1" t="s">
        <v>5225</v>
      </c>
      <c r="AA1354" s="1">
        <v>129</v>
      </c>
      <c r="AD1354" s="1" t="s">
        <v>123</v>
      </c>
      <c r="AE1354" s="1" t="s">
        <v>2834</v>
      </c>
      <c r="AG1354" s="1" t="s">
        <v>123</v>
      </c>
      <c r="AH1354" s="1" t="s">
        <v>2834</v>
      </c>
      <c r="AI1354" s="1" t="s">
        <v>1612</v>
      </c>
      <c r="AJ1354" s="1" t="s">
        <v>1363</v>
      </c>
      <c r="AK1354" s="1" t="s">
        <v>5226</v>
      </c>
      <c r="AL1354" s="1">
        <v>123</v>
      </c>
    </row>
    <row r="1355" spans="1:38" s="1" customFormat="1" ht="15" customHeight="1" x14ac:dyDescent="0.2">
      <c r="A1355" s="1" t="s">
        <v>1610</v>
      </c>
      <c r="B1355" s="1" t="s">
        <v>74</v>
      </c>
      <c r="C1355" s="1" t="s">
        <v>5746</v>
      </c>
      <c r="D1355" s="1">
        <v>3</v>
      </c>
      <c r="E1355" s="1" t="s">
        <v>114</v>
      </c>
      <c r="F1355" s="1" t="s">
        <v>128</v>
      </c>
      <c r="G1355" s="1" t="s">
        <v>129</v>
      </c>
      <c r="H1355" s="1" t="s">
        <v>788</v>
      </c>
      <c r="I1355" s="13">
        <v>9545</v>
      </c>
      <c r="J1355" s="1" t="s">
        <v>132</v>
      </c>
      <c r="K1355" s="1" t="s">
        <v>133</v>
      </c>
      <c r="L1355" s="13">
        <v>13129.298486932599</v>
      </c>
      <c r="M1355" s="1" t="s">
        <v>1613</v>
      </c>
      <c r="N1355" s="1" t="s">
        <v>1363</v>
      </c>
      <c r="O1355" s="1" t="s">
        <v>5226</v>
      </c>
      <c r="P1355" s="1">
        <v>118</v>
      </c>
      <c r="S1355" s="1" t="s">
        <v>788</v>
      </c>
      <c r="T1355" s="13">
        <v>10858</v>
      </c>
      <c r="U1355" s="1" t="s">
        <v>132</v>
      </c>
      <c r="V1355" s="1" t="s">
        <v>133</v>
      </c>
      <c r="W1355" s="13">
        <v>13388.409371146732</v>
      </c>
      <c r="X1355" s="1" t="s">
        <v>1613</v>
      </c>
      <c r="Y1355" s="1" t="s">
        <v>1363</v>
      </c>
      <c r="Z1355" s="1" t="s">
        <v>5226</v>
      </c>
      <c r="AA1355" s="1">
        <v>118</v>
      </c>
      <c r="AD1355" s="1" t="s">
        <v>788</v>
      </c>
      <c r="AE1355" s="13">
        <v>11302</v>
      </c>
      <c r="AF1355" s="1" t="s">
        <v>132</v>
      </c>
      <c r="AG1355" s="1" t="s">
        <v>133</v>
      </c>
      <c r="AH1355" s="13">
        <v>14057.213930348258</v>
      </c>
      <c r="AI1355" s="1" t="s">
        <v>1613</v>
      </c>
      <c r="AJ1355" s="1" t="s">
        <v>1363</v>
      </c>
      <c r="AK1355" s="1" t="s">
        <v>5226</v>
      </c>
      <c r="AL1355" s="1">
        <v>118</v>
      </c>
    </row>
    <row r="1356" spans="1:38" s="1" customFormat="1" ht="15" customHeight="1" x14ac:dyDescent="0.2">
      <c r="A1356" s="1" t="s">
        <v>1610</v>
      </c>
      <c r="B1356" s="1" t="s">
        <v>74</v>
      </c>
      <c r="C1356" s="1" t="s">
        <v>5746</v>
      </c>
      <c r="D1356" s="1">
        <v>4</v>
      </c>
      <c r="E1356" s="1" t="s">
        <v>134</v>
      </c>
      <c r="F1356" s="1" t="s">
        <v>135</v>
      </c>
      <c r="G1356" s="1" t="s">
        <v>136</v>
      </c>
      <c r="H1356" s="1" t="s">
        <v>138</v>
      </c>
      <c r="I1356" s="13">
        <v>60</v>
      </c>
      <c r="J1356" s="1" t="s">
        <v>139</v>
      </c>
      <c r="K1356" s="1" t="s">
        <v>140</v>
      </c>
      <c r="L1356" s="13">
        <v>60000</v>
      </c>
      <c r="M1356" s="1" t="s">
        <v>1614</v>
      </c>
      <c r="N1356" s="1" t="s">
        <v>1363</v>
      </c>
      <c r="O1356" s="1" t="s">
        <v>5226</v>
      </c>
      <c r="P1356" s="1">
        <v>191</v>
      </c>
      <c r="S1356" s="1" t="s">
        <v>138</v>
      </c>
      <c r="T1356" s="13">
        <v>56</v>
      </c>
      <c r="U1356" s="1" t="s">
        <v>139</v>
      </c>
      <c r="V1356" s="1" t="s">
        <v>140</v>
      </c>
      <c r="W1356" s="13">
        <v>56000</v>
      </c>
      <c r="X1356" s="1" t="s">
        <v>1614</v>
      </c>
      <c r="Y1356" s="1" t="s">
        <v>1363</v>
      </c>
      <c r="Z1356" s="1" t="s">
        <v>5226</v>
      </c>
      <c r="AA1356" s="1">
        <v>191</v>
      </c>
      <c r="AD1356" s="1" t="s">
        <v>138</v>
      </c>
      <c r="AE1356" s="13">
        <v>60</v>
      </c>
      <c r="AF1356" s="1" t="s">
        <v>139</v>
      </c>
      <c r="AG1356" s="1" t="s">
        <v>140</v>
      </c>
      <c r="AH1356" s="13">
        <v>60000</v>
      </c>
      <c r="AI1356" s="1" t="s">
        <v>1614</v>
      </c>
      <c r="AJ1356" s="1" t="s">
        <v>1363</v>
      </c>
      <c r="AK1356" s="1" t="s">
        <v>5226</v>
      </c>
      <c r="AL1356" s="1">
        <v>191</v>
      </c>
    </row>
    <row r="1357" spans="1:38" s="1" customFormat="1" ht="15" customHeight="1" x14ac:dyDescent="0.2">
      <c r="A1357" s="1" t="s">
        <v>1610</v>
      </c>
      <c r="B1357" s="1" t="s">
        <v>74</v>
      </c>
      <c r="C1357" s="1" t="s">
        <v>5746</v>
      </c>
      <c r="D1357" s="1">
        <v>5</v>
      </c>
      <c r="E1357" s="1" t="s">
        <v>134</v>
      </c>
      <c r="F1357" s="1" t="s">
        <v>135</v>
      </c>
      <c r="G1357" s="1" t="s">
        <v>142</v>
      </c>
      <c r="I1357" s="13"/>
      <c r="L1357" s="13"/>
      <c r="M1357" s="1" t="s">
        <v>144</v>
      </c>
      <c r="T1357" s="13"/>
      <c r="W1357" s="13"/>
      <c r="X1357" s="1" t="s">
        <v>144</v>
      </c>
      <c r="AE1357" s="13"/>
      <c r="AH1357" s="13"/>
      <c r="AI1357" s="1" t="s">
        <v>144</v>
      </c>
    </row>
    <row r="1358" spans="1:38" s="1" customFormat="1" ht="15" customHeight="1" x14ac:dyDescent="0.2">
      <c r="A1358" s="1" t="s">
        <v>1610</v>
      </c>
      <c r="B1358" s="1" t="s">
        <v>74</v>
      </c>
      <c r="C1358" s="1" t="s">
        <v>5746</v>
      </c>
      <c r="D1358" s="1">
        <v>6</v>
      </c>
      <c r="E1358" s="1" t="s">
        <v>134</v>
      </c>
      <c r="F1358" s="1" t="s">
        <v>135</v>
      </c>
      <c r="G1358" s="1" t="s">
        <v>145</v>
      </c>
      <c r="H1358" s="1" t="s">
        <v>138</v>
      </c>
      <c r="I1358" s="13">
        <v>148</v>
      </c>
      <c r="J1358" s="1" t="s">
        <v>139</v>
      </c>
      <c r="K1358" s="1" t="s">
        <v>140</v>
      </c>
      <c r="L1358" s="13">
        <v>148000</v>
      </c>
      <c r="M1358" s="1" t="s">
        <v>1615</v>
      </c>
      <c r="N1358" s="1" t="s">
        <v>1363</v>
      </c>
      <c r="O1358" s="1" t="s">
        <v>5226</v>
      </c>
      <c r="P1358" s="1">
        <v>191</v>
      </c>
      <c r="S1358" s="1" t="s">
        <v>138</v>
      </c>
      <c r="T1358" s="13">
        <v>140</v>
      </c>
      <c r="U1358" s="1" t="s">
        <v>139</v>
      </c>
      <c r="V1358" s="1" t="s">
        <v>140</v>
      </c>
      <c r="W1358" s="13">
        <v>140000</v>
      </c>
      <c r="X1358" s="1" t="s">
        <v>1615</v>
      </c>
      <c r="Y1358" s="1" t="s">
        <v>1363</v>
      </c>
      <c r="Z1358" s="1" t="s">
        <v>5226</v>
      </c>
      <c r="AA1358" s="1">
        <v>191</v>
      </c>
      <c r="AD1358" s="1" t="s">
        <v>138</v>
      </c>
      <c r="AE1358" s="13">
        <v>142</v>
      </c>
      <c r="AF1358" s="1" t="s">
        <v>139</v>
      </c>
      <c r="AG1358" s="1" t="s">
        <v>140</v>
      </c>
      <c r="AH1358" s="13">
        <v>142000</v>
      </c>
      <c r="AI1358" s="1" t="s">
        <v>1615</v>
      </c>
      <c r="AJ1358" s="1" t="s">
        <v>1363</v>
      </c>
      <c r="AK1358" s="1" t="s">
        <v>5226</v>
      </c>
      <c r="AL1358" s="1">
        <v>191</v>
      </c>
    </row>
    <row r="1359" spans="1:38" s="1" customFormat="1" ht="15" customHeight="1" x14ac:dyDescent="0.2">
      <c r="A1359" s="1" t="s">
        <v>1610</v>
      </c>
      <c r="B1359" s="1" t="s">
        <v>74</v>
      </c>
      <c r="C1359" s="1" t="s">
        <v>5746</v>
      </c>
      <c r="D1359" s="1">
        <v>7</v>
      </c>
      <c r="E1359" s="1" t="s">
        <v>134</v>
      </c>
      <c r="F1359" s="1" t="s">
        <v>135</v>
      </c>
      <c r="G1359" s="1" t="s">
        <v>148</v>
      </c>
      <c r="H1359" s="1" t="s">
        <v>138</v>
      </c>
      <c r="I1359" s="13">
        <v>15</v>
      </c>
      <c r="J1359" s="1" t="s">
        <v>139</v>
      </c>
      <c r="K1359" s="1" t="s">
        <v>140</v>
      </c>
      <c r="L1359" s="13">
        <v>15000</v>
      </c>
      <c r="M1359" s="1" t="s">
        <v>1616</v>
      </c>
      <c r="N1359" s="1" t="s">
        <v>1363</v>
      </c>
      <c r="O1359" s="1" t="s">
        <v>5226</v>
      </c>
      <c r="P1359" s="1">
        <v>191</v>
      </c>
      <c r="S1359" s="1" t="s">
        <v>138</v>
      </c>
      <c r="T1359" s="13">
        <v>7</v>
      </c>
      <c r="U1359" s="1" t="s">
        <v>139</v>
      </c>
      <c r="V1359" s="1" t="s">
        <v>140</v>
      </c>
      <c r="W1359" s="13">
        <v>7000</v>
      </c>
      <c r="X1359" s="1" t="s">
        <v>1616</v>
      </c>
      <c r="Y1359" s="1" t="s">
        <v>1363</v>
      </c>
      <c r="Z1359" s="1" t="s">
        <v>5226</v>
      </c>
      <c r="AA1359" s="1">
        <v>191</v>
      </c>
      <c r="AD1359" s="1" t="s">
        <v>138</v>
      </c>
      <c r="AE1359" s="13">
        <v>7</v>
      </c>
      <c r="AF1359" s="1" t="s">
        <v>139</v>
      </c>
      <c r="AG1359" s="1" t="s">
        <v>140</v>
      </c>
      <c r="AH1359" s="13">
        <v>7000</v>
      </c>
      <c r="AI1359" s="1" t="s">
        <v>1616</v>
      </c>
      <c r="AJ1359" s="1" t="s">
        <v>1363</v>
      </c>
      <c r="AK1359" s="1" t="s">
        <v>5226</v>
      </c>
      <c r="AL1359" s="1">
        <v>191</v>
      </c>
    </row>
    <row r="1360" spans="1:38" s="1" customFormat="1" ht="15" customHeight="1" x14ac:dyDescent="0.2">
      <c r="A1360" s="1" t="s">
        <v>1610</v>
      </c>
      <c r="B1360" s="1" t="s">
        <v>74</v>
      </c>
      <c r="C1360" s="1" t="s">
        <v>5746</v>
      </c>
      <c r="D1360" s="1">
        <v>8</v>
      </c>
      <c r="E1360" s="1" t="s">
        <v>134</v>
      </c>
      <c r="F1360" s="1" t="s">
        <v>135</v>
      </c>
      <c r="G1360" s="1" t="s">
        <v>151</v>
      </c>
      <c r="I1360" s="13"/>
      <c r="L1360" s="13"/>
      <c r="M1360" s="1" t="s">
        <v>144</v>
      </c>
      <c r="T1360" s="13"/>
      <c r="W1360" s="13"/>
      <c r="X1360" s="1" t="s">
        <v>144</v>
      </c>
      <c r="AE1360" s="13"/>
      <c r="AH1360" s="13"/>
      <c r="AI1360" s="1" t="s">
        <v>144</v>
      </c>
    </row>
    <row r="1361" spans="1:39" s="1" customFormat="1" ht="15" customHeight="1" x14ac:dyDescent="0.2">
      <c r="A1361" s="1" t="s">
        <v>1610</v>
      </c>
      <c r="B1361" s="1" t="s">
        <v>74</v>
      </c>
      <c r="C1361" s="1" t="s">
        <v>5746</v>
      </c>
      <c r="D1361" s="1">
        <v>9</v>
      </c>
      <c r="E1361" s="1" t="s">
        <v>134</v>
      </c>
      <c r="F1361" s="1" t="s">
        <v>135</v>
      </c>
      <c r="G1361" s="1" t="s">
        <v>152</v>
      </c>
      <c r="H1361" s="1" t="s">
        <v>138</v>
      </c>
      <c r="I1361" s="13">
        <v>1830</v>
      </c>
      <c r="J1361" s="1" t="s">
        <v>139</v>
      </c>
      <c r="K1361" s="1" t="s">
        <v>140</v>
      </c>
      <c r="L1361" s="13">
        <v>1830000</v>
      </c>
      <c r="M1361" s="1" t="s">
        <v>1617</v>
      </c>
      <c r="N1361" s="1" t="s">
        <v>1618</v>
      </c>
      <c r="O1361" s="1" t="s">
        <v>5227</v>
      </c>
      <c r="P1361" s="1">
        <v>11</v>
      </c>
      <c r="S1361" s="1" t="s">
        <v>138</v>
      </c>
      <c r="T1361" s="13">
        <v>2233</v>
      </c>
      <c r="U1361" s="1" t="s">
        <v>139</v>
      </c>
      <c r="V1361" s="1" t="s">
        <v>140</v>
      </c>
      <c r="W1361" s="13">
        <v>2233000</v>
      </c>
      <c r="X1361" s="1" t="s">
        <v>1617</v>
      </c>
      <c r="Y1361" s="1" t="s">
        <v>1619</v>
      </c>
      <c r="Z1361" s="1" t="s">
        <v>5228</v>
      </c>
      <c r="AA1361" s="1">
        <v>18</v>
      </c>
      <c r="AD1361" s="1" t="s">
        <v>138</v>
      </c>
      <c r="AE1361" s="13">
        <v>2336</v>
      </c>
      <c r="AF1361" s="1" t="s">
        <v>139</v>
      </c>
      <c r="AG1361" s="1" t="s">
        <v>140</v>
      </c>
      <c r="AH1361" s="13">
        <v>2336000</v>
      </c>
      <c r="AI1361" s="1" t="s">
        <v>1617</v>
      </c>
      <c r="AJ1361" s="1" t="s">
        <v>1619</v>
      </c>
      <c r="AK1361" s="1" t="s">
        <v>5228</v>
      </c>
      <c r="AL1361" s="1">
        <v>18</v>
      </c>
    </row>
    <row r="1362" spans="1:39" s="1" customFormat="1" ht="15" customHeight="1" x14ac:dyDescent="0.2">
      <c r="A1362" s="1" t="s">
        <v>1610</v>
      </c>
      <c r="B1362" s="1" t="s">
        <v>74</v>
      </c>
      <c r="C1362" s="1" t="s">
        <v>5746</v>
      </c>
      <c r="D1362" s="1">
        <v>10</v>
      </c>
      <c r="E1362" s="1" t="s">
        <v>134</v>
      </c>
      <c r="F1362" s="1" t="s">
        <v>135</v>
      </c>
      <c r="G1362" s="1" t="s">
        <v>156</v>
      </c>
      <c r="H1362" s="1" t="s">
        <v>138</v>
      </c>
      <c r="I1362" s="13">
        <v>1102</v>
      </c>
      <c r="J1362" s="1" t="s">
        <v>139</v>
      </c>
      <c r="K1362" s="1" t="s">
        <v>140</v>
      </c>
      <c r="L1362" s="13">
        <v>1102000</v>
      </c>
      <c r="M1362" s="1" t="s">
        <v>1620</v>
      </c>
      <c r="N1362" s="1" t="s">
        <v>1618</v>
      </c>
      <c r="O1362" s="1" t="s">
        <v>5227</v>
      </c>
      <c r="P1362" s="1">
        <v>11</v>
      </c>
      <c r="S1362" s="1" t="s">
        <v>138</v>
      </c>
      <c r="T1362" s="13">
        <v>1422</v>
      </c>
      <c r="U1362" s="1" t="s">
        <v>139</v>
      </c>
      <c r="V1362" s="1" t="s">
        <v>140</v>
      </c>
      <c r="W1362" s="13">
        <v>1422000</v>
      </c>
      <c r="X1362" s="1" t="s">
        <v>1620</v>
      </c>
      <c r="Y1362" s="1" t="s">
        <v>1619</v>
      </c>
      <c r="Z1362" s="1" t="s">
        <v>5228</v>
      </c>
      <c r="AA1362" s="1">
        <v>18</v>
      </c>
      <c r="AD1362" s="1" t="s">
        <v>138</v>
      </c>
      <c r="AE1362" s="13">
        <v>1480</v>
      </c>
      <c r="AF1362" s="1" t="s">
        <v>139</v>
      </c>
      <c r="AG1362" s="1" t="s">
        <v>140</v>
      </c>
      <c r="AH1362" s="13">
        <v>1480000</v>
      </c>
      <c r="AI1362" s="1" t="s">
        <v>1620</v>
      </c>
      <c r="AJ1362" s="1" t="s">
        <v>1619</v>
      </c>
      <c r="AK1362" s="1" t="s">
        <v>5228</v>
      </c>
      <c r="AL1362" s="1">
        <v>18</v>
      </c>
    </row>
    <row r="1363" spans="1:39" s="1" customFormat="1" ht="15" customHeight="1" x14ac:dyDescent="0.2">
      <c r="A1363" s="1" t="s">
        <v>1610</v>
      </c>
      <c r="B1363" s="1" t="s">
        <v>74</v>
      </c>
      <c r="C1363" s="1" t="s">
        <v>5746</v>
      </c>
      <c r="D1363" s="1">
        <v>11</v>
      </c>
      <c r="E1363" s="1" t="s">
        <v>134</v>
      </c>
      <c r="F1363" s="1" t="s">
        <v>135</v>
      </c>
      <c r="G1363" s="1" t="s">
        <v>160</v>
      </c>
      <c r="H1363" s="1" t="s">
        <v>138</v>
      </c>
      <c r="I1363" s="13">
        <v>79</v>
      </c>
      <c r="J1363" s="1" t="s">
        <v>139</v>
      </c>
      <c r="K1363" s="1" t="s">
        <v>140</v>
      </c>
      <c r="L1363" s="13">
        <v>79000</v>
      </c>
      <c r="M1363" s="1" t="s">
        <v>1621</v>
      </c>
      <c r="N1363" s="1" t="s">
        <v>1618</v>
      </c>
      <c r="O1363" s="1" t="s">
        <v>5227</v>
      </c>
      <c r="P1363" s="1">
        <v>11</v>
      </c>
      <c r="S1363" s="1" t="s">
        <v>138</v>
      </c>
      <c r="T1363" s="13">
        <v>57</v>
      </c>
      <c r="U1363" s="1" t="s">
        <v>139</v>
      </c>
      <c r="V1363" s="1" t="s">
        <v>140</v>
      </c>
      <c r="W1363" s="13">
        <v>57000</v>
      </c>
      <c r="X1363" s="1" t="s">
        <v>1621</v>
      </c>
      <c r="Y1363" s="1" t="s">
        <v>1619</v>
      </c>
      <c r="Z1363" s="1" t="s">
        <v>5228</v>
      </c>
      <c r="AA1363" s="1">
        <v>18</v>
      </c>
      <c r="AD1363" s="1" t="s">
        <v>138</v>
      </c>
      <c r="AE1363" s="13">
        <v>72</v>
      </c>
      <c r="AF1363" s="1" t="s">
        <v>139</v>
      </c>
      <c r="AG1363" s="1" t="s">
        <v>140</v>
      </c>
      <c r="AH1363" s="13">
        <v>72000</v>
      </c>
      <c r="AI1363" s="1" t="s">
        <v>1621</v>
      </c>
      <c r="AJ1363" s="1" t="s">
        <v>1619</v>
      </c>
      <c r="AK1363" s="1" t="s">
        <v>5228</v>
      </c>
      <c r="AL1363" s="1">
        <v>18</v>
      </c>
    </row>
    <row r="1364" spans="1:39" s="1" customFormat="1" ht="15" customHeight="1" x14ac:dyDescent="0.2">
      <c r="A1364" s="1" t="s">
        <v>1610</v>
      </c>
      <c r="B1364" s="1" t="s">
        <v>74</v>
      </c>
      <c r="C1364" s="1" t="s">
        <v>5746</v>
      </c>
      <c r="D1364" s="1">
        <v>12</v>
      </c>
      <c r="E1364" s="1" t="s">
        <v>134</v>
      </c>
      <c r="F1364" s="1" t="s">
        <v>135</v>
      </c>
      <c r="G1364" s="1" t="s">
        <v>161</v>
      </c>
      <c r="H1364" s="1" t="s">
        <v>138</v>
      </c>
      <c r="I1364" s="13">
        <v>52</v>
      </c>
      <c r="J1364" s="1" t="s">
        <v>139</v>
      </c>
      <c r="K1364" s="1" t="s">
        <v>140</v>
      </c>
      <c r="L1364" s="13">
        <v>52000</v>
      </c>
      <c r="M1364" s="1" t="s">
        <v>1622</v>
      </c>
      <c r="N1364" s="1" t="s">
        <v>1618</v>
      </c>
      <c r="O1364" s="1" t="s">
        <v>5227</v>
      </c>
      <c r="P1364" s="1">
        <v>11</v>
      </c>
      <c r="S1364" s="1" t="s">
        <v>138</v>
      </c>
      <c r="T1364" s="13">
        <v>54</v>
      </c>
      <c r="U1364" s="1" t="s">
        <v>139</v>
      </c>
      <c r="V1364" s="1" t="s">
        <v>140</v>
      </c>
      <c r="W1364" s="13">
        <v>54000</v>
      </c>
      <c r="X1364" s="1" t="s">
        <v>1622</v>
      </c>
      <c r="Y1364" s="1" t="s">
        <v>1619</v>
      </c>
      <c r="Z1364" s="1" t="s">
        <v>5228</v>
      </c>
      <c r="AA1364" s="1">
        <v>18</v>
      </c>
      <c r="AD1364" s="1" t="s">
        <v>138</v>
      </c>
      <c r="AE1364" s="13">
        <v>56</v>
      </c>
      <c r="AF1364" s="1" t="s">
        <v>139</v>
      </c>
      <c r="AG1364" s="1" t="s">
        <v>140</v>
      </c>
      <c r="AH1364" s="13">
        <v>56000</v>
      </c>
      <c r="AI1364" s="1" t="s">
        <v>1622</v>
      </c>
      <c r="AJ1364" s="1" t="s">
        <v>1619</v>
      </c>
      <c r="AK1364" s="1" t="s">
        <v>5228</v>
      </c>
      <c r="AL1364" s="1">
        <v>18</v>
      </c>
    </row>
    <row r="1365" spans="1:39" s="1" customFormat="1" ht="15" customHeight="1" x14ac:dyDescent="0.2">
      <c r="A1365" s="1" t="s">
        <v>1610</v>
      </c>
      <c r="B1365" s="1" t="s">
        <v>74</v>
      </c>
      <c r="C1365" s="1" t="s">
        <v>5746</v>
      </c>
      <c r="D1365" s="1">
        <v>13</v>
      </c>
      <c r="E1365" s="1" t="s">
        <v>134</v>
      </c>
      <c r="F1365" s="1" t="s">
        <v>135</v>
      </c>
      <c r="G1365" s="1" t="s">
        <v>164</v>
      </c>
      <c r="H1365" s="1" t="s">
        <v>138</v>
      </c>
      <c r="I1365" s="13">
        <v>37</v>
      </c>
      <c r="J1365" s="1" t="s">
        <v>139</v>
      </c>
      <c r="K1365" s="1" t="s">
        <v>140</v>
      </c>
      <c r="L1365" s="13">
        <v>37000</v>
      </c>
      <c r="M1365" s="1" t="s">
        <v>1623</v>
      </c>
      <c r="N1365" s="1" t="s">
        <v>1618</v>
      </c>
      <c r="O1365" s="1" t="s">
        <v>5227</v>
      </c>
      <c r="P1365" s="1">
        <v>11</v>
      </c>
      <c r="S1365" s="1" t="s">
        <v>138</v>
      </c>
      <c r="T1365" s="13">
        <v>164</v>
      </c>
      <c r="U1365" s="1" t="s">
        <v>139</v>
      </c>
      <c r="V1365" s="1" t="s">
        <v>140</v>
      </c>
      <c r="W1365" s="13">
        <v>164000</v>
      </c>
      <c r="X1365" s="1" t="s">
        <v>1623</v>
      </c>
      <c r="Y1365" s="1" t="s">
        <v>1619</v>
      </c>
      <c r="Z1365" s="1" t="s">
        <v>5228</v>
      </c>
      <c r="AA1365" s="1">
        <v>18</v>
      </c>
      <c r="AD1365" s="1" t="s">
        <v>138</v>
      </c>
      <c r="AE1365" s="13">
        <v>163</v>
      </c>
      <c r="AF1365" s="1" t="s">
        <v>139</v>
      </c>
      <c r="AG1365" s="1" t="s">
        <v>140</v>
      </c>
      <c r="AH1365" s="13">
        <v>163000</v>
      </c>
      <c r="AI1365" s="1" t="s">
        <v>1623</v>
      </c>
      <c r="AJ1365" s="1" t="s">
        <v>1619</v>
      </c>
      <c r="AK1365" s="1" t="s">
        <v>5228</v>
      </c>
      <c r="AL1365" s="1">
        <v>18</v>
      </c>
    </row>
    <row r="1366" spans="1:39" s="1" customFormat="1" ht="15" customHeight="1" x14ac:dyDescent="0.2">
      <c r="A1366" s="1" t="s">
        <v>1610</v>
      </c>
      <c r="B1366" s="1" t="s">
        <v>74</v>
      </c>
      <c r="C1366" s="1" t="s">
        <v>5746</v>
      </c>
      <c r="D1366" s="1">
        <v>14</v>
      </c>
      <c r="E1366" s="1" t="s">
        <v>134</v>
      </c>
      <c r="F1366" s="1" t="s">
        <v>135</v>
      </c>
      <c r="G1366" s="1" t="s">
        <v>167</v>
      </c>
      <c r="H1366" s="1" t="s">
        <v>138</v>
      </c>
      <c r="I1366" s="13">
        <v>3</v>
      </c>
      <c r="J1366" s="1" t="s">
        <v>139</v>
      </c>
      <c r="K1366" s="1" t="s">
        <v>140</v>
      </c>
      <c r="L1366" s="13">
        <v>3000</v>
      </c>
      <c r="M1366" s="1" t="s">
        <v>1624</v>
      </c>
      <c r="N1366" s="1" t="s">
        <v>1618</v>
      </c>
      <c r="O1366" s="1" t="s">
        <v>5227</v>
      </c>
      <c r="P1366" s="1">
        <v>11</v>
      </c>
      <c r="S1366" s="1" t="s">
        <v>138</v>
      </c>
      <c r="T1366" s="13">
        <v>3</v>
      </c>
      <c r="U1366" s="1" t="s">
        <v>139</v>
      </c>
      <c r="V1366" s="1" t="s">
        <v>140</v>
      </c>
      <c r="W1366" s="13">
        <v>3000</v>
      </c>
      <c r="X1366" s="1" t="s">
        <v>1624</v>
      </c>
      <c r="Y1366" s="1" t="s">
        <v>1619</v>
      </c>
      <c r="Z1366" s="1" t="s">
        <v>5228</v>
      </c>
      <c r="AA1366" s="1">
        <v>18</v>
      </c>
      <c r="AD1366" s="1" t="s">
        <v>138</v>
      </c>
      <c r="AE1366" s="13">
        <v>3</v>
      </c>
      <c r="AF1366" s="1" t="s">
        <v>139</v>
      </c>
      <c r="AG1366" s="1" t="s">
        <v>140</v>
      </c>
      <c r="AH1366" s="13">
        <v>3000</v>
      </c>
      <c r="AI1366" s="1" t="s">
        <v>1624</v>
      </c>
      <c r="AJ1366" s="1" t="s">
        <v>1619</v>
      </c>
      <c r="AK1366" s="1" t="s">
        <v>5228</v>
      </c>
      <c r="AL1366" s="1">
        <v>18</v>
      </c>
    </row>
    <row r="1367" spans="1:39" s="1" customFormat="1" ht="15" customHeight="1" x14ac:dyDescent="0.2">
      <c r="A1367" s="1" t="s">
        <v>1610</v>
      </c>
      <c r="B1367" s="1" t="s">
        <v>74</v>
      </c>
      <c r="C1367" s="1" t="s">
        <v>5746</v>
      </c>
      <c r="D1367" s="1">
        <v>15</v>
      </c>
      <c r="E1367" s="1" t="s">
        <v>134</v>
      </c>
      <c r="F1367" s="1" t="s">
        <v>135</v>
      </c>
      <c r="G1367" s="1" t="s">
        <v>170</v>
      </c>
      <c r="H1367" s="1" t="s">
        <v>138</v>
      </c>
      <c r="I1367" s="13">
        <v>4</v>
      </c>
      <c r="J1367" s="1" t="s">
        <v>139</v>
      </c>
      <c r="K1367" s="1" t="s">
        <v>140</v>
      </c>
      <c r="L1367" s="13">
        <v>4000</v>
      </c>
      <c r="M1367" s="1" t="s">
        <v>1625</v>
      </c>
      <c r="N1367" s="1" t="s">
        <v>1618</v>
      </c>
      <c r="O1367" s="1" t="s">
        <v>5227</v>
      </c>
      <c r="P1367" s="1">
        <v>11</v>
      </c>
      <c r="S1367" s="1" t="s">
        <v>138</v>
      </c>
      <c r="T1367" s="13">
        <v>12</v>
      </c>
      <c r="U1367" s="1" t="s">
        <v>139</v>
      </c>
      <c r="V1367" s="1" t="s">
        <v>140</v>
      </c>
      <c r="W1367" s="13">
        <v>12000</v>
      </c>
      <c r="X1367" s="1" t="s">
        <v>1625</v>
      </c>
      <c r="Y1367" s="1" t="s">
        <v>1619</v>
      </c>
      <c r="Z1367" s="1" t="s">
        <v>5228</v>
      </c>
      <c r="AA1367" s="1">
        <v>18</v>
      </c>
      <c r="AD1367" s="1" t="s">
        <v>138</v>
      </c>
      <c r="AE1367" s="13">
        <v>26</v>
      </c>
      <c r="AF1367" s="1" t="s">
        <v>139</v>
      </c>
      <c r="AG1367" s="1" t="s">
        <v>140</v>
      </c>
      <c r="AH1367" s="13">
        <v>26000</v>
      </c>
      <c r="AI1367" s="1" t="s">
        <v>1625</v>
      </c>
      <c r="AJ1367" s="1" t="s">
        <v>1619</v>
      </c>
      <c r="AK1367" s="1" t="s">
        <v>5228</v>
      </c>
      <c r="AL1367" s="1">
        <v>18</v>
      </c>
    </row>
    <row r="1368" spans="1:39" s="1" customFormat="1" ht="15" customHeight="1" x14ac:dyDescent="0.2">
      <c r="A1368" s="1" t="s">
        <v>1610</v>
      </c>
      <c r="B1368" s="1" t="s">
        <v>74</v>
      </c>
      <c r="C1368" s="1" t="s">
        <v>5746</v>
      </c>
      <c r="D1368" s="1">
        <v>16</v>
      </c>
      <c r="E1368" s="1" t="s">
        <v>134</v>
      </c>
      <c r="F1368" s="1" t="s">
        <v>135</v>
      </c>
      <c r="G1368" s="1" t="s">
        <v>173</v>
      </c>
      <c r="H1368" s="1" t="s">
        <v>138</v>
      </c>
      <c r="I1368" s="13">
        <v>42</v>
      </c>
      <c r="J1368" s="1" t="s">
        <v>139</v>
      </c>
      <c r="K1368" s="1" t="s">
        <v>140</v>
      </c>
      <c r="L1368" s="13">
        <v>42000</v>
      </c>
      <c r="M1368" s="1" t="s">
        <v>1626</v>
      </c>
      <c r="N1368" s="1" t="s">
        <v>1618</v>
      </c>
      <c r="O1368" s="1" t="s">
        <v>5227</v>
      </c>
      <c r="P1368" s="1">
        <v>11</v>
      </c>
      <c r="S1368" s="1" t="s">
        <v>138</v>
      </c>
      <c r="T1368" s="13">
        <v>44</v>
      </c>
      <c r="U1368" s="1" t="s">
        <v>139</v>
      </c>
      <c r="V1368" s="1" t="s">
        <v>140</v>
      </c>
      <c r="W1368" s="13">
        <v>44000</v>
      </c>
      <c r="X1368" s="1" t="s">
        <v>1626</v>
      </c>
      <c r="Y1368" s="1" t="s">
        <v>1619</v>
      </c>
      <c r="Z1368" s="1" t="s">
        <v>5228</v>
      </c>
      <c r="AA1368" s="1">
        <v>18</v>
      </c>
      <c r="AD1368" s="1" t="s">
        <v>138</v>
      </c>
      <c r="AE1368" s="13">
        <v>47</v>
      </c>
      <c r="AF1368" s="1" t="s">
        <v>139</v>
      </c>
      <c r="AG1368" s="1" t="s">
        <v>140</v>
      </c>
      <c r="AH1368" s="13">
        <v>47000</v>
      </c>
      <c r="AI1368" s="1" t="s">
        <v>1626</v>
      </c>
      <c r="AJ1368" s="1" t="s">
        <v>1619</v>
      </c>
      <c r="AK1368" s="1" t="s">
        <v>5228</v>
      </c>
      <c r="AL1368" s="1">
        <v>18</v>
      </c>
    </row>
    <row r="1369" spans="1:39" s="1" customFormat="1" ht="15" customHeight="1" x14ac:dyDescent="0.2">
      <c r="A1369" s="1" t="s">
        <v>1610</v>
      </c>
      <c r="B1369" s="1" t="s">
        <v>74</v>
      </c>
      <c r="C1369" s="1" t="s">
        <v>5746</v>
      </c>
      <c r="D1369" s="1">
        <v>17</v>
      </c>
      <c r="E1369" s="1" t="s">
        <v>134</v>
      </c>
      <c r="F1369" s="1" t="s">
        <v>135</v>
      </c>
      <c r="G1369" s="1" t="s">
        <v>175</v>
      </c>
      <c r="H1369" s="1" t="s">
        <v>138</v>
      </c>
      <c r="I1369" s="13">
        <v>102</v>
      </c>
      <c r="J1369" s="1" t="s">
        <v>139</v>
      </c>
      <c r="K1369" s="1" t="s">
        <v>140</v>
      </c>
      <c r="L1369" s="13">
        <v>102000</v>
      </c>
      <c r="M1369" s="1" t="s">
        <v>1627</v>
      </c>
      <c r="N1369" s="1" t="s">
        <v>1618</v>
      </c>
      <c r="O1369" s="1" t="s">
        <v>5227</v>
      </c>
      <c r="P1369" s="1">
        <v>11</v>
      </c>
      <c r="S1369" s="1" t="s">
        <v>138</v>
      </c>
      <c r="T1369" s="13">
        <v>37</v>
      </c>
      <c r="U1369" s="1" t="s">
        <v>139</v>
      </c>
      <c r="V1369" s="1" t="s">
        <v>140</v>
      </c>
      <c r="W1369" s="13">
        <v>37000</v>
      </c>
      <c r="X1369" s="1" t="s">
        <v>1627</v>
      </c>
      <c r="Y1369" s="1" t="s">
        <v>1619</v>
      </c>
      <c r="Z1369" s="1" t="s">
        <v>5228</v>
      </c>
      <c r="AA1369" s="1">
        <v>18</v>
      </c>
      <c r="AD1369" s="1" t="s">
        <v>138</v>
      </c>
      <c r="AE1369" s="13">
        <v>27</v>
      </c>
      <c r="AF1369" s="1" t="s">
        <v>139</v>
      </c>
      <c r="AG1369" s="1" t="s">
        <v>140</v>
      </c>
      <c r="AH1369" s="13">
        <v>27000</v>
      </c>
      <c r="AI1369" s="1" t="s">
        <v>1627</v>
      </c>
      <c r="AJ1369" s="1" t="s">
        <v>1619</v>
      </c>
      <c r="AK1369" s="1" t="s">
        <v>5228</v>
      </c>
      <c r="AL1369" s="1">
        <v>18</v>
      </c>
    </row>
    <row r="1370" spans="1:39" s="1" customFormat="1" ht="15" customHeight="1" x14ac:dyDescent="0.2">
      <c r="A1370" s="1" t="s">
        <v>1610</v>
      </c>
      <c r="B1370" s="1" t="s">
        <v>74</v>
      </c>
      <c r="C1370" s="1" t="s">
        <v>5746</v>
      </c>
      <c r="D1370" s="1">
        <v>18</v>
      </c>
      <c r="E1370" s="1" t="s">
        <v>134</v>
      </c>
      <c r="F1370" s="1" t="s">
        <v>135</v>
      </c>
      <c r="G1370" s="1" t="s">
        <v>176</v>
      </c>
      <c r="H1370" s="1" t="s">
        <v>138</v>
      </c>
      <c r="I1370" s="13">
        <v>40</v>
      </c>
      <c r="J1370" s="1" t="s">
        <v>139</v>
      </c>
      <c r="K1370" s="1" t="s">
        <v>140</v>
      </c>
      <c r="L1370" s="13">
        <v>40000</v>
      </c>
      <c r="M1370" s="1" t="s">
        <v>1628</v>
      </c>
      <c r="N1370" s="1" t="s">
        <v>1618</v>
      </c>
      <c r="O1370" s="1" t="s">
        <v>5227</v>
      </c>
      <c r="P1370" s="1">
        <v>11</v>
      </c>
      <c r="S1370" s="1" t="s">
        <v>138</v>
      </c>
      <c r="T1370" s="13">
        <v>35</v>
      </c>
      <c r="U1370" s="1" t="s">
        <v>139</v>
      </c>
      <c r="V1370" s="1" t="s">
        <v>140</v>
      </c>
      <c r="W1370" s="13">
        <v>35000</v>
      </c>
      <c r="X1370" s="1" t="s">
        <v>1628</v>
      </c>
      <c r="Y1370" s="1" t="s">
        <v>1619</v>
      </c>
      <c r="Z1370" s="1" t="s">
        <v>5228</v>
      </c>
      <c r="AA1370" s="1">
        <v>18</v>
      </c>
      <c r="AD1370" s="1" t="s">
        <v>138</v>
      </c>
      <c r="AE1370" s="13">
        <v>41</v>
      </c>
      <c r="AF1370" s="1" t="s">
        <v>139</v>
      </c>
      <c r="AG1370" s="1" t="s">
        <v>140</v>
      </c>
      <c r="AH1370" s="13">
        <v>41000</v>
      </c>
      <c r="AI1370" s="1" t="s">
        <v>1628</v>
      </c>
      <c r="AJ1370" s="1" t="s">
        <v>1619</v>
      </c>
      <c r="AK1370" s="1" t="s">
        <v>5228</v>
      </c>
      <c r="AL1370" s="1">
        <v>18</v>
      </c>
    </row>
    <row r="1371" spans="1:39" s="1" customFormat="1" ht="15" customHeight="1" x14ac:dyDescent="0.2">
      <c r="A1371" s="1" t="s">
        <v>1610</v>
      </c>
      <c r="B1371" s="1" t="s">
        <v>74</v>
      </c>
      <c r="C1371" s="1" t="s">
        <v>5746</v>
      </c>
      <c r="D1371" s="1">
        <v>19</v>
      </c>
      <c r="E1371" s="1" t="s">
        <v>134</v>
      </c>
      <c r="F1371" s="1" t="s">
        <v>135</v>
      </c>
      <c r="G1371" s="1" t="s">
        <v>178</v>
      </c>
      <c r="I1371" s="13"/>
      <c r="L1371" s="13"/>
      <c r="M1371" s="1" t="s">
        <v>1629</v>
      </c>
      <c r="N1371" s="1" t="s">
        <v>1618</v>
      </c>
      <c r="O1371" s="1" t="s">
        <v>5227</v>
      </c>
      <c r="P1371" s="1">
        <v>11</v>
      </c>
      <c r="Q1371" s="1" t="s">
        <v>1630</v>
      </c>
      <c r="T1371" s="13"/>
      <c r="W1371" s="13"/>
      <c r="X1371" s="1" t="s">
        <v>1629</v>
      </c>
      <c r="Y1371" s="1" t="s">
        <v>1619</v>
      </c>
      <c r="Z1371" s="1" t="s">
        <v>5228</v>
      </c>
      <c r="AA1371" s="1">
        <v>18</v>
      </c>
      <c r="AB1371" s="1" t="s">
        <v>1630</v>
      </c>
      <c r="AE1371" s="13"/>
      <c r="AH1371" s="13"/>
      <c r="AI1371" s="1" t="s">
        <v>1629</v>
      </c>
      <c r="AJ1371" s="1" t="s">
        <v>1619</v>
      </c>
      <c r="AK1371" s="1" t="s">
        <v>5228</v>
      </c>
      <c r="AL1371" s="1">
        <v>18</v>
      </c>
      <c r="AM1371" s="1" t="s">
        <v>1630</v>
      </c>
    </row>
    <row r="1372" spans="1:39" s="1" customFormat="1" ht="15" customHeight="1" x14ac:dyDescent="0.2">
      <c r="A1372" s="1" t="s">
        <v>1610</v>
      </c>
      <c r="B1372" s="1" t="s">
        <v>74</v>
      </c>
      <c r="C1372" s="1" t="s">
        <v>5746</v>
      </c>
      <c r="D1372" s="1">
        <v>20</v>
      </c>
      <c r="E1372" s="1" t="s">
        <v>134</v>
      </c>
      <c r="F1372" s="1" t="s">
        <v>135</v>
      </c>
      <c r="G1372" s="1" t="s">
        <v>179</v>
      </c>
      <c r="H1372" s="1" t="s">
        <v>138</v>
      </c>
      <c r="I1372" s="13">
        <v>338</v>
      </c>
      <c r="J1372" s="1" t="s">
        <v>139</v>
      </c>
      <c r="K1372" s="1" t="s">
        <v>140</v>
      </c>
      <c r="L1372" s="13">
        <v>338000</v>
      </c>
      <c r="M1372" s="1" t="s">
        <v>1631</v>
      </c>
      <c r="N1372" s="1" t="s">
        <v>1618</v>
      </c>
      <c r="O1372" s="1" t="s">
        <v>5227</v>
      </c>
      <c r="P1372" s="1">
        <v>11</v>
      </c>
      <c r="S1372" s="1" t="s">
        <v>138</v>
      </c>
      <c r="T1372" s="13">
        <v>342</v>
      </c>
      <c r="U1372" s="1" t="s">
        <v>139</v>
      </c>
      <c r="V1372" s="1" t="s">
        <v>140</v>
      </c>
      <c r="W1372" s="13">
        <v>342000</v>
      </c>
      <c r="X1372" s="1" t="s">
        <v>1631</v>
      </c>
      <c r="Y1372" s="1" t="s">
        <v>1619</v>
      </c>
      <c r="Z1372" s="1" t="s">
        <v>5228</v>
      </c>
      <c r="AA1372" s="1">
        <v>18</v>
      </c>
      <c r="AD1372" s="1" t="s">
        <v>138</v>
      </c>
      <c r="AE1372" s="13">
        <v>349</v>
      </c>
      <c r="AF1372" s="1" t="s">
        <v>139</v>
      </c>
      <c r="AG1372" s="1" t="s">
        <v>140</v>
      </c>
      <c r="AH1372" s="13">
        <v>349000</v>
      </c>
      <c r="AI1372" s="1" t="s">
        <v>1631</v>
      </c>
      <c r="AJ1372" s="1" t="s">
        <v>1619</v>
      </c>
      <c r="AK1372" s="1" t="s">
        <v>5228</v>
      </c>
      <c r="AL1372" s="1">
        <v>18</v>
      </c>
    </row>
    <row r="1373" spans="1:39" s="1" customFormat="1" ht="15" customHeight="1" x14ac:dyDescent="0.2">
      <c r="A1373" s="1" t="s">
        <v>1610</v>
      </c>
      <c r="B1373" s="1" t="s">
        <v>74</v>
      </c>
      <c r="C1373" s="1" t="s">
        <v>5746</v>
      </c>
      <c r="D1373" s="1">
        <v>21</v>
      </c>
      <c r="E1373" s="1" t="s">
        <v>134</v>
      </c>
      <c r="F1373" s="1" t="s">
        <v>135</v>
      </c>
      <c r="G1373" s="1" t="s">
        <v>182</v>
      </c>
      <c r="H1373" s="1" t="s">
        <v>138</v>
      </c>
      <c r="I1373" s="13">
        <v>31</v>
      </c>
      <c r="J1373" s="1" t="s">
        <v>139</v>
      </c>
      <c r="K1373" s="1" t="s">
        <v>140</v>
      </c>
      <c r="L1373" s="13">
        <v>31000</v>
      </c>
      <c r="M1373" s="1" t="s">
        <v>1632</v>
      </c>
      <c r="N1373" s="1" t="s">
        <v>1618</v>
      </c>
      <c r="O1373" s="1" t="s">
        <v>5227</v>
      </c>
      <c r="P1373" s="1">
        <v>11</v>
      </c>
      <c r="S1373" s="1" t="s">
        <v>138</v>
      </c>
      <c r="T1373" s="13">
        <v>55</v>
      </c>
      <c r="U1373" s="1" t="s">
        <v>139</v>
      </c>
      <c r="V1373" s="1" t="s">
        <v>140</v>
      </c>
      <c r="W1373" s="13">
        <v>55000</v>
      </c>
      <c r="X1373" s="1" t="s">
        <v>1632</v>
      </c>
      <c r="Y1373" s="1" t="s">
        <v>1619</v>
      </c>
      <c r="Z1373" s="1" t="s">
        <v>5228</v>
      </c>
      <c r="AA1373" s="1">
        <v>18</v>
      </c>
      <c r="AD1373" s="1" t="s">
        <v>138</v>
      </c>
      <c r="AE1373" s="13">
        <v>65</v>
      </c>
      <c r="AF1373" s="1" t="s">
        <v>139</v>
      </c>
      <c r="AG1373" s="1" t="s">
        <v>140</v>
      </c>
      <c r="AH1373" s="13">
        <v>65000</v>
      </c>
      <c r="AI1373" s="1" t="s">
        <v>1632</v>
      </c>
      <c r="AJ1373" s="1" t="s">
        <v>1619</v>
      </c>
      <c r="AK1373" s="1" t="s">
        <v>5228</v>
      </c>
      <c r="AL1373" s="1">
        <v>18</v>
      </c>
    </row>
    <row r="1374" spans="1:39" s="1" customFormat="1" ht="15" customHeight="1" x14ac:dyDescent="0.2">
      <c r="A1374" s="1" t="s">
        <v>1610</v>
      </c>
      <c r="B1374" s="1" t="s">
        <v>74</v>
      </c>
      <c r="C1374" s="1" t="s">
        <v>5746</v>
      </c>
      <c r="D1374" s="1">
        <v>22</v>
      </c>
      <c r="E1374" s="1" t="s">
        <v>134</v>
      </c>
      <c r="F1374" s="1" t="s">
        <v>135</v>
      </c>
      <c r="G1374" s="1" t="s">
        <v>184</v>
      </c>
      <c r="I1374" s="13"/>
      <c r="L1374" s="13"/>
      <c r="M1374" s="1" t="s">
        <v>1633</v>
      </c>
      <c r="N1374" s="1" t="s">
        <v>1618</v>
      </c>
      <c r="O1374" s="1" t="s">
        <v>5227</v>
      </c>
      <c r="P1374" s="1">
        <v>11</v>
      </c>
      <c r="Q1374" s="1" t="s">
        <v>1630</v>
      </c>
      <c r="T1374" s="13"/>
      <c r="W1374" s="13"/>
      <c r="X1374" s="1" t="s">
        <v>1633</v>
      </c>
      <c r="Y1374" s="1" t="s">
        <v>1619</v>
      </c>
      <c r="Z1374" s="1" t="s">
        <v>5228</v>
      </c>
      <c r="AA1374" s="1">
        <v>18</v>
      </c>
      <c r="AB1374" s="1" t="s">
        <v>1630</v>
      </c>
      <c r="AE1374" s="13"/>
      <c r="AH1374" s="13"/>
      <c r="AI1374" s="1" t="s">
        <v>1633</v>
      </c>
      <c r="AJ1374" s="1" t="s">
        <v>1619</v>
      </c>
      <c r="AK1374" s="1" t="s">
        <v>5228</v>
      </c>
      <c r="AL1374" s="1">
        <v>18</v>
      </c>
      <c r="AM1374" s="1" t="s">
        <v>1630</v>
      </c>
    </row>
    <row r="1375" spans="1:39" s="1" customFormat="1" ht="15" customHeight="1" x14ac:dyDescent="0.2">
      <c r="A1375" s="1" t="s">
        <v>1610</v>
      </c>
      <c r="B1375" s="1" t="s">
        <v>74</v>
      </c>
      <c r="C1375" s="1" t="s">
        <v>5746</v>
      </c>
      <c r="D1375" s="1">
        <v>23</v>
      </c>
      <c r="E1375" s="1" t="s">
        <v>134</v>
      </c>
      <c r="F1375" s="1" t="s">
        <v>135</v>
      </c>
      <c r="G1375" s="1" t="s">
        <v>185</v>
      </c>
      <c r="I1375" s="13"/>
      <c r="L1375" s="13"/>
      <c r="M1375" s="1" t="s">
        <v>1634</v>
      </c>
      <c r="N1375" s="1" t="s">
        <v>1618</v>
      </c>
      <c r="O1375" s="1" t="s">
        <v>5227</v>
      </c>
      <c r="P1375" s="1">
        <v>11</v>
      </c>
      <c r="Q1375" s="1" t="s">
        <v>1630</v>
      </c>
      <c r="T1375" s="13"/>
      <c r="W1375" s="13"/>
      <c r="X1375" s="1" t="s">
        <v>1634</v>
      </c>
      <c r="Y1375" s="1" t="s">
        <v>1619</v>
      </c>
      <c r="Z1375" s="1" t="s">
        <v>5228</v>
      </c>
      <c r="AA1375" s="1">
        <v>18</v>
      </c>
      <c r="AB1375" s="1" t="s">
        <v>1630</v>
      </c>
      <c r="AE1375" s="13"/>
      <c r="AH1375" s="13"/>
      <c r="AI1375" s="1" t="s">
        <v>1634</v>
      </c>
      <c r="AJ1375" s="1" t="s">
        <v>1619</v>
      </c>
      <c r="AK1375" s="1" t="s">
        <v>5228</v>
      </c>
      <c r="AL1375" s="1">
        <v>18</v>
      </c>
      <c r="AM1375" s="1" t="s">
        <v>1630</v>
      </c>
    </row>
    <row r="1376" spans="1:39" s="1" customFormat="1" ht="15" customHeight="1" x14ac:dyDescent="0.2">
      <c r="A1376" s="1" t="s">
        <v>1610</v>
      </c>
      <c r="B1376" s="1" t="s">
        <v>74</v>
      </c>
      <c r="C1376" s="1" t="s">
        <v>5746</v>
      </c>
      <c r="D1376" s="1">
        <v>24</v>
      </c>
      <c r="E1376" s="1" t="s">
        <v>134</v>
      </c>
      <c r="F1376" s="1" t="s">
        <v>135</v>
      </c>
      <c r="G1376" s="1" t="s">
        <v>188</v>
      </c>
      <c r="I1376" s="13"/>
      <c r="L1376" s="13"/>
      <c r="M1376" s="1" t="s">
        <v>1635</v>
      </c>
      <c r="N1376" s="1" t="s">
        <v>1618</v>
      </c>
      <c r="O1376" s="1" t="s">
        <v>5227</v>
      </c>
      <c r="P1376" s="1">
        <v>11</v>
      </c>
      <c r="Q1376" s="1" t="s">
        <v>1636</v>
      </c>
      <c r="S1376" s="1" t="s">
        <v>138</v>
      </c>
      <c r="T1376" s="13">
        <v>6</v>
      </c>
      <c r="U1376" s="1" t="s">
        <v>139</v>
      </c>
      <c r="V1376" s="1" t="s">
        <v>140</v>
      </c>
      <c r="W1376" s="13">
        <v>6000</v>
      </c>
      <c r="X1376" s="1" t="s">
        <v>1635</v>
      </c>
      <c r="Y1376" s="1" t="s">
        <v>1619</v>
      </c>
      <c r="Z1376" s="1" t="s">
        <v>5228</v>
      </c>
      <c r="AA1376" s="1">
        <v>18</v>
      </c>
      <c r="AB1376" s="1" t="s">
        <v>1636</v>
      </c>
      <c r="AD1376" s="1" t="s">
        <v>138</v>
      </c>
      <c r="AE1376" s="13">
        <v>8</v>
      </c>
      <c r="AF1376" s="1" t="s">
        <v>139</v>
      </c>
      <c r="AG1376" s="1" t="s">
        <v>140</v>
      </c>
      <c r="AH1376" s="13">
        <v>8000</v>
      </c>
      <c r="AI1376" s="1" t="s">
        <v>1635</v>
      </c>
      <c r="AJ1376" s="1" t="s">
        <v>1619</v>
      </c>
      <c r="AK1376" s="1" t="s">
        <v>5228</v>
      </c>
      <c r="AL1376" s="1">
        <v>18</v>
      </c>
      <c r="AM1376" s="1" t="s">
        <v>1636</v>
      </c>
    </row>
    <row r="1377" spans="1:39" s="1" customFormat="1" ht="15" customHeight="1" x14ac:dyDescent="0.2">
      <c r="A1377" s="1" t="s">
        <v>1610</v>
      </c>
      <c r="B1377" s="1" t="s">
        <v>74</v>
      </c>
      <c r="C1377" s="1" t="s">
        <v>5746</v>
      </c>
      <c r="D1377" s="1">
        <v>25</v>
      </c>
      <c r="E1377" s="1" t="s">
        <v>134</v>
      </c>
      <c r="F1377" s="1" t="s">
        <v>135</v>
      </c>
      <c r="G1377" s="1" t="s">
        <v>190</v>
      </c>
      <c r="I1377" s="13"/>
      <c r="L1377" s="13"/>
      <c r="M1377" s="1" t="s">
        <v>144</v>
      </c>
      <c r="S1377" s="1" t="s">
        <v>138</v>
      </c>
      <c r="T1377" s="13">
        <v>2429</v>
      </c>
      <c r="U1377" s="1" t="s">
        <v>139</v>
      </c>
      <c r="V1377" s="1" t="s">
        <v>140</v>
      </c>
      <c r="W1377" s="13">
        <v>2429000</v>
      </c>
      <c r="X1377" s="1" t="s">
        <v>1637</v>
      </c>
      <c r="Y1377" s="1" t="s">
        <v>1638</v>
      </c>
      <c r="Z1377" s="1" t="s">
        <v>5229</v>
      </c>
      <c r="AA1377" s="1">
        <v>66</v>
      </c>
      <c r="AD1377" s="1" t="s">
        <v>138</v>
      </c>
      <c r="AE1377" s="13">
        <v>2538</v>
      </c>
      <c r="AF1377" s="1" t="s">
        <v>139</v>
      </c>
      <c r="AG1377" s="1" t="s">
        <v>140</v>
      </c>
      <c r="AH1377" s="13">
        <v>2538000</v>
      </c>
      <c r="AI1377" s="1" t="s">
        <v>1637</v>
      </c>
      <c r="AJ1377" s="1" t="s">
        <v>1638</v>
      </c>
      <c r="AK1377" s="1" t="s">
        <v>5229</v>
      </c>
      <c r="AL1377" s="1">
        <v>66</v>
      </c>
    </row>
    <row r="1378" spans="1:39" s="1" customFormat="1" ht="15" customHeight="1" x14ac:dyDescent="0.2">
      <c r="A1378" s="1" t="s">
        <v>1610</v>
      </c>
      <c r="B1378" s="1" t="s">
        <v>74</v>
      </c>
      <c r="C1378" s="1" t="s">
        <v>5746</v>
      </c>
      <c r="D1378" s="1">
        <v>26</v>
      </c>
      <c r="E1378" s="1" t="s">
        <v>134</v>
      </c>
      <c r="F1378" s="1" t="s">
        <v>135</v>
      </c>
      <c r="G1378" s="1" t="s">
        <v>194</v>
      </c>
      <c r="I1378" s="13"/>
      <c r="L1378" s="13"/>
      <c r="M1378" s="1" t="s">
        <v>144</v>
      </c>
      <c r="T1378" s="13"/>
      <c r="W1378" s="13"/>
      <c r="X1378" s="1" t="s">
        <v>144</v>
      </c>
      <c r="AE1378" s="13"/>
      <c r="AH1378" s="13"/>
      <c r="AI1378" s="1" t="s">
        <v>144</v>
      </c>
    </row>
    <row r="1379" spans="1:39" s="1" customFormat="1" ht="15" customHeight="1" x14ac:dyDescent="0.2">
      <c r="A1379" s="1" t="s">
        <v>1610</v>
      </c>
      <c r="B1379" s="1" t="s">
        <v>74</v>
      </c>
      <c r="C1379" s="1" t="s">
        <v>5746</v>
      </c>
      <c r="D1379" s="1">
        <v>27</v>
      </c>
      <c r="E1379" s="1" t="s">
        <v>134</v>
      </c>
      <c r="F1379" s="1" t="s">
        <v>195</v>
      </c>
      <c r="G1379" s="1" t="s">
        <v>196</v>
      </c>
      <c r="H1379" s="1" t="s">
        <v>198</v>
      </c>
      <c r="I1379" s="13">
        <v>53.438395415472783</v>
      </c>
      <c r="K1379" s="1" t="s">
        <v>198</v>
      </c>
      <c r="L1379" s="13">
        <v>53.438395415472783</v>
      </c>
      <c r="M1379" s="1" t="s">
        <v>1639</v>
      </c>
      <c r="N1379" s="1" t="s">
        <v>1618</v>
      </c>
      <c r="O1379" s="1" t="s">
        <v>5227</v>
      </c>
      <c r="P1379" s="1">
        <v>10</v>
      </c>
      <c r="Q1379" s="1" t="s">
        <v>1640</v>
      </c>
      <c r="S1379" s="1" t="s">
        <v>198</v>
      </c>
      <c r="T1379" s="13">
        <v>47.360703812316714</v>
      </c>
      <c r="V1379" s="1" t="s">
        <v>198</v>
      </c>
      <c r="W1379" s="13">
        <v>47.360703812316714</v>
      </c>
      <c r="X1379" s="1" t="s">
        <v>1639</v>
      </c>
      <c r="Y1379" s="1" t="s">
        <v>1638</v>
      </c>
      <c r="Z1379" s="1" t="s">
        <v>5229</v>
      </c>
      <c r="AA1379" s="1">
        <v>66</v>
      </c>
      <c r="AB1379" s="1" t="s">
        <v>1640</v>
      </c>
      <c r="AD1379" s="1" t="s">
        <v>198</v>
      </c>
      <c r="AE1379" s="13">
        <v>46.771879483500719</v>
      </c>
      <c r="AG1379" s="1" t="s">
        <v>198</v>
      </c>
      <c r="AH1379" s="13">
        <v>46.771879483500719</v>
      </c>
      <c r="AI1379" s="1" t="s">
        <v>1639</v>
      </c>
      <c r="AJ1379" s="1" t="s">
        <v>1638</v>
      </c>
      <c r="AK1379" s="1" t="s">
        <v>5229</v>
      </c>
      <c r="AL1379" s="1">
        <v>66</v>
      </c>
      <c r="AM1379" s="1" t="s">
        <v>1640</v>
      </c>
    </row>
    <row r="1380" spans="1:39" s="1" customFormat="1" ht="15" customHeight="1" x14ac:dyDescent="0.2">
      <c r="A1380" s="1" t="s">
        <v>1610</v>
      </c>
      <c r="B1380" s="1" t="s">
        <v>74</v>
      </c>
      <c r="C1380" s="1" t="s">
        <v>5746</v>
      </c>
      <c r="D1380" s="1">
        <v>28</v>
      </c>
      <c r="E1380" s="1" t="s">
        <v>134</v>
      </c>
      <c r="F1380" s="1" t="s">
        <v>195</v>
      </c>
      <c r="G1380" s="1" t="s">
        <v>201</v>
      </c>
      <c r="H1380" s="1" t="s">
        <v>198</v>
      </c>
      <c r="I1380" s="13">
        <v>47</v>
      </c>
      <c r="K1380" s="1" t="s">
        <v>198</v>
      </c>
      <c r="L1380" s="13">
        <v>47</v>
      </c>
      <c r="M1380" s="1" t="s">
        <v>1641</v>
      </c>
      <c r="N1380" s="1" t="s">
        <v>1618</v>
      </c>
      <c r="O1380" s="1" t="s">
        <v>5227</v>
      </c>
      <c r="P1380" s="1">
        <v>10</v>
      </c>
      <c r="Q1380" s="1" t="s">
        <v>1642</v>
      </c>
      <c r="S1380" s="1" t="s">
        <v>198</v>
      </c>
      <c r="T1380" s="13">
        <v>53</v>
      </c>
      <c r="V1380" s="1" t="s">
        <v>198</v>
      </c>
      <c r="W1380" s="13">
        <v>53</v>
      </c>
      <c r="X1380" s="1" t="s">
        <v>1641</v>
      </c>
      <c r="Y1380" s="1" t="s">
        <v>1638</v>
      </c>
      <c r="Z1380" s="1" t="s">
        <v>5229</v>
      </c>
      <c r="AA1380" s="1">
        <v>66</v>
      </c>
      <c r="AB1380" s="1" t="s">
        <v>1642</v>
      </c>
      <c r="AD1380" s="1" t="s">
        <v>198</v>
      </c>
      <c r="AE1380" s="13">
        <v>53</v>
      </c>
      <c r="AG1380" s="1" t="s">
        <v>198</v>
      </c>
      <c r="AH1380" s="13">
        <v>53</v>
      </c>
      <c r="AI1380" s="1" t="s">
        <v>1641</v>
      </c>
      <c r="AJ1380" s="1" t="s">
        <v>1638</v>
      </c>
      <c r="AK1380" s="1" t="s">
        <v>5229</v>
      </c>
      <c r="AL1380" s="1">
        <v>66</v>
      </c>
      <c r="AM1380" s="1" t="s">
        <v>1642</v>
      </c>
    </row>
    <row r="1381" spans="1:39" s="1" customFormat="1" ht="15" customHeight="1" x14ac:dyDescent="0.2">
      <c r="A1381" s="1" t="s">
        <v>1610</v>
      </c>
      <c r="B1381" s="1" t="s">
        <v>74</v>
      </c>
      <c r="C1381" s="1" t="s">
        <v>5746</v>
      </c>
      <c r="D1381" s="1">
        <v>29</v>
      </c>
      <c r="E1381" s="1" t="s">
        <v>134</v>
      </c>
      <c r="F1381" s="1" t="s">
        <v>195</v>
      </c>
      <c r="G1381" s="1" t="s">
        <v>204</v>
      </c>
      <c r="H1381" s="1" t="s">
        <v>334</v>
      </c>
      <c r="I1381" s="13">
        <v>698</v>
      </c>
      <c r="K1381" s="1" t="s">
        <v>207</v>
      </c>
      <c r="L1381" s="13">
        <v>698</v>
      </c>
      <c r="M1381" s="1" t="s">
        <v>1643</v>
      </c>
      <c r="N1381" s="1" t="s">
        <v>1618</v>
      </c>
      <c r="O1381" s="1" t="s">
        <v>5227</v>
      </c>
      <c r="P1381" s="1">
        <v>10</v>
      </c>
      <c r="S1381" s="1" t="s">
        <v>334</v>
      </c>
      <c r="T1381" s="13">
        <v>682</v>
      </c>
      <c r="V1381" s="1" t="s">
        <v>207</v>
      </c>
      <c r="W1381" s="13">
        <v>682</v>
      </c>
      <c r="X1381" s="1" t="s">
        <v>1643</v>
      </c>
      <c r="Y1381" s="1" t="s">
        <v>1638</v>
      </c>
      <c r="Z1381" s="1" t="s">
        <v>5229</v>
      </c>
      <c r="AA1381" s="1">
        <v>66</v>
      </c>
      <c r="AD1381" s="1" t="s">
        <v>334</v>
      </c>
      <c r="AE1381" s="13">
        <v>697</v>
      </c>
      <c r="AG1381" s="1" t="s">
        <v>207</v>
      </c>
      <c r="AH1381" s="13">
        <v>697</v>
      </c>
      <c r="AI1381" s="1" t="s">
        <v>1643</v>
      </c>
      <c r="AJ1381" s="1" t="s">
        <v>1638</v>
      </c>
      <c r="AK1381" s="1" t="s">
        <v>5229</v>
      </c>
      <c r="AL1381" s="1">
        <v>66</v>
      </c>
    </row>
    <row r="1382" spans="1:39" s="1" customFormat="1" ht="15" customHeight="1" x14ac:dyDescent="0.2">
      <c r="A1382" s="1" t="s">
        <v>1610</v>
      </c>
      <c r="B1382" s="1" t="s">
        <v>74</v>
      </c>
      <c r="C1382" s="1" t="s">
        <v>5746</v>
      </c>
      <c r="D1382" s="1">
        <v>30</v>
      </c>
      <c r="E1382" s="1" t="s">
        <v>134</v>
      </c>
      <c r="F1382" s="1" t="s">
        <v>195</v>
      </c>
      <c r="G1382" s="1" t="s">
        <v>209</v>
      </c>
      <c r="H1382" s="1" t="s">
        <v>334</v>
      </c>
      <c r="I1382" s="13">
        <v>325</v>
      </c>
      <c r="K1382" s="1" t="s">
        <v>207</v>
      </c>
      <c r="L1382" s="13">
        <v>325</v>
      </c>
      <c r="M1382" s="1" t="s">
        <v>1644</v>
      </c>
      <c r="N1382" s="1" t="s">
        <v>1618</v>
      </c>
      <c r="O1382" s="1" t="s">
        <v>5227</v>
      </c>
      <c r="P1382" s="1">
        <v>10</v>
      </c>
      <c r="S1382" s="1" t="s">
        <v>334</v>
      </c>
      <c r="T1382" s="13">
        <v>359</v>
      </c>
      <c r="V1382" s="1" t="s">
        <v>207</v>
      </c>
      <c r="W1382" s="13">
        <v>359</v>
      </c>
      <c r="X1382" s="1" t="s">
        <v>1644</v>
      </c>
      <c r="Y1382" s="1" t="s">
        <v>1638</v>
      </c>
      <c r="Z1382" s="1" t="s">
        <v>5229</v>
      </c>
      <c r="AA1382" s="1">
        <v>66</v>
      </c>
      <c r="AD1382" s="1" t="s">
        <v>334</v>
      </c>
      <c r="AE1382" s="13">
        <v>371</v>
      </c>
      <c r="AG1382" s="1" t="s">
        <v>207</v>
      </c>
      <c r="AH1382" s="13">
        <v>371</v>
      </c>
      <c r="AI1382" s="1" t="s">
        <v>1644</v>
      </c>
      <c r="AJ1382" s="1" t="s">
        <v>1638</v>
      </c>
      <c r="AK1382" s="1" t="s">
        <v>5229</v>
      </c>
      <c r="AL1382" s="1">
        <v>66</v>
      </c>
    </row>
    <row r="1383" spans="1:39" s="1" customFormat="1" ht="15" customHeight="1" x14ac:dyDescent="0.2">
      <c r="A1383" s="1" t="s">
        <v>1610</v>
      </c>
      <c r="B1383" s="1" t="s">
        <v>74</v>
      </c>
      <c r="C1383" s="1" t="s">
        <v>5746</v>
      </c>
      <c r="D1383" s="1">
        <v>31</v>
      </c>
      <c r="E1383" s="1" t="s">
        <v>134</v>
      </c>
      <c r="F1383" s="1" t="s">
        <v>195</v>
      </c>
      <c r="G1383" s="1" t="s">
        <v>213</v>
      </c>
      <c r="H1383" s="1" t="s">
        <v>334</v>
      </c>
      <c r="I1383" s="13">
        <v>373</v>
      </c>
      <c r="K1383" s="1" t="s">
        <v>207</v>
      </c>
      <c r="L1383" s="13">
        <v>373</v>
      </c>
      <c r="M1383" s="1" t="s">
        <v>1645</v>
      </c>
      <c r="N1383" s="1" t="s">
        <v>1618</v>
      </c>
      <c r="O1383" s="1" t="s">
        <v>5227</v>
      </c>
      <c r="P1383" s="1">
        <v>10</v>
      </c>
      <c r="S1383" s="1" t="s">
        <v>334</v>
      </c>
      <c r="T1383" s="13">
        <v>323</v>
      </c>
      <c r="V1383" s="1" t="s">
        <v>207</v>
      </c>
      <c r="W1383" s="13">
        <v>323</v>
      </c>
      <c r="X1383" s="1" t="s">
        <v>1645</v>
      </c>
      <c r="Y1383" s="1" t="s">
        <v>1638</v>
      </c>
      <c r="Z1383" s="1" t="s">
        <v>5229</v>
      </c>
      <c r="AA1383" s="1">
        <v>66</v>
      </c>
      <c r="AD1383" s="1" t="s">
        <v>334</v>
      </c>
      <c r="AE1383" s="13">
        <v>326</v>
      </c>
      <c r="AG1383" s="1" t="s">
        <v>207</v>
      </c>
      <c r="AH1383" s="13">
        <v>326</v>
      </c>
      <c r="AI1383" s="1" t="s">
        <v>1645</v>
      </c>
      <c r="AJ1383" s="1" t="s">
        <v>1638</v>
      </c>
      <c r="AK1383" s="1" t="s">
        <v>5229</v>
      </c>
      <c r="AL1383" s="1">
        <v>66</v>
      </c>
    </row>
    <row r="1384" spans="1:39" s="1" customFormat="1" ht="15" customHeight="1" x14ac:dyDescent="0.2">
      <c r="A1384" s="1" t="s">
        <v>1610</v>
      </c>
      <c r="B1384" s="1" t="s">
        <v>74</v>
      </c>
      <c r="C1384" s="1" t="s">
        <v>5746</v>
      </c>
      <c r="D1384" s="1">
        <v>32</v>
      </c>
      <c r="E1384" s="1" t="s">
        <v>134</v>
      </c>
      <c r="F1384" s="1" t="s">
        <v>215</v>
      </c>
      <c r="G1384" s="1" t="s">
        <v>216</v>
      </c>
      <c r="H1384" s="1" t="s">
        <v>138</v>
      </c>
      <c r="I1384" s="13">
        <v>37.07</v>
      </c>
      <c r="J1384" s="1" t="s">
        <v>139</v>
      </c>
      <c r="K1384" s="1" t="s">
        <v>138</v>
      </c>
      <c r="L1384" s="13">
        <v>37070</v>
      </c>
      <c r="M1384" s="1" t="s">
        <v>1646</v>
      </c>
      <c r="N1384" s="1" t="s">
        <v>1618</v>
      </c>
      <c r="O1384" s="1" t="s">
        <v>5227</v>
      </c>
      <c r="P1384" s="1">
        <v>13</v>
      </c>
      <c r="S1384" s="1" t="s">
        <v>138</v>
      </c>
      <c r="T1384" s="13">
        <v>34.630000000000003</v>
      </c>
      <c r="U1384" s="1" t="s">
        <v>139</v>
      </c>
      <c r="V1384" s="1" t="s">
        <v>138</v>
      </c>
      <c r="W1384" s="13">
        <v>34630</v>
      </c>
      <c r="X1384" s="1" t="s">
        <v>1646</v>
      </c>
      <c r="Y1384" s="1" t="s">
        <v>1618</v>
      </c>
      <c r="Z1384" s="1" t="s">
        <v>5227</v>
      </c>
      <c r="AA1384" s="1">
        <v>13</v>
      </c>
      <c r="AE1384" s="13"/>
      <c r="AH1384" s="13"/>
      <c r="AI1384" s="1" t="s">
        <v>144</v>
      </c>
    </row>
    <row r="1385" spans="1:39" s="1" customFormat="1" ht="15" customHeight="1" x14ac:dyDescent="0.2">
      <c r="A1385" s="1" t="s">
        <v>1610</v>
      </c>
      <c r="B1385" s="1" t="s">
        <v>74</v>
      </c>
      <c r="C1385" s="1" t="s">
        <v>5746</v>
      </c>
      <c r="D1385" s="1">
        <v>33</v>
      </c>
      <c r="E1385" s="1" t="s">
        <v>134</v>
      </c>
      <c r="F1385" s="1" t="s">
        <v>215</v>
      </c>
      <c r="G1385" s="1" t="s">
        <v>219</v>
      </c>
      <c r="H1385" s="1" t="s">
        <v>138</v>
      </c>
      <c r="I1385" s="13">
        <v>6.74</v>
      </c>
      <c r="J1385" s="1" t="s">
        <v>139</v>
      </c>
      <c r="K1385" s="1" t="s">
        <v>138</v>
      </c>
      <c r="L1385" s="13">
        <v>6740</v>
      </c>
      <c r="M1385" s="1" t="s">
        <v>1647</v>
      </c>
      <c r="N1385" s="1" t="s">
        <v>1618</v>
      </c>
      <c r="O1385" s="1" t="s">
        <v>5227</v>
      </c>
      <c r="P1385" s="1">
        <v>13</v>
      </c>
      <c r="S1385" s="1" t="s">
        <v>138</v>
      </c>
      <c r="T1385" s="13">
        <v>6.85</v>
      </c>
      <c r="U1385" s="1" t="s">
        <v>139</v>
      </c>
      <c r="V1385" s="1" t="s">
        <v>138</v>
      </c>
      <c r="W1385" s="13">
        <v>6850</v>
      </c>
      <c r="X1385" s="1" t="s">
        <v>1647</v>
      </c>
      <c r="Y1385" s="1" t="s">
        <v>1618</v>
      </c>
      <c r="Z1385" s="1" t="s">
        <v>5227</v>
      </c>
      <c r="AA1385" s="1">
        <v>13</v>
      </c>
      <c r="AE1385" s="13"/>
      <c r="AH1385" s="13"/>
      <c r="AI1385" s="1" t="s">
        <v>144</v>
      </c>
    </row>
    <row r="1386" spans="1:39" s="1" customFormat="1" ht="15" customHeight="1" x14ac:dyDescent="0.2">
      <c r="A1386" s="1" t="s">
        <v>1610</v>
      </c>
      <c r="B1386" s="1" t="s">
        <v>74</v>
      </c>
      <c r="C1386" s="1" t="s">
        <v>5746</v>
      </c>
      <c r="D1386" s="1">
        <v>34</v>
      </c>
      <c r="E1386" s="1" t="s">
        <v>134</v>
      </c>
      <c r="F1386" s="1" t="s">
        <v>215</v>
      </c>
      <c r="G1386" s="1" t="s">
        <v>220</v>
      </c>
      <c r="H1386" s="1" t="s">
        <v>138</v>
      </c>
      <c r="I1386" s="13">
        <v>30.33</v>
      </c>
      <c r="J1386" s="1" t="s">
        <v>139</v>
      </c>
      <c r="K1386" s="1" t="s">
        <v>138</v>
      </c>
      <c r="L1386" s="13">
        <v>30330</v>
      </c>
      <c r="M1386" s="1" t="s">
        <v>1648</v>
      </c>
      <c r="N1386" s="1" t="s">
        <v>1618</v>
      </c>
      <c r="O1386" s="1" t="s">
        <v>5227</v>
      </c>
      <c r="P1386" s="1">
        <v>13</v>
      </c>
      <c r="S1386" s="1" t="s">
        <v>138</v>
      </c>
      <c r="T1386" s="13">
        <v>27.77</v>
      </c>
      <c r="U1386" s="1" t="s">
        <v>139</v>
      </c>
      <c r="V1386" s="1" t="s">
        <v>138</v>
      </c>
      <c r="W1386" s="13">
        <v>27770</v>
      </c>
      <c r="X1386" s="1" t="s">
        <v>1648</v>
      </c>
      <c r="Y1386" s="1" t="s">
        <v>1618</v>
      </c>
      <c r="Z1386" s="1" t="s">
        <v>5227</v>
      </c>
      <c r="AA1386" s="1">
        <v>13</v>
      </c>
      <c r="AE1386" s="13"/>
      <c r="AH1386" s="13"/>
      <c r="AI1386" s="1" t="s">
        <v>144</v>
      </c>
    </row>
    <row r="1387" spans="1:39" s="1" customFormat="1" ht="15" customHeight="1" x14ac:dyDescent="0.2">
      <c r="A1387" s="1" t="s">
        <v>1610</v>
      </c>
      <c r="B1387" s="1" t="s">
        <v>74</v>
      </c>
      <c r="C1387" s="1" t="s">
        <v>5746</v>
      </c>
      <c r="D1387" s="1">
        <v>35</v>
      </c>
      <c r="E1387" s="1" t="s">
        <v>134</v>
      </c>
      <c r="F1387" s="1" t="s">
        <v>215</v>
      </c>
      <c r="G1387" s="1" t="s">
        <v>221</v>
      </c>
      <c r="H1387" s="1" t="s">
        <v>138</v>
      </c>
      <c r="I1387" s="13">
        <v>16.559999999999999</v>
      </c>
      <c r="J1387" s="1" t="s">
        <v>139</v>
      </c>
      <c r="K1387" s="1" t="s">
        <v>138</v>
      </c>
      <c r="L1387" s="13">
        <v>16560</v>
      </c>
      <c r="M1387" s="1" t="s">
        <v>1649</v>
      </c>
      <c r="N1387" s="1" t="s">
        <v>1618</v>
      </c>
      <c r="O1387" s="1" t="s">
        <v>5227</v>
      </c>
      <c r="P1387" s="1">
        <v>13</v>
      </c>
      <c r="S1387" s="1" t="s">
        <v>138</v>
      </c>
      <c r="T1387" s="13">
        <v>15.95</v>
      </c>
      <c r="U1387" s="1" t="s">
        <v>139</v>
      </c>
      <c r="V1387" s="1" t="s">
        <v>138</v>
      </c>
      <c r="W1387" s="13">
        <v>15950</v>
      </c>
      <c r="X1387" s="1" t="s">
        <v>1649</v>
      </c>
      <c r="Y1387" s="1" t="s">
        <v>1618</v>
      </c>
      <c r="Z1387" s="1" t="s">
        <v>5227</v>
      </c>
      <c r="AA1387" s="1">
        <v>13</v>
      </c>
      <c r="AE1387" s="13"/>
      <c r="AH1387" s="13"/>
      <c r="AI1387" s="1" t="s">
        <v>144</v>
      </c>
    </row>
    <row r="1388" spans="1:39" s="1" customFormat="1" ht="15" customHeight="1" x14ac:dyDescent="0.2">
      <c r="A1388" s="1" t="s">
        <v>1610</v>
      </c>
      <c r="B1388" s="1" t="s">
        <v>74</v>
      </c>
      <c r="C1388" s="1" t="s">
        <v>5746</v>
      </c>
      <c r="D1388" s="1">
        <v>36</v>
      </c>
      <c r="E1388" s="1" t="s">
        <v>134</v>
      </c>
      <c r="F1388" s="1" t="s">
        <v>215</v>
      </c>
      <c r="G1388" s="1" t="s">
        <v>225</v>
      </c>
      <c r="H1388" s="1" t="s">
        <v>138</v>
      </c>
      <c r="I1388" s="13">
        <v>20.51</v>
      </c>
      <c r="J1388" s="1" t="s">
        <v>139</v>
      </c>
      <c r="K1388" s="1" t="s">
        <v>138</v>
      </c>
      <c r="L1388" s="13">
        <v>20510</v>
      </c>
      <c r="M1388" s="1" t="s">
        <v>1650</v>
      </c>
      <c r="N1388" s="1" t="s">
        <v>1618</v>
      </c>
      <c r="O1388" s="1" t="s">
        <v>5227</v>
      </c>
      <c r="P1388" s="1">
        <v>13</v>
      </c>
      <c r="S1388" s="1" t="s">
        <v>138</v>
      </c>
      <c r="T1388" s="13">
        <v>18.670000000000002</v>
      </c>
      <c r="U1388" s="1" t="s">
        <v>139</v>
      </c>
      <c r="V1388" s="1" t="s">
        <v>138</v>
      </c>
      <c r="W1388" s="13">
        <v>18670</v>
      </c>
      <c r="X1388" s="1" t="s">
        <v>1650</v>
      </c>
      <c r="Y1388" s="1" t="s">
        <v>1618</v>
      </c>
      <c r="Z1388" s="1" t="s">
        <v>5227</v>
      </c>
      <c r="AA1388" s="1">
        <v>13</v>
      </c>
      <c r="AE1388" s="13"/>
      <c r="AH1388" s="13"/>
      <c r="AI1388" s="1" t="s">
        <v>144</v>
      </c>
    </row>
    <row r="1389" spans="1:39" s="1" customFormat="1" ht="15" customHeight="1" x14ac:dyDescent="0.2">
      <c r="A1389" s="1" t="s">
        <v>1610</v>
      </c>
      <c r="B1389" s="1" t="s">
        <v>74</v>
      </c>
      <c r="C1389" s="1" t="s">
        <v>5746</v>
      </c>
      <c r="D1389" s="1">
        <v>37</v>
      </c>
      <c r="E1389" s="1" t="s">
        <v>134</v>
      </c>
      <c r="F1389" s="1" t="s">
        <v>228</v>
      </c>
      <c r="G1389" s="1" t="s">
        <v>229</v>
      </c>
      <c r="H1389" s="1" t="s">
        <v>231</v>
      </c>
      <c r="I1389" s="13">
        <v>0.65999999999999992</v>
      </c>
      <c r="J1389" s="1" t="s">
        <v>132</v>
      </c>
      <c r="K1389" s="1" t="s">
        <v>232</v>
      </c>
      <c r="L1389" s="13">
        <v>659999.99999999988</v>
      </c>
      <c r="M1389" s="1" t="s">
        <v>1651</v>
      </c>
      <c r="N1389" s="1" t="s">
        <v>1618</v>
      </c>
      <c r="O1389" s="1" t="s">
        <v>5227</v>
      </c>
      <c r="P1389" s="1">
        <v>13</v>
      </c>
      <c r="S1389" s="1" t="s">
        <v>231</v>
      </c>
      <c r="T1389" s="13">
        <v>0.74000000000000021</v>
      </c>
      <c r="U1389" s="1" t="s">
        <v>132</v>
      </c>
      <c r="V1389" s="1" t="s">
        <v>232</v>
      </c>
      <c r="W1389" s="13">
        <v>740000.00000000023</v>
      </c>
      <c r="X1389" s="1" t="s">
        <v>1651</v>
      </c>
      <c r="Y1389" s="1" t="s">
        <v>1618</v>
      </c>
      <c r="Z1389" s="1" t="s">
        <v>5227</v>
      </c>
      <c r="AA1389" s="1">
        <v>13</v>
      </c>
      <c r="AE1389" s="13"/>
      <c r="AH1389" s="13"/>
      <c r="AI1389" s="1" t="s">
        <v>144</v>
      </c>
    </row>
    <row r="1390" spans="1:39" s="1" customFormat="1" ht="15" customHeight="1" x14ac:dyDescent="0.2">
      <c r="A1390" s="1" t="s">
        <v>1610</v>
      </c>
      <c r="B1390" s="1" t="s">
        <v>74</v>
      </c>
      <c r="C1390" s="1" t="s">
        <v>5746</v>
      </c>
      <c r="D1390" s="1">
        <v>38</v>
      </c>
      <c r="E1390" s="1" t="s">
        <v>134</v>
      </c>
      <c r="F1390" s="1" t="s">
        <v>228</v>
      </c>
      <c r="G1390" s="1" t="s">
        <v>234</v>
      </c>
      <c r="H1390" s="1" t="s">
        <v>231</v>
      </c>
      <c r="I1390" s="13">
        <v>2.21</v>
      </c>
      <c r="J1390" s="1" t="s">
        <v>132</v>
      </c>
      <c r="K1390" s="1" t="s">
        <v>232</v>
      </c>
      <c r="L1390" s="13">
        <v>2210000</v>
      </c>
      <c r="M1390" s="1" t="s">
        <v>1652</v>
      </c>
      <c r="N1390" s="1" t="s">
        <v>1618</v>
      </c>
      <c r="O1390" s="1" t="s">
        <v>5227</v>
      </c>
      <c r="P1390" s="1">
        <v>13</v>
      </c>
      <c r="S1390" s="1" t="s">
        <v>231</v>
      </c>
      <c r="T1390" s="13">
        <v>2.2200000000000002</v>
      </c>
      <c r="U1390" s="1" t="s">
        <v>132</v>
      </c>
      <c r="V1390" s="1" t="s">
        <v>232</v>
      </c>
      <c r="W1390" s="13">
        <v>2220000</v>
      </c>
      <c r="X1390" s="1" t="s">
        <v>1652</v>
      </c>
      <c r="Y1390" s="1" t="s">
        <v>1618</v>
      </c>
      <c r="Z1390" s="1" t="s">
        <v>5227</v>
      </c>
      <c r="AA1390" s="1">
        <v>13</v>
      </c>
      <c r="AD1390" s="1" t="s">
        <v>231</v>
      </c>
      <c r="AE1390" s="13">
        <v>1.18</v>
      </c>
      <c r="AF1390" s="1" t="s">
        <v>132</v>
      </c>
      <c r="AG1390" s="1" t="s">
        <v>232</v>
      </c>
      <c r="AH1390" s="13">
        <v>1180000</v>
      </c>
      <c r="AI1390" s="1" t="s">
        <v>1652</v>
      </c>
      <c r="AJ1390" s="1" t="s">
        <v>1619</v>
      </c>
      <c r="AK1390" s="1" t="s">
        <v>5228</v>
      </c>
      <c r="AL1390" s="1">
        <v>22</v>
      </c>
    </row>
    <row r="1391" spans="1:39" s="1" customFormat="1" ht="15" customHeight="1" x14ac:dyDescent="0.2">
      <c r="A1391" s="1" t="s">
        <v>1610</v>
      </c>
      <c r="B1391" s="1" t="s">
        <v>74</v>
      </c>
      <c r="C1391" s="1" t="s">
        <v>5746</v>
      </c>
      <c r="D1391" s="1">
        <v>39</v>
      </c>
      <c r="E1391" s="1" t="s">
        <v>134</v>
      </c>
      <c r="F1391" s="1" t="s">
        <v>228</v>
      </c>
      <c r="G1391" s="1" t="s">
        <v>236</v>
      </c>
      <c r="H1391" s="1" t="s">
        <v>231</v>
      </c>
      <c r="I1391" s="13">
        <v>1.55</v>
      </c>
      <c r="J1391" s="1" t="s">
        <v>132</v>
      </c>
      <c r="K1391" s="1" t="s">
        <v>232</v>
      </c>
      <c r="L1391" s="13">
        <v>1550000</v>
      </c>
      <c r="M1391" s="1" t="s">
        <v>1653</v>
      </c>
      <c r="N1391" s="1" t="s">
        <v>1618</v>
      </c>
      <c r="O1391" s="1" t="s">
        <v>5227</v>
      </c>
      <c r="P1391" s="1">
        <v>13</v>
      </c>
      <c r="S1391" s="1" t="s">
        <v>231</v>
      </c>
      <c r="T1391" s="13">
        <v>1.46</v>
      </c>
      <c r="U1391" s="1" t="s">
        <v>132</v>
      </c>
      <c r="V1391" s="1" t="s">
        <v>232</v>
      </c>
      <c r="W1391" s="13">
        <v>1460000</v>
      </c>
      <c r="X1391" s="1" t="s">
        <v>1653</v>
      </c>
      <c r="Y1391" s="1" t="s">
        <v>1618</v>
      </c>
      <c r="Z1391" s="1" t="s">
        <v>5227</v>
      </c>
      <c r="AA1391" s="1">
        <v>13</v>
      </c>
      <c r="AE1391" s="13"/>
      <c r="AH1391" s="13"/>
      <c r="AI1391" s="1" t="s">
        <v>144</v>
      </c>
    </row>
    <row r="1392" spans="1:39" s="1" customFormat="1" ht="15" customHeight="1" x14ac:dyDescent="0.2">
      <c r="A1392" s="1" t="s">
        <v>1610</v>
      </c>
      <c r="B1392" s="1" t="s">
        <v>74</v>
      </c>
      <c r="C1392" s="1" t="s">
        <v>5746</v>
      </c>
      <c r="D1392" s="1">
        <v>40</v>
      </c>
      <c r="E1392" s="1" t="s">
        <v>134</v>
      </c>
      <c r="F1392" s="1" t="s">
        <v>237</v>
      </c>
      <c r="G1392" s="1" t="s">
        <v>238</v>
      </c>
      <c r="I1392" s="13"/>
      <c r="L1392" s="13"/>
      <c r="M1392" s="1" t="s">
        <v>144</v>
      </c>
      <c r="S1392" s="1" t="s">
        <v>239</v>
      </c>
      <c r="T1392" s="13">
        <v>2040</v>
      </c>
      <c r="V1392" s="1" t="s">
        <v>239</v>
      </c>
      <c r="W1392" s="13">
        <v>2040</v>
      </c>
      <c r="X1392" s="1" t="s">
        <v>1654</v>
      </c>
      <c r="Y1392" s="1" t="s">
        <v>1362</v>
      </c>
      <c r="Z1392" s="1" t="s">
        <v>5225</v>
      </c>
      <c r="AA1392" s="1">
        <v>30</v>
      </c>
      <c r="AD1392" s="1" t="s">
        <v>239</v>
      </c>
      <c r="AE1392" s="13">
        <v>2040</v>
      </c>
      <c r="AG1392" s="1" t="s">
        <v>239</v>
      </c>
      <c r="AH1392" s="13">
        <v>2040</v>
      </c>
      <c r="AI1392" s="1" t="s">
        <v>1654</v>
      </c>
      <c r="AJ1392" s="1" t="s">
        <v>1363</v>
      </c>
      <c r="AK1392" s="1" t="s">
        <v>5226</v>
      </c>
      <c r="AL1392" s="1">
        <v>26</v>
      </c>
    </row>
    <row r="1393" spans="1:39" s="1" customFormat="1" ht="15" customHeight="1" x14ac:dyDescent="0.2">
      <c r="A1393" s="1" t="s">
        <v>1610</v>
      </c>
      <c r="B1393" s="1" t="s">
        <v>74</v>
      </c>
      <c r="C1393" s="1" t="s">
        <v>5746</v>
      </c>
      <c r="D1393" s="1">
        <v>41</v>
      </c>
      <c r="E1393" s="1" t="s">
        <v>241</v>
      </c>
      <c r="F1393" s="1" t="s">
        <v>242</v>
      </c>
      <c r="G1393" s="1" t="s">
        <v>243</v>
      </c>
      <c r="I1393" s="13"/>
      <c r="L1393" s="13"/>
      <c r="M1393" s="1" t="s">
        <v>144</v>
      </c>
      <c r="S1393" s="1" t="s">
        <v>198</v>
      </c>
      <c r="T1393" s="32">
        <v>5</v>
      </c>
      <c r="V1393" s="1" t="s">
        <v>198</v>
      </c>
      <c r="W1393" s="32">
        <v>5</v>
      </c>
      <c r="X1393" s="1" t="s">
        <v>1655</v>
      </c>
      <c r="Y1393" s="1" t="s">
        <v>1619</v>
      </c>
      <c r="Z1393" s="1" t="s">
        <v>5228</v>
      </c>
      <c r="AA1393" s="1">
        <v>9</v>
      </c>
      <c r="AD1393" s="1" t="s">
        <v>198</v>
      </c>
      <c r="AE1393" s="32">
        <v>13.100000000000001</v>
      </c>
      <c r="AG1393" s="1" t="s">
        <v>198</v>
      </c>
      <c r="AH1393" s="32">
        <v>13.100000000000001</v>
      </c>
      <c r="AI1393" s="1" t="s">
        <v>1655</v>
      </c>
      <c r="AJ1393" s="1" t="s">
        <v>1619</v>
      </c>
      <c r="AK1393" s="1" t="s">
        <v>5228</v>
      </c>
      <c r="AL1393" s="1">
        <v>9</v>
      </c>
    </row>
    <row r="1394" spans="1:39" s="1" customFormat="1" ht="15" customHeight="1" x14ac:dyDescent="0.2">
      <c r="A1394" s="1" t="s">
        <v>1610</v>
      </c>
      <c r="B1394" s="1" t="s">
        <v>74</v>
      </c>
      <c r="C1394" s="1" t="s">
        <v>5746</v>
      </c>
      <c r="D1394" s="1">
        <v>42</v>
      </c>
      <c r="E1394" s="1" t="s">
        <v>241</v>
      </c>
      <c r="F1394" s="1" t="s">
        <v>246</v>
      </c>
      <c r="G1394" s="1" t="s">
        <v>247</v>
      </c>
      <c r="I1394" s="13"/>
      <c r="L1394" s="13"/>
      <c r="M1394" s="1" t="s">
        <v>144</v>
      </c>
      <c r="S1394" s="1" t="s">
        <v>239</v>
      </c>
      <c r="T1394" s="13">
        <v>0</v>
      </c>
      <c r="V1394" s="1" t="s">
        <v>239</v>
      </c>
      <c r="W1394" s="13">
        <v>0</v>
      </c>
      <c r="X1394" s="1" t="s">
        <v>1656</v>
      </c>
      <c r="Y1394" s="1" t="s">
        <v>1619</v>
      </c>
      <c r="Z1394" s="1" t="s">
        <v>5228</v>
      </c>
      <c r="AA1394" s="1">
        <v>12</v>
      </c>
      <c r="AD1394" s="1" t="s">
        <v>239</v>
      </c>
      <c r="AE1394" s="13">
        <v>0</v>
      </c>
      <c r="AG1394" s="1" t="s">
        <v>239</v>
      </c>
      <c r="AH1394" s="13">
        <v>0</v>
      </c>
      <c r="AI1394" s="1" t="s">
        <v>1656</v>
      </c>
      <c r="AJ1394" s="1" t="s">
        <v>1619</v>
      </c>
      <c r="AK1394" s="1" t="s">
        <v>5228</v>
      </c>
      <c r="AL1394" s="1">
        <v>12</v>
      </c>
    </row>
    <row r="1395" spans="1:39" s="1" customFormat="1" ht="15" customHeight="1" x14ac:dyDescent="0.2">
      <c r="A1395" s="1" t="s">
        <v>1610</v>
      </c>
      <c r="B1395" s="1" t="s">
        <v>74</v>
      </c>
      <c r="C1395" s="1" t="s">
        <v>5746</v>
      </c>
      <c r="D1395" s="1">
        <v>43</v>
      </c>
      <c r="E1395" s="1" t="s">
        <v>241</v>
      </c>
      <c r="F1395" s="1" t="s">
        <v>250</v>
      </c>
      <c r="G1395" s="1" t="s">
        <v>251</v>
      </c>
      <c r="I1395" s="13"/>
      <c r="L1395" s="13"/>
      <c r="M1395" s="1" t="s">
        <v>144</v>
      </c>
      <c r="S1395" s="1" t="s">
        <v>239</v>
      </c>
      <c r="T1395" s="13">
        <v>0</v>
      </c>
      <c r="V1395" s="1" t="s">
        <v>239</v>
      </c>
      <c r="W1395" s="13">
        <v>0</v>
      </c>
      <c r="X1395" s="1" t="s">
        <v>1657</v>
      </c>
      <c r="Y1395" s="1" t="s">
        <v>1619</v>
      </c>
      <c r="Z1395" s="1" t="s">
        <v>5228</v>
      </c>
      <c r="AA1395" s="1">
        <v>12</v>
      </c>
      <c r="AD1395" s="1" t="s">
        <v>239</v>
      </c>
      <c r="AE1395" s="13">
        <v>0</v>
      </c>
      <c r="AG1395" s="1" t="s">
        <v>239</v>
      </c>
      <c r="AH1395" s="13">
        <v>0</v>
      </c>
      <c r="AI1395" s="1" t="s">
        <v>1657</v>
      </c>
      <c r="AJ1395" s="1" t="s">
        <v>1619</v>
      </c>
      <c r="AK1395" s="1" t="s">
        <v>5228</v>
      </c>
      <c r="AL1395" s="1">
        <v>12</v>
      </c>
    </row>
    <row r="1396" spans="1:39" s="1" customFormat="1" ht="15" customHeight="1" x14ac:dyDescent="0.2">
      <c r="A1396" s="1" t="s">
        <v>1610</v>
      </c>
      <c r="B1396" s="1" t="s">
        <v>74</v>
      </c>
      <c r="C1396" s="1" t="s">
        <v>5746</v>
      </c>
      <c r="D1396" s="1">
        <v>44</v>
      </c>
      <c r="E1396" s="1" t="s">
        <v>241</v>
      </c>
      <c r="F1396" s="1" t="s">
        <v>252</v>
      </c>
      <c r="G1396" s="1" t="s">
        <v>253</v>
      </c>
      <c r="I1396" s="13"/>
      <c r="L1396" s="13"/>
      <c r="M1396" s="1" t="s">
        <v>144</v>
      </c>
      <c r="S1396" s="1" t="s">
        <v>239</v>
      </c>
      <c r="T1396" s="13">
        <v>0</v>
      </c>
      <c r="V1396" s="1" t="s">
        <v>239</v>
      </c>
      <c r="W1396" s="13">
        <v>0</v>
      </c>
      <c r="X1396" s="1" t="s">
        <v>1658</v>
      </c>
      <c r="Y1396" s="1" t="s">
        <v>1619</v>
      </c>
      <c r="Z1396" s="1" t="s">
        <v>5228</v>
      </c>
      <c r="AA1396" s="1">
        <v>12</v>
      </c>
      <c r="AD1396" s="1" t="s">
        <v>239</v>
      </c>
      <c r="AE1396" s="13">
        <v>0</v>
      </c>
      <c r="AG1396" s="1" t="s">
        <v>239</v>
      </c>
      <c r="AH1396" s="13">
        <v>0</v>
      </c>
      <c r="AI1396" s="1" t="s">
        <v>1658</v>
      </c>
      <c r="AJ1396" s="1" t="s">
        <v>1619</v>
      </c>
      <c r="AK1396" s="1" t="s">
        <v>5228</v>
      </c>
      <c r="AL1396" s="1">
        <v>12</v>
      </c>
    </row>
    <row r="1397" spans="1:39" s="1" customFormat="1" ht="15" customHeight="1" x14ac:dyDescent="0.2">
      <c r="A1397" s="1" t="s">
        <v>1610</v>
      </c>
      <c r="B1397" s="1" t="s">
        <v>74</v>
      </c>
      <c r="C1397" s="1" t="s">
        <v>5746</v>
      </c>
      <c r="D1397" s="1">
        <v>45</v>
      </c>
      <c r="E1397" s="1" t="s">
        <v>241</v>
      </c>
      <c r="F1397" s="1" t="s">
        <v>254</v>
      </c>
      <c r="G1397" s="1" t="s">
        <v>255</v>
      </c>
      <c r="I1397" s="13"/>
      <c r="L1397" s="13"/>
      <c r="M1397" s="1" t="s">
        <v>144</v>
      </c>
      <c r="T1397" s="13"/>
      <c r="W1397" s="13"/>
      <c r="X1397" s="1" t="s">
        <v>144</v>
      </c>
      <c r="AE1397" s="13"/>
      <c r="AH1397" s="13"/>
      <c r="AI1397" s="1" t="s">
        <v>144</v>
      </c>
    </row>
    <row r="1398" spans="1:39" s="1" customFormat="1" ht="15" customHeight="1" x14ac:dyDescent="0.2">
      <c r="A1398" s="1" t="s">
        <v>1610</v>
      </c>
      <c r="B1398" s="1" t="s">
        <v>74</v>
      </c>
      <c r="C1398" s="1" t="s">
        <v>5746</v>
      </c>
      <c r="D1398" s="1">
        <v>46</v>
      </c>
      <c r="E1398" s="1" t="s">
        <v>241</v>
      </c>
      <c r="F1398" s="1" t="s">
        <v>258</v>
      </c>
      <c r="G1398" s="1" t="s">
        <v>259</v>
      </c>
      <c r="I1398" s="13"/>
      <c r="L1398" s="13"/>
      <c r="M1398" s="1" t="s">
        <v>144</v>
      </c>
      <c r="S1398" s="1" t="s">
        <v>1595</v>
      </c>
      <c r="T1398" s="32">
        <v>0.1</v>
      </c>
      <c r="V1398" s="1" t="s">
        <v>257</v>
      </c>
      <c r="W1398" s="32">
        <v>1</v>
      </c>
      <c r="X1398" s="1" t="s">
        <v>1659</v>
      </c>
      <c r="Y1398" s="1" t="s">
        <v>1619</v>
      </c>
      <c r="Z1398" s="1" t="s">
        <v>5228</v>
      </c>
      <c r="AA1398" s="1">
        <v>12</v>
      </c>
      <c r="AB1398" s="1" t="s">
        <v>1660</v>
      </c>
      <c r="AD1398" s="1" t="s">
        <v>1595</v>
      </c>
      <c r="AE1398" s="32">
        <v>0.1</v>
      </c>
      <c r="AG1398" s="1" t="s">
        <v>257</v>
      </c>
      <c r="AH1398" s="32">
        <v>1</v>
      </c>
      <c r="AI1398" s="1" t="s">
        <v>1659</v>
      </c>
      <c r="AJ1398" s="1" t="s">
        <v>1619</v>
      </c>
      <c r="AK1398" s="1" t="s">
        <v>5228</v>
      </c>
      <c r="AL1398" s="1">
        <v>12</v>
      </c>
      <c r="AM1398" s="1" t="s">
        <v>1660</v>
      </c>
    </row>
    <row r="1399" spans="1:39" s="1" customFormat="1" ht="15" customHeight="1" x14ac:dyDescent="0.2">
      <c r="A1399" s="1" t="s">
        <v>1610</v>
      </c>
      <c r="B1399" s="1" t="s">
        <v>74</v>
      </c>
      <c r="C1399" s="1" t="s">
        <v>5746</v>
      </c>
      <c r="D1399" s="1">
        <v>47</v>
      </c>
      <c r="E1399" s="1" t="s">
        <v>264</v>
      </c>
      <c r="F1399" s="1" t="s">
        <v>265</v>
      </c>
      <c r="G1399" s="1" t="s">
        <v>266</v>
      </c>
      <c r="I1399" s="13"/>
      <c r="L1399" s="13"/>
      <c r="M1399" s="1" t="s">
        <v>144</v>
      </c>
      <c r="S1399" s="1" t="s">
        <v>268</v>
      </c>
      <c r="T1399" s="1" t="s">
        <v>355</v>
      </c>
      <c r="V1399" s="1" t="s">
        <v>268</v>
      </c>
      <c r="W1399" s="1" t="s">
        <v>355</v>
      </c>
      <c r="X1399" s="1" t="s">
        <v>1661</v>
      </c>
      <c r="Y1399" s="1" t="s">
        <v>1362</v>
      </c>
      <c r="Z1399" s="1" t="s">
        <v>5225</v>
      </c>
      <c r="AA1399" s="1" t="s">
        <v>1662</v>
      </c>
      <c r="AD1399" s="1" t="s">
        <v>268</v>
      </c>
      <c r="AE1399" s="1" t="s">
        <v>355</v>
      </c>
      <c r="AG1399" s="1" t="s">
        <v>268</v>
      </c>
      <c r="AH1399" s="1" t="s">
        <v>355</v>
      </c>
      <c r="AI1399" s="1" t="s">
        <v>1661</v>
      </c>
      <c r="AJ1399" s="1" t="s">
        <v>1363</v>
      </c>
      <c r="AK1399" s="1" t="s">
        <v>5226</v>
      </c>
      <c r="AL1399" s="1" t="s">
        <v>1663</v>
      </c>
    </row>
    <row r="1400" spans="1:39" s="1" customFormat="1" ht="15" customHeight="1" x14ac:dyDescent="0.2">
      <c r="A1400" s="1" t="s">
        <v>1610</v>
      </c>
      <c r="B1400" s="1" t="s">
        <v>74</v>
      </c>
      <c r="C1400" s="1" t="s">
        <v>5746</v>
      </c>
      <c r="D1400" s="1">
        <v>48</v>
      </c>
      <c r="E1400" s="1" t="s">
        <v>264</v>
      </c>
      <c r="F1400" s="1" t="s">
        <v>274</v>
      </c>
      <c r="G1400" s="1" t="s">
        <v>275</v>
      </c>
      <c r="I1400" s="13"/>
      <c r="L1400" s="13"/>
      <c r="M1400" s="1" t="s">
        <v>144</v>
      </c>
      <c r="S1400" s="1" t="s">
        <v>239</v>
      </c>
      <c r="T1400" s="13">
        <v>11</v>
      </c>
      <c r="V1400" s="1" t="s">
        <v>239</v>
      </c>
      <c r="W1400" s="13">
        <v>11</v>
      </c>
      <c r="X1400" s="1" t="s">
        <v>1664</v>
      </c>
      <c r="Y1400" s="1" t="s">
        <v>1362</v>
      </c>
      <c r="Z1400" s="1" t="s">
        <v>5225</v>
      </c>
      <c r="AA1400" s="1">
        <v>29</v>
      </c>
      <c r="AD1400" s="1" t="s">
        <v>239</v>
      </c>
      <c r="AE1400" s="13">
        <v>11</v>
      </c>
      <c r="AG1400" s="1" t="s">
        <v>239</v>
      </c>
      <c r="AH1400" s="13">
        <v>11</v>
      </c>
      <c r="AI1400" s="1" t="s">
        <v>1664</v>
      </c>
      <c r="AJ1400" s="1" t="s">
        <v>1363</v>
      </c>
      <c r="AK1400" s="1" t="s">
        <v>5226</v>
      </c>
      <c r="AL1400" s="1">
        <v>22</v>
      </c>
    </row>
    <row r="1401" spans="1:39" s="1" customFormat="1" ht="15" customHeight="1" x14ac:dyDescent="0.2">
      <c r="A1401" s="1" t="s">
        <v>1610</v>
      </c>
      <c r="B1401" s="1" t="s">
        <v>74</v>
      </c>
      <c r="C1401" s="1" t="s">
        <v>5746</v>
      </c>
      <c r="D1401" s="1">
        <v>49</v>
      </c>
      <c r="E1401" s="1" t="s">
        <v>264</v>
      </c>
      <c r="F1401" s="1" t="s">
        <v>274</v>
      </c>
      <c r="G1401" s="1" t="s">
        <v>281</v>
      </c>
      <c r="I1401" s="13"/>
      <c r="L1401" s="13"/>
      <c r="M1401" s="1" t="s">
        <v>144</v>
      </c>
      <c r="S1401" s="1" t="s">
        <v>239</v>
      </c>
      <c r="T1401" s="13">
        <v>5</v>
      </c>
      <c r="V1401" s="1" t="s">
        <v>239</v>
      </c>
      <c r="W1401" s="13">
        <v>5</v>
      </c>
      <c r="X1401" s="1" t="s">
        <v>1665</v>
      </c>
      <c r="Y1401" s="1" t="s">
        <v>1362</v>
      </c>
      <c r="Z1401" s="1" t="s">
        <v>5225</v>
      </c>
      <c r="AA1401" s="1">
        <v>29</v>
      </c>
      <c r="AD1401" s="1" t="s">
        <v>239</v>
      </c>
      <c r="AE1401" s="13">
        <v>5</v>
      </c>
      <c r="AG1401" s="1" t="s">
        <v>239</v>
      </c>
      <c r="AH1401" s="13">
        <v>5</v>
      </c>
      <c r="AI1401" s="1" t="s">
        <v>1665</v>
      </c>
      <c r="AJ1401" s="1" t="s">
        <v>1363</v>
      </c>
      <c r="AK1401" s="1" t="s">
        <v>5226</v>
      </c>
      <c r="AL1401" s="1">
        <v>22</v>
      </c>
    </row>
    <row r="1402" spans="1:39" s="1" customFormat="1" ht="15" customHeight="1" x14ac:dyDescent="0.2">
      <c r="A1402" s="1" t="s">
        <v>1610</v>
      </c>
      <c r="B1402" s="1" t="s">
        <v>74</v>
      </c>
      <c r="C1402" s="1" t="s">
        <v>5746</v>
      </c>
      <c r="D1402" s="1">
        <v>50</v>
      </c>
      <c r="E1402" s="1" t="s">
        <v>264</v>
      </c>
      <c r="F1402" s="1" t="s">
        <v>274</v>
      </c>
      <c r="G1402" s="1" t="s">
        <v>284</v>
      </c>
      <c r="I1402" s="13"/>
      <c r="L1402" s="13"/>
      <c r="M1402" s="1" t="s">
        <v>144</v>
      </c>
      <c r="S1402" s="1" t="s">
        <v>239</v>
      </c>
      <c r="T1402" s="13">
        <v>15</v>
      </c>
      <c r="V1402" s="1" t="s">
        <v>239</v>
      </c>
      <c r="W1402" s="13">
        <v>15</v>
      </c>
      <c r="X1402" s="1" t="s">
        <v>1666</v>
      </c>
      <c r="Y1402" s="1" t="s">
        <v>1362</v>
      </c>
      <c r="Z1402" s="1" t="s">
        <v>5225</v>
      </c>
      <c r="AA1402" s="1">
        <v>29</v>
      </c>
      <c r="AD1402" s="1" t="s">
        <v>239</v>
      </c>
      <c r="AE1402" s="13">
        <v>14</v>
      </c>
      <c r="AG1402" s="1" t="s">
        <v>239</v>
      </c>
      <c r="AH1402" s="13">
        <v>14</v>
      </c>
      <c r="AI1402" s="1" t="s">
        <v>1666</v>
      </c>
      <c r="AJ1402" s="1" t="s">
        <v>1363</v>
      </c>
      <c r="AK1402" s="1" t="s">
        <v>5226</v>
      </c>
      <c r="AL1402" s="1">
        <v>22</v>
      </c>
    </row>
    <row r="1403" spans="1:39" s="1" customFormat="1" ht="15" customHeight="1" x14ac:dyDescent="0.2">
      <c r="A1403" s="1" t="s">
        <v>1610</v>
      </c>
      <c r="B1403" s="1" t="s">
        <v>74</v>
      </c>
      <c r="C1403" s="1" t="s">
        <v>5746</v>
      </c>
      <c r="D1403" s="1">
        <v>51</v>
      </c>
      <c r="E1403" s="1" t="s">
        <v>264</v>
      </c>
      <c r="F1403" s="1" t="s">
        <v>274</v>
      </c>
      <c r="G1403" s="1" t="s">
        <v>290</v>
      </c>
      <c r="I1403" s="13"/>
      <c r="L1403" s="13"/>
      <c r="M1403" s="1" t="s">
        <v>144</v>
      </c>
      <c r="S1403" s="1" t="s">
        <v>239</v>
      </c>
      <c r="T1403" s="13">
        <v>6</v>
      </c>
      <c r="V1403" s="1" t="s">
        <v>239</v>
      </c>
      <c r="W1403" s="13">
        <v>6</v>
      </c>
      <c r="X1403" s="1" t="s">
        <v>1667</v>
      </c>
      <c r="Y1403" s="1" t="s">
        <v>1362</v>
      </c>
      <c r="Z1403" s="1" t="s">
        <v>5225</v>
      </c>
      <c r="AA1403" s="1">
        <v>29</v>
      </c>
      <c r="AD1403" s="1" t="s">
        <v>239</v>
      </c>
      <c r="AE1403" s="13">
        <v>7</v>
      </c>
      <c r="AG1403" s="1" t="s">
        <v>239</v>
      </c>
      <c r="AH1403" s="13">
        <v>7</v>
      </c>
      <c r="AI1403" s="1" t="s">
        <v>1667</v>
      </c>
      <c r="AJ1403" s="1" t="s">
        <v>1363</v>
      </c>
      <c r="AK1403" s="1" t="s">
        <v>5226</v>
      </c>
      <c r="AL1403" s="1">
        <v>22</v>
      </c>
    </row>
    <row r="1404" spans="1:39" s="1" customFormat="1" ht="15" customHeight="1" x14ac:dyDescent="0.2">
      <c r="A1404" s="1" t="s">
        <v>1610</v>
      </c>
      <c r="B1404" s="1" t="s">
        <v>74</v>
      </c>
      <c r="C1404" s="1" t="s">
        <v>5746</v>
      </c>
      <c r="D1404" s="1">
        <v>52</v>
      </c>
      <c r="E1404" s="1" t="s">
        <v>264</v>
      </c>
      <c r="F1404" s="1" t="s">
        <v>274</v>
      </c>
      <c r="G1404" s="1" t="s">
        <v>293</v>
      </c>
      <c r="I1404" s="13"/>
      <c r="L1404" s="13"/>
      <c r="M1404" s="1" t="s">
        <v>144</v>
      </c>
      <c r="S1404" s="1" t="s">
        <v>239</v>
      </c>
      <c r="T1404" s="13">
        <v>24622</v>
      </c>
      <c r="V1404" s="1" t="s">
        <v>239</v>
      </c>
      <c r="W1404" s="13">
        <v>24622</v>
      </c>
      <c r="X1404" s="1" t="s">
        <v>1668</v>
      </c>
      <c r="Y1404" s="1" t="s">
        <v>1362</v>
      </c>
      <c r="Z1404" s="1" t="s">
        <v>5225</v>
      </c>
      <c r="AA1404" s="1">
        <v>29</v>
      </c>
      <c r="AB1404" s="1" t="s">
        <v>1669</v>
      </c>
      <c r="AD1404" s="1" t="s">
        <v>239</v>
      </c>
      <c r="AE1404" s="13">
        <v>25408</v>
      </c>
      <c r="AG1404" s="1" t="s">
        <v>239</v>
      </c>
      <c r="AH1404" s="13">
        <v>25408</v>
      </c>
      <c r="AI1404" s="1" t="s">
        <v>1668</v>
      </c>
      <c r="AJ1404" s="1" t="s">
        <v>1363</v>
      </c>
      <c r="AK1404" s="1" t="s">
        <v>5226</v>
      </c>
      <c r="AL1404" s="1">
        <v>22</v>
      </c>
      <c r="AM1404" s="1" t="s">
        <v>1669</v>
      </c>
    </row>
    <row r="1405" spans="1:39" s="1" customFormat="1" ht="15" customHeight="1" x14ac:dyDescent="0.2">
      <c r="A1405" s="1" t="s">
        <v>1610</v>
      </c>
      <c r="B1405" s="1" t="s">
        <v>74</v>
      </c>
      <c r="C1405" s="1" t="s">
        <v>5746</v>
      </c>
      <c r="D1405" s="1">
        <v>53</v>
      </c>
      <c r="E1405" s="1" t="s">
        <v>264</v>
      </c>
      <c r="F1405" s="1" t="s">
        <v>274</v>
      </c>
      <c r="G1405" s="1" t="s">
        <v>297</v>
      </c>
      <c r="I1405" s="13"/>
      <c r="L1405" s="13"/>
      <c r="M1405" s="1" t="s">
        <v>144</v>
      </c>
      <c r="S1405" s="1" t="s">
        <v>239</v>
      </c>
      <c r="T1405" s="13">
        <v>11587</v>
      </c>
      <c r="V1405" s="1" t="s">
        <v>239</v>
      </c>
      <c r="W1405" s="13">
        <v>11587</v>
      </c>
      <c r="X1405" s="1" t="s">
        <v>1670</v>
      </c>
      <c r="Y1405" s="1" t="s">
        <v>1362</v>
      </c>
      <c r="Z1405" s="1" t="s">
        <v>5225</v>
      </c>
      <c r="AA1405" s="1">
        <v>29</v>
      </c>
      <c r="AD1405" s="1" t="s">
        <v>239</v>
      </c>
      <c r="AE1405" s="13">
        <v>11768</v>
      </c>
      <c r="AG1405" s="1" t="s">
        <v>239</v>
      </c>
      <c r="AH1405" s="13">
        <v>11768</v>
      </c>
      <c r="AI1405" s="1" t="s">
        <v>1670</v>
      </c>
      <c r="AJ1405" s="1" t="s">
        <v>1363</v>
      </c>
      <c r="AK1405" s="1" t="s">
        <v>5226</v>
      </c>
      <c r="AL1405" s="1">
        <v>22</v>
      </c>
    </row>
    <row r="1406" spans="1:39" s="1" customFormat="1" ht="15" customHeight="1" x14ac:dyDescent="0.2">
      <c r="A1406" s="1" t="s">
        <v>1610</v>
      </c>
      <c r="B1406" s="1" t="s">
        <v>74</v>
      </c>
      <c r="C1406" s="1" t="s">
        <v>5746</v>
      </c>
      <c r="D1406" s="1">
        <v>54</v>
      </c>
      <c r="E1406" s="1" t="s">
        <v>264</v>
      </c>
      <c r="F1406" s="1" t="s">
        <v>274</v>
      </c>
      <c r="G1406" s="1" t="s">
        <v>300</v>
      </c>
      <c r="I1406" s="13"/>
      <c r="L1406" s="13"/>
      <c r="M1406" s="1" t="s">
        <v>144</v>
      </c>
      <c r="S1406" s="1" t="s">
        <v>239</v>
      </c>
      <c r="T1406" s="13">
        <v>12802</v>
      </c>
      <c r="V1406" s="1" t="s">
        <v>239</v>
      </c>
      <c r="W1406" s="13">
        <v>12802</v>
      </c>
      <c r="X1406" s="1" t="s">
        <v>1671</v>
      </c>
      <c r="Y1406" s="1" t="s">
        <v>1362</v>
      </c>
      <c r="Z1406" s="1" t="s">
        <v>5225</v>
      </c>
      <c r="AA1406" s="1">
        <v>29</v>
      </c>
      <c r="AB1406" s="14"/>
      <c r="AD1406" s="1" t="s">
        <v>239</v>
      </c>
      <c r="AE1406" s="13">
        <v>13516</v>
      </c>
      <c r="AG1406" s="1" t="s">
        <v>239</v>
      </c>
      <c r="AH1406" s="13">
        <v>13516</v>
      </c>
      <c r="AI1406" s="1" t="s">
        <v>1671</v>
      </c>
      <c r="AJ1406" s="1" t="s">
        <v>1363</v>
      </c>
      <c r="AK1406" s="1" t="s">
        <v>5226</v>
      </c>
      <c r="AL1406" s="1">
        <v>22</v>
      </c>
      <c r="AM1406" s="14"/>
    </row>
    <row r="1407" spans="1:39" s="1" customFormat="1" ht="15" customHeight="1" x14ac:dyDescent="0.2">
      <c r="A1407" s="1" t="s">
        <v>1672</v>
      </c>
      <c r="B1407" s="34" t="s">
        <v>1</v>
      </c>
      <c r="C1407" s="1" t="s">
        <v>5887</v>
      </c>
      <c r="D1407" s="1">
        <v>1</v>
      </c>
      <c r="E1407" s="1" t="s">
        <v>114</v>
      </c>
      <c r="F1407" s="1" t="s">
        <v>115</v>
      </c>
      <c r="G1407" s="1" t="s">
        <v>116</v>
      </c>
      <c r="H1407" s="1" t="s">
        <v>115</v>
      </c>
      <c r="I1407" s="31">
        <v>44561</v>
      </c>
      <c r="K1407" s="1" t="s">
        <v>115</v>
      </c>
      <c r="L1407" s="31">
        <v>44561</v>
      </c>
      <c r="M1407" s="1" t="s">
        <v>1673</v>
      </c>
      <c r="N1407" s="1" t="s">
        <v>1455</v>
      </c>
      <c r="O1407" s="1" t="s">
        <v>5232</v>
      </c>
      <c r="P1407" s="1">
        <v>81</v>
      </c>
      <c r="S1407" s="1" t="s">
        <v>115</v>
      </c>
      <c r="T1407" s="31">
        <v>44926</v>
      </c>
      <c r="V1407" s="1" t="s">
        <v>115</v>
      </c>
      <c r="W1407" s="31">
        <v>44926</v>
      </c>
      <c r="X1407" s="1" t="s">
        <v>1673</v>
      </c>
      <c r="Y1407" s="1" t="s">
        <v>1416</v>
      </c>
      <c r="Z1407" s="1" t="s">
        <v>5231</v>
      </c>
      <c r="AA1407" s="1">
        <v>182</v>
      </c>
      <c r="AD1407" s="1" t="s">
        <v>115</v>
      </c>
      <c r="AE1407" s="31">
        <v>45291</v>
      </c>
      <c r="AG1407" s="1" t="s">
        <v>115</v>
      </c>
      <c r="AH1407" s="31">
        <v>45291</v>
      </c>
      <c r="AI1407" s="1" t="s">
        <v>1673</v>
      </c>
      <c r="AJ1407" s="1" t="s">
        <v>1674</v>
      </c>
      <c r="AK1407" s="1" t="s">
        <v>5230</v>
      </c>
      <c r="AL1407" s="1">
        <v>159</v>
      </c>
    </row>
    <row r="1408" spans="1:39" s="1" customFormat="1" ht="15" customHeight="1" x14ac:dyDescent="0.2">
      <c r="A1408" s="1" t="s">
        <v>1672</v>
      </c>
      <c r="B1408" s="1" t="s">
        <v>1</v>
      </c>
      <c r="C1408" s="1" t="s">
        <v>5887</v>
      </c>
      <c r="D1408" s="1">
        <v>2</v>
      </c>
      <c r="E1408" s="1" t="s">
        <v>114</v>
      </c>
      <c r="F1408" s="1" t="s">
        <v>123</v>
      </c>
      <c r="G1408" s="1" t="s">
        <v>124</v>
      </c>
      <c r="H1408" s="1" t="s">
        <v>123</v>
      </c>
      <c r="I1408" s="1" t="s">
        <v>1675</v>
      </c>
      <c r="K1408" s="1" t="s">
        <v>123</v>
      </c>
      <c r="L1408" s="1" t="s">
        <v>1675</v>
      </c>
      <c r="M1408" s="1" t="s">
        <v>1676</v>
      </c>
      <c r="N1408" s="1" t="s">
        <v>1455</v>
      </c>
      <c r="O1408" s="1" t="s">
        <v>5232</v>
      </c>
      <c r="P1408" s="1">
        <v>189</v>
      </c>
      <c r="S1408" s="1" t="s">
        <v>123</v>
      </c>
      <c r="T1408" s="1" t="s">
        <v>1675</v>
      </c>
      <c r="V1408" s="1" t="s">
        <v>123</v>
      </c>
      <c r="W1408" s="1" t="s">
        <v>1675</v>
      </c>
      <c r="X1408" s="1" t="s">
        <v>1676</v>
      </c>
      <c r="Y1408" s="1" t="s">
        <v>1416</v>
      </c>
      <c r="Z1408" s="1" t="s">
        <v>5231</v>
      </c>
      <c r="AA1408" s="1">
        <v>193</v>
      </c>
      <c r="AD1408" s="1" t="s">
        <v>123</v>
      </c>
      <c r="AE1408" s="1" t="s">
        <v>1675</v>
      </c>
      <c r="AG1408" s="1" t="s">
        <v>123</v>
      </c>
      <c r="AH1408" s="1" t="s">
        <v>1675</v>
      </c>
      <c r="AI1408" s="1" t="s">
        <v>1676</v>
      </c>
      <c r="AJ1408" s="1" t="s">
        <v>1674</v>
      </c>
      <c r="AK1408" s="1" t="s">
        <v>5230</v>
      </c>
      <c r="AL1408" s="1">
        <v>297</v>
      </c>
    </row>
    <row r="1409" spans="1:38" s="1" customFormat="1" ht="15" customHeight="1" x14ac:dyDescent="0.2">
      <c r="A1409" s="1" t="s">
        <v>1672</v>
      </c>
      <c r="B1409" s="1" t="s">
        <v>1</v>
      </c>
      <c r="C1409" s="1" t="s">
        <v>5887</v>
      </c>
      <c r="D1409" s="1">
        <v>3</v>
      </c>
      <c r="E1409" s="1" t="s">
        <v>114</v>
      </c>
      <c r="F1409" s="1" t="s">
        <v>128</v>
      </c>
      <c r="G1409" s="1" t="s">
        <v>129</v>
      </c>
      <c r="H1409" s="1" t="s">
        <v>1413</v>
      </c>
      <c r="I1409" s="13">
        <v>26834</v>
      </c>
      <c r="J1409" s="1" t="s">
        <v>132</v>
      </c>
      <c r="K1409" s="1" t="s">
        <v>133</v>
      </c>
      <c r="L1409" s="13">
        <v>29358.862144420131</v>
      </c>
      <c r="M1409" s="1" t="s">
        <v>1677</v>
      </c>
      <c r="N1409" s="1" t="s">
        <v>1416</v>
      </c>
      <c r="O1409" s="1" t="s">
        <v>5231</v>
      </c>
      <c r="P1409" s="1">
        <v>180</v>
      </c>
      <c r="S1409" s="1" t="s">
        <v>1413</v>
      </c>
      <c r="T1409" s="13">
        <v>29189</v>
      </c>
      <c r="U1409" s="1" t="s">
        <v>132</v>
      </c>
      <c r="V1409" s="1" t="s">
        <v>133</v>
      </c>
      <c r="W1409" s="13">
        <v>30564.397905759164</v>
      </c>
      <c r="X1409" s="1" t="s">
        <v>1677</v>
      </c>
      <c r="Y1409" s="1" t="s">
        <v>1674</v>
      </c>
      <c r="Z1409" s="1" t="s">
        <v>5230</v>
      </c>
      <c r="AA1409" s="1">
        <v>158</v>
      </c>
      <c r="AD1409" s="1" t="s">
        <v>1413</v>
      </c>
      <c r="AE1409" s="13">
        <v>27009</v>
      </c>
      <c r="AF1409" s="1" t="s">
        <v>132</v>
      </c>
      <c r="AG1409" s="1" t="s">
        <v>133</v>
      </c>
      <c r="AH1409" s="13">
        <v>30043.38153503893</v>
      </c>
      <c r="AI1409" s="1" t="s">
        <v>1677</v>
      </c>
      <c r="AJ1409" s="1" t="s">
        <v>1674</v>
      </c>
      <c r="AK1409" s="1" t="s">
        <v>5230</v>
      </c>
      <c r="AL1409" s="1">
        <v>158</v>
      </c>
    </row>
    <row r="1410" spans="1:38" s="1" customFormat="1" ht="15" customHeight="1" x14ac:dyDescent="0.2">
      <c r="A1410" s="1" t="s">
        <v>1672</v>
      </c>
      <c r="B1410" s="1" t="s">
        <v>1</v>
      </c>
      <c r="C1410" s="1" t="s">
        <v>5887</v>
      </c>
      <c r="D1410" s="1">
        <v>4</v>
      </c>
      <c r="E1410" s="1" t="s">
        <v>134</v>
      </c>
      <c r="F1410" s="1" t="s">
        <v>135</v>
      </c>
      <c r="G1410" s="1" t="s">
        <v>136</v>
      </c>
      <c r="H1410" s="1" t="s">
        <v>140</v>
      </c>
      <c r="I1410" s="13">
        <v>81</v>
      </c>
      <c r="J1410" s="1" t="s">
        <v>132</v>
      </c>
      <c r="K1410" s="1" t="s">
        <v>140</v>
      </c>
      <c r="L1410" s="13">
        <v>81000000</v>
      </c>
      <c r="M1410" s="1" t="s">
        <v>1678</v>
      </c>
      <c r="N1410" s="1" t="s">
        <v>1674</v>
      </c>
      <c r="O1410" s="1" t="s">
        <v>5230</v>
      </c>
      <c r="P1410" s="1">
        <v>407</v>
      </c>
      <c r="S1410" s="1" t="s">
        <v>140</v>
      </c>
      <c r="T1410" s="13">
        <v>78</v>
      </c>
      <c r="U1410" s="1" t="s">
        <v>132</v>
      </c>
      <c r="V1410" s="1" t="s">
        <v>140</v>
      </c>
      <c r="W1410" s="13">
        <v>78000000</v>
      </c>
      <c r="X1410" s="1" t="s">
        <v>1678</v>
      </c>
      <c r="Y1410" s="1" t="s">
        <v>1674</v>
      </c>
      <c r="Z1410" s="1" t="s">
        <v>5230</v>
      </c>
      <c r="AA1410" s="1">
        <v>407</v>
      </c>
      <c r="AD1410" s="1" t="s">
        <v>140</v>
      </c>
      <c r="AE1410" s="13">
        <v>75</v>
      </c>
      <c r="AF1410" s="1" t="s">
        <v>132</v>
      </c>
      <c r="AG1410" s="1" t="s">
        <v>140</v>
      </c>
      <c r="AH1410" s="13">
        <v>75000000</v>
      </c>
      <c r="AI1410" s="1" t="s">
        <v>1678</v>
      </c>
      <c r="AJ1410" s="1" t="s">
        <v>1674</v>
      </c>
      <c r="AK1410" s="1" t="s">
        <v>5230</v>
      </c>
      <c r="AL1410" s="1">
        <v>407</v>
      </c>
    </row>
    <row r="1411" spans="1:38" s="1" customFormat="1" ht="15" customHeight="1" x14ac:dyDescent="0.2">
      <c r="A1411" s="1" t="s">
        <v>1672</v>
      </c>
      <c r="B1411" s="1" t="s">
        <v>1</v>
      </c>
      <c r="C1411" s="1" t="s">
        <v>5887</v>
      </c>
      <c r="D1411" s="1">
        <v>5</v>
      </c>
      <c r="E1411" s="1" t="s">
        <v>134</v>
      </c>
      <c r="F1411" s="1" t="s">
        <v>135</v>
      </c>
      <c r="G1411" s="1" t="s">
        <v>142</v>
      </c>
      <c r="I1411" s="13"/>
      <c r="L1411" s="13"/>
      <c r="M1411" s="1" t="s">
        <v>144</v>
      </c>
      <c r="T1411" s="13"/>
      <c r="W1411" s="13"/>
      <c r="X1411" s="1" t="s">
        <v>144</v>
      </c>
      <c r="AE1411" s="13"/>
      <c r="AH1411" s="13"/>
      <c r="AI1411" s="1" t="s">
        <v>144</v>
      </c>
    </row>
    <row r="1412" spans="1:38" s="1" customFormat="1" ht="15" customHeight="1" x14ac:dyDescent="0.2">
      <c r="A1412" s="1" t="s">
        <v>1672</v>
      </c>
      <c r="B1412" s="1" t="s">
        <v>1</v>
      </c>
      <c r="C1412" s="1" t="s">
        <v>5887</v>
      </c>
      <c r="D1412" s="1">
        <v>6</v>
      </c>
      <c r="E1412" s="1" t="s">
        <v>134</v>
      </c>
      <c r="F1412" s="1" t="s">
        <v>135</v>
      </c>
      <c r="G1412" s="1" t="s">
        <v>145</v>
      </c>
      <c r="I1412" s="13"/>
      <c r="L1412" s="13"/>
      <c r="M1412" s="1" t="s">
        <v>144</v>
      </c>
      <c r="T1412" s="13"/>
      <c r="W1412" s="13"/>
      <c r="X1412" s="1" t="s">
        <v>144</v>
      </c>
      <c r="AE1412" s="13"/>
      <c r="AH1412" s="13"/>
      <c r="AI1412" s="1" t="s">
        <v>144</v>
      </c>
    </row>
    <row r="1413" spans="1:38" s="1" customFormat="1" ht="15" customHeight="1" x14ac:dyDescent="0.2">
      <c r="A1413" s="1" t="s">
        <v>1672</v>
      </c>
      <c r="B1413" s="1" t="s">
        <v>1</v>
      </c>
      <c r="C1413" s="1" t="s">
        <v>5887</v>
      </c>
      <c r="D1413" s="1">
        <v>7</v>
      </c>
      <c r="E1413" s="1" t="s">
        <v>134</v>
      </c>
      <c r="F1413" s="1" t="s">
        <v>135</v>
      </c>
      <c r="G1413" s="1" t="s">
        <v>148</v>
      </c>
      <c r="H1413" s="1" t="s">
        <v>140</v>
      </c>
      <c r="I1413" s="13">
        <v>5</v>
      </c>
      <c r="J1413" s="1" t="s">
        <v>132</v>
      </c>
      <c r="K1413" s="1" t="s">
        <v>140</v>
      </c>
      <c r="L1413" s="13">
        <v>5000000</v>
      </c>
      <c r="M1413" s="1" t="s">
        <v>1679</v>
      </c>
      <c r="N1413" s="1" t="s">
        <v>1674</v>
      </c>
      <c r="O1413" s="1" t="s">
        <v>5230</v>
      </c>
      <c r="P1413" s="1">
        <v>407</v>
      </c>
      <c r="S1413" s="1" t="s">
        <v>140</v>
      </c>
      <c r="T1413" s="13">
        <v>5</v>
      </c>
      <c r="U1413" s="1" t="s">
        <v>132</v>
      </c>
      <c r="V1413" s="1" t="s">
        <v>140</v>
      </c>
      <c r="W1413" s="13">
        <v>5000000</v>
      </c>
      <c r="X1413" s="1" t="s">
        <v>1679</v>
      </c>
      <c r="Y1413" s="1" t="s">
        <v>1674</v>
      </c>
      <c r="Z1413" s="1" t="s">
        <v>5230</v>
      </c>
      <c r="AA1413" s="1">
        <v>407</v>
      </c>
      <c r="AD1413" s="1" t="s">
        <v>140</v>
      </c>
      <c r="AE1413" s="13">
        <v>5</v>
      </c>
      <c r="AF1413" s="1" t="s">
        <v>132</v>
      </c>
      <c r="AG1413" s="1" t="s">
        <v>140</v>
      </c>
      <c r="AH1413" s="13">
        <v>5000000</v>
      </c>
      <c r="AI1413" s="1" t="s">
        <v>1679</v>
      </c>
      <c r="AJ1413" s="1" t="s">
        <v>1674</v>
      </c>
      <c r="AK1413" s="1" t="s">
        <v>5230</v>
      </c>
      <c r="AL1413" s="1">
        <v>407</v>
      </c>
    </row>
    <row r="1414" spans="1:38" s="1" customFormat="1" ht="15" customHeight="1" x14ac:dyDescent="0.2">
      <c r="A1414" s="1" t="s">
        <v>1672</v>
      </c>
      <c r="B1414" s="1" t="s">
        <v>1</v>
      </c>
      <c r="C1414" s="1" t="s">
        <v>5887</v>
      </c>
      <c r="D1414" s="1">
        <v>8</v>
      </c>
      <c r="E1414" s="1" t="s">
        <v>134</v>
      </c>
      <c r="F1414" s="1" t="s">
        <v>135</v>
      </c>
      <c r="G1414" s="1" t="s">
        <v>151</v>
      </c>
      <c r="I1414" s="13"/>
      <c r="L1414" s="13"/>
      <c r="M1414" s="1" t="s">
        <v>144</v>
      </c>
      <c r="T1414" s="13"/>
      <c r="W1414" s="13"/>
      <c r="X1414" s="1" t="s">
        <v>144</v>
      </c>
      <c r="AE1414" s="13"/>
      <c r="AH1414" s="13"/>
      <c r="AI1414" s="1" t="s">
        <v>144</v>
      </c>
    </row>
    <row r="1415" spans="1:38" s="1" customFormat="1" ht="15" customHeight="1" x14ac:dyDescent="0.2">
      <c r="A1415" s="1" t="s">
        <v>1672</v>
      </c>
      <c r="B1415" s="1" t="s">
        <v>1</v>
      </c>
      <c r="C1415" s="1" t="s">
        <v>5887</v>
      </c>
      <c r="D1415" s="1">
        <v>9</v>
      </c>
      <c r="E1415" s="1" t="s">
        <v>134</v>
      </c>
      <c r="F1415" s="1" t="s">
        <v>135</v>
      </c>
      <c r="G1415" s="1" t="s">
        <v>152</v>
      </c>
      <c r="H1415" s="1" t="s">
        <v>140</v>
      </c>
      <c r="I1415" s="13">
        <v>53</v>
      </c>
      <c r="J1415" s="1" t="s">
        <v>132</v>
      </c>
      <c r="K1415" s="1" t="s">
        <v>140</v>
      </c>
      <c r="L1415" s="13">
        <v>53000000</v>
      </c>
      <c r="M1415" s="1" t="s">
        <v>1680</v>
      </c>
      <c r="N1415" s="1" t="s">
        <v>1674</v>
      </c>
      <c r="O1415" s="1" t="s">
        <v>5230</v>
      </c>
      <c r="P1415" s="1">
        <v>407</v>
      </c>
      <c r="S1415" s="1" t="s">
        <v>140</v>
      </c>
      <c r="T1415" s="13">
        <v>47</v>
      </c>
      <c r="U1415" s="1" t="s">
        <v>132</v>
      </c>
      <c r="V1415" s="1" t="s">
        <v>140</v>
      </c>
      <c r="W1415" s="13">
        <v>47000000</v>
      </c>
      <c r="X1415" s="1" t="s">
        <v>1680</v>
      </c>
      <c r="Y1415" s="1" t="s">
        <v>1674</v>
      </c>
      <c r="Z1415" s="1" t="s">
        <v>5230</v>
      </c>
      <c r="AA1415" s="1">
        <v>407</v>
      </c>
      <c r="AD1415" s="1" t="s">
        <v>140</v>
      </c>
      <c r="AE1415" s="13">
        <v>47</v>
      </c>
      <c r="AF1415" s="1" t="s">
        <v>132</v>
      </c>
      <c r="AG1415" s="1" t="s">
        <v>140</v>
      </c>
      <c r="AH1415" s="13">
        <v>47000000</v>
      </c>
      <c r="AI1415" s="1" t="s">
        <v>1680</v>
      </c>
      <c r="AJ1415" s="1" t="s">
        <v>1674</v>
      </c>
      <c r="AK1415" s="1" t="s">
        <v>5230</v>
      </c>
      <c r="AL1415" s="1">
        <v>407</v>
      </c>
    </row>
    <row r="1416" spans="1:38" s="1" customFormat="1" ht="15" customHeight="1" x14ac:dyDescent="0.2">
      <c r="A1416" s="1" t="s">
        <v>1672</v>
      </c>
      <c r="B1416" s="1" t="s">
        <v>1</v>
      </c>
      <c r="C1416" s="1" t="s">
        <v>5887</v>
      </c>
      <c r="D1416" s="1">
        <v>10</v>
      </c>
      <c r="E1416" s="1" t="s">
        <v>134</v>
      </c>
      <c r="F1416" s="1" t="s">
        <v>135</v>
      </c>
      <c r="G1416" s="1" t="s">
        <v>156</v>
      </c>
      <c r="H1416" s="1" t="s">
        <v>140</v>
      </c>
      <c r="I1416" s="13">
        <v>9.1</v>
      </c>
      <c r="J1416" s="1" t="s">
        <v>132</v>
      </c>
      <c r="K1416" s="1" t="s">
        <v>140</v>
      </c>
      <c r="L1416" s="13">
        <v>9100000</v>
      </c>
      <c r="M1416" s="1" t="s">
        <v>1681</v>
      </c>
      <c r="N1416" s="1" t="s">
        <v>1674</v>
      </c>
      <c r="O1416" s="1" t="s">
        <v>5230</v>
      </c>
      <c r="P1416" s="1">
        <v>407</v>
      </c>
      <c r="S1416" s="1" t="s">
        <v>140</v>
      </c>
      <c r="T1416" s="13">
        <v>9</v>
      </c>
      <c r="U1416" s="1" t="s">
        <v>132</v>
      </c>
      <c r="V1416" s="1" t="s">
        <v>140</v>
      </c>
      <c r="W1416" s="13">
        <v>9000000</v>
      </c>
      <c r="X1416" s="1" t="s">
        <v>1681</v>
      </c>
      <c r="Y1416" s="1" t="s">
        <v>1674</v>
      </c>
      <c r="Z1416" s="1" t="s">
        <v>5230</v>
      </c>
      <c r="AA1416" s="1">
        <v>407</v>
      </c>
      <c r="AD1416" s="1" t="s">
        <v>140</v>
      </c>
      <c r="AE1416" s="13">
        <v>8.3000000000000007</v>
      </c>
      <c r="AF1416" s="1" t="s">
        <v>132</v>
      </c>
      <c r="AG1416" s="1" t="s">
        <v>140</v>
      </c>
      <c r="AH1416" s="13">
        <v>8300000.0000000009</v>
      </c>
      <c r="AI1416" s="1" t="s">
        <v>1681</v>
      </c>
      <c r="AJ1416" s="1" t="s">
        <v>1674</v>
      </c>
      <c r="AK1416" s="1" t="s">
        <v>5230</v>
      </c>
      <c r="AL1416" s="1">
        <v>407</v>
      </c>
    </row>
    <row r="1417" spans="1:38" s="1" customFormat="1" ht="15" customHeight="1" x14ac:dyDescent="0.2">
      <c r="A1417" s="1" t="s">
        <v>1672</v>
      </c>
      <c r="B1417" s="1" t="s">
        <v>1</v>
      </c>
      <c r="C1417" s="1" t="s">
        <v>5887</v>
      </c>
      <c r="D1417" s="1">
        <v>11</v>
      </c>
      <c r="E1417" s="1" t="s">
        <v>134</v>
      </c>
      <c r="F1417" s="1" t="s">
        <v>135</v>
      </c>
      <c r="G1417" s="1" t="s">
        <v>160</v>
      </c>
      <c r="H1417" s="1" t="s">
        <v>140</v>
      </c>
      <c r="I1417" s="13">
        <v>0.1</v>
      </c>
      <c r="J1417" s="1" t="s">
        <v>132</v>
      </c>
      <c r="K1417" s="1" t="s">
        <v>140</v>
      </c>
      <c r="L1417" s="13">
        <v>100000</v>
      </c>
      <c r="M1417" s="1" t="s">
        <v>1682</v>
      </c>
      <c r="N1417" s="1" t="s">
        <v>1674</v>
      </c>
      <c r="O1417" s="1" t="s">
        <v>5230</v>
      </c>
      <c r="P1417" s="1">
        <v>407</v>
      </c>
      <c r="S1417" s="1" t="s">
        <v>140</v>
      </c>
      <c r="T1417" s="13">
        <v>0.1</v>
      </c>
      <c r="U1417" s="1" t="s">
        <v>132</v>
      </c>
      <c r="V1417" s="1" t="s">
        <v>140</v>
      </c>
      <c r="W1417" s="13">
        <v>100000</v>
      </c>
      <c r="X1417" s="1" t="s">
        <v>1682</v>
      </c>
      <c r="Y1417" s="1" t="s">
        <v>1674</v>
      </c>
      <c r="Z1417" s="1" t="s">
        <v>5230</v>
      </c>
      <c r="AA1417" s="1">
        <v>407</v>
      </c>
      <c r="AD1417" s="1" t="s">
        <v>140</v>
      </c>
      <c r="AE1417" s="13">
        <v>0.2</v>
      </c>
      <c r="AF1417" s="1" t="s">
        <v>132</v>
      </c>
      <c r="AG1417" s="1" t="s">
        <v>140</v>
      </c>
      <c r="AH1417" s="13">
        <v>200000</v>
      </c>
      <c r="AI1417" s="1" t="s">
        <v>1682</v>
      </c>
      <c r="AJ1417" s="1" t="s">
        <v>1674</v>
      </c>
      <c r="AK1417" s="1" t="s">
        <v>5230</v>
      </c>
      <c r="AL1417" s="1">
        <v>407</v>
      </c>
    </row>
    <row r="1418" spans="1:38" s="1" customFormat="1" ht="15" customHeight="1" x14ac:dyDescent="0.2">
      <c r="A1418" s="1" t="s">
        <v>1672</v>
      </c>
      <c r="B1418" s="1" t="s">
        <v>1</v>
      </c>
      <c r="C1418" s="1" t="s">
        <v>5887</v>
      </c>
      <c r="D1418" s="1">
        <v>12</v>
      </c>
      <c r="E1418" s="1" t="s">
        <v>134</v>
      </c>
      <c r="F1418" s="1" t="s">
        <v>135</v>
      </c>
      <c r="G1418" s="1" t="s">
        <v>161</v>
      </c>
      <c r="H1418" s="1" t="s">
        <v>140</v>
      </c>
      <c r="I1418" s="13">
        <v>5.8</v>
      </c>
      <c r="J1418" s="1" t="s">
        <v>132</v>
      </c>
      <c r="K1418" s="1" t="s">
        <v>140</v>
      </c>
      <c r="L1418" s="13">
        <v>5800000</v>
      </c>
      <c r="M1418" s="1" t="s">
        <v>1683</v>
      </c>
      <c r="N1418" s="1" t="s">
        <v>1674</v>
      </c>
      <c r="O1418" s="1" t="s">
        <v>5230</v>
      </c>
      <c r="P1418" s="1">
        <v>407</v>
      </c>
      <c r="S1418" s="1" t="s">
        <v>140</v>
      </c>
      <c r="T1418" s="13">
        <v>5.5</v>
      </c>
      <c r="U1418" s="1" t="s">
        <v>132</v>
      </c>
      <c r="V1418" s="1" t="s">
        <v>140</v>
      </c>
      <c r="W1418" s="13">
        <v>5500000</v>
      </c>
      <c r="X1418" s="1" t="s">
        <v>1683</v>
      </c>
      <c r="Y1418" s="1" t="s">
        <v>1674</v>
      </c>
      <c r="Z1418" s="1" t="s">
        <v>5230</v>
      </c>
      <c r="AA1418" s="1">
        <v>407</v>
      </c>
      <c r="AD1418" s="1" t="s">
        <v>140</v>
      </c>
      <c r="AE1418" s="13">
        <v>5.3</v>
      </c>
      <c r="AF1418" s="1" t="s">
        <v>132</v>
      </c>
      <c r="AG1418" s="1" t="s">
        <v>140</v>
      </c>
      <c r="AH1418" s="13">
        <v>5300000</v>
      </c>
      <c r="AI1418" s="1" t="s">
        <v>1683</v>
      </c>
      <c r="AJ1418" s="1" t="s">
        <v>1674</v>
      </c>
      <c r="AK1418" s="1" t="s">
        <v>5230</v>
      </c>
      <c r="AL1418" s="1">
        <v>407</v>
      </c>
    </row>
    <row r="1419" spans="1:38" s="1" customFormat="1" ht="15" customHeight="1" x14ac:dyDescent="0.2">
      <c r="A1419" s="1" t="s">
        <v>1672</v>
      </c>
      <c r="B1419" s="1" t="s">
        <v>1</v>
      </c>
      <c r="C1419" s="1" t="s">
        <v>5887</v>
      </c>
      <c r="D1419" s="1">
        <v>13</v>
      </c>
      <c r="E1419" s="1" t="s">
        <v>134</v>
      </c>
      <c r="F1419" s="1" t="s">
        <v>135</v>
      </c>
      <c r="G1419" s="1" t="s">
        <v>164</v>
      </c>
      <c r="H1419" s="1" t="s">
        <v>140</v>
      </c>
      <c r="I1419" s="13">
        <v>4.5999999999999996</v>
      </c>
      <c r="J1419" s="1" t="s">
        <v>132</v>
      </c>
      <c r="K1419" s="1" t="s">
        <v>140</v>
      </c>
      <c r="L1419" s="13">
        <v>4600000</v>
      </c>
      <c r="M1419" s="1" t="s">
        <v>1684</v>
      </c>
      <c r="N1419" s="1" t="s">
        <v>1674</v>
      </c>
      <c r="O1419" s="1" t="s">
        <v>5230</v>
      </c>
      <c r="P1419" s="1">
        <v>407</v>
      </c>
      <c r="S1419" s="1" t="s">
        <v>140</v>
      </c>
      <c r="T1419" s="13">
        <v>4.7</v>
      </c>
      <c r="U1419" s="1" t="s">
        <v>132</v>
      </c>
      <c r="V1419" s="1" t="s">
        <v>140</v>
      </c>
      <c r="W1419" s="13">
        <v>4700000</v>
      </c>
      <c r="X1419" s="1" t="s">
        <v>1684</v>
      </c>
      <c r="Y1419" s="1" t="s">
        <v>1674</v>
      </c>
      <c r="Z1419" s="1" t="s">
        <v>5230</v>
      </c>
      <c r="AA1419" s="1">
        <v>407</v>
      </c>
      <c r="AD1419" s="1" t="s">
        <v>140</v>
      </c>
      <c r="AE1419" s="13">
        <v>4.4000000000000004</v>
      </c>
      <c r="AF1419" s="1" t="s">
        <v>132</v>
      </c>
      <c r="AG1419" s="1" t="s">
        <v>140</v>
      </c>
      <c r="AH1419" s="13">
        <v>4400000</v>
      </c>
      <c r="AI1419" s="1" t="s">
        <v>1684</v>
      </c>
      <c r="AJ1419" s="1" t="s">
        <v>1674</v>
      </c>
      <c r="AK1419" s="1" t="s">
        <v>5230</v>
      </c>
      <c r="AL1419" s="1">
        <v>407</v>
      </c>
    </row>
    <row r="1420" spans="1:38" s="1" customFormat="1" ht="15" customHeight="1" x14ac:dyDescent="0.2">
      <c r="A1420" s="1" t="s">
        <v>1672</v>
      </c>
      <c r="B1420" s="1" t="s">
        <v>1</v>
      </c>
      <c r="C1420" s="1" t="s">
        <v>5887</v>
      </c>
      <c r="D1420" s="1">
        <v>14</v>
      </c>
      <c r="E1420" s="1" t="s">
        <v>134</v>
      </c>
      <c r="F1420" s="1" t="s">
        <v>135</v>
      </c>
      <c r="G1420" s="1" t="s">
        <v>167</v>
      </c>
      <c r="H1420" s="1" t="s">
        <v>140</v>
      </c>
      <c r="I1420" s="13">
        <v>0.2</v>
      </c>
      <c r="J1420" s="1" t="s">
        <v>132</v>
      </c>
      <c r="K1420" s="1" t="s">
        <v>140</v>
      </c>
      <c r="L1420" s="13">
        <v>200000</v>
      </c>
      <c r="M1420" s="1" t="s">
        <v>1685</v>
      </c>
      <c r="N1420" s="1" t="s">
        <v>1674</v>
      </c>
      <c r="O1420" s="1" t="s">
        <v>5230</v>
      </c>
      <c r="P1420" s="1">
        <v>407</v>
      </c>
      <c r="S1420" s="1" t="s">
        <v>140</v>
      </c>
      <c r="T1420" s="13">
        <v>0.1</v>
      </c>
      <c r="U1420" s="1" t="s">
        <v>132</v>
      </c>
      <c r="V1420" s="1" t="s">
        <v>140</v>
      </c>
      <c r="W1420" s="13">
        <v>100000</v>
      </c>
      <c r="X1420" s="1" t="s">
        <v>1685</v>
      </c>
      <c r="Y1420" s="1" t="s">
        <v>1674</v>
      </c>
      <c r="Z1420" s="1" t="s">
        <v>5230</v>
      </c>
      <c r="AA1420" s="1">
        <v>407</v>
      </c>
      <c r="AD1420" s="1" t="s">
        <v>140</v>
      </c>
      <c r="AE1420" s="13">
        <v>0.1</v>
      </c>
      <c r="AF1420" s="1" t="s">
        <v>132</v>
      </c>
      <c r="AG1420" s="1" t="s">
        <v>140</v>
      </c>
      <c r="AH1420" s="13">
        <v>100000</v>
      </c>
      <c r="AI1420" s="1" t="s">
        <v>1685</v>
      </c>
      <c r="AJ1420" s="1" t="s">
        <v>1674</v>
      </c>
      <c r="AK1420" s="1" t="s">
        <v>5230</v>
      </c>
      <c r="AL1420" s="1">
        <v>407</v>
      </c>
    </row>
    <row r="1421" spans="1:38" s="1" customFormat="1" ht="15" customHeight="1" x14ac:dyDescent="0.2">
      <c r="A1421" s="1" t="s">
        <v>1672</v>
      </c>
      <c r="B1421" s="1" t="s">
        <v>1</v>
      </c>
      <c r="C1421" s="1" t="s">
        <v>5887</v>
      </c>
      <c r="D1421" s="1">
        <v>15</v>
      </c>
      <c r="E1421" s="1" t="s">
        <v>134</v>
      </c>
      <c r="F1421" s="1" t="s">
        <v>135</v>
      </c>
      <c r="G1421" s="1" t="s">
        <v>170</v>
      </c>
      <c r="H1421" s="1" t="s">
        <v>140</v>
      </c>
      <c r="I1421" s="13">
        <v>0</v>
      </c>
      <c r="J1421" s="1" t="s">
        <v>132</v>
      </c>
      <c r="K1421" s="1" t="s">
        <v>140</v>
      </c>
      <c r="L1421" s="13">
        <v>0</v>
      </c>
      <c r="M1421" s="1" t="s">
        <v>1686</v>
      </c>
      <c r="N1421" s="1" t="s">
        <v>1674</v>
      </c>
      <c r="O1421" s="1" t="s">
        <v>5230</v>
      </c>
      <c r="P1421" s="1">
        <v>407</v>
      </c>
      <c r="S1421" s="1" t="s">
        <v>140</v>
      </c>
      <c r="T1421" s="13">
        <v>0</v>
      </c>
      <c r="U1421" s="1" t="s">
        <v>132</v>
      </c>
      <c r="V1421" s="1" t="s">
        <v>140</v>
      </c>
      <c r="W1421" s="13">
        <v>0</v>
      </c>
      <c r="X1421" s="1" t="s">
        <v>1686</v>
      </c>
      <c r="Y1421" s="1" t="s">
        <v>1674</v>
      </c>
      <c r="Z1421" s="1" t="s">
        <v>5230</v>
      </c>
      <c r="AA1421" s="1">
        <v>407</v>
      </c>
      <c r="AD1421" s="1" t="s">
        <v>140</v>
      </c>
      <c r="AE1421" s="13">
        <v>0</v>
      </c>
      <c r="AF1421" s="1" t="s">
        <v>132</v>
      </c>
      <c r="AG1421" s="1" t="s">
        <v>140</v>
      </c>
      <c r="AH1421" s="13">
        <v>0</v>
      </c>
      <c r="AI1421" s="1" t="s">
        <v>1686</v>
      </c>
      <c r="AJ1421" s="1" t="s">
        <v>1674</v>
      </c>
      <c r="AK1421" s="1" t="s">
        <v>5230</v>
      </c>
      <c r="AL1421" s="1">
        <v>407</v>
      </c>
    </row>
    <row r="1422" spans="1:38" s="1" customFormat="1" ht="15" customHeight="1" x14ac:dyDescent="0.2">
      <c r="A1422" s="1" t="s">
        <v>1672</v>
      </c>
      <c r="B1422" s="1" t="s">
        <v>1</v>
      </c>
      <c r="C1422" s="1" t="s">
        <v>5887</v>
      </c>
      <c r="D1422" s="1">
        <v>16</v>
      </c>
      <c r="E1422" s="1" t="s">
        <v>134</v>
      </c>
      <c r="F1422" s="1" t="s">
        <v>135</v>
      </c>
      <c r="G1422" s="1" t="s">
        <v>173</v>
      </c>
      <c r="H1422" s="1" t="s">
        <v>140</v>
      </c>
      <c r="I1422" s="13">
        <v>0.1</v>
      </c>
      <c r="J1422" s="1" t="s">
        <v>132</v>
      </c>
      <c r="K1422" s="1" t="s">
        <v>140</v>
      </c>
      <c r="L1422" s="13">
        <v>100000</v>
      </c>
      <c r="M1422" s="1" t="s">
        <v>1687</v>
      </c>
      <c r="N1422" s="1" t="s">
        <v>1674</v>
      </c>
      <c r="O1422" s="1" t="s">
        <v>5230</v>
      </c>
      <c r="P1422" s="1">
        <v>407</v>
      </c>
      <c r="S1422" s="1" t="s">
        <v>140</v>
      </c>
      <c r="T1422" s="13">
        <v>0.1</v>
      </c>
      <c r="U1422" s="1" t="s">
        <v>132</v>
      </c>
      <c r="V1422" s="1" t="s">
        <v>140</v>
      </c>
      <c r="W1422" s="13">
        <v>100000</v>
      </c>
      <c r="X1422" s="1" t="s">
        <v>1687</v>
      </c>
      <c r="Y1422" s="1" t="s">
        <v>1674</v>
      </c>
      <c r="Z1422" s="1" t="s">
        <v>5230</v>
      </c>
      <c r="AA1422" s="1">
        <v>407</v>
      </c>
      <c r="AD1422" s="1" t="s">
        <v>140</v>
      </c>
      <c r="AE1422" s="13">
        <v>0.1</v>
      </c>
      <c r="AF1422" s="1" t="s">
        <v>132</v>
      </c>
      <c r="AG1422" s="1" t="s">
        <v>140</v>
      </c>
      <c r="AH1422" s="13">
        <v>100000</v>
      </c>
      <c r="AI1422" s="1" t="s">
        <v>1687</v>
      </c>
      <c r="AJ1422" s="1" t="s">
        <v>1674</v>
      </c>
      <c r="AK1422" s="1" t="s">
        <v>5230</v>
      </c>
      <c r="AL1422" s="1">
        <v>407</v>
      </c>
    </row>
    <row r="1423" spans="1:38" s="1" customFormat="1" ht="15" customHeight="1" x14ac:dyDescent="0.2">
      <c r="A1423" s="1" t="s">
        <v>1672</v>
      </c>
      <c r="B1423" s="1" t="s">
        <v>1</v>
      </c>
      <c r="C1423" s="1" t="s">
        <v>5887</v>
      </c>
      <c r="D1423" s="1">
        <v>17</v>
      </c>
      <c r="E1423" s="1" t="s">
        <v>134</v>
      </c>
      <c r="F1423" s="1" t="s">
        <v>135</v>
      </c>
      <c r="G1423" s="1" t="s">
        <v>175</v>
      </c>
      <c r="H1423" s="1" t="s">
        <v>140</v>
      </c>
      <c r="I1423" s="13">
        <v>0.1</v>
      </c>
      <c r="J1423" s="1" t="s">
        <v>132</v>
      </c>
      <c r="K1423" s="1" t="s">
        <v>140</v>
      </c>
      <c r="L1423" s="13">
        <v>100000</v>
      </c>
      <c r="M1423" s="1" t="s">
        <v>1688</v>
      </c>
      <c r="N1423" s="1" t="s">
        <v>1674</v>
      </c>
      <c r="O1423" s="1" t="s">
        <v>5230</v>
      </c>
      <c r="P1423" s="1">
        <v>407</v>
      </c>
      <c r="S1423" s="1" t="s">
        <v>140</v>
      </c>
      <c r="T1423" s="13">
        <v>0.1</v>
      </c>
      <c r="U1423" s="1" t="s">
        <v>132</v>
      </c>
      <c r="V1423" s="1" t="s">
        <v>140</v>
      </c>
      <c r="W1423" s="13">
        <v>100000</v>
      </c>
      <c r="X1423" s="1" t="s">
        <v>1688</v>
      </c>
      <c r="Y1423" s="1" t="s">
        <v>1674</v>
      </c>
      <c r="Z1423" s="1" t="s">
        <v>5230</v>
      </c>
      <c r="AA1423" s="1">
        <v>407</v>
      </c>
      <c r="AD1423" s="1" t="s">
        <v>140</v>
      </c>
      <c r="AE1423" s="13">
        <v>0.1</v>
      </c>
      <c r="AF1423" s="1" t="s">
        <v>132</v>
      </c>
      <c r="AG1423" s="1" t="s">
        <v>140</v>
      </c>
      <c r="AH1423" s="13">
        <v>100000</v>
      </c>
      <c r="AI1423" s="1" t="s">
        <v>1688</v>
      </c>
      <c r="AJ1423" s="1" t="s">
        <v>1674</v>
      </c>
      <c r="AK1423" s="1" t="s">
        <v>5230</v>
      </c>
      <c r="AL1423" s="1">
        <v>407</v>
      </c>
    </row>
    <row r="1424" spans="1:38" s="1" customFormat="1" ht="15" customHeight="1" x14ac:dyDescent="0.2">
      <c r="A1424" s="1" t="s">
        <v>1672</v>
      </c>
      <c r="B1424" s="1" t="s">
        <v>1</v>
      </c>
      <c r="C1424" s="1" t="s">
        <v>5887</v>
      </c>
      <c r="D1424" s="1">
        <v>18</v>
      </c>
      <c r="E1424" s="1" t="s">
        <v>134</v>
      </c>
      <c r="F1424" s="1" t="s">
        <v>135</v>
      </c>
      <c r="G1424" s="1" t="s">
        <v>176</v>
      </c>
      <c r="H1424" s="1" t="s">
        <v>140</v>
      </c>
      <c r="I1424" s="13">
        <v>2.6</v>
      </c>
      <c r="J1424" s="1" t="s">
        <v>132</v>
      </c>
      <c r="K1424" s="1" t="s">
        <v>140</v>
      </c>
      <c r="L1424" s="13">
        <v>2600000</v>
      </c>
      <c r="M1424" s="1" t="s">
        <v>1689</v>
      </c>
      <c r="N1424" s="1" t="s">
        <v>1674</v>
      </c>
      <c r="O1424" s="1" t="s">
        <v>5230</v>
      </c>
      <c r="P1424" s="1">
        <v>407</v>
      </c>
      <c r="S1424" s="1" t="s">
        <v>140</v>
      </c>
      <c r="T1424" s="13">
        <v>2.6</v>
      </c>
      <c r="U1424" s="1" t="s">
        <v>132</v>
      </c>
      <c r="V1424" s="1" t="s">
        <v>140</v>
      </c>
      <c r="W1424" s="13">
        <v>2600000</v>
      </c>
      <c r="X1424" s="1" t="s">
        <v>1689</v>
      </c>
      <c r="Y1424" s="1" t="s">
        <v>1674</v>
      </c>
      <c r="Z1424" s="1" t="s">
        <v>5230</v>
      </c>
      <c r="AA1424" s="1">
        <v>407</v>
      </c>
      <c r="AD1424" s="1" t="s">
        <v>140</v>
      </c>
      <c r="AE1424" s="13">
        <v>2.2000000000000002</v>
      </c>
      <c r="AF1424" s="1" t="s">
        <v>132</v>
      </c>
      <c r="AG1424" s="1" t="s">
        <v>140</v>
      </c>
      <c r="AH1424" s="13">
        <v>2200000</v>
      </c>
      <c r="AI1424" s="1" t="s">
        <v>1689</v>
      </c>
      <c r="AJ1424" s="1" t="s">
        <v>1674</v>
      </c>
      <c r="AK1424" s="1" t="s">
        <v>5230</v>
      </c>
      <c r="AL1424" s="1">
        <v>407</v>
      </c>
    </row>
    <row r="1425" spans="1:39" s="1" customFormat="1" ht="15" customHeight="1" x14ac:dyDescent="0.2">
      <c r="A1425" s="1" t="s">
        <v>1672</v>
      </c>
      <c r="B1425" s="1" t="s">
        <v>1</v>
      </c>
      <c r="C1425" s="1" t="s">
        <v>5887</v>
      </c>
      <c r="D1425" s="1">
        <v>19</v>
      </c>
      <c r="E1425" s="1" t="s">
        <v>134</v>
      </c>
      <c r="F1425" s="1" t="s">
        <v>135</v>
      </c>
      <c r="G1425" s="1" t="s">
        <v>178</v>
      </c>
      <c r="H1425" s="1" t="s">
        <v>140</v>
      </c>
      <c r="I1425" s="13">
        <v>2.2999999999999998</v>
      </c>
      <c r="J1425" s="1" t="s">
        <v>132</v>
      </c>
      <c r="K1425" s="1" t="s">
        <v>140</v>
      </c>
      <c r="L1425" s="13">
        <v>2300000</v>
      </c>
      <c r="M1425" s="1" t="s">
        <v>1690</v>
      </c>
      <c r="N1425" s="1" t="s">
        <v>1674</v>
      </c>
      <c r="O1425" s="1" t="s">
        <v>5230</v>
      </c>
      <c r="P1425" s="1">
        <v>407</v>
      </c>
      <c r="S1425" s="1" t="s">
        <v>140</v>
      </c>
      <c r="T1425" s="13">
        <v>1.5</v>
      </c>
      <c r="U1425" s="1" t="s">
        <v>132</v>
      </c>
      <c r="V1425" s="1" t="s">
        <v>140</v>
      </c>
      <c r="W1425" s="13">
        <v>1500000</v>
      </c>
      <c r="X1425" s="1" t="s">
        <v>1690</v>
      </c>
      <c r="Y1425" s="1" t="s">
        <v>1674</v>
      </c>
      <c r="Z1425" s="1" t="s">
        <v>5230</v>
      </c>
      <c r="AA1425" s="1">
        <v>407</v>
      </c>
      <c r="AD1425" s="1" t="s">
        <v>140</v>
      </c>
      <c r="AE1425" s="13">
        <v>1.9</v>
      </c>
      <c r="AF1425" s="1" t="s">
        <v>132</v>
      </c>
      <c r="AG1425" s="1" t="s">
        <v>140</v>
      </c>
      <c r="AH1425" s="13">
        <v>1900000</v>
      </c>
      <c r="AI1425" s="1" t="s">
        <v>1690</v>
      </c>
      <c r="AJ1425" s="1" t="s">
        <v>1674</v>
      </c>
      <c r="AK1425" s="1" t="s">
        <v>5230</v>
      </c>
      <c r="AL1425" s="1">
        <v>407</v>
      </c>
    </row>
    <row r="1426" spans="1:39" s="1" customFormat="1" ht="15" customHeight="1" x14ac:dyDescent="0.2">
      <c r="A1426" s="1" t="s">
        <v>1672</v>
      </c>
      <c r="B1426" s="1" t="s">
        <v>1</v>
      </c>
      <c r="C1426" s="1" t="s">
        <v>5887</v>
      </c>
      <c r="D1426" s="1">
        <v>20</v>
      </c>
      <c r="E1426" s="1" t="s">
        <v>134</v>
      </c>
      <c r="F1426" s="1" t="s">
        <v>135</v>
      </c>
      <c r="G1426" s="1" t="s">
        <v>179</v>
      </c>
      <c r="H1426" s="1" t="s">
        <v>140</v>
      </c>
      <c r="I1426" s="13">
        <v>0</v>
      </c>
      <c r="J1426" s="1" t="s">
        <v>132</v>
      </c>
      <c r="K1426" s="1" t="s">
        <v>140</v>
      </c>
      <c r="L1426" s="13">
        <v>0</v>
      </c>
      <c r="M1426" s="1" t="s">
        <v>1691</v>
      </c>
      <c r="N1426" s="1" t="s">
        <v>1674</v>
      </c>
      <c r="O1426" s="1" t="s">
        <v>5230</v>
      </c>
      <c r="P1426" s="1">
        <v>407</v>
      </c>
      <c r="S1426" s="1" t="s">
        <v>140</v>
      </c>
      <c r="T1426" s="13">
        <v>0</v>
      </c>
      <c r="U1426" s="1" t="s">
        <v>132</v>
      </c>
      <c r="V1426" s="1" t="s">
        <v>140</v>
      </c>
      <c r="W1426" s="13">
        <v>0</v>
      </c>
      <c r="X1426" s="1" t="s">
        <v>1691</v>
      </c>
      <c r="Y1426" s="1" t="s">
        <v>1674</v>
      </c>
      <c r="Z1426" s="1" t="s">
        <v>5230</v>
      </c>
      <c r="AA1426" s="1">
        <v>407</v>
      </c>
      <c r="AD1426" s="1" t="s">
        <v>140</v>
      </c>
      <c r="AE1426" s="13">
        <v>0</v>
      </c>
      <c r="AF1426" s="1" t="s">
        <v>132</v>
      </c>
      <c r="AG1426" s="1" t="s">
        <v>140</v>
      </c>
      <c r="AH1426" s="13">
        <v>0</v>
      </c>
      <c r="AI1426" s="1" t="s">
        <v>1691</v>
      </c>
      <c r="AJ1426" s="1" t="s">
        <v>1674</v>
      </c>
      <c r="AK1426" s="1" t="s">
        <v>5230</v>
      </c>
      <c r="AL1426" s="1">
        <v>407</v>
      </c>
    </row>
    <row r="1427" spans="1:39" s="1" customFormat="1" ht="15" customHeight="1" x14ac:dyDescent="0.2">
      <c r="A1427" s="1" t="s">
        <v>1672</v>
      </c>
      <c r="B1427" s="1" t="s">
        <v>1</v>
      </c>
      <c r="C1427" s="1" t="s">
        <v>5887</v>
      </c>
      <c r="D1427" s="1">
        <v>21</v>
      </c>
      <c r="E1427" s="1" t="s">
        <v>134</v>
      </c>
      <c r="F1427" s="1" t="s">
        <v>135</v>
      </c>
      <c r="G1427" s="1" t="s">
        <v>182</v>
      </c>
      <c r="H1427" s="1" t="s">
        <v>140</v>
      </c>
      <c r="I1427" s="13">
        <v>1</v>
      </c>
      <c r="J1427" s="1" t="s">
        <v>132</v>
      </c>
      <c r="K1427" s="1" t="s">
        <v>140</v>
      </c>
      <c r="L1427" s="13">
        <v>1000000</v>
      </c>
      <c r="M1427" s="1" t="s">
        <v>1692</v>
      </c>
      <c r="N1427" s="1" t="s">
        <v>1674</v>
      </c>
      <c r="O1427" s="1" t="s">
        <v>5230</v>
      </c>
      <c r="P1427" s="1">
        <v>407</v>
      </c>
      <c r="S1427" s="1" t="s">
        <v>140</v>
      </c>
      <c r="T1427" s="13">
        <v>1</v>
      </c>
      <c r="U1427" s="1" t="s">
        <v>132</v>
      </c>
      <c r="V1427" s="1" t="s">
        <v>140</v>
      </c>
      <c r="W1427" s="13">
        <v>1000000</v>
      </c>
      <c r="X1427" s="1" t="s">
        <v>1692</v>
      </c>
      <c r="Y1427" s="1" t="s">
        <v>1674</v>
      </c>
      <c r="Z1427" s="1" t="s">
        <v>5230</v>
      </c>
      <c r="AA1427" s="1">
        <v>407</v>
      </c>
      <c r="AD1427" s="1" t="s">
        <v>140</v>
      </c>
      <c r="AE1427" s="13">
        <v>1.4</v>
      </c>
      <c r="AF1427" s="1" t="s">
        <v>132</v>
      </c>
      <c r="AG1427" s="1" t="s">
        <v>140</v>
      </c>
      <c r="AH1427" s="13">
        <v>1400000</v>
      </c>
      <c r="AI1427" s="1" t="s">
        <v>1692</v>
      </c>
      <c r="AJ1427" s="1" t="s">
        <v>1674</v>
      </c>
      <c r="AK1427" s="1" t="s">
        <v>5230</v>
      </c>
      <c r="AL1427" s="1">
        <v>407</v>
      </c>
    </row>
    <row r="1428" spans="1:39" s="1" customFormat="1" ht="15" customHeight="1" x14ac:dyDescent="0.2">
      <c r="A1428" s="1" t="s">
        <v>1672</v>
      </c>
      <c r="B1428" s="1" t="s">
        <v>1</v>
      </c>
      <c r="C1428" s="1" t="s">
        <v>5887</v>
      </c>
      <c r="D1428" s="1">
        <v>22</v>
      </c>
      <c r="E1428" s="1" t="s">
        <v>134</v>
      </c>
      <c r="F1428" s="1" t="s">
        <v>135</v>
      </c>
      <c r="G1428" s="1" t="s">
        <v>184</v>
      </c>
      <c r="H1428" s="1" t="s">
        <v>140</v>
      </c>
      <c r="I1428" s="13">
        <v>0</v>
      </c>
      <c r="J1428" s="1" t="s">
        <v>132</v>
      </c>
      <c r="K1428" s="1" t="s">
        <v>140</v>
      </c>
      <c r="L1428" s="13">
        <v>0</v>
      </c>
      <c r="M1428" s="1" t="s">
        <v>1693</v>
      </c>
      <c r="N1428" s="1" t="s">
        <v>1674</v>
      </c>
      <c r="O1428" s="1" t="s">
        <v>5230</v>
      </c>
      <c r="P1428" s="1">
        <v>407</v>
      </c>
      <c r="S1428" s="1" t="s">
        <v>140</v>
      </c>
      <c r="T1428" s="13">
        <v>0</v>
      </c>
      <c r="U1428" s="1" t="s">
        <v>132</v>
      </c>
      <c r="V1428" s="1" t="s">
        <v>140</v>
      </c>
      <c r="W1428" s="13">
        <v>0</v>
      </c>
      <c r="X1428" s="1" t="s">
        <v>1693</v>
      </c>
      <c r="Y1428" s="1" t="s">
        <v>1674</v>
      </c>
      <c r="Z1428" s="1" t="s">
        <v>5230</v>
      </c>
      <c r="AA1428" s="1">
        <v>407</v>
      </c>
      <c r="AD1428" s="1" t="s">
        <v>140</v>
      </c>
      <c r="AE1428" s="13">
        <v>0</v>
      </c>
      <c r="AF1428" s="1" t="s">
        <v>132</v>
      </c>
      <c r="AG1428" s="1" t="s">
        <v>140</v>
      </c>
      <c r="AH1428" s="13">
        <v>0</v>
      </c>
      <c r="AI1428" s="1" t="s">
        <v>1693</v>
      </c>
      <c r="AJ1428" s="1" t="s">
        <v>1674</v>
      </c>
      <c r="AK1428" s="1" t="s">
        <v>5230</v>
      </c>
      <c r="AL1428" s="1">
        <v>407</v>
      </c>
    </row>
    <row r="1429" spans="1:39" s="1" customFormat="1" ht="15" customHeight="1" x14ac:dyDescent="0.2">
      <c r="A1429" s="1" t="s">
        <v>1672</v>
      </c>
      <c r="B1429" s="1" t="s">
        <v>1</v>
      </c>
      <c r="C1429" s="1" t="s">
        <v>5887</v>
      </c>
      <c r="D1429" s="1">
        <v>23</v>
      </c>
      <c r="E1429" s="1" t="s">
        <v>134</v>
      </c>
      <c r="F1429" s="1" t="s">
        <v>135</v>
      </c>
      <c r="G1429" s="1" t="s">
        <v>185</v>
      </c>
      <c r="H1429" s="1" t="s">
        <v>140</v>
      </c>
      <c r="I1429" s="13">
        <v>0.1</v>
      </c>
      <c r="J1429" s="1" t="s">
        <v>132</v>
      </c>
      <c r="K1429" s="1" t="s">
        <v>140</v>
      </c>
      <c r="L1429" s="13">
        <v>100000</v>
      </c>
      <c r="M1429" s="1" t="s">
        <v>1694</v>
      </c>
      <c r="N1429" s="1" t="s">
        <v>1674</v>
      </c>
      <c r="O1429" s="1" t="s">
        <v>5230</v>
      </c>
      <c r="P1429" s="1">
        <v>407</v>
      </c>
      <c r="S1429" s="1" t="s">
        <v>140</v>
      </c>
      <c r="T1429" s="13">
        <v>0</v>
      </c>
      <c r="U1429" s="1" t="s">
        <v>132</v>
      </c>
      <c r="V1429" s="1" t="s">
        <v>140</v>
      </c>
      <c r="W1429" s="13">
        <v>0</v>
      </c>
      <c r="X1429" s="1" t="s">
        <v>1694</v>
      </c>
      <c r="Y1429" s="1" t="s">
        <v>1674</v>
      </c>
      <c r="Z1429" s="1" t="s">
        <v>5230</v>
      </c>
      <c r="AA1429" s="1">
        <v>407</v>
      </c>
      <c r="AD1429" s="1" t="s">
        <v>140</v>
      </c>
      <c r="AE1429" s="13">
        <v>0</v>
      </c>
      <c r="AF1429" s="1" t="s">
        <v>132</v>
      </c>
      <c r="AG1429" s="1" t="s">
        <v>140</v>
      </c>
      <c r="AH1429" s="13">
        <v>0</v>
      </c>
      <c r="AI1429" s="1" t="s">
        <v>1694</v>
      </c>
      <c r="AJ1429" s="1" t="s">
        <v>1674</v>
      </c>
      <c r="AK1429" s="1" t="s">
        <v>5230</v>
      </c>
      <c r="AL1429" s="1">
        <v>407</v>
      </c>
    </row>
    <row r="1430" spans="1:39" s="1" customFormat="1" ht="15" customHeight="1" x14ac:dyDescent="0.2">
      <c r="A1430" s="1" t="s">
        <v>1672</v>
      </c>
      <c r="B1430" s="1" t="s">
        <v>1</v>
      </c>
      <c r="C1430" s="1" t="s">
        <v>5887</v>
      </c>
      <c r="D1430" s="1">
        <v>24</v>
      </c>
      <c r="E1430" s="1" t="s">
        <v>134</v>
      </c>
      <c r="F1430" s="1" t="s">
        <v>135</v>
      </c>
      <c r="G1430" s="1" t="s">
        <v>188</v>
      </c>
      <c r="H1430" s="1" t="s">
        <v>140</v>
      </c>
      <c r="I1430" s="13">
        <v>27</v>
      </c>
      <c r="J1430" s="1" t="s">
        <v>132</v>
      </c>
      <c r="K1430" s="1" t="s">
        <v>140</v>
      </c>
      <c r="L1430" s="13">
        <v>27000000</v>
      </c>
      <c r="M1430" s="1" t="s">
        <v>1695</v>
      </c>
      <c r="N1430" s="1" t="s">
        <v>1674</v>
      </c>
      <c r="O1430" s="1" t="s">
        <v>5230</v>
      </c>
      <c r="P1430" s="1">
        <v>407</v>
      </c>
      <c r="S1430" s="1" t="s">
        <v>140</v>
      </c>
      <c r="T1430" s="13">
        <v>22.5</v>
      </c>
      <c r="U1430" s="1" t="s">
        <v>132</v>
      </c>
      <c r="V1430" s="1" t="s">
        <v>140</v>
      </c>
      <c r="W1430" s="13">
        <v>22500000</v>
      </c>
      <c r="X1430" s="1" t="s">
        <v>1695</v>
      </c>
      <c r="Y1430" s="1" t="s">
        <v>1674</v>
      </c>
      <c r="Z1430" s="1" t="s">
        <v>5230</v>
      </c>
      <c r="AA1430" s="1">
        <v>407</v>
      </c>
      <c r="AD1430" s="1" t="s">
        <v>140</v>
      </c>
      <c r="AE1430" s="13">
        <v>23.1</v>
      </c>
      <c r="AF1430" s="1" t="s">
        <v>132</v>
      </c>
      <c r="AG1430" s="1" t="s">
        <v>140</v>
      </c>
      <c r="AH1430" s="13">
        <v>23100000</v>
      </c>
      <c r="AI1430" s="1" t="s">
        <v>1695</v>
      </c>
      <c r="AJ1430" s="1" t="s">
        <v>1674</v>
      </c>
      <c r="AK1430" s="1" t="s">
        <v>5230</v>
      </c>
      <c r="AL1430" s="1">
        <v>407</v>
      </c>
    </row>
    <row r="1431" spans="1:39" s="1" customFormat="1" ht="15" customHeight="1" x14ac:dyDescent="0.2">
      <c r="A1431" s="1" t="s">
        <v>1672</v>
      </c>
      <c r="B1431" s="1" t="s">
        <v>1</v>
      </c>
      <c r="C1431" s="1" t="s">
        <v>5887</v>
      </c>
      <c r="D1431" s="1">
        <v>25</v>
      </c>
      <c r="E1431" s="1" t="s">
        <v>134</v>
      </c>
      <c r="F1431" s="1" t="s">
        <v>135</v>
      </c>
      <c r="G1431" s="1" t="s">
        <v>190</v>
      </c>
      <c r="H1431" s="1" t="s">
        <v>140</v>
      </c>
      <c r="I1431" s="13">
        <v>139</v>
      </c>
      <c r="J1431" s="1" t="s">
        <v>132</v>
      </c>
      <c r="K1431" s="1" t="s">
        <v>140</v>
      </c>
      <c r="L1431" s="13">
        <v>139000000</v>
      </c>
      <c r="M1431" s="1" t="s">
        <v>1696</v>
      </c>
      <c r="N1431" s="1" t="s">
        <v>1674</v>
      </c>
      <c r="O1431" s="1" t="s">
        <v>5230</v>
      </c>
      <c r="P1431" s="1">
        <v>407</v>
      </c>
      <c r="S1431" s="1" t="s">
        <v>140</v>
      </c>
      <c r="T1431" s="13">
        <v>131</v>
      </c>
      <c r="U1431" s="1" t="s">
        <v>132</v>
      </c>
      <c r="V1431" s="1" t="s">
        <v>140</v>
      </c>
      <c r="W1431" s="13">
        <v>131000000</v>
      </c>
      <c r="X1431" s="1" t="s">
        <v>1696</v>
      </c>
      <c r="Y1431" s="1" t="s">
        <v>1674</v>
      </c>
      <c r="Z1431" s="1" t="s">
        <v>5230</v>
      </c>
      <c r="AA1431" s="1">
        <v>407</v>
      </c>
      <c r="AD1431" s="1" t="s">
        <v>140</v>
      </c>
      <c r="AE1431" s="13">
        <v>127</v>
      </c>
      <c r="AF1431" s="1" t="s">
        <v>132</v>
      </c>
      <c r="AG1431" s="1" t="s">
        <v>140</v>
      </c>
      <c r="AH1431" s="13">
        <v>127000000</v>
      </c>
      <c r="AI1431" s="1" t="s">
        <v>1696</v>
      </c>
      <c r="AJ1431" s="1" t="s">
        <v>1674</v>
      </c>
      <c r="AK1431" s="1" t="s">
        <v>5230</v>
      </c>
      <c r="AL1431" s="1">
        <v>407</v>
      </c>
    </row>
    <row r="1432" spans="1:39" s="1" customFormat="1" ht="15" customHeight="1" x14ac:dyDescent="0.2">
      <c r="A1432" s="1" t="s">
        <v>1672</v>
      </c>
      <c r="B1432" s="1" t="s">
        <v>1</v>
      </c>
      <c r="C1432" s="1" t="s">
        <v>5887</v>
      </c>
      <c r="D1432" s="1">
        <v>26</v>
      </c>
      <c r="E1432" s="1" t="s">
        <v>134</v>
      </c>
      <c r="F1432" s="1" t="s">
        <v>135</v>
      </c>
      <c r="G1432" s="1" t="s">
        <v>194</v>
      </c>
      <c r="I1432" s="13"/>
      <c r="L1432" s="13"/>
      <c r="M1432" s="1" t="s">
        <v>144</v>
      </c>
      <c r="T1432" s="13"/>
      <c r="W1432" s="13"/>
      <c r="X1432" s="1" t="s">
        <v>144</v>
      </c>
      <c r="AE1432" s="13"/>
      <c r="AH1432" s="13"/>
      <c r="AI1432" s="1" t="s">
        <v>144</v>
      </c>
    </row>
    <row r="1433" spans="1:39" s="1" customFormat="1" ht="15" customHeight="1" x14ac:dyDescent="0.2">
      <c r="A1433" s="1" t="s">
        <v>1672</v>
      </c>
      <c r="B1433" s="1" t="s">
        <v>1</v>
      </c>
      <c r="C1433" s="1" t="s">
        <v>5887</v>
      </c>
      <c r="D1433" s="1">
        <v>27</v>
      </c>
      <c r="E1433" s="1" t="s">
        <v>134</v>
      </c>
      <c r="F1433" s="1" t="s">
        <v>195</v>
      </c>
      <c r="G1433" s="1" t="s">
        <v>196</v>
      </c>
      <c r="H1433" s="1" t="s">
        <v>198</v>
      </c>
      <c r="I1433" s="13">
        <v>90.160183066361554</v>
      </c>
      <c r="K1433" s="1" t="s">
        <v>198</v>
      </c>
      <c r="L1433" s="13">
        <v>90.160183066361554</v>
      </c>
      <c r="M1433" s="1" t="s">
        <v>1697</v>
      </c>
      <c r="N1433" s="1" t="s">
        <v>1674</v>
      </c>
      <c r="O1433" s="1" t="s">
        <v>5230</v>
      </c>
      <c r="P1433" s="1">
        <v>406</v>
      </c>
      <c r="Q1433" s="1" t="s">
        <v>1698</v>
      </c>
      <c r="S1433" s="1" t="s">
        <v>198</v>
      </c>
      <c r="T1433" s="13">
        <v>88.863109048723899</v>
      </c>
      <c r="V1433" s="1" t="s">
        <v>198</v>
      </c>
      <c r="W1433" s="13">
        <v>88.863109048723899</v>
      </c>
      <c r="X1433" s="1" t="s">
        <v>1697</v>
      </c>
      <c r="Y1433" s="1" t="s">
        <v>1674</v>
      </c>
      <c r="Z1433" s="1" t="s">
        <v>5230</v>
      </c>
      <c r="AA1433" s="1">
        <v>406</v>
      </c>
      <c r="AB1433" s="1" t="s">
        <v>1698</v>
      </c>
      <c r="AD1433" s="1" t="s">
        <v>198</v>
      </c>
      <c r="AE1433" s="13">
        <v>87.61904761904762</v>
      </c>
      <c r="AG1433" s="1" t="s">
        <v>198</v>
      </c>
      <c r="AH1433" s="13">
        <v>87.61904761904762</v>
      </c>
      <c r="AI1433" s="1" t="s">
        <v>1697</v>
      </c>
      <c r="AJ1433" s="1" t="s">
        <v>1674</v>
      </c>
      <c r="AK1433" s="1" t="s">
        <v>5230</v>
      </c>
      <c r="AL1433" s="1">
        <v>406</v>
      </c>
      <c r="AM1433" s="1" t="s">
        <v>1698</v>
      </c>
    </row>
    <row r="1434" spans="1:39" s="1" customFormat="1" ht="15" customHeight="1" x14ac:dyDescent="0.2">
      <c r="A1434" s="1" t="s">
        <v>1672</v>
      </c>
      <c r="B1434" s="1" t="s">
        <v>1</v>
      </c>
      <c r="C1434" s="1" t="s">
        <v>5887</v>
      </c>
      <c r="D1434" s="1">
        <v>28</v>
      </c>
      <c r="E1434" s="1" t="s">
        <v>134</v>
      </c>
      <c r="F1434" s="1" t="s">
        <v>195</v>
      </c>
      <c r="G1434" s="1" t="s">
        <v>201</v>
      </c>
      <c r="H1434" s="1" t="s">
        <v>198</v>
      </c>
      <c r="I1434" s="13">
        <v>9.8398169336384438</v>
      </c>
      <c r="K1434" s="1" t="s">
        <v>198</v>
      </c>
      <c r="L1434" s="13">
        <v>9.8398169336384438</v>
      </c>
      <c r="M1434" s="1" t="s">
        <v>1697</v>
      </c>
      <c r="N1434" s="1" t="s">
        <v>1674</v>
      </c>
      <c r="O1434" s="1" t="s">
        <v>5230</v>
      </c>
      <c r="P1434" s="1">
        <v>406</v>
      </c>
      <c r="Q1434" s="1" t="s">
        <v>1699</v>
      </c>
      <c r="S1434" s="1" t="s">
        <v>198</v>
      </c>
      <c r="T1434" s="13">
        <v>11.136890951276101</v>
      </c>
      <c r="V1434" s="1" t="s">
        <v>198</v>
      </c>
      <c r="W1434" s="13">
        <v>11.136890951276101</v>
      </c>
      <c r="X1434" s="1" t="s">
        <v>1697</v>
      </c>
      <c r="Y1434" s="1" t="s">
        <v>1674</v>
      </c>
      <c r="Z1434" s="1" t="s">
        <v>5230</v>
      </c>
      <c r="AA1434" s="1">
        <v>406</v>
      </c>
      <c r="AB1434" s="1" t="s">
        <v>1699</v>
      </c>
      <c r="AD1434" s="1" t="s">
        <v>198</v>
      </c>
      <c r="AE1434" s="13">
        <v>12.380952380952381</v>
      </c>
      <c r="AG1434" s="1" t="s">
        <v>198</v>
      </c>
      <c r="AH1434" s="13">
        <v>12.380952380952381</v>
      </c>
      <c r="AI1434" s="1" t="s">
        <v>1697</v>
      </c>
      <c r="AJ1434" s="1" t="s">
        <v>1674</v>
      </c>
      <c r="AK1434" s="1" t="s">
        <v>5230</v>
      </c>
      <c r="AL1434" s="1">
        <v>406</v>
      </c>
      <c r="AM1434" s="1" t="s">
        <v>1699</v>
      </c>
    </row>
    <row r="1435" spans="1:39" s="1" customFormat="1" ht="15" customHeight="1" x14ac:dyDescent="0.2">
      <c r="A1435" s="1" t="s">
        <v>1672</v>
      </c>
      <c r="B1435" s="1" t="s">
        <v>1</v>
      </c>
      <c r="C1435" s="1" t="s">
        <v>5887</v>
      </c>
      <c r="D1435" s="1">
        <v>29</v>
      </c>
      <c r="E1435" s="1" t="s">
        <v>134</v>
      </c>
      <c r="F1435" s="1" t="s">
        <v>195</v>
      </c>
      <c r="G1435" s="1" t="s">
        <v>204</v>
      </c>
      <c r="H1435" s="1" t="s">
        <v>392</v>
      </c>
      <c r="I1435" s="13">
        <v>437</v>
      </c>
      <c r="J1435" s="1" t="s">
        <v>132</v>
      </c>
      <c r="K1435" s="1" t="s">
        <v>207</v>
      </c>
      <c r="L1435" s="13">
        <v>121388.986</v>
      </c>
      <c r="M1435" s="1" t="s">
        <v>1697</v>
      </c>
      <c r="N1435" s="1" t="s">
        <v>1674</v>
      </c>
      <c r="O1435" s="1" t="s">
        <v>5230</v>
      </c>
      <c r="P1435" s="1">
        <v>406</v>
      </c>
      <c r="S1435" s="1" t="s">
        <v>392</v>
      </c>
      <c r="T1435" s="13">
        <v>431</v>
      </c>
      <c r="U1435" s="1" t="s">
        <v>132</v>
      </c>
      <c r="V1435" s="1" t="s">
        <v>207</v>
      </c>
      <c r="W1435" s="13">
        <v>119722.318</v>
      </c>
      <c r="X1435" s="1" t="s">
        <v>1697</v>
      </c>
      <c r="Y1435" s="1" t="s">
        <v>1674</v>
      </c>
      <c r="Z1435" s="1" t="s">
        <v>5230</v>
      </c>
      <c r="AA1435" s="1">
        <v>406</v>
      </c>
      <c r="AD1435" s="1" t="s">
        <v>392</v>
      </c>
      <c r="AE1435" s="13">
        <v>420</v>
      </c>
      <c r="AF1435" s="1" t="s">
        <v>132</v>
      </c>
      <c r="AG1435" s="1" t="s">
        <v>207</v>
      </c>
      <c r="AH1435" s="13">
        <v>116666.76000000001</v>
      </c>
      <c r="AI1435" s="1" t="s">
        <v>1697</v>
      </c>
      <c r="AJ1435" s="1" t="s">
        <v>1674</v>
      </c>
      <c r="AK1435" s="1" t="s">
        <v>5230</v>
      </c>
      <c r="AL1435" s="1">
        <v>406</v>
      </c>
    </row>
    <row r="1436" spans="1:39" s="1" customFormat="1" ht="15" customHeight="1" x14ac:dyDescent="0.2">
      <c r="A1436" s="1" t="s">
        <v>1672</v>
      </c>
      <c r="B1436" s="1" t="s">
        <v>1</v>
      </c>
      <c r="C1436" s="1" t="s">
        <v>5887</v>
      </c>
      <c r="D1436" s="1">
        <v>30</v>
      </c>
      <c r="E1436" s="1" t="s">
        <v>134</v>
      </c>
      <c r="F1436" s="1" t="s">
        <v>195</v>
      </c>
      <c r="G1436" s="1" t="s">
        <v>209</v>
      </c>
      <c r="H1436" s="1" t="s">
        <v>392</v>
      </c>
      <c r="I1436" s="13">
        <v>43</v>
      </c>
      <c r="J1436" s="1" t="s">
        <v>132</v>
      </c>
      <c r="K1436" s="1" t="s">
        <v>207</v>
      </c>
      <c r="L1436" s="13">
        <v>11944.454</v>
      </c>
      <c r="M1436" s="1" t="s">
        <v>1697</v>
      </c>
      <c r="N1436" s="1" t="s">
        <v>1674</v>
      </c>
      <c r="O1436" s="1" t="s">
        <v>5230</v>
      </c>
      <c r="P1436" s="1">
        <v>406</v>
      </c>
      <c r="Q1436" s="1" t="s">
        <v>1700</v>
      </c>
      <c r="S1436" s="1" t="s">
        <v>392</v>
      </c>
      <c r="T1436" s="13">
        <v>48</v>
      </c>
      <c r="U1436" s="1" t="s">
        <v>132</v>
      </c>
      <c r="V1436" s="1" t="s">
        <v>207</v>
      </c>
      <c r="W1436" s="13">
        <v>13333.344000000001</v>
      </c>
      <c r="X1436" s="1" t="s">
        <v>1697</v>
      </c>
      <c r="Y1436" s="1" t="s">
        <v>1674</v>
      </c>
      <c r="Z1436" s="1" t="s">
        <v>5230</v>
      </c>
      <c r="AA1436" s="1">
        <v>406</v>
      </c>
      <c r="AB1436" s="1" t="s">
        <v>1700</v>
      </c>
      <c r="AD1436" s="1" t="s">
        <v>392</v>
      </c>
      <c r="AE1436" s="13">
        <v>52</v>
      </c>
      <c r="AF1436" s="1" t="s">
        <v>132</v>
      </c>
      <c r="AG1436" s="1" t="s">
        <v>207</v>
      </c>
      <c r="AH1436" s="13">
        <v>14444.456</v>
      </c>
      <c r="AI1436" s="1" t="s">
        <v>1697</v>
      </c>
      <c r="AJ1436" s="1" t="s">
        <v>1674</v>
      </c>
      <c r="AK1436" s="1" t="s">
        <v>5230</v>
      </c>
      <c r="AL1436" s="1">
        <v>406</v>
      </c>
      <c r="AM1436" s="1" t="s">
        <v>1700</v>
      </c>
    </row>
    <row r="1437" spans="1:39" s="1" customFormat="1" ht="15" customHeight="1" x14ac:dyDescent="0.2">
      <c r="A1437" s="1" t="s">
        <v>1672</v>
      </c>
      <c r="B1437" s="1" t="s">
        <v>1</v>
      </c>
      <c r="C1437" s="1" t="s">
        <v>5887</v>
      </c>
      <c r="D1437" s="1">
        <v>31</v>
      </c>
      <c r="E1437" s="1" t="s">
        <v>134</v>
      </c>
      <c r="F1437" s="1" t="s">
        <v>195</v>
      </c>
      <c r="G1437" s="1" t="s">
        <v>213</v>
      </c>
      <c r="H1437" s="1" t="s">
        <v>392</v>
      </c>
      <c r="I1437" s="13">
        <v>394</v>
      </c>
      <c r="J1437" s="1" t="s">
        <v>132</v>
      </c>
      <c r="K1437" s="1" t="s">
        <v>207</v>
      </c>
      <c r="L1437" s="13">
        <v>109444.53200000001</v>
      </c>
      <c r="M1437" s="1" t="s">
        <v>1697</v>
      </c>
      <c r="N1437" s="1" t="s">
        <v>1674</v>
      </c>
      <c r="O1437" s="1" t="s">
        <v>5230</v>
      </c>
      <c r="P1437" s="1">
        <v>406</v>
      </c>
      <c r="Q1437" s="1" t="s">
        <v>1701</v>
      </c>
      <c r="S1437" s="1" t="s">
        <v>392</v>
      </c>
      <c r="T1437" s="13">
        <v>383</v>
      </c>
      <c r="U1437" s="1" t="s">
        <v>132</v>
      </c>
      <c r="V1437" s="1" t="s">
        <v>207</v>
      </c>
      <c r="W1437" s="13">
        <v>106388.974</v>
      </c>
      <c r="X1437" s="1" t="s">
        <v>1697</v>
      </c>
      <c r="Y1437" s="1" t="s">
        <v>1674</v>
      </c>
      <c r="Z1437" s="1" t="s">
        <v>5230</v>
      </c>
      <c r="AA1437" s="1">
        <v>406</v>
      </c>
      <c r="AB1437" s="1" t="s">
        <v>1701</v>
      </c>
      <c r="AD1437" s="1" t="s">
        <v>392</v>
      </c>
      <c r="AE1437" s="13">
        <v>368</v>
      </c>
      <c r="AF1437" s="1" t="s">
        <v>132</v>
      </c>
      <c r="AG1437" s="1" t="s">
        <v>207</v>
      </c>
      <c r="AH1437" s="13">
        <v>102222.304</v>
      </c>
      <c r="AI1437" s="1" t="s">
        <v>1697</v>
      </c>
      <c r="AJ1437" s="1" t="s">
        <v>1674</v>
      </c>
      <c r="AK1437" s="1" t="s">
        <v>5230</v>
      </c>
      <c r="AL1437" s="1">
        <v>406</v>
      </c>
      <c r="AM1437" s="1" t="s">
        <v>1701</v>
      </c>
    </row>
    <row r="1438" spans="1:39" s="1" customFormat="1" ht="15" customHeight="1" x14ac:dyDescent="0.2">
      <c r="A1438" s="1" t="s">
        <v>1672</v>
      </c>
      <c r="B1438" s="1" t="s">
        <v>1</v>
      </c>
      <c r="C1438" s="1" t="s">
        <v>5887</v>
      </c>
      <c r="D1438" s="1">
        <v>32</v>
      </c>
      <c r="E1438" s="1" t="s">
        <v>134</v>
      </c>
      <c r="F1438" s="1" t="s">
        <v>215</v>
      </c>
      <c r="G1438" s="1" t="s">
        <v>216</v>
      </c>
      <c r="H1438" s="1" t="s">
        <v>138</v>
      </c>
      <c r="I1438" s="13">
        <v>1.89</v>
      </c>
      <c r="J1438" s="1" t="s">
        <v>132</v>
      </c>
      <c r="K1438" s="1" t="s">
        <v>138</v>
      </c>
      <c r="L1438" s="13">
        <v>1889999.9999999998</v>
      </c>
      <c r="M1438" s="1" t="s">
        <v>1702</v>
      </c>
      <c r="N1438" s="1" t="s">
        <v>1674</v>
      </c>
      <c r="O1438" s="1" t="s">
        <v>5230</v>
      </c>
      <c r="P1438" s="1">
        <v>409</v>
      </c>
      <c r="Q1438" s="1" t="s">
        <v>1023</v>
      </c>
      <c r="S1438" s="1" t="s">
        <v>138</v>
      </c>
      <c r="T1438" s="13">
        <v>1.99</v>
      </c>
      <c r="U1438" s="1" t="s">
        <v>132</v>
      </c>
      <c r="V1438" s="1" t="s">
        <v>138</v>
      </c>
      <c r="W1438" s="13">
        <v>1990000</v>
      </c>
      <c r="X1438" s="1" t="s">
        <v>1702</v>
      </c>
      <c r="Y1438" s="1" t="s">
        <v>1674</v>
      </c>
      <c r="Z1438" s="1" t="s">
        <v>5230</v>
      </c>
      <c r="AA1438" s="1">
        <v>409</v>
      </c>
      <c r="AB1438" s="1" t="s">
        <v>1023</v>
      </c>
      <c r="AD1438" s="1" t="s">
        <v>138</v>
      </c>
      <c r="AE1438" s="13">
        <v>2.1</v>
      </c>
      <c r="AF1438" s="1" t="s">
        <v>132</v>
      </c>
      <c r="AG1438" s="1" t="s">
        <v>138</v>
      </c>
      <c r="AH1438" s="13">
        <v>2100000</v>
      </c>
      <c r="AI1438" s="1" t="s">
        <v>1702</v>
      </c>
      <c r="AJ1438" s="1" t="s">
        <v>1674</v>
      </c>
      <c r="AK1438" s="1" t="s">
        <v>5230</v>
      </c>
      <c r="AL1438" s="1">
        <v>409</v>
      </c>
      <c r="AM1438" s="1" t="s">
        <v>1023</v>
      </c>
    </row>
    <row r="1439" spans="1:39" s="1" customFormat="1" ht="15" customHeight="1" x14ac:dyDescent="0.2">
      <c r="A1439" s="1" t="s">
        <v>1672</v>
      </c>
      <c r="B1439" s="1" t="s">
        <v>1</v>
      </c>
      <c r="C1439" s="1" t="s">
        <v>5887</v>
      </c>
      <c r="D1439" s="1">
        <v>33</v>
      </c>
      <c r="E1439" s="1" t="s">
        <v>134</v>
      </c>
      <c r="F1439" s="1" t="s">
        <v>215</v>
      </c>
      <c r="G1439" s="1" t="s">
        <v>219</v>
      </c>
      <c r="H1439" s="1" t="s">
        <v>138</v>
      </c>
      <c r="I1439" s="32">
        <v>0.03</v>
      </c>
      <c r="J1439" s="1" t="s">
        <v>132</v>
      </c>
      <c r="K1439" s="1" t="s">
        <v>138</v>
      </c>
      <c r="L1439" s="13">
        <v>30000</v>
      </c>
      <c r="M1439" s="1" t="s">
        <v>1703</v>
      </c>
      <c r="N1439" s="1" t="s">
        <v>1674</v>
      </c>
      <c r="O1439" s="1" t="s">
        <v>5230</v>
      </c>
      <c r="P1439" s="1">
        <v>409</v>
      </c>
      <c r="Q1439" s="1" t="s">
        <v>1704</v>
      </c>
      <c r="S1439" s="1" t="s">
        <v>138</v>
      </c>
      <c r="T1439" s="32">
        <v>0.03</v>
      </c>
      <c r="U1439" s="1" t="s">
        <v>132</v>
      </c>
      <c r="V1439" s="1" t="s">
        <v>138</v>
      </c>
      <c r="W1439" s="13">
        <v>30000</v>
      </c>
      <c r="X1439" s="1" t="s">
        <v>1703</v>
      </c>
      <c r="Y1439" s="1" t="s">
        <v>1674</v>
      </c>
      <c r="Z1439" s="1" t="s">
        <v>5230</v>
      </c>
      <c r="AA1439" s="1">
        <v>409</v>
      </c>
      <c r="AB1439" s="1" t="s">
        <v>1704</v>
      </c>
      <c r="AD1439" s="1" t="s">
        <v>138</v>
      </c>
      <c r="AE1439" s="32">
        <v>0.06</v>
      </c>
      <c r="AF1439" s="1" t="s">
        <v>132</v>
      </c>
      <c r="AG1439" s="1" t="s">
        <v>138</v>
      </c>
      <c r="AH1439" s="13">
        <v>60000</v>
      </c>
      <c r="AI1439" s="1" t="s">
        <v>1703</v>
      </c>
      <c r="AJ1439" s="1" t="s">
        <v>1674</v>
      </c>
      <c r="AK1439" s="1" t="s">
        <v>5230</v>
      </c>
      <c r="AL1439" s="1">
        <v>409</v>
      </c>
      <c r="AM1439" s="1" t="s">
        <v>1704</v>
      </c>
    </row>
    <row r="1440" spans="1:39" s="1" customFormat="1" ht="15" customHeight="1" x14ac:dyDescent="0.2">
      <c r="A1440" s="1" t="s">
        <v>1672</v>
      </c>
      <c r="B1440" s="1" t="s">
        <v>1</v>
      </c>
      <c r="C1440" s="1" t="s">
        <v>5887</v>
      </c>
      <c r="D1440" s="1">
        <v>34</v>
      </c>
      <c r="E1440" s="1" t="s">
        <v>134</v>
      </c>
      <c r="F1440" s="1" t="s">
        <v>215</v>
      </c>
      <c r="G1440" s="1" t="s">
        <v>220</v>
      </c>
      <c r="H1440" s="1" t="s">
        <v>138</v>
      </c>
      <c r="I1440" s="13">
        <v>1.8599999999999999</v>
      </c>
      <c r="J1440" s="1" t="s">
        <v>132</v>
      </c>
      <c r="K1440" s="1" t="s">
        <v>138</v>
      </c>
      <c r="L1440" s="13">
        <v>1859999.9999999998</v>
      </c>
      <c r="M1440" s="1" t="s">
        <v>1702</v>
      </c>
      <c r="N1440" s="1" t="s">
        <v>1674</v>
      </c>
      <c r="O1440" s="1" t="s">
        <v>5230</v>
      </c>
      <c r="P1440" s="1">
        <v>409</v>
      </c>
      <c r="Q1440" s="1" t="s">
        <v>1705</v>
      </c>
      <c r="S1440" s="1" t="s">
        <v>138</v>
      </c>
      <c r="T1440" s="13">
        <v>1.96</v>
      </c>
      <c r="U1440" s="1" t="s">
        <v>132</v>
      </c>
      <c r="V1440" s="1" t="s">
        <v>138</v>
      </c>
      <c r="W1440" s="13">
        <v>1960000</v>
      </c>
      <c r="X1440" s="1" t="s">
        <v>1702</v>
      </c>
      <c r="Y1440" s="1" t="s">
        <v>1674</v>
      </c>
      <c r="Z1440" s="1" t="s">
        <v>5230</v>
      </c>
      <c r="AA1440" s="1">
        <v>409</v>
      </c>
      <c r="AB1440" s="1" t="s">
        <v>1705</v>
      </c>
      <c r="AD1440" s="1" t="s">
        <v>138</v>
      </c>
      <c r="AE1440" s="13">
        <v>2.04</v>
      </c>
      <c r="AF1440" s="1" t="s">
        <v>132</v>
      </c>
      <c r="AG1440" s="1" t="s">
        <v>138</v>
      </c>
      <c r="AH1440" s="13">
        <v>2040000</v>
      </c>
      <c r="AI1440" s="1" t="s">
        <v>1702</v>
      </c>
      <c r="AJ1440" s="1" t="s">
        <v>1674</v>
      </c>
      <c r="AK1440" s="1" t="s">
        <v>5230</v>
      </c>
      <c r="AL1440" s="1">
        <v>409</v>
      </c>
      <c r="AM1440" s="1" t="s">
        <v>1705</v>
      </c>
    </row>
    <row r="1441" spans="1:39" s="1" customFormat="1" ht="15" customHeight="1" x14ac:dyDescent="0.2">
      <c r="A1441" s="1" t="s">
        <v>1672</v>
      </c>
      <c r="B1441" s="1" t="s">
        <v>1</v>
      </c>
      <c r="C1441" s="1" t="s">
        <v>5887</v>
      </c>
      <c r="D1441" s="1">
        <v>35</v>
      </c>
      <c r="E1441" s="1" t="s">
        <v>134</v>
      </c>
      <c r="F1441" s="1" t="s">
        <v>215</v>
      </c>
      <c r="G1441" s="1" t="s">
        <v>221</v>
      </c>
      <c r="H1441" s="1" t="s">
        <v>138</v>
      </c>
      <c r="I1441" s="13">
        <v>1.01</v>
      </c>
      <c r="J1441" s="1" t="s">
        <v>132</v>
      </c>
      <c r="K1441" s="1" t="s">
        <v>138</v>
      </c>
      <c r="L1441" s="13">
        <v>1010000</v>
      </c>
      <c r="M1441" s="1" t="s">
        <v>1702</v>
      </c>
      <c r="N1441" s="1" t="s">
        <v>1674</v>
      </c>
      <c r="O1441" s="1" t="s">
        <v>5230</v>
      </c>
      <c r="P1441" s="1">
        <v>409</v>
      </c>
      <c r="Q1441" s="1" t="s">
        <v>1706</v>
      </c>
      <c r="S1441" s="1" t="s">
        <v>138</v>
      </c>
      <c r="T1441" s="13">
        <v>1.06</v>
      </c>
      <c r="U1441" s="1" t="s">
        <v>132</v>
      </c>
      <c r="V1441" s="1" t="s">
        <v>138</v>
      </c>
      <c r="W1441" s="13">
        <v>1060000</v>
      </c>
      <c r="X1441" s="1" t="s">
        <v>1702</v>
      </c>
      <c r="Y1441" s="1" t="s">
        <v>1674</v>
      </c>
      <c r="Z1441" s="1" t="s">
        <v>5230</v>
      </c>
      <c r="AA1441" s="1">
        <v>409</v>
      </c>
      <c r="AB1441" s="1" t="s">
        <v>1706</v>
      </c>
      <c r="AD1441" s="1" t="s">
        <v>138</v>
      </c>
      <c r="AE1441" s="13">
        <v>0.91</v>
      </c>
      <c r="AF1441" s="1" t="s">
        <v>132</v>
      </c>
      <c r="AG1441" s="1" t="s">
        <v>138</v>
      </c>
      <c r="AH1441" s="13">
        <v>910000</v>
      </c>
      <c r="AI1441" s="1" t="s">
        <v>1702</v>
      </c>
      <c r="AJ1441" s="1" t="s">
        <v>1674</v>
      </c>
      <c r="AK1441" s="1" t="s">
        <v>5230</v>
      </c>
      <c r="AL1441" s="1">
        <v>409</v>
      </c>
      <c r="AM1441" s="1" t="s">
        <v>1706</v>
      </c>
    </row>
    <row r="1442" spans="1:39" s="1" customFormat="1" ht="15" customHeight="1" x14ac:dyDescent="0.2">
      <c r="A1442" s="1" t="s">
        <v>1672</v>
      </c>
      <c r="B1442" s="1" t="s">
        <v>1</v>
      </c>
      <c r="C1442" s="1" t="s">
        <v>5887</v>
      </c>
      <c r="D1442" s="1">
        <v>36</v>
      </c>
      <c r="E1442" s="1" t="s">
        <v>134</v>
      </c>
      <c r="F1442" s="1" t="s">
        <v>215</v>
      </c>
      <c r="G1442" s="1" t="s">
        <v>225</v>
      </c>
      <c r="H1442" s="1" t="s">
        <v>138</v>
      </c>
      <c r="I1442" s="13">
        <v>0.88</v>
      </c>
      <c r="J1442" s="1" t="s">
        <v>132</v>
      </c>
      <c r="K1442" s="1" t="s">
        <v>138</v>
      </c>
      <c r="L1442" s="13">
        <v>880000</v>
      </c>
      <c r="M1442" s="1" t="s">
        <v>1702</v>
      </c>
      <c r="N1442" s="1" t="s">
        <v>1674</v>
      </c>
      <c r="O1442" s="1" t="s">
        <v>5230</v>
      </c>
      <c r="P1442" s="1">
        <v>409</v>
      </c>
      <c r="Q1442" s="1" t="s">
        <v>1707</v>
      </c>
      <c r="S1442" s="1" t="s">
        <v>138</v>
      </c>
      <c r="T1442" s="13">
        <v>0.93</v>
      </c>
      <c r="U1442" s="1" t="s">
        <v>132</v>
      </c>
      <c r="V1442" s="1" t="s">
        <v>138</v>
      </c>
      <c r="W1442" s="13">
        <v>930000</v>
      </c>
      <c r="X1442" s="1" t="s">
        <v>1702</v>
      </c>
      <c r="Y1442" s="1" t="s">
        <v>1674</v>
      </c>
      <c r="Z1442" s="1" t="s">
        <v>5230</v>
      </c>
      <c r="AA1442" s="1">
        <v>409</v>
      </c>
      <c r="AB1442" s="1" t="s">
        <v>1707</v>
      </c>
      <c r="AD1442" s="1" t="s">
        <v>138</v>
      </c>
      <c r="AE1442" s="13">
        <v>1.19</v>
      </c>
      <c r="AF1442" s="1" t="s">
        <v>132</v>
      </c>
      <c r="AG1442" s="1" t="s">
        <v>138</v>
      </c>
      <c r="AH1442" s="13">
        <v>1190000</v>
      </c>
      <c r="AI1442" s="1" t="s">
        <v>1702</v>
      </c>
      <c r="AJ1442" s="1" t="s">
        <v>1674</v>
      </c>
      <c r="AK1442" s="1" t="s">
        <v>5230</v>
      </c>
      <c r="AL1442" s="1">
        <v>409</v>
      </c>
      <c r="AM1442" s="1" t="s">
        <v>1707</v>
      </c>
    </row>
    <row r="1443" spans="1:39" s="1" customFormat="1" ht="15" customHeight="1" x14ac:dyDescent="0.2">
      <c r="A1443" s="1" t="s">
        <v>1672</v>
      </c>
      <c r="B1443" s="1" t="s">
        <v>1</v>
      </c>
      <c r="C1443" s="1" t="s">
        <v>5887</v>
      </c>
      <c r="D1443" s="1">
        <v>37</v>
      </c>
      <c r="E1443" s="1" t="s">
        <v>134</v>
      </c>
      <c r="F1443" s="1" t="s">
        <v>228</v>
      </c>
      <c r="G1443" s="1" t="s">
        <v>229</v>
      </c>
      <c r="H1443" s="1" t="s">
        <v>231</v>
      </c>
      <c r="I1443" s="13">
        <v>98</v>
      </c>
      <c r="J1443" s="1" t="s">
        <v>132</v>
      </c>
      <c r="K1443" s="1" t="s">
        <v>232</v>
      </c>
      <c r="L1443" s="13">
        <v>98000000</v>
      </c>
      <c r="M1443" s="1" t="s">
        <v>1708</v>
      </c>
      <c r="N1443" s="1" t="s">
        <v>1674</v>
      </c>
      <c r="O1443" s="1" t="s">
        <v>5230</v>
      </c>
      <c r="P1443" s="1">
        <v>408</v>
      </c>
      <c r="Q1443" s="1" t="s">
        <v>1709</v>
      </c>
      <c r="S1443" s="1" t="s">
        <v>231</v>
      </c>
      <c r="T1443" s="13">
        <v>83</v>
      </c>
      <c r="U1443" s="1" t="s">
        <v>132</v>
      </c>
      <c r="V1443" s="1" t="s">
        <v>232</v>
      </c>
      <c r="W1443" s="13">
        <v>83000000</v>
      </c>
      <c r="X1443" s="1" t="s">
        <v>1708</v>
      </c>
      <c r="Y1443" s="1" t="s">
        <v>1674</v>
      </c>
      <c r="Z1443" s="1" t="s">
        <v>5230</v>
      </c>
      <c r="AA1443" s="1">
        <v>408</v>
      </c>
      <c r="AB1443" s="1" t="s">
        <v>1709</v>
      </c>
      <c r="AD1443" s="1" t="s">
        <v>231</v>
      </c>
      <c r="AE1443" s="13">
        <v>78</v>
      </c>
      <c r="AF1443" s="1" t="s">
        <v>132</v>
      </c>
      <c r="AG1443" s="1" t="s">
        <v>232</v>
      </c>
      <c r="AH1443" s="13">
        <v>78000000</v>
      </c>
      <c r="AI1443" s="1" t="s">
        <v>1708</v>
      </c>
      <c r="AJ1443" s="1" t="s">
        <v>1674</v>
      </c>
      <c r="AK1443" s="1" t="s">
        <v>5230</v>
      </c>
      <c r="AL1443" s="1">
        <v>408</v>
      </c>
      <c r="AM1443" s="1" t="s">
        <v>1709</v>
      </c>
    </row>
    <row r="1444" spans="1:39" s="1" customFormat="1" ht="15" customHeight="1" x14ac:dyDescent="0.2">
      <c r="A1444" s="1" t="s">
        <v>1672</v>
      </c>
      <c r="B1444" s="1" t="s">
        <v>1</v>
      </c>
      <c r="C1444" s="1" t="s">
        <v>5887</v>
      </c>
      <c r="D1444" s="1">
        <v>38</v>
      </c>
      <c r="E1444" s="1" t="s">
        <v>134</v>
      </c>
      <c r="F1444" s="1" t="s">
        <v>228</v>
      </c>
      <c r="G1444" s="1" t="s">
        <v>234</v>
      </c>
      <c r="H1444" s="1" t="s">
        <v>231</v>
      </c>
      <c r="I1444" s="13">
        <v>269</v>
      </c>
      <c r="J1444" s="1" t="s">
        <v>132</v>
      </c>
      <c r="K1444" s="1" t="s">
        <v>232</v>
      </c>
      <c r="L1444" s="13">
        <v>269000000</v>
      </c>
      <c r="M1444" s="1" t="s">
        <v>1710</v>
      </c>
      <c r="N1444" s="1" t="s">
        <v>1674</v>
      </c>
      <c r="O1444" s="1" t="s">
        <v>5230</v>
      </c>
      <c r="P1444" s="1">
        <v>408</v>
      </c>
      <c r="Q1444" s="1" t="s">
        <v>1711</v>
      </c>
      <c r="S1444" s="1" t="s">
        <v>231</v>
      </c>
      <c r="T1444" s="13">
        <v>246</v>
      </c>
      <c r="U1444" s="1" t="s">
        <v>132</v>
      </c>
      <c r="V1444" s="1" t="s">
        <v>232</v>
      </c>
      <c r="W1444" s="13">
        <v>246000000</v>
      </c>
      <c r="X1444" s="1" t="s">
        <v>1710</v>
      </c>
      <c r="Y1444" s="1" t="s">
        <v>1674</v>
      </c>
      <c r="Z1444" s="1" t="s">
        <v>5230</v>
      </c>
      <c r="AA1444" s="1">
        <v>408</v>
      </c>
      <c r="AB1444" s="1" t="s">
        <v>1711</v>
      </c>
      <c r="AD1444" s="1" t="s">
        <v>231</v>
      </c>
      <c r="AE1444" s="13">
        <v>232</v>
      </c>
      <c r="AF1444" s="1" t="s">
        <v>132</v>
      </c>
      <c r="AG1444" s="1" t="s">
        <v>232</v>
      </c>
      <c r="AH1444" s="13">
        <v>232000000</v>
      </c>
      <c r="AI1444" s="1" t="s">
        <v>1710</v>
      </c>
      <c r="AJ1444" s="1" t="s">
        <v>1674</v>
      </c>
      <c r="AK1444" s="1" t="s">
        <v>5230</v>
      </c>
      <c r="AL1444" s="1">
        <v>408</v>
      </c>
      <c r="AM1444" s="1" t="s">
        <v>1711</v>
      </c>
    </row>
    <row r="1445" spans="1:39" s="1" customFormat="1" ht="15" customHeight="1" x14ac:dyDescent="0.2">
      <c r="A1445" s="1" t="s">
        <v>1672</v>
      </c>
      <c r="B1445" s="1" t="s">
        <v>1</v>
      </c>
      <c r="C1445" s="1" t="s">
        <v>5887</v>
      </c>
      <c r="D1445" s="1">
        <v>39</v>
      </c>
      <c r="E1445" s="1" t="s">
        <v>134</v>
      </c>
      <c r="F1445" s="1" t="s">
        <v>228</v>
      </c>
      <c r="G1445" s="1" t="s">
        <v>236</v>
      </c>
      <c r="H1445" s="1" t="s">
        <v>231</v>
      </c>
      <c r="I1445" s="13">
        <v>171</v>
      </c>
      <c r="J1445" s="1" t="s">
        <v>132</v>
      </c>
      <c r="K1445" s="1" t="s">
        <v>232</v>
      </c>
      <c r="L1445" s="13">
        <v>171000000</v>
      </c>
      <c r="M1445" s="1" t="s">
        <v>1712</v>
      </c>
      <c r="N1445" s="1" t="s">
        <v>1674</v>
      </c>
      <c r="O1445" s="1" t="s">
        <v>5230</v>
      </c>
      <c r="P1445" s="1">
        <v>408</v>
      </c>
      <c r="Q1445" s="1" t="s">
        <v>1713</v>
      </c>
      <c r="S1445" s="1" t="s">
        <v>231</v>
      </c>
      <c r="T1445" s="13">
        <v>162</v>
      </c>
      <c r="U1445" s="1" t="s">
        <v>132</v>
      </c>
      <c r="V1445" s="1" t="s">
        <v>232</v>
      </c>
      <c r="W1445" s="13">
        <v>162000000</v>
      </c>
      <c r="X1445" s="1" t="s">
        <v>1712</v>
      </c>
      <c r="Y1445" s="1" t="s">
        <v>1674</v>
      </c>
      <c r="Z1445" s="1" t="s">
        <v>5230</v>
      </c>
      <c r="AA1445" s="1">
        <v>408</v>
      </c>
      <c r="AB1445" s="1" t="s">
        <v>1713</v>
      </c>
      <c r="AD1445" s="1" t="s">
        <v>231</v>
      </c>
      <c r="AE1445" s="13">
        <v>153</v>
      </c>
      <c r="AF1445" s="1" t="s">
        <v>132</v>
      </c>
      <c r="AG1445" s="1" t="s">
        <v>232</v>
      </c>
      <c r="AH1445" s="13">
        <v>153000000</v>
      </c>
      <c r="AI1445" s="1" t="s">
        <v>1712</v>
      </c>
      <c r="AJ1445" s="1" t="s">
        <v>1674</v>
      </c>
      <c r="AK1445" s="1" t="s">
        <v>5230</v>
      </c>
      <c r="AL1445" s="1">
        <v>408</v>
      </c>
      <c r="AM1445" s="1" t="s">
        <v>1713</v>
      </c>
    </row>
    <row r="1446" spans="1:39" s="1" customFormat="1" ht="15" customHeight="1" x14ac:dyDescent="0.2">
      <c r="A1446" s="1" t="s">
        <v>1672</v>
      </c>
      <c r="B1446" s="1" t="s">
        <v>1</v>
      </c>
      <c r="C1446" s="1" t="s">
        <v>5887</v>
      </c>
      <c r="D1446" s="1">
        <v>40</v>
      </c>
      <c r="E1446" s="1" t="s">
        <v>134</v>
      </c>
      <c r="F1446" s="1" t="s">
        <v>237</v>
      </c>
      <c r="G1446" s="1" t="s">
        <v>238</v>
      </c>
      <c r="H1446" s="1" t="s">
        <v>239</v>
      </c>
      <c r="I1446" s="13">
        <v>2050</v>
      </c>
      <c r="K1446" s="1" t="s">
        <v>239</v>
      </c>
      <c r="L1446" s="13">
        <v>2050</v>
      </c>
      <c r="M1446" s="1" t="s">
        <v>1714</v>
      </c>
      <c r="N1446" s="1" t="s">
        <v>1674</v>
      </c>
      <c r="O1446" s="1" t="s">
        <v>5230</v>
      </c>
      <c r="P1446" s="1">
        <v>2</v>
      </c>
      <c r="S1446" s="1" t="s">
        <v>239</v>
      </c>
      <c r="T1446" s="13">
        <v>2050</v>
      </c>
      <c r="V1446" s="1" t="s">
        <v>239</v>
      </c>
      <c r="W1446" s="13">
        <v>2050</v>
      </c>
      <c r="X1446" s="1" t="s">
        <v>1714</v>
      </c>
      <c r="Y1446" s="1" t="s">
        <v>1674</v>
      </c>
      <c r="Z1446" s="1" t="s">
        <v>5230</v>
      </c>
      <c r="AA1446" s="1" t="s">
        <v>1715</v>
      </c>
      <c r="AD1446" s="1" t="s">
        <v>239</v>
      </c>
      <c r="AE1446" s="13">
        <v>2050</v>
      </c>
      <c r="AG1446" s="1" t="s">
        <v>239</v>
      </c>
      <c r="AH1446" s="13">
        <v>2050</v>
      </c>
      <c r="AI1446" s="1" t="s">
        <v>1714</v>
      </c>
      <c r="AJ1446" s="1" t="s">
        <v>1674</v>
      </c>
      <c r="AK1446" s="1" t="s">
        <v>5230</v>
      </c>
      <c r="AL1446" s="1">
        <v>74</v>
      </c>
    </row>
    <row r="1447" spans="1:39" s="1" customFormat="1" ht="15" customHeight="1" x14ac:dyDescent="0.2">
      <c r="A1447" s="1" t="s">
        <v>1672</v>
      </c>
      <c r="B1447" s="1" t="s">
        <v>1</v>
      </c>
      <c r="C1447" s="1" t="s">
        <v>5887</v>
      </c>
      <c r="D1447" s="1">
        <v>41</v>
      </c>
      <c r="E1447" s="1" t="s">
        <v>241</v>
      </c>
      <c r="F1447" s="1" t="s">
        <v>242</v>
      </c>
      <c r="G1447" s="1" t="s">
        <v>243</v>
      </c>
      <c r="H1447" s="1" t="s">
        <v>198</v>
      </c>
      <c r="I1447" s="32">
        <v>16</v>
      </c>
      <c r="K1447" s="1" t="s">
        <v>198</v>
      </c>
      <c r="L1447" s="32">
        <v>16</v>
      </c>
      <c r="M1447" s="1" t="s">
        <v>1716</v>
      </c>
      <c r="N1447" s="1" t="s">
        <v>1674</v>
      </c>
      <c r="O1447" s="1" t="s">
        <v>5230</v>
      </c>
      <c r="P1447" s="1">
        <v>412</v>
      </c>
      <c r="S1447" s="1" t="s">
        <v>198</v>
      </c>
      <c r="T1447" s="32">
        <v>17</v>
      </c>
      <c r="V1447" s="1" t="s">
        <v>198</v>
      </c>
      <c r="W1447" s="32">
        <v>17</v>
      </c>
      <c r="X1447" s="1" t="s">
        <v>1716</v>
      </c>
      <c r="Y1447" s="1" t="s">
        <v>1674</v>
      </c>
      <c r="Z1447" s="1" t="s">
        <v>5230</v>
      </c>
      <c r="AA1447" s="1">
        <v>412</v>
      </c>
      <c r="AD1447" s="1" t="s">
        <v>198</v>
      </c>
      <c r="AE1447" s="32">
        <v>16</v>
      </c>
      <c r="AG1447" s="1" t="s">
        <v>198</v>
      </c>
      <c r="AH1447" s="32">
        <v>16</v>
      </c>
      <c r="AI1447" s="1" t="s">
        <v>1716</v>
      </c>
      <c r="AJ1447" s="1" t="s">
        <v>1674</v>
      </c>
      <c r="AK1447" s="1" t="s">
        <v>5230</v>
      </c>
      <c r="AL1447" s="1">
        <v>412</v>
      </c>
    </row>
    <row r="1448" spans="1:39" s="1" customFormat="1" ht="15" customHeight="1" x14ac:dyDescent="0.2">
      <c r="A1448" s="1" t="s">
        <v>1672</v>
      </c>
      <c r="B1448" s="1" t="s">
        <v>1</v>
      </c>
      <c r="C1448" s="1" t="s">
        <v>5887</v>
      </c>
      <c r="D1448" s="1">
        <v>42</v>
      </c>
      <c r="E1448" s="1" t="s">
        <v>241</v>
      </c>
      <c r="F1448" s="1" t="s">
        <v>246</v>
      </c>
      <c r="G1448" s="1" t="s">
        <v>247</v>
      </c>
      <c r="H1448" s="1" t="s">
        <v>239</v>
      </c>
      <c r="I1448" s="13">
        <v>4</v>
      </c>
      <c r="K1448" s="1" t="s">
        <v>239</v>
      </c>
      <c r="L1448" s="13">
        <v>4</v>
      </c>
      <c r="M1448" s="1" t="s">
        <v>1717</v>
      </c>
      <c r="N1448" s="1" t="s">
        <v>1674</v>
      </c>
      <c r="O1448" s="1" t="s">
        <v>5230</v>
      </c>
      <c r="P1448" s="1">
        <v>412</v>
      </c>
      <c r="Q1448" s="1" t="s">
        <v>1718</v>
      </c>
      <c r="S1448" s="1" t="s">
        <v>239</v>
      </c>
      <c r="T1448" s="13">
        <v>8</v>
      </c>
      <c r="V1448" s="1" t="s">
        <v>239</v>
      </c>
      <c r="W1448" s="13">
        <v>8</v>
      </c>
      <c r="X1448" s="1" t="s">
        <v>1717</v>
      </c>
      <c r="Y1448" s="1" t="s">
        <v>1674</v>
      </c>
      <c r="Z1448" s="1" t="s">
        <v>5230</v>
      </c>
      <c r="AA1448" s="1">
        <v>412</v>
      </c>
      <c r="AB1448" s="1" t="s">
        <v>1718</v>
      </c>
      <c r="AD1448" s="1" t="s">
        <v>239</v>
      </c>
      <c r="AE1448" s="13">
        <v>2</v>
      </c>
      <c r="AG1448" s="1" t="s">
        <v>239</v>
      </c>
      <c r="AH1448" s="13">
        <v>2</v>
      </c>
      <c r="AI1448" s="1" t="s">
        <v>1717</v>
      </c>
      <c r="AJ1448" s="1" t="s">
        <v>1674</v>
      </c>
      <c r="AK1448" s="1" t="s">
        <v>5230</v>
      </c>
      <c r="AL1448" s="1">
        <v>412</v>
      </c>
      <c r="AM1448" s="1" t="s">
        <v>1718</v>
      </c>
    </row>
    <row r="1449" spans="1:39" s="1" customFormat="1" ht="15" customHeight="1" x14ac:dyDescent="0.2">
      <c r="A1449" s="1" t="s">
        <v>1672</v>
      </c>
      <c r="B1449" s="1" t="s">
        <v>1</v>
      </c>
      <c r="C1449" s="1" t="s">
        <v>5887</v>
      </c>
      <c r="D1449" s="1">
        <v>43</v>
      </c>
      <c r="E1449" s="1" t="s">
        <v>241</v>
      </c>
      <c r="F1449" s="1" t="s">
        <v>250</v>
      </c>
      <c r="G1449" s="1" t="s">
        <v>251</v>
      </c>
      <c r="H1449" s="1" t="s">
        <v>239</v>
      </c>
      <c r="I1449" s="13">
        <v>2</v>
      </c>
      <c r="K1449" s="1" t="s">
        <v>239</v>
      </c>
      <c r="L1449" s="13">
        <v>2</v>
      </c>
      <c r="M1449" s="1" t="s">
        <v>1717</v>
      </c>
      <c r="N1449" s="1" t="s">
        <v>1674</v>
      </c>
      <c r="O1449" s="1" t="s">
        <v>5230</v>
      </c>
      <c r="P1449" s="1">
        <v>412</v>
      </c>
      <c r="S1449" s="1" t="s">
        <v>239</v>
      </c>
      <c r="T1449" s="13">
        <v>7</v>
      </c>
      <c r="V1449" s="1" t="s">
        <v>239</v>
      </c>
      <c r="W1449" s="13">
        <v>7</v>
      </c>
      <c r="X1449" s="1" t="s">
        <v>1717</v>
      </c>
      <c r="Y1449" s="1" t="s">
        <v>1674</v>
      </c>
      <c r="Z1449" s="1" t="s">
        <v>5230</v>
      </c>
      <c r="AA1449" s="1">
        <v>412</v>
      </c>
      <c r="AD1449" s="1" t="s">
        <v>239</v>
      </c>
      <c r="AE1449" s="13">
        <v>0</v>
      </c>
      <c r="AG1449" s="1" t="s">
        <v>239</v>
      </c>
      <c r="AH1449" s="13">
        <v>0</v>
      </c>
      <c r="AI1449" s="1" t="s">
        <v>1717</v>
      </c>
      <c r="AJ1449" s="1" t="s">
        <v>1674</v>
      </c>
      <c r="AK1449" s="1" t="s">
        <v>5230</v>
      </c>
      <c r="AL1449" s="1">
        <v>412</v>
      </c>
    </row>
    <row r="1450" spans="1:39" s="1" customFormat="1" ht="15" customHeight="1" x14ac:dyDescent="0.2">
      <c r="A1450" s="1" t="s">
        <v>1672</v>
      </c>
      <c r="B1450" s="1" t="s">
        <v>1</v>
      </c>
      <c r="C1450" s="1" t="s">
        <v>5887</v>
      </c>
      <c r="D1450" s="1">
        <v>44</v>
      </c>
      <c r="E1450" s="1" t="s">
        <v>241</v>
      </c>
      <c r="F1450" s="1" t="s">
        <v>252</v>
      </c>
      <c r="G1450" s="1" t="s">
        <v>253</v>
      </c>
      <c r="H1450" s="1" t="s">
        <v>239</v>
      </c>
      <c r="I1450" s="13">
        <v>2</v>
      </c>
      <c r="K1450" s="1" t="s">
        <v>239</v>
      </c>
      <c r="L1450" s="13">
        <v>2</v>
      </c>
      <c r="M1450" s="1" t="s">
        <v>1717</v>
      </c>
      <c r="N1450" s="1" t="s">
        <v>1674</v>
      </c>
      <c r="O1450" s="1" t="s">
        <v>5230</v>
      </c>
      <c r="P1450" s="1">
        <v>412</v>
      </c>
      <c r="S1450" s="1" t="s">
        <v>239</v>
      </c>
      <c r="T1450" s="13">
        <v>1</v>
      </c>
      <c r="V1450" s="1" t="s">
        <v>239</v>
      </c>
      <c r="W1450" s="13">
        <v>1</v>
      </c>
      <c r="X1450" s="1" t="s">
        <v>1717</v>
      </c>
      <c r="Y1450" s="1" t="s">
        <v>1674</v>
      </c>
      <c r="Z1450" s="1" t="s">
        <v>5230</v>
      </c>
      <c r="AA1450" s="1">
        <v>412</v>
      </c>
      <c r="AD1450" s="1" t="s">
        <v>239</v>
      </c>
      <c r="AE1450" s="13">
        <v>2</v>
      </c>
      <c r="AG1450" s="1" t="s">
        <v>239</v>
      </c>
      <c r="AH1450" s="13">
        <v>2</v>
      </c>
      <c r="AI1450" s="1" t="s">
        <v>1717</v>
      </c>
      <c r="AJ1450" s="1" t="s">
        <v>1674</v>
      </c>
      <c r="AK1450" s="1" t="s">
        <v>5230</v>
      </c>
      <c r="AL1450" s="1">
        <v>412</v>
      </c>
    </row>
    <row r="1451" spans="1:39" s="1" customFormat="1" ht="15" customHeight="1" x14ac:dyDescent="0.2">
      <c r="A1451" s="1" t="s">
        <v>1672</v>
      </c>
      <c r="B1451" s="1" t="s">
        <v>1</v>
      </c>
      <c r="C1451" s="1" t="s">
        <v>5887</v>
      </c>
      <c r="D1451" s="1">
        <v>45</v>
      </c>
      <c r="E1451" s="1" t="s">
        <v>241</v>
      </c>
      <c r="F1451" s="1" t="s">
        <v>254</v>
      </c>
      <c r="G1451" s="1" t="s">
        <v>255</v>
      </c>
      <c r="H1451" s="1" t="s">
        <v>354</v>
      </c>
      <c r="I1451" s="32">
        <v>0.36</v>
      </c>
      <c r="K1451" s="1" t="s">
        <v>257</v>
      </c>
      <c r="L1451" s="32">
        <v>0.36</v>
      </c>
      <c r="M1451" s="1" t="s">
        <v>1719</v>
      </c>
      <c r="N1451" s="1" t="s">
        <v>1674</v>
      </c>
      <c r="O1451" s="1" t="s">
        <v>5230</v>
      </c>
      <c r="P1451" s="1">
        <v>412</v>
      </c>
      <c r="S1451" s="1" t="s">
        <v>354</v>
      </c>
      <c r="T1451" s="32">
        <v>0.45</v>
      </c>
      <c r="V1451" s="1" t="s">
        <v>257</v>
      </c>
      <c r="W1451" s="32">
        <v>0.45</v>
      </c>
      <c r="X1451" s="1" t="s">
        <v>1719</v>
      </c>
      <c r="Y1451" s="1" t="s">
        <v>1674</v>
      </c>
      <c r="Z1451" s="1" t="s">
        <v>5230</v>
      </c>
      <c r="AA1451" s="1">
        <v>412</v>
      </c>
      <c r="AD1451" s="1" t="s">
        <v>354</v>
      </c>
      <c r="AE1451" s="32">
        <v>0.24</v>
      </c>
      <c r="AG1451" s="1" t="s">
        <v>257</v>
      </c>
      <c r="AH1451" s="32">
        <v>0.24</v>
      </c>
      <c r="AI1451" s="1" t="s">
        <v>1719</v>
      </c>
      <c r="AJ1451" s="1" t="s">
        <v>1674</v>
      </c>
      <c r="AK1451" s="1" t="s">
        <v>5230</v>
      </c>
      <c r="AL1451" s="1">
        <v>412</v>
      </c>
    </row>
    <row r="1452" spans="1:39" s="1" customFormat="1" ht="15" customHeight="1" x14ac:dyDescent="0.2">
      <c r="A1452" s="1" t="s">
        <v>1672</v>
      </c>
      <c r="B1452" s="1" t="s">
        <v>1</v>
      </c>
      <c r="C1452" s="1" t="s">
        <v>5887</v>
      </c>
      <c r="D1452" s="1">
        <v>46</v>
      </c>
      <c r="E1452" s="1" t="s">
        <v>241</v>
      </c>
      <c r="F1452" s="1" t="s">
        <v>258</v>
      </c>
      <c r="G1452" s="1" t="s">
        <v>259</v>
      </c>
      <c r="H1452" s="1" t="s">
        <v>354</v>
      </c>
      <c r="I1452" s="32">
        <v>0.43</v>
      </c>
      <c r="K1452" s="1" t="s">
        <v>257</v>
      </c>
      <c r="L1452" s="32">
        <v>0.43</v>
      </c>
      <c r="M1452" s="1" t="s">
        <v>1719</v>
      </c>
      <c r="N1452" s="1" t="s">
        <v>1674</v>
      </c>
      <c r="O1452" s="1" t="s">
        <v>5230</v>
      </c>
      <c r="P1452" s="1">
        <v>412</v>
      </c>
      <c r="S1452" s="1" t="s">
        <v>354</v>
      </c>
      <c r="T1452" s="32">
        <v>0.57999999999999996</v>
      </c>
      <c r="V1452" s="1" t="s">
        <v>257</v>
      </c>
      <c r="W1452" s="32">
        <v>0.57999999999999996</v>
      </c>
      <c r="X1452" s="1" t="s">
        <v>1719</v>
      </c>
      <c r="Y1452" s="1" t="s">
        <v>1674</v>
      </c>
      <c r="Z1452" s="1" t="s">
        <v>5230</v>
      </c>
      <c r="AA1452" s="1">
        <v>412</v>
      </c>
      <c r="AD1452" s="1" t="s">
        <v>354</v>
      </c>
      <c r="AE1452" s="32">
        <v>0.56000000000000005</v>
      </c>
      <c r="AG1452" s="1" t="s">
        <v>257</v>
      </c>
      <c r="AH1452" s="32">
        <v>0.56000000000000005</v>
      </c>
      <c r="AI1452" s="1" t="s">
        <v>1719</v>
      </c>
      <c r="AJ1452" s="1" t="s">
        <v>1674</v>
      </c>
      <c r="AK1452" s="1" t="s">
        <v>5230</v>
      </c>
      <c r="AL1452" s="1">
        <v>412</v>
      </c>
    </row>
    <row r="1453" spans="1:39" s="1" customFormat="1" ht="15" customHeight="1" x14ac:dyDescent="0.2">
      <c r="A1453" s="1" t="s">
        <v>1672</v>
      </c>
      <c r="B1453" s="1" t="s">
        <v>1</v>
      </c>
      <c r="C1453" s="1" t="s">
        <v>5887</v>
      </c>
      <c r="D1453" s="1">
        <v>47</v>
      </c>
      <c r="E1453" s="1" t="s">
        <v>264</v>
      </c>
      <c r="F1453" s="1" t="s">
        <v>265</v>
      </c>
      <c r="G1453" s="1" t="s">
        <v>266</v>
      </c>
      <c r="H1453" s="1" t="s">
        <v>268</v>
      </c>
      <c r="I1453" s="1" t="s">
        <v>355</v>
      </c>
      <c r="K1453" s="1" t="s">
        <v>268</v>
      </c>
      <c r="L1453" s="1" t="s">
        <v>355</v>
      </c>
      <c r="M1453" s="1" t="s">
        <v>1720</v>
      </c>
      <c r="N1453" s="1" t="s">
        <v>1455</v>
      </c>
      <c r="O1453" s="1" t="s">
        <v>5232</v>
      </c>
      <c r="P1453" s="1" t="s">
        <v>1721</v>
      </c>
      <c r="S1453" s="1" t="s">
        <v>268</v>
      </c>
      <c r="T1453" s="1" t="s">
        <v>355</v>
      </c>
      <c r="V1453" s="1" t="s">
        <v>268</v>
      </c>
      <c r="W1453" s="1" t="s">
        <v>355</v>
      </c>
      <c r="X1453" s="1" t="s">
        <v>1720</v>
      </c>
      <c r="Y1453" s="1" t="s">
        <v>1416</v>
      </c>
      <c r="Z1453" s="1" t="s">
        <v>5231</v>
      </c>
      <c r="AA1453" s="1" t="s">
        <v>1722</v>
      </c>
      <c r="AD1453" s="1" t="s">
        <v>268</v>
      </c>
      <c r="AE1453" s="1" t="s">
        <v>355</v>
      </c>
      <c r="AG1453" s="1" t="s">
        <v>268</v>
      </c>
      <c r="AH1453" s="1" t="s">
        <v>355</v>
      </c>
      <c r="AI1453" s="1" t="s">
        <v>1720</v>
      </c>
      <c r="AJ1453" s="1" t="s">
        <v>1674</v>
      </c>
      <c r="AK1453" s="1" t="s">
        <v>5230</v>
      </c>
      <c r="AL1453" s="1" t="s">
        <v>1723</v>
      </c>
    </row>
    <row r="1454" spans="1:39" s="1" customFormat="1" ht="15" customHeight="1" x14ac:dyDescent="0.2">
      <c r="A1454" s="1" t="s">
        <v>1672</v>
      </c>
      <c r="B1454" s="1" t="s">
        <v>1</v>
      </c>
      <c r="C1454" s="1" t="s">
        <v>5887</v>
      </c>
      <c r="D1454" s="1">
        <v>48</v>
      </c>
      <c r="E1454" s="1" t="s">
        <v>264</v>
      </c>
      <c r="F1454" s="1" t="s">
        <v>274</v>
      </c>
      <c r="G1454" s="1" t="s">
        <v>275</v>
      </c>
      <c r="H1454" s="1" t="s">
        <v>239</v>
      </c>
      <c r="I1454" s="13">
        <v>12</v>
      </c>
      <c r="K1454" s="1" t="s">
        <v>239</v>
      </c>
      <c r="L1454" s="13">
        <v>12</v>
      </c>
      <c r="M1454" s="1" t="s">
        <v>1720</v>
      </c>
      <c r="N1454" s="1" t="s">
        <v>1455</v>
      </c>
      <c r="O1454" s="1" t="s">
        <v>5232</v>
      </c>
      <c r="P1454" s="1" t="s">
        <v>1721</v>
      </c>
      <c r="S1454" s="1" t="s">
        <v>239</v>
      </c>
      <c r="T1454" s="13">
        <v>11</v>
      </c>
      <c r="V1454" s="1" t="s">
        <v>239</v>
      </c>
      <c r="W1454" s="13">
        <v>11</v>
      </c>
      <c r="X1454" s="1" t="s">
        <v>1720</v>
      </c>
      <c r="Y1454" s="1" t="s">
        <v>1416</v>
      </c>
      <c r="Z1454" s="1" t="s">
        <v>5231</v>
      </c>
      <c r="AA1454" s="1" t="s">
        <v>1722</v>
      </c>
      <c r="AD1454" s="1" t="s">
        <v>239</v>
      </c>
      <c r="AE1454" s="13">
        <v>9</v>
      </c>
      <c r="AG1454" s="1" t="s">
        <v>239</v>
      </c>
      <c r="AH1454" s="13">
        <v>9</v>
      </c>
      <c r="AI1454" s="1" t="s">
        <v>1720</v>
      </c>
      <c r="AJ1454" s="1" t="s">
        <v>1674</v>
      </c>
      <c r="AK1454" s="1" t="s">
        <v>5230</v>
      </c>
      <c r="AL1454" s="1" t="s">
        <v>1723</v>
      </c>
    </row>
    <row r="1455" spans="1:39" s="1" customFormat="1" ht="15" customHeight="1" x14ac:dyDescent="0.2">
      <c r="A1455" s="1" t="s">
        <v>1672</v>
      </c>
      <c r="B1455" s="1" t="s">
        <v>1</v>
      </c>
      <c r="C1455" s="1" t="s">
        <v>5887</v>
      </c>
      <c r="D1455" s="1">
        <v>49</v>
      </c>
      <c r="E1455" s="1" t="s">
        <v>264</v>
      </c>
      <c r="F1455" s="1" t="s">
        <v>274</v>
      </c>
      <c r="G1455" s="1" t="s">
        <v>281</v>
      </c>
      <c r="H1455" s="1" t="s">
        <v>239</v>
      </c>
      <c r="I1455" s="13">
        <v>3</v>
      </c>
      <c r="K1455" s="1" t="s">
        <v>239</v>
      </c>
      <c r="L1455" s="13">
        <v>3</v>
      </c>
      <c r="M1455" s="1" t="s">
        <v>1720</v>
      </c>
      <c r="N1455" s="1" t="s">
        <v>1455</v>
      </c>
      <c r="O1455" s="1" t="s">
        <v>5232</v>
      </c>
      <c r="P1455" s="1" t="s">
        <v>1721</v>
      </c>
      <c r="S1455" s="1" t="s">
        <v>239</v>
      </c>
      <c r="T1455" s="13">
        <v>4</v>
      </c>
      <c r="V1455" s="1" t="s">
        <v>239</v>
      </c>
      <c r="W1455" s="13">
        <v>4</v>
      </c>
      <c r="X1455" s="1" t="s">
        <v>1720</v>
      </c>
      <c r="Y1455" s="1" t="s">
        <v>1416</v>
      </c>
      <c r="Z1455" s="1" t="s">
        <v>5231</v>
      </c>
      <c r="AA1455" s="1" t="s">
        <v>1722</v>
      </c>
      <c r="AD1455" s="1" t="s">
        <v>239</v>
      </c>
      <c r="AE1455" s="13">
        <v>4</v>
      </c>
      <c r="AG1455" s="1" t="s">
        <v>239</v>
      </c>
      <c r="AH1455" s="13">
        <v>4</v>
      </c>
      <c r="AI1455" s="1" t="s">
        <v>1720</v>
      </c>
      <c r="AJ1455" s="1" t="s">
        <v>1674</v>
      </c>
      <c r="AK1455" s="1" t="s">
        <v>5230</v>
      </c>
      <c r="AL1455" s="1" t="s">
        <v>1723</v>
      </c>
    </row>
    <row r="1456" spans="1:39" s="1" customFormat="1" ht="15" customHeight="1" x14ac:dyDescent="0.2">
      <c r="A1456" s="1" t="s">
        <v>1672</v>
      </c>
      <c r="B1456" s="1" t="s">
        <v>1</v>
      </c>
      <c r="C1456" s="1" t="s">
        <v>5887</v>
      </c>
      <c r="D1456" s="1">
        <v>50</v>
      </c>
      <c r="E1456" s="1" t="s">
        <v>264</v>
      </c>
      <c r="F1456" s="1" t="s">
        <v>274</v>
      </c>
      <c r="G1456" s="1" t="s">
        <v>284</v>
      </c>
      <c r="H1456" s="1" t="s">
        <v>239</v>
      </c>
      <c r="I1456" s="13">
        <v>10</v>
      </c>
      <c r="K1456" s="1" t="s">
        <v>239</v>
      </c>
      <c r="L1456" s="13">
        <v>10</v>
      </c>
      <c r="M1456" s="1" t="s">
        <v>1724</v>
      </c>
      <c r="N1456" s="1" t="s">
        <v>1455</v>
      </c>
      <c r="O1456" s="1" t="s">
        <v>5232</v>
      </c>
      <c r="P1456" s="1" t="s">
        <v>1725</v>
      </c>
      <c r="S1456" s="1" t="s">
        <v>239</v>
      </c>
      <c r="T1456" s="13">
        <v>10</v>
      </c>
      <c r="V1456" s="1" t="s">
        <v>239</v>
      </c>
      <c r="W1456" s="13">
        <v>10</v>
      </c>
      <c r="X1456" s="1" t="s">
        <v>1724</v>
      </c>
      <c r="Y1456" s="1" t="s">
        <v>1416</v>
      </c>
      <c r="Z1456" s="1" t="s">
        <v>5231</v>
      </c>
      <c r="AA1456" s="1" t="s">
        <v>1726</v>
      </c>
      <c r="AD1456" s="1" t="s">
        <v>239</v>
      </c>
      <c r="AE1456" s="13">
        <v>10</v>
      </c>
      <c r="AG1456" s="1" t="s">
        <v>239</v>
      </c>
      <c r="AH1456" s="13">
        <v>10</v>
      </c>
      <c r="AI1456" s="1" t="s">
        <v>1724</v>
      </c>
      <c r="AJ1456" s="1" t="s">
        <v>1674</v>
      </c>
      <c r="AK1456" s="1" t="s">
        <v>5230</v>
      </c>
      <c r="AL1456" s="1" t="s">
        <v>1727</v>
      </c>
    </row>
    <row r="1457" spans="1:39" s="1" customFormat="1" ht="15" customHeight="1" x14ac:dyDescent="0.2">
      <c r="A1457" s="1" t="s">
        <v>1672</v>
      </c>
      <c r="B1457" s="1" t="s">
        <v>1</v>
      </c>
      <c r="C1457" s="1" t="s">
        <v>5887</v>
      </c>
      <c r="D1457" s="1">
        <v>51</v>
      </c>
      <c r="E1457" s="1" t="s">
        <v>264</v>
      </c>
      <c r="F1457" s="1" t="s">
        <v>274</v>
      </c>
      <c r="G1457" s="1" t="s">
        <v>290</v>
      </c>
      <c r="H1457" s="1" t="s">
        <v>239</v>
      </c>
      <c r="I1457" s="13">
        <v>3</v>
      </c>
      <c r="K1457" s="1" t="s">
        <v>239</v>
      </c>
      <c r="L1457" s="13">
        <v>3</v>
      </c>
      <c r="M1457" s="1" t="s">
        <v>1728</v>
      </c>
      <c r="N1457" s="1" t="s">
        <v>1455</v>
      </c>
      <c r="O1457" s="1" t="s">
        <v>5232</v>
      </c>
      <c r="P1457" s="1" t="s">
        <v>1725</v>
      </c>
      <c r="S1457" s="1" t="s">
        <v>239</v>
      </c>
      <c r="T1457" s="13">
        <v>3</v>
      </c>
      <c r="V1457" s="1" t="s">
        <v>239</v>
      </c>
      <c r="W1457" s="13">
        <v>3</v>
      </c>
      <c r="X1457" s="1" t="s">
        <v>1728</v>
      </c>
      <c r="Y1457" s="1" t="s">
        <v>1416</v>
      </c>
      <c r="Z1457" s="1" t="s">
        <v>5231</v>
      </c>
      <c r="AA1457" s="1" t="s">
        <v>1726</v>
      </c>
      <c r="AD1457" s="1" t="s">
        <v>239</v>
      </c>
      <c r="AE1457" s="13">
        <v>2</v>
      </c>
      <c r="AG1457" s="1" t="s">
        <v>239</v>
      </c>
      <c r="AH1457" s="13">
        <v>2</v>
      </c>
      <c r="AI1457" s="1" t="s">
        <v>1728</v>
      </c>
      <c r="AJ1457" s="1" t="s">
        <v>1674</v>
      </c>
      <c r="AK1457" s="1" t="s">
        <v>5230</v>
      </c>
      <c r="AL1457" s="1" t="s">
        <v>1727</v>
      </c>
    </row>
    <row r="1458" spans="1:39" s="1" customFormat="1" ht="15" customHeight="1" x14ac:dyDescent="0.2">
      <c r="A1458" s="1" t="s">
        <v>1672</v>
      </c>
      <c r="B1458" s="1" t="s">
        <v>1</v>
      </c>
      <c r="C1458" s="1" t="s">
        <v>5887</v>
      </c>
      <c r="D1458" s="1">
        <v>52</v>
      </c>
      <c r="E1458" s="1" t="s">
        <v>264</v>
      </c>
      <c r="F1458" s="1" t="s">
        <v>274</v>
      </c>
      <c r="G1458" s="1" t="s">
        <v>293</v>
      </c>
      <c r="H1458" s="1" t="s">
        <v>239</v>
      </c>
      <c r="I1458" s="13">
        <v>69672</v>
      </c>
      <c r="K1458" s="1" t="s">
        <v>239</v>
      </c>
      <c r="L1458" s="13">
        <v>69672</v>
      </c>
      <c r="M1458" s="1" t="s">
        <v>1729</v>
      </c>
      <c r="N1458" s="1" t="s">
        <v>1674</v>
      </c>
      <c r="O1458" s="1" t="s">
        <v>5230</v>
      </c>
      <c r="P1458" s="1">
        <v>394</v>
      </c>
      <c r="S1458" s="1" t="s">
        <v>239</v>
      </c>
      <c r="T1458" s="13">
        <v>60422</v>
      </c>
      <c r="V1458" s="1" t="s">
        <v>239</v>
      </c>
      <c r="W1458" s="13">
        <v>60422</v>
      </c>
      <c r="X1458" s="1" t="s">
        <v>1729</v>
      </c>
      <c r="Y1458" s="1" t="s">
        <v>1674</v>
      </c>
      <c r="Z1458" s="1" t="s">
        <v>5230</v>
      </c>
      <c r="AA1458" s="1">
        <v>394</v>
      </c>
      <c r="AD1458" s="1" t="s">
        <v>239</v>
      </c>
      <c r="AE1458" s="13">
        <v>63448</v>
      </c>
      <c r="AG1458" s="1" t="s">
        <v>239</v>
      </c>
      <c r="AH1458" s="13">
        <v>63448</v>
      </c>
      <c r="AI1458" s="1" t="s">
        <v>1729</v>
      </c>
      <c r="AJ1458" s="1" t="s">
        <v>1674</v>
      </c>
      <c r="AK1458" s="1" t="s">
        <v>5230</v>
      </c>
      <c r="AL1458" s="1">
        <v>394</v>
      </c>
    </row>
    <row r="1459" spans="1:39" s="1" customFormat="1" ht="15" customHeight="1" x14ac:dyDescent="0.2">
      <c r="A1459" s="1" t="s">
        <v>1672</v>
      </c>
      <c r="B1459" s="1" t="s">
        <v>1</v>
      </c>
      <c r="C1459" s="1" t="s">
        <v>5887</v>
      </c>
      <c r="D1459" s="1">
        <v>53</v>
      </c>
      <c r="E1459" s="1" t="s">
        <v>264</v>
      </c>
      <c r="F1459" s="1" t="s">
        <v>274</v>
      </c>
      <c r="G1459" s="1" t="s">
        <v>297</v>
      </c>
      <c r="H1459" s="1" t="s">
        <v>239</v>
      </c>
      <c r="I1459" s="13">
        <v>10451</v>
      </c>
      <c r="K1459" s="1" t="s">
        <v>239</v>
      </c>
      <c r="L1459" s="13">
        <v>10451</v>
      </c>
      <c r="M1459" s="1" t="s">
        <v>1730</v>
      </c>
      <c r="N1459" s="1" t="s">
        <v>1674</v>
      </c>
      <c r="O1459" s="1" t="s">
        <v>5230</v>
      </c>
      <c r="P1459" s="1">
        <v>412</v>
      </c>
      <c r="Q1459" s="1" t="s">
        <v>1731</v>
      </c>
      <c r="S1459" s="1" t="s">
        <v>239</v>
      </c>
      <c r="T1459" s="13">
        <v>10272</v>
      </c>
      <c r="V1459" s="1" t="s">
        <v>239</v>
      </c>
      <c r="W1459" s="13">
        <v>10272</v>
      </c>
      <c r="X1459" s="1" t="s">
        <v>1730</v>
      </c>
      <c r="Y1459" s="1" t="s">
        <v>1674</v>
      </c>
      <c r="Z1459" s="1" t="s">
        <v>5230</v>
      </c>
      <c r="AA1459" s="1">
        <v>412</v>
      </c>
      <c r="AB1459" s="1" t="s">
        <v>1731</v>
      </c>
      <c r="AD1459" s="1" t="s">
        <v>239</v>
      </c>
      <c r="AE1459" s="13">
        <v>11421</v>
      </c>
      <c r="AG1459" s="1" t="s">
        <v>239</v>
      </c>
      <c r="AH1459" s="13">
        <v>11421</v>
      </c>
      <c r="AI1459" s="1" t="s">
        <v>1730</v>
      </c>
      <c r="AJ1459" s="1" t="s">
        <v>1674</v>
      </c>
      <c r="AK1459" s="1" t="s">
        <v>5230</v>
      </c>
      <c r="AL1459" s="1">
        <v>412</v>
      </c>
      <c r="AM1459" s="1" t="s">
        <v>1731</v>
      </c>
    </row>
    <row r="1460" spans="1:39" s="1" customFormat="1" ht="15" customHeight="1" x14ac:dyDescent="0.2">
      <c r="A1460" s="1" t="s">
        <v>1672</v>
      </c>
      <c r="B1460" s="1" t="s">
        <v>1</v>
      </c>
      <c r="C1460" s="1" t="s">
        <v>5887</v>
      </c>
      <c r="D1460" s="1">
        <v>54</v>
      </c>
      <c r="E1460" s="1" t="s">
        <v>264</v>
      </c>
      <c r="F1460" s="1" t="s">
        <v>274</v>
      </c>
      <c r="G1460" s="1" t="s">
        <v>300</v>
      </c>
      <c r="H1460" s="1" t="s">
        <v>239</v>
      </c>
      <c r="I1460" s="13">
        <v>59221</v>
      </c>
      <c r="K1460" s="1" t="s">
        <v>239</v>
      </c>
      <c r="L1460" s="13">
        <v>59221</v>
      </c>
      <c r="M1460" s="1" t="s">
        <v>1732</v>
      </c>
      <c r="N1460" s="1" t="s">
        <v>1674</v>
      </c>
      <c r="O1460" s="1" t="s">
        <v>5230</v>
      </c>
      <c r="P1460" s="1" t="s">
        <v>1733</v>
      </c>
      <c r="Q1460" s="14" t="s">
        <v>1734</v>
      </c>
      <c r="S1460" s="1" t="s">
        <v>239</v>
      </c>
      <c r="T1460" s="13">
        <v>50150</v>
      </c>
      <c r="V1460" s="1" t="s">
        <v>239</v>
      </c>
      <c r="W1460" s="13">
        <v>50150</v>
      </c>
      <c r="X1460" s="1" t="s">
        <v>1732</v>
      </c>
      <c r="Y1460" s="1" t="s">
        <v>1674</v>
      </c>
      <c r="Z1460" s="1" t="s">
        <v>5230</v>
      </c>
      <c r="AA1460" s="1" t="s">
        <v>1733</v>
      </c>
      <c r="AB1460" s="14" t="s">
        <v>1734</v>
      </c>
      <c r="AD1460" s="1" t="s">
        <v>239</v>
      </c>
      <c r="AE1460" s="13">
        <v>52027</v>
      </c>
      <c r="AG1460" s="1" t="s">
        <v>239</v>
      </c>
      <c r="AH1460" s="13">
        <v>52027</v>
      </c>
      <c r="AI1460" s="1" t="s">
        <v>1732</v>
      </c>
      <c r="AJ1460" s="1" t="s">
        <v>1674</v>
      </c>
      <c r="AK1460" s="1" t="s">
        <v>5230</v>
      </c>
      <c r="AL1460" s="1" t="s">
        <v>1733</v>
      </c>
      <c r="AM1460" s="14" t="s">
        <v>1734</v>
      </c>
    </row>
    <row r="1461" spans="1:39" s="1" customFormat="1" ht="15" customHeight="1" x14ac:dyDescent="0.2">
      <c r="A1461" s="1" t="s">
        <v>1735</v>
      </c>
      <c r="B1461" s="1" t="s">
        <v>5</v>
      </c>
      <c r="C1461" s="1" t="s">
        <v>5714</v>
      </c>
      <c r="D1461" s="1">
        <v>1</v>
      </c>
      <c r="E1461" s="1" t="s">
        <v>114</v>
      </c>
      <c r="F1461" s="1" t="s">
        <v>115</v>
      </c>
      <c r="G1461" s="1" t="s">
        <v>116</v>
      </c>
      <c r="H1461" s="1" t="s">
        <v>115</v>
      </c>
      <c r="I1461" s="31" t="s">
        <v>1094</v>
      </c>
      <c r="K1461" s="1" t="s">
        <v>115</v>
      </c>
      <c r="L1461" s="31" t="s">
        <v>1094</v>
      </c>
      <c r="M1461" s="1" t="s">
        <v>1736</v>
      </c>
      <c r="N1461" s="1" t="s">
        <v>1737</v>
      </c>
      <c r="O1461" s="1" t="s">
        <v>5242</v>
      </c>
      <c r="P1461" s="1">
        <v>3</v>
      </c>
      <c r="S1461" s="1" t="s">
        <v>115</v>
      </c>
      <c r="T1461" s="31" t="s">
        <v>1095</v>
      </c>
      <c r="V1461" s="1" t="s">
        <v>115</v>
      </c>
      <c r="W1461" s="31" t="s">
        <v>1095</v>
      </c>
      <c r="X1461" s="1" t="s">
        <v>1736</v>
      </c>
      <c r="Y1461" s="1" t="s">
        <v>1738</v>
      </c>
      <c r="Z1461" s="1" t="s">
        <v>5243</v>
      </c>
      <c r="AA1461" s="1">
        <v>3</v>
      </c>
      <c r="AD1461" s="1" t="s">
        <v>115</v>
      </c>
      <c r="AE1461" s="31" t="s">
        <v>1096</v>
      </c>
      <c r="AG1461" s="1" t="s">
        <v>115</v>
      </c>
      <c r="AH1461" s="31" t="s">
        <v>1096</v>
      </c>
      <c r="AI1461" s="1" t="s">
        <v>1736</v>
      </c>
      <c r="AJ1461" s="1" t="s">
        <v>1739</v>
      </c>
      <c r="AK1461" s="1" t="s">
        <v>5244</v>
      </c>
      <c r="AL1461" s="1">
        <v>3</v>
      </c>
    </row>
    <row r="1462" spans="1:39" s="1" customFormat="1" ht="15" customHeight="1" x14ac:dyDescent="0.2">
      <c r="A1462" s="1" t="s">
        <v>1735</v>
      </c>
      <c r="B1462" s="1" t="s">
        <v>5</v>
      </c>
      <c r="C1462" s="1" t="s">
        <v>5714</v>
      </c>
      <c r="D1462" s="1">
        <v>2</v>
      </c>
      <c r="E1462" s="1" t="s">
        <v>114</v>
      </c>
      <c r="F1462" s="1" t="s">
        <v>123</v>
      </c>
      <c r="G1462" s="1" t="s">
        <v>124</v>
      </c>
      <c r="H1462" s="1" t="s">
        <v>123</v>
      </c>
      <c r="I1462" s="1" t="s">
        <v>427</v>
      </c>
      <c r="K1462" s="1" t="s">
        <v>123</v>
      </c>
      <c r="L1462" s="1" t="s">
        <v>427</v>
      </c>
      <c r="M1462" s="1" t="s">
        <v>1740</v>
      </c>
      <c r="N1462" s="1" t="s">
        <v>1737</v>
      </c>
      <c r="O1462" s="1" t="s">
        <v>5242</v>
      </c>
      <c r="P1462" s="1">
        <v>20</v>
      </c>
      <c r="S1462" s="1" t="s">
        <v>123</v>
      </c>
      <c r="T1462" s="1" t="s">
        <v>427</v>
      </c>
      <c r="V1462" s="1" t="s">
        <v>123</v>
      </c>
      <c r="W1462" s="1" t="s">
        <v>427</v>
      </c>
      <c r="X1462" s="1" t="s">
        <v>1740</v>
      </c>
      <c r="Y1462" s="1" t="s">
        <v>1738</v>
      </c>
      <c r="Z1462" s="1" t="s">
        <v>5243</v>
      </c>
      <c r="AA1462" s="1">
        <v>35</v>
      </c>
      <c r="AD1462" s="1" t="s">
        <v>123</v>
      </c>
      <c r="AE1462" s="1" t="s">
        <v>427</v>
      </c>
      <c r="AG1462" s="1" t="s">
        <v>123</v>
      </c>
      <c r="AH1462" s="1" t="s">
        <v>427</v>
      </c>
      <c r="AI1462" s="1" t="s">
        <v>1740</v>
      </c>
      <c r="AJ1462" s="1" t="s">
        <v>1739</v>
      </c>
      <c r="AK1462" s="1" t="s">
        <v>5244</v>
      </c>
      <c r="AL1462" s="1">
        <v>34</v>
      </c>
    </row>
    <row r="1463" spans="1:39" s="1" customFormat="1" ht="15" customHeight="1" x14ac:dyDescent="0.2">
      <c r="A1463" s="1" t="s">
        <v>1735</v>
      </c>
      <c r="B1463" s="1" t="s">
        <v>5</v>
      </c>
      <c r="C1463" s="1" t="s">
        <v>5714</v>
      </c>
      <c r="D1463" s="1">
        <v>3</v>
      </c>
      <c r="E1463" s="1" t="s">
        <v>114</v>
      </c>
      <c r="F1463" s="1" t="s">
        <v>128</v>
      </c>
      <c r="G1463" s="1" t="s">
        <v>129</v>
      </c>
      <c r="H1463" s="1" t="s">
        <v>131</v>
      </c>
      <c r="I1463" s="13">
        <v>39114</v>
      </c>
      <c r="J1463" s="1" t="s">
        <v>132</v>
      </c>
      <c r="K1463" s="1" t="s">
        <v>133</v>
      </c>
      <c r="L1463" s="13">
        <v>46234.042553191488</v>
      </c>
      <c r="M1463" s="1" t="s">
        <v>1741</v>
      </c>
      <c r="N1463" s="1" t="s">
        <v>1738</v>
      </c>
      <c r="O1463" s="1" t="s">
        <v>5243</v>
      </c>
      <c r="P1463" s="1">
        <v>20</v>
      </c>
      <c r="S1463" s="1" t="s">
        <v>131</v>
      </c>
      <c r="T1463" s="13">
        <v>49335</v>
      </c>
      <c r="U1463" s="1" t="s">
        <v>132</v>
      </c>
      <c r="V1463" s="1" t="s">
        <v>133</v>
      </c>
      <c r="W1463" s="13">
        <v>51876.971608832813</v>
      </c>
      <c r="X1463" s="1" t="s">
        <v>1741</v>
      </c>
      <c r="Y1463" s="1" t="s">
        <v>1739</v>
      </c>
      <c r="Z1463" s="1" t="s">
        <v>5244</v>
      </c>
      <c r="AA1463" s="1">
        <v>19</v>
      </c>
      <c r="AD1463" s="1" t="s">
        <v>131</v>
      </c>
      <c r="AE1463" s="13">
        <v>53949</v>
      </c>
      <c r="AF1463" s="1" t="s">
        <v>132</v>
      </c>
      <c r="AG1463" s="1" t="s">
        <v>133</v>
      </c>
      <c r="AH1463" s="13">
        <v>58386.363636363632</v>
      </c>
      <c r="AI1463" s="1" t="s">
        <v>1741</v>
      </c>
      <c r="AJ1463" s="1" t="s">
        <v>1739</v>
      </c>
      <c r="AK1463" s="1" t="s">
        <v>5244</v>
      </c>
      <c r="AL1463" s="1">
        <v>19</v>
      </c>
    </row>
    <row r="1464" spans="1:39" s="1" customFormat="1" ht="15" customHeight="1" x14ac:dyDescent="0.2">
      <c r="A1464" s="1" t="s">
        <v>1735</v>
      </c>
      <c r="B1464" s="1" t="s">
        <v>5</v>
      </c>
      <c r="C1464" s="1" t="s">
        <v>5714</v>
      </c>
      <c r="D1464" s="1">
        <v>4</v>
      </c>
      <c r="E1464" s="1" t="s">
        <v>134</v>
      </c>
      <c r="F1464" s="1" t="s">
        <v>135</v>
      </c>
      <c r="G1464" s="1" t="s">
        <v>136</v>
      </c>
      <c r="H1464" s="1" t="s">
        <v>138</v>
      </c>
      <c r="I1464" s="13">
        <v>13207</v>
      </c>
      <c r="J1464" s="1" t="s">
        <v>139</v>
      </c>
      <c r="K1464" s="1" t="s">
        <v>140</v>
      </c>
      <c r="L1464" s="13">
        <v>13207000</v>
      </c>
      <c r="M1464" s="1" t="s">
        <v>1742</v>
      </c>
      <c r="N1464" s="1" t="s">
        <v>1417</v>
      </c>
      <c r="O1464" s="1" t="s">
        <v>5233</v>
      </c>
      <c r="P1464" s="1">
        <v>18</v>
      </c>
      <c r="S1464" s="1" t="s">
        <v>138</v>
      </c>
      <c r="T1464" s="13">
        <v>11927</v>
      </c>
      <c r="U1464" s="1" t="s">
        <v>139</v>
      </c>
      <c r="V1464" s="1" t="s">
        <v>140</v>
      </c>
      <c r="W1464" s="13">
        <v>11927000</v>
      </c>
      <c r="X1464" s="1" t="s">
        <v>1742</v>
      </c>
      <c r="Y1464" s="1" t="s">
        <v>1417</v>
      </c>
      <c r="Z1464" s="1" t="s">
        <v>5233</v>
      </c>
      <c r="AA1464" s="1">
        <v>18</v>
      </c>
      <c r="AD1464" s="1" t="s">
        <v>138</v>
      </c>
      <c r="AE1464" s="13">
        <v>10588</v>
      </c>
      <c r="AF1464" s="1" t="s">
        <v>139</v>
      </c>
      <c r="AG1464" s="1" t="s">
        <v>140</v>
      </c>
      <c r="AH1464" s="13">
        <v>10588000</v>
      </c>
      <c r="AI1464" s="1" t="s">
        <v>1742</v>
      </c>
      <c r="AJ1464" s="1" t="s">
        <v>1417</v>
      </c>
      <c r="AK1464" s="1" t="s">
        <v>5233</v>
      </c>
      <c r="AL1464" s="1">
        <v>18</v>
      </c>
    </row>
    <row r="1465" spans="1:39" s="1" customFormat="1" ht="15" customHeight="1" x14ac:dyDescent="0.2">
      <c r="A1465" s="1" t="s">
        <v>1735</v>
      </c>
      <c r="B1465" s="1" t="s">
        <v>5</v>
      </c>
      <c r="C1465" s="1" t="s">
        <v>5714</v>
      </c>
      <c r="D1465" s="1">
        <v>5</v>
      </c>
      <c r="E1465" s="1" t="s">
        <v>134</v>
      </c>
      <c r="F1465" s="1" t="s">
        <v>135</v>
      </c>
      <c r="G1465" s="1" t="s">
        <v>142</v>
      </c>
      <c r="H1465" s="1" t="s">
        <v>138</v>
      </c>
      <c r="I1465" s="13">
        <v>2162</v>
      </c>
      <c r="J1465" s="1" t="s">
        <v>139</v>
      </c>
      <c r="K1465" s="1" t="s">
        <v>140</v>
      </c>
      <c r="L1465" s="13">
        <v>2162000</v>
      </c>
      <c r="M1465" s="1" t="s">
        <v>1743</v>
      </c>
      <c r="N1465" s="1" t="s">
        <v>1417</v>
      </c>
      <c r="O1465" s="1" t="s">
        <v>5233</v>
      </c>
      <c r="P1465" s="1">
        <v>18</v>
      </c>
      <c r="S1465" s="1" t="s">
        <v>138</v>
      </c>
      <c r="T1465" s="13">
        <v>1879</v>
      </c>
      <c r="U1465" s="1" t="s">
        <v>139</v>
      </c>
      <c r="V1465" s="1" t="s">
        <v>140</v>
      </c>
      <c r="W1465" s="13">
        <v>1879000</v>
      </c>
      <c r="X1465" s="1" t="s">
        <v>1743</v>
      </c>
      <c r="Y1465" s="1" t="s">
        <v>1417</v>
      </c>
      <c r="Z1465" s="1" t="s">
        <v>5233</v>
      </c>
      <c r="AA1465" s="1">
        <v>18</v>
      </c>
      <c r="AD1465" s="1" t="s">
        <v>138</v>
      </c>
      <c r="AE1465" s="13">
        <v>1747</v>
      </c>
      <c r="AF1465" s="1" t="s">
        <v>139</v>
      </c>
      <c r="AG1465" s="1" t="s">
        <v>140</v>
      </c>
      <c r="AH1465" s="13">
        <v>1747000</v>
      </c>
      <c r="AI1465" s="1" t="s">
        <v>1743</v>
      </c>
      <c r="AJ1465" s="1" t="s">
        <v>1417</v>
      </c>
      <c r="AK1465" s="1" t="s">
        <v>5233</v>
      </c>
      <c r="AL1465" s="1">
        <v>18</v>
      </c>
    </row>
    <row r="1466" spans="1:39" s="1" customFormat="1" ht="15" customHeight="1" x14ac:dyDescent="0.2">
      <c r="A1466" s="1" t="s">
        <v>1735</v>
      </c>
      <c r="B1466" s="1" t="s">
        <v>5</v>
      </c>
      <c r="C1466" s="1" t="s">
        <v>5714</v>
      </c>
      <c r="D1466" s="1">
        <v>6</v>
      </c>
      <c r="E1466" s="1" t="s">
        <v>134</v>
      </c>
      <c r="F1466" s="1" t="s">
        <v>135</v>
      </c>
      <c r="G1466" s="1" t="s">
        <v>145</v>
      </c>
      <c r="I1466" s="13"/>
      <c r="L1466" s="13"/>
      <c r="M1466" s="1" t="s">
        <v>144</v>
      </c>
      <c r="T1466" s="13"/>
      <c r="W1466" s="13"/>
      <c r="X1466" s="1" t="s">
        <v>144</v>
      </c>
      <c r="AE1466" s="13"/>
      <c r="AH1466" s="13"/>
      <c r="AI1466" s="1" t="s">
        <v>144</v>
      </c>
    </row>
    <row r="1467" spans="1:39" s="1" customFormat="1" ht="15" customHeight="1" x14ac:dyDescent="0.2">
      <c r="A1467" s="1" t="s">
        <v>1735</v>
      </c>
      <c r="B1467" s="1" t="s">
        <v>5</v>
      </c>
      <c r="C1467" s="1" t="s">
        <v>5714</v>
      </c>
      <c r="D1467" s="1">
        <v>7</v>
      </c>
      <c r="E1467" s="1" t="s">
        <v>134</v>
      </c>
      <c r="F1467" s="1" t="s">
        <v>135</v>
      </c>
      <c r="G1467" s="1" t="s">
        <v>148</v>
      </c>
      <c r="I1467" s="13"/>
      <c r="L1467" s="13"/>
      <c r="M1467" s="1" t="s">
        <v>144</v>
      </c>
      <c r="T1467" s="13"/>
      <c r="W1467" s="13"/>
      <c r="X1467" s="1" t="s">
        <v>144</v>
      </c>
      <c r="AE1467" s="13"/>
      <c r="AH1467" s="13"/>
      <c r="AI1467" s="1" t="s">
        <v>144</v>
      </c>
    </row>
    <row r="1468" spans="1:39" s="1" customFormat="1" ht="15" customHeight="1" x14ac:dyDescent="0.2">
      <c r="A1468" s="1" t="s">
        <v>1735</v>
      </c>
      <c r="B1468" s="1" t="s">
        <v>5</v>
      </c>
      <c r="C1468" s="1" t="s">
        <v>5714</v>
      </c>
      <c r="D1468" s="1">
        <v>8</v>
      </c>
      <c r="E1468" s="1" t="s">
        <v>134</v>
      </c>
      <c r="F1468" s="1" t="s">
        <v>135</v>
      </c>
      <c r="G1468" s="1" t="s">
        <v>151</v>
      </c>
      <c r="I1468" s="13"/>
      <c r="L1468" s="13"/>
      <c r="M1468" s="1" t="s">
        <v>144</v>
      </c>
      <c r="T1468" s="13"/>
      <c r="W1468" s="13"/>
      <c r="X1468" s="1" t="s">
        <v>144</v>
      </c>
      <c r="AE1468" s="13"/>
      <c r="AH1468" s="13"/>
      <c r="AI1468" s="1" t="s">
        <v>144</v>
      </c>
    </row>
    <row r="1469" spans="1:39" s="1" customFormat="1" ht="15" customHeight="1" x14ac:dyDescent="0.2">
      <c r="A1469" s="1" t="s">
        <v>1735</v>
      </c>
      <c r="B1469" s="1" t="s">
        <v>5</v>
      </c>
      <c r="C1469" s="1" t="s">
        <v>5714</v>
      </c>
      <c r="D1469" s="1">
        <v>9</v>
      </c>
      <c r="E1469" s="1" t="s">
        <v>134</v>
      </c>
      <c r="F1469" s="1" t="s">
        <v>135</v>
      </c>
      <c r="G1469" s="1" t="s">
        <v>152</v>
      </c>
      <c r="H1469" s="1" t="s">
        <v>138</v>
      </c>
      <c r="I1469" s="13">
        <v>44615</v>
      </c>
      <c r="J1469" s="1" t="s">
        <v>139</v>
      </c>
      <c r="K1469" s="1" t="s">
        <v>140</v>
      </c>
      <c r="L1469" s="13">
        <v>44615000</v>
      </c>
      <c r="M1469" s="1" t="s">
        <v>1744</v>
      </c>
      <c r="N1469" s="1" t="s">
        <v>1417</v>
      </c>
      <c r="O1469" s="1" t="s">
        <v>5233</v>
      </c>
      <c r="P1469" s="1">
        <v>18</v>
      </c>
      <c r="S1469" s="1" t="s">
        <v>138</v>
      </c>
      <c r="T1469" s="13">
        <v>42679</v>
      </c>
      <c r="U1469" s="1" t="s">
        <v>139</v>
      </c>
      <c r="V1469" s="1" t="s">
        <v>140</v>
      </c>
      <c r="W1469" s="13">
        <v>42679000</v>
      </c>
      <c r="X1469" s="1" t="s">
        <v>1744</v>
      </c>
      <c r="Y1469" s="1" t="s">
        <v>1417</v>
      </c>
      <c r="Z1469" s="1" t="s">
        <v>5233</v>
      </c>
      <c r="AA1469" s="1">
        <v>18</v>
      </c>
      <c r="AD1469" s="1" t="s">
        <v>138</v>
      </c>
      <c r="AE1469" s="13">
        <v>39304</v>
      </c>
      <c r="AF1469" s="1" t="s">
        <v>139</v>
      </c>
      <c r="AG1469" s="1" t="s">
        <v>140</v>
      </c>
      <c r="AH1469" s="13">
        <v>39304000</v>
      </c>
      <c r="AI1469" s="1" t="s">
        <v>1744</v>
      </c>
      <c r="AJ1469" s="1" t="s">
        <v>1417</v>
      </c>
      <c r="AK1469" s="1" t="s">
        <v>5233</v>
      </c>
      <c r="AL1469" s="1">
        <v>18</v>
      </c>
    </row>
    <row r="1470" spans="1:39" s="1" customFormat="1" ht="15" customHeight="1" x14ac:dyDescent="0.2">
      <c r="A1470" s="1" t="s">
        <v>1735</v>
      </c>
      <c r="B1470" s="1" t="s">
        <v>5</v>
      </c>
      <c r="C1470" s="1" t="s">
        <v>5714</v>
      </c>
      <c r="D1470" s="1">
        <v>10</v>
      </c>
      <c r="E1470" s="1" t="s">
        <v>134</v>
      </c>
      <c r="F1470" s="1" t="s">
        <v>135</v>
      </c>
      <c r="G1470" s="1" t="s">
        <v>156</v>
      </c>
      <c r="H1470" s="1" t="s">
        <v>138</v>
      </c>
      <c r="I1470" s="13">
        <v>9681117</v>
      </c>
      <c r="K1470" s="1" t="s">
        <v>140</v>
      </c>
      <c r="L1470" s="13">
        <v>9681117</v>
      </c>
      <c r="M1470" s="1" t="s">
        <v>1745</v>
      </c>
      <c r="N1470" s="1" t="s">
        <v>314</v>
      </c>
      <c r="O1470" s="1" t="s">
        <v>5238</v>
      </c>
      <c r="P1470" s="1">
        <v>102</v>
      </c>
      <c r="S1470" s="1" t="s">
        <v>138</v>
      </c>
      <c r="T1470" s="13">
        <v>8328229</v>
      </c>
      <c r="V1470" s="1" t="s">
        <v>140</v>
      </c>
      <c r="W1470" s="13">
        <v>8328229</v>
      </c>
      <c r="X1470" s="1" t="s">
        <v>1745</v>
      </c>
      <c r="Y1470" s="1" t="s">
        <v>314</v>
      </c>
      <c r="Z1470" s="1" t="s">
        <v>5238</v>
      </c>
      <c r="AA1470" s="1">
        <v>102</v>
      </c>
      <c r="AD1470" s="1" t="s">
        <v>138</v>
      </c>
      <c r="AE1470" s="13">
        <v>5208446</v>
      </c>
      <c r="AG1470" s="1" t="s">
        <v>140</v>
      </c>
      <c r="AH1470" s="13">
        <v>5208446</v>
      </c>
      <c r="AI1470" s="1" t="s">
        <v>1745</v>
      </c>
      <c r="AJ1470" s="1" t="s">
        <v>314</v>
      </c>
      <c r="AK1470" s="1" t="s">
        <v>5238</v>
      </c>
      <c r="AL1470" s="1">
        <v>102</v>
      </c>
    </row>
    <row r="1471" spans="1:39" s="1" customFormat="1" ht="15" customHeight="1" x14ac:dyDescent="0.2">
      <c r="A1471" s="1" t="s">
        <v>1735</v>
      </c>
      <c r="B1471" s="1" t="s">
        <v>5</v>
      </c>
      <c r="C1471" s="1" t="s">
        <v>5714</v>
      </c>
      <c r="D1471" s="1">
        <v>11</v>
      </c>
      <c r="E1471" s="1" t="s">
        <v>134</v>
      </c>
      <c r="F1471" s="1" t="s">
        <v>135</v>
      </c>
      <c r="G1471" s="1" t="s">
        <v>160</v>
      </c>
      <c r="I1471" s="13"/>
      <c r="L1471" s="13"/>
      <c r="M1471" s="1" t="s">
        <v>144</v>
      </c>
      <c r="T1471" s="13"/>
      <c r="W1471" s="13"/>
      <c r="X1471" s="1" t="s">
        <v>144</v>
      </c>
      <c r="AE1471" s="13"/>
      <c r="AH1471" s="13"/>
      <c r="AI1471" s="1" t="s">
        <v>144</v>
      </c>
    </row>
    <row r="1472" spans="1:39" s="1" customFormat="1" ht="15" customHeight="1" x14ac:dyDescent="0.2">
      <c r="A1472" s="1" t="s">
        <v>1735</v>
      </c>
      <c r="B1472" s="1" t="s">
        <v>5</v>
      </c>
      <c r="C1472" s="1" t="s">
        <v>5714</v>
      </c>
      <c r="D1472" s="1">
        <v>12</v>
      </c>
      <c r="E1472" s="1" t="s">
        <v>134</v>
      </c>
      <c r="F1472" s="1" t="s">
        <v>135</v>
      </c>
      <c r="G1472" s="1" t="s">
        <v>161</v>
      </c>
      <c r="H1472" s="1" t="s">
        <v>138</v>
      </c>
      <c r="I1472" s="13">
        <v>12171586</v>
      </c>
      <c r="K1472" s="1" t="s">
        <v>140</v>
      </c>
      <c r="L1472" s="13">
        <v>12171586</v>
      </c>
      <c r="M1472" s="1" t="s">
        <v>1746</v>
      </c>
      <c r="N1472" s="1" t="s">
        <v>314</v>
      </c>
      <c r="O1472" s="1" t="s">
        <v>5238</v>
      </c>
      <c r="P1472" s="1">
        <v>102</v>
      </c>
      <c r="S1472" s="1" t="s">
        <v>138</v>
      </c>
      <c r="T1472" s="13">
        <v>13088855</v>
      </c>
      <c r="V1472" s="1" t="s">
        <v>140</v>
      </c>
      <c r="W1472" s="13">
        <v>13088855</v>
      </c>
      <c r="X1472" s="1" t="s">
        <v>1746</v>
      </c>
      <c r="Y1472" s="1" t="s">
        <v>314</v>
      </c>
      <c r="Z1472" s="1" t="s">
        <v>5238</v>
      </c>
      <c r="AA1472" s="1">
        <v>102</v>
      </c>
      <c r="AD1472" s="1" t="s">
        <v>138</v>
      </c>
      <c r="AE1472" s="13">
        <v>13784510</v>
      </c>
      <c r="AG1472" s="1" t="s">
        <v>140</v>
      </c>
      <c r="AH1472" s="13">
        <v>13784510</v>
      </c>
      <c r="AI1472" s="1" t="s">
        <v>1746</v>
      </c>
      <c r="AJ1472" s="1" t="s">
        <v>314</v>
      </c>
      <c r="AK1472" s="1" t="s">
        <v>5238</v>
      </c>
      <c r="AL1472" s="1">
        <v>102</v>
      </c>
    </row>
    <row r="1473" spans="1:39" s="1" customFormat="1" ht="15" customHeight="1" x14ac:dyDescent="0.2">
      <c r="A1473" s="1" t="s">
        <v>1735</v>
      </c>
      <c r="B1473" s="1" t="s">
        <v>5</v>
      </c>
      <c r="C1473" s="1" t="s">
        <v>5714</v>
      </c>
      <c r="D1473" s="1">
        <v>13</v>
      </c>
      <c r="E1473" s="1" t="s">
        <v>134</v>
      </c>
      <c r="F1473" s="1" t="s">
        <v>135</v>
      </c>
      <c r="G1473" s="1" t="s">
        <v>164</v>
      </c>
      <c r="H1473" s="1" t="s">
        <v>138</v>
      </c>
      <c r="I1473" s="13">
        <v>3422571</v>
      </c>
      <c r="K1473" s="1" t="s">
        <v>140</v>
      </c>
      <c r="L1473" s="13">
        <v>3422571</v>
      </c>
      <c r="M1473" s="1" t="s">
        <v>1747</v>
      </c>
      <c r="N1473" s="1" t="s">
        <v>314</v>
      </c>
      <c r="O1473" s="1" t="s">
        <v>5238</v>
      </c>
      <c r="P1473" s="1">
        <v>102</v>
      </c>
      <c r="S1473" s="1" t="s">
        <v>138</v>
      </c>
      <c r="T1473" s="13">
        <v>2944448</v>
      </c>
      <c r="V1473" s="1" t="s">
        <v>140</v>
      </c>
      <c r="W1473" s="13">
        <v>2944448</v>
      </c>
      <c r="X1473" s="1" t="s">
        <v>1747</v>
      </c>
      <c r="Y1473" s="1" t="s">
        <v>314</v>
      </c>
      <c r="Z1473" s="1" t="s">
        <v>5238</v>
      </c>
      <c r="AA1473" s="1">
        <v>102</v>
      </c>
      <c r="AD1473" s="1" t="s">
        <v>138</v>
      </c>
      <c r="AE1473" s="13">
        <v>3730983</v>
      </c>
      <c r="AG1473" s="1" t="s">
        <v>140</v>
      </c>
      <c r="AH1473" s="13">
        <v>3730983</v>
      </c>
      <c r="AI1473" s="1" t="s">
        <v>1747</v>
      </c>
      <c r="AJ1473" s="1" t="s">
        <v>314</v>
      </c>
      <c r="AK1473" s="1" t="s">
        <v>5238</v>
      </c>
      <c r="AL1473" s="1">
        <v>102</v>
      </c>
    </row>
    <row r="1474" spans="1:39" s="1" customFormat="1" ht="15" customHeight="1" x14ac:dyDescent="0.2">
      <c r="A1474" s="1" t="s">
        <v>1735</v>
      </c>
      <c r="B1474" s="1" t="s">
        <v>5</v>
      </c>
      <c r="C1474" s="1" t="s">
        <v>5714</v>
      </c>
      <c r="D1474" s="1">
        <v>14</v>
      </c>
      <c r="E1474" s="1" t="s">
        <v>134</v>
      </c>
      <c r="F1474" s="1" t="s">
        <v>135</v>
      </c>
      <c r="G1474" s="1" t="s">
        <v>167</v>
      </c>
      <c r="I1474" s="13"/>
      <c r="L1474" s="13"/>
      <c r="M1474" s="1" t="s">
        <v>144</v>
      </c>
      <c r="T1474" s="13"/>
      <c r="W1474" s="13"/>
      <c r="X1474" s="1" t="s">
        <v>144</v>
      </c>
      <c r="AE1474" s="13"/>
      <c r="AH1474" s="13"/>
      <c r="AI1474" s="1" t="s">
        <v>144</v>
      </c>
    </row>
    <row r="1475" spans="1:39" s="1" customFormat="1" ht="15" customHeight="1" x14ac:dyDescent="0.2">
      <c r="A1475" s="1" t="s">
        <v>1735</v>
      </c>
      <c r="B1475" s="1" t="s">
        <v>5</v>
      </c>
      <c r="C1475" s="1" t="s">
        <v>5714</v>
      </c>
      <c r="D1475" s="1">
        <v>15</v>
      </c>
      <c r="E1475" s="1" t="s">
        <v>134</v>
      </c>
      <c r="F1475" s="1" t="s">
        <v>135</v>
      </c>
      <c r="G1475" s="1" t="s">
        <v>170</v>
      </c>
      <c r="H1475" s="1" t="s">
        <v>138</v>
      </c>
      <c r="I1475" s="13">
        <v>7435</v>
      </c>
      <c r="K1475" s="1" t="s">
        <v>140</v>
      </c>
      <c r="L1475" s="13">
        <v>7435</v>
      </c>
      <c r="M1475" s="1" t="s">
        <v>1748</v>
      </c>
      <c r="N1475" s="1" t="s">
        <v>314</v>
      </c>
      <c r="O1475" s="1" t="s">
        <v>5238</v>
      </c>
      <c r="P1475" s="1">
        <v>102</v>
      </c>
      <c r="S1475" s="1" t="s">
        <v>138</v>
      </c>
      <c r="T1475" s="13">
        <v>12458</v>
      </c>
      <c r="V1475" s="1" t="s">
        <v>140</v>
      </c>
      <c r="W1475" s="13">
        <v>12458</v>
      </c>
      <c r="X1475" s="1" t="s">
        <v>1748</v>
      </c>
      <c r="Y1475" s="1" t="s">
        <v>314</v>
      </c>
      <c r="Z1475" s="1" t="s">
        <v>5238</v>
      </c>
      <c r="AA1475" s="1">
        <v>102</v>
      </c>
      <c r="AD1475" s="1" t="s">
        <v>138</v>
      </c>
      <c r="AE1475" s="13">
        <v>22124</v>
      </c>
      <c r="AG1475" s="1" t="s">
        <v>140</v>
      </c>
      <c r="AH1475" s="13">
        <v>22124</v>
      </c>
      <c r="AI1475" s="1" t="s">
        <v>1748</v>
      </c>
      <c r="AJ1475" s="1" t="s">
        <v>314</v>
      </c>
      <c r="AK1475" s="1" t="s">
        <v>5238</v>
      </c>
      <c r="AL1475" s="1">
        <v>102</v>
      </c>
    </row>
    <row r="1476" spans="1:39" s="1" customFormat="1" ht="15" customHeight="1" x14ac:dyDescent="0.2">
      <c r="A1476" s="1" t="s">
        <v>1735</v>
      </c>
      <c r="B1476" s="1" t="s">
        <v>5</v>
      </c>
      <c r="C1476" s="1" t="s">
        <v>5714</v>
      </c>
      <c r="D1476" s="1">
        <v>16</v>
      </c>
      <c r="E1476" s="1" t="s">
        <v>134</v>
      </c>
      <c r="F1476" s="1" t="s">
        <v>135</v>
      </c>
      <c r="G1476" s="1" t="s">
        <v>173</v>
      </c>
      <c r="H1476" s="1" t="s">
        <v>138</v>
      </c>
      <c r="I1476" s="13">
        <v>28870</v>
      </c>
      <c r="K1476" s="1" t="s">
        <v>140</v>
      </c>
      <c r="L1476" s="13">
        <v>28870</v>
      </c>
      <c r="M1476" s="1" t="s">
        <v>1749</v>
      </c>
      <c r="N1476" s="1" t="s">
        <v>314</v>
      </c>
      <c r="O1476" s="1" t="s">
        <v>5238</v>
      </c>
      <c r="P1476" s="1">
        <v>102</v>
      </c>
      <c r="S1476" s="1" t="s">
        <v>138</v>
      </c>
      <c r="T1476" s="13">
        <v>51800</v>
      </c>
      <c r="V1476" s="1" t="s">
        <v>140</v>
      </c>
      <c r="W1476" s="13">
        <v>51800</v>
      </c>
      <c r="X1476" s="1" t="s">
        <v>1749</v>
      </c>
      <c r="Y1476" s="1" t="s">
        <v>314</v>
      </c>
      <c r="Z1476" s="1" t="s">
        <v>5238</v>
      </c>
      <c r="AA1476" s="1">
        <v>102</v>
      </c>
      <c r="AD1476" s="1" t="s">
        <v>138</v>
      </c>
      <c r="AE1476" s="13">
        <v>33256</v>
      </c>
      <c r="AG1476" s="1" t="s">
        <v>140</v>
      </c>
      <c r="AH1476" s="13">
        <v>33256</v>
      </c>
      <c r="AI1476" s="1" t="s">
        <v>1749</v>
      </c>
      <c r="AJ1476" s="1" t="s">
        <v>314</v>
      </c>
      <c r="AK1476" s="1" t="s">
        <v>5238</v>
      </c>
      <c r="AL1476" s="1">
        <v>102</v>
      </c>
    </row>
    <row r="1477" spans="1:39" s="1" customFormat="1" ht="15" customHeight="1" x14ac:dyDescent="0.2">
      <c r="A1477" s="1" t="s">
        <v>1735</v>
      </c>
      <c r="B1477" s="1" t="s">
        <v>5</v>
      </c>
      <c r="C1477" s="1" t="s">
        <v>5714</v>
      </c>
      <c r="D1477" s="1">
        <v>17</v>
      </c>
      <c r="E1477" s="1" t="s">
        <v>134</v>
      </c>
      <c r="F1477" s="1" t="s">
        <v>135</v>
      </c>
      <c r="G1477" s="1" t="s">
        <v>175</v>
      </c>
      <c r="H1477" s="1" t="s">
        <v>138</v>
      </c>
      <c r="I1477" s="13">
        <v>4850721</v>
      </c>
      <c r="K1477" s="1" t="s">
        <v>140</v>
      </c>
      <c r="L1477" s="13">
        <v>4850721</v>
      </c>
      <c r="M1477" s="1" t="s">
        <v>1750</v>
      </c>
      <c r="N1477" s="1" t="s">
        <v>314</v>
      </c>
      <c r="O1477" s="1" t="s">
        <v>5238</v>
      </c>
      <c r="P1477" s="1">
        <v>102</v>
      </c>
      <c r="S1477" s="1" t="s">
        <v>138</v>
      </c>
      <c r="T1477" s="13">
        <v>4612263</v>
      </c>
      <c r="V1477" s="1" t="s">
        <v>140</v>
      </c>
      <c r="W1477" s="13">
        <v>4612263</v>
      </c>
      <c r="X1477" s="1" t="s">
        <v>1750</v>
      </c>
      <c r="Y1477" s="1" t="s">
        <v>314</v>
      </c>
      <c r="Z1477" s="1" t="s">
        <v>5238</v>
      </c>
      <c r="AA1477" s="1">
        <v>102</v>
      </c>
      <c r="AD1477" s="1" t="s">
        <v>138</v>
      </c>
      <c r="AE1477" s="13">
        <v>4564415</v>
      </c>
      <c r="AG1477" s="1" t="s">
        <v>140</v>
      </c>
      <c r="AH1477" s="13">
        <v>4564415</v>
      </c>
      <c r="AI1477" s="1" t="s">
        <v>1750</v>
      </c>
      <c r="AJ1477" s="1" t="s">
        <v>314</v>
      </c>
      <c r="AK1477" s="1" t="s">
        <v>5238</v>
      </c>
      <c r="AL1477" s="1">
        <v>102</v>
      </c>
    </row>
    <row r="1478" spans="1:39" s="1" customFormat="1" ht="15" customHeight="1" x14ac:dyDescent="0.2">
      <c r="A1478" s="1" t="s">
        <v>1735</v>
      </c>
      <c r="B1478" s="1" t="s">
        <v>5</v>
      </c>
      <c r="C1478" s="1" t="s">
        <v>5714</v>
      </c>
      <c r="D1478" s="1">
        <v>18</v>
      </c>
      <c r="E1478" s="1" t="s">
        <v>134</v>
      </c>
      <c r="F1478" s="1" t="s">
        <v>135</v>
      </c>
      <c r="G1478" s="1" t="s">
        <v>176</v>
      </c>
      <c r="I1478" s="13"/>
      <c r="L1478" s="13"/>
      <c r="M1478" s="1" t="s">
        <v>144</v>
      </c>
      <c r="T1478" s="13"/>
      <c r="W1478" s="13"/>
      <c r="X1478" s="1" t="s">
        <v>144</v>
      </c>
      <c r="AE1478" s="13"/>
      <c r="AH1478" s="13"/>
      <c r="AI1478" s="1" t="s">
        <v>144</v>
      </c>
    </row>
    <row r="1479" spans="1:39" s="1" customFormat="1" ht="15" customHeight="1" x14ac:dyDescent="0.2">
      <c r="A1479" s="1" t="s">
        <v>1735</v>
      </c>
      <c r="B1479" s="1" t="s">
        <v>5</v>
      </c>
      <c r="C1479" s="1" t="s">
        <v>5714</v>
      </c>
      <c r="D1479" s="1">
        <v>19</v>
      </c>
      <c r="E1479" s="1" t="s">
        <v>134</v>
      </c>
      <c r="F1479" s="1" t="s">
        <v>135</v>
      </c>
      <c r="G1479" s="1" t="s">
        <v>178</v>
      </c>
      <c r="I1479" s="13"/>
      <c r="L1479" s="13"/>
      <c r="M1479" s="1" t="s">
        <v>144</v>
      </c>
      <c r="T1479" s="13"/>
      <c r="W1479" s="13"/>
      <c r="X1479" s="1" t="s">
        <v>144</v>
      </c>
      <c r="AE1479" s="13"/>
      <c r="AH1479" s="13"/>
      <c r="AI1479" s="1" t="s">
        <v>144</v>
      </c>
    </row>
    <row r="1480" spans="1:39" s="1" customFormat="1" ht="15" customHeight="1" x14ac:dyDescent="0.2">
      <c r="A1480" s="1" t="s">
        <v>1735</v>
      </c>
      <c r="B1480" s="1" t="s">
        <v>5</v>
      </c>
      <c r="C1480" s="1" t="s">
        <v>5714</v>
      </c>
      <c r="D1480" s="1">
        <v>20</v>
      </c>
      <c r="E1480" s="1" t="s">
        <v>134</v>
      </c>
      <c r="F1480" s="1" t="s">
        <v>135</v>
      </c>
      <c r="G1480" s="1" t="s">
        <v>179</v>
      </c>
      <c r="H1480" s="1" t="s">
        <v>138</v>
      </c>
      <c r="I1480" s="13">
        <v>14452313</v>
      </c>
      <c r="K1480" s="1" t="s">
        <v>140</v>
      </c>
      <c r="L1480" s="13">
        <v>14452313</v>
      </c>
      <c r="M1480" s="1" t="s">
        <v>1751</v>
      </c>
      <c r="N1480" s="1" t="s">
        <v>314</v>
      </c>
      <c r="O1480" s="1" t="s">
        <v>5238</v>
      </c>
      <c r="P1480" s="1">
        <v>102</v>
      </c>
      <c r="S1480" s="1" t="s">
        <v>138</v>
      </c>
      <c r="T1480" s="13">
        <v>13641153</v>
      </c>
      <c r="V1480" s="1" t="s">
        <v>140</v>
      </c>
      <c r="W1480" s="13">
        <v>13641153</v>
      </c>
      <c r="X1480" s="1" t="s">
        <v>1751</v>
      </c>
      <c r="Y1480" s="1" t="s">
        <v>314</v>
      </c>
      <c r="Z1480" s="1" t="s">
        <v>5238</v>
      </c>
      <c r="AA1480" s="1">
        <v>102</v>
      </c>
      <c r="AD1480" s="1" t="s">
        <v>138</v>
      </c>
      <c r="AE1480" s="13">
        <v>11960416</v>
      </c>
      <c r="AG1480" s="1" t="s">
        <v>140</v>
      </c>
      <c r="AH1480" s="13">
        <v>11960416</v>
      </c>
      <c r="AI1480" s="1" t="s">
        <v>1751</v>
      </c>
      <c r="AJ1480" s="1" t="s">
        <v>314</v>
      </c>
      <c r="AK1480" s="1" t="s">
        <v>5238</v>
      </c>
      <c r="AL1480" s="1">
        <v>102</v>
      </c>
    </row>
    <row r="1481" spans="1:39" s="1" customFormat="1" ht="15" customHeight="1" x14ac:dyDescent="0.2">
      <c r="A1481" s="1" t="s">
        <v>1735</v>
      </c>
      <c r="B1481" s="1" t="s">
        <v>5</v>
      </c>
      <c r="C1481" s="1" t="s">
        <v>5714</v>
      </c>
      <c r="D1481" s="1">
        <v>21</v>
      </c>
      <c r="E1481" s="1" t="s">
        <v>134</v>
      </c>
      <c r="F1481" s="1" t="s">
        <v>135</v>
      </c>
      <c r="G1481" s="1" t="s">
        <v>182</v>
      </c>
      <c r="I1481" s="13"/>
      <c r="L1481" s="13"/>
      <c r="M1481" s="1" t="s">
        <v>144</v>
      </c>
      <c r="T1481" s="13"/>
      <c r="W1481" s="13"/>
      <c r="X1481" s="1" t="s">
        <v>144</v>
      </c>
      <c r="AE1481" s="13"/>
      <c r="AH1481" s="13"/>
      <c r="AI1481" s="1" t="s">
        <v>144</v>
      </c>
    </row>
    <row r="1482" spans="1:39" s="1" customFormat="1" ht="15" customHeight="1" x14ac:dyDescent="0.2">
      <c r="A1482" s="1" t="s">
        <v>1735</v>
      </c>
      <c r="B1482" s="1" t="s">
        <v>5</v>
      </c>
      <c r="C1482" s="1" t="s">
        <v>5714</v>
      </c>
      <c r="D1482" s="1">
        <v>22</v>
      </c>
      <c r="E1482" s="1" t="s">
        <v>134</v>
      </c>
      <c r="F1482" s="1" t="s">
        <v>135</v>
      </c>
      <c r="G1482" s="1" t="s">
        <v>184</v>
      </c>
      <c r="I1482" s="13"/>
      <c r="L1482" s="13"/>
      <c r="M1482" s="1" t="s">
        <v>144</v>
      </c>
      <c r="T1482" s="13"/>
      <c r="W1482" s="13"/>
      <c r="X1482" s="1" t="s">
        <v>144</v>
      </c>
      <c r="AE1482" s="13"/>
      <c r="AH1482" s="13"/>
      <c r="AI1482" s="1" t="s">
        <v>144</v>
      </c>
    </row>
    <row r="1483" spans="1:39" s="1" customFormat="1" ht="15" customHeight="1" x14ac:dyDescent="0.2">
      <c r="A1483" s="1" t="s">
        <v>1735</v>
      </c>
      <c r="B1483" s="1" t="s">
        <v>5</v>
      </c>
      <c r="C1483" s="1" t="s">
        <v>5714</v>
      </c>
      <c r="D1483" s="1">
        <v>23</v>
      </c>
      <c r="E1483" s="1" t="s">
        <v>134</v>
      </c>
      <c r="F1483" s="1" t="s">
        <v>135</v>
      </c>
      <c r="G1483" s="1" t="s">
        <v>185</v>
      </c>
      <c r="I1483" s="13"/>
      <c r="L1483" s="13"/>
      <c r="M1483" s="1" t="s">
        <v>144</v>
      </c>
      <c r="T1483" s="13"/>
      <c r="W1483" s="13"/>
      <c r="X1483" s="1" t="s">
        <v>144</v>
      </c>
      <c r="AE1483" s="13"/>
      <c r="AH1483" s="13"/>
      <c r="AI1483" s="1" t="s">
        <v>144</v>
      </c>
    </row>
    <row r="1484" spans="1:39" s="1" customFormat="1" ht="15" customHeight="1" x14ac:dyDescent="0.2">
      <c r="A1484" s="1" t="s">
        <v>1735</v>
      </c>
      <c r="B1484" s="1" t="s">
        <v>5</v>
      </c>
      <c r="C1484" s="1" t="s">
        <v>5714</v>
      </c>
      <c r="D1484" s="1">
        <v>24</v>
      </c>
      <c r="E1484" s="1" t="s">
        <v>134</v>
      </c>
      <c r="F1484" s="1" t="s">
        <v>135</v>
      </c>
      <c r="G1484" s="1" t="s">
        <v>188</v>
      </c>
      <c r="I1484" s="13"/>
      <c r="L1484" s="13"/>
      <c r="M1484" s="1" t="s">
        <v>144</v>
      </c>
      <c r="T1484" s="13"/>
      <c r="W1484" s="13"/>
      <c r="X1484" s="1" t="s">
        <v>144</v>
      </c>
      <c r="AE1484" s="13"/>
      <c r="AH1484" s="13"/>
      <c r="AI1484" s="1" t="s">
        <v>144</v>
      </c>
    </row>
    <row r="1485" spans="1:39" s="1" customFormat="1" ht="15" customHeight="1" x14ac:dyDescent="0.2">
      <c r="A1485" s="1" t="s">
        <v>1735</v>
      </c>
      <c r="B1485" s="1" t="s">
        <v>5</v>
      </c>
      <c r="C1485" s="1" t="s">
        <v>5714</v>
      </c>
      <c r="D1485" s="1">
        <v>25</v>
      </c>
      <c r="E1485" s="1" t="s">
        <v>134</v>
      </c>
      <c r="F1485" s="1" t="s">
        <v>135</v>
      </c>
      <c r="G1485" s="1" t="s">
        <v>190</v>
      </c>
      <c r="H1485" s="1" t="s">
        <v>138</v>
      </c>
      <c r="I1485" s="13">
        <v>59984</v>
      </c>
      <c r="J1485" s="1" t="s">
        <v>139</v>
      </c>
      <c r="K1485" s="1" t="s">
        <v>140</v>
      </c>
      <c r="L1485" s="13">
        <v>59984000</v>
      </c>
      <c r="M1485" s="34" t="s">
        <v>5811</v>
      </c>
      <c r="N1485" s="1" t="s">
        <v>314</v>
      </c>
      <c r="O1485" s="1" t="s">
        <v>5238</v>
      </c>
      <c r="P1485" s="1">
        <v>102</v>
      </c>
      <c r="Q1485" s="34" t="s">
        <v>5811</v>
      </c>
      <c r="S1485" s="1" t="s">
        <v>138</v>
      </c>
      <c r="T1485" s="13">
        <v>56485</v>
      </c>
      <c r="U1485" s="1" t="s">
        <v>139</v>
      </c>
      <c r="V1485" s="1" t="s">
        <v>140</v>
      </c>
      <c r="W1485" s="13">
        <v>56485000</v>
      </c>
      <c r="X1485" s="34" t="s">
        <v>5811</v>
      </c>
      <c r="Y1485" s="1" t="s">
        <v>314</v>
      </c>
      <c r="Z1485" s="1" t="s">
        <v>5238</v>
      </c>
      <c r="AA1485" s="1">
        <v>102</v>
      </c>
      <c r="AB1485" s="34" t="s">
        <v>5811</v>
      </c>
      <c r="AD1485" s="1" t="s">
        <v>138</v>
      </c>
      <c r="AE1485" s="13">
        <v>51639</v>
      </c>
      <c r="AF1485" s="1" t="s">
        <v>139</v>
      </c>
      <c r="AG1485" s="1" t="s">
        <v>140</v>
      </c>
      <c r="AH1485" s="13">
        <v>51639000</v>
      </c>
      <c r="AI1485" s="34" t="s">
        <v>5811</v>
      </c>
      <c r="AJ1485" s="1" t="s">
        <v>314</v>
      </c>
      <c r="AK1485" s="1" t="s">
        <v>5238</v>
      </c>
      <c r="AL1485" s="1">
        <v>102</v>
      </c>
      <c r="AM1485" s="34" t="s">
        <v>5811</v>
      </c>
    </row>
    <row r="1486" spans="1:39" s="1" customFormat="1" ht="15" customHeight="1" x14ac:dyDescent="0.2">
      <c r="A1486" s="1" t="s">
        <v>1735</v>
      </c>
      <c r="B1486" s="1" t="s">
        <v>5</v>
      </c>
      <c r="C1486" s="1" t="s">
        <v>5714</v>
      </c>
      <c r="D1486" s="1">
        <v>26</v>
      </c>
      <c r="E1486" s="1" t="s">
        <v>134</v>
      </c>
      <c r="F1486" s="1" t="s">
        <v>135</v>
      </c>
      <c r="G1486" s="1" t="s">
        <v>194</v>
      </c>
      <c r="H1486" s="1" t="s">
        <v>1752</v>
      </c>
      <c r="I1486" s="13">
        <v>0.316</v>
      </c>
      <c r="K1486" s="32" t="s">
        <v>1752</v>
      </c>
      <c r="L1486" s="13">
        <v>0.316</v>
      </c>
      <c r="M1486" s="1" t="s">
        <v>1753</v>
      </c>
      <c r="N1486" s="1" t="s">
        <v>314</v>
      </c>
      <c r="O1486" s="1" t="s">
        <v>5238</v>
      </c>
      <c r="P1486" s="1">
        <v>98</v>
      </c>
      <c r="S1486" s="1" t="s">
        <v>1752</v>
      </c>
      <c r="T1486" s="13">
        <v>0.19800000000000001</v>
      </c>
      <c r="V1486" s="32" t="s">
        <v>1752</v>
      </c>
      <c r="W1486" s="13">
        <v>0.19800000000000001</v>
      </c>
      <c r="X1486" s="1" t="s">
        <v>1753</v>
      </c>
      <c r="Y1486" s="1" t="s">
        <v>314</v>
      </c>
      <c r="Z1486" s="1" t="s">
        <v>5238</v>
      </c>
      <c r="AA1486" s="1">
        <v>98</v>
      </c>
      <c r="AD1486" s="1" t="s">
        <v>1752</v>
      </c>
      <c r="AE1486" s="13">
        <v>0.20399999999999999</v>
      </c>
      <c r="AG1486" s="32" t="s">
        <v>1752</v>
      </c>
      <c r="AH1486" s="13">
        <v>0.20399999999999999</v>
      </c>
      <c r="AI1486" s="1" t="s">
        <v>1753</v>
      </c>
      <c r="AJ1486" s="1" t="s">
        <v>314</v>
      </c>
      <c r="AK1486" s="1" t="s">
        <v>5238</v>
      </c>
      <c r="AL1486" s="1">
        <v>98</v>
      </c>
    </row>
    <row r="1487" spans="1:39" s="1" customFormat="1" ht="15" customHeight="1" x14ac:dyDescent="0.2">
      <c r="A1487" s="1" t="s">
        <v>1735</v>
      </c>
      <c r="B1487" s="1" t="s">
        <v>5</v>
      </c>
      <c r="C1487" s="1" t="s">
        <v>5714</v>
      </c>
      <c r="D1487" s="1">
        <v>27</v>
      </c>
      <c r="E1487" s="1" t="s">
        <v>134</v>
      </c>
      <c r="F1487" s="1" t="s">
        <v>195</v>
      </c>
      <c r="G1487" s="1" t="s">
        <v>196</v>
      </c>
      <c r="I1487" s="13"/>
      <c r="L1487" s="13"/>
      <c r="M1487" s="1" t="s">
        <v>144</v>
      </c>
      <c r="T1487" s="13"/>
      <c r="W1487" s="13"/>
      <c r="X1487" s="1" t="s">
        <v>144</v>
      </c>
      <c r="AE1487" s="13"/>
      <c r="AH1487" s="13"/>
      <c r="AI1487" s="1" t="s">
        <v>144</v>
      </c>
    </row>
    <row r="1488" spans="1:39" s="1" customFormat="1" ht="15" customHeight="1" x14ac:dyDescent="0.2">
      <c r="A1488" s="1" t="s">
        <v>1735</v>
      </c>
      <c r="B1488" s="1" t="s">
        <v>5</v>
      </c>
      <c r="C1488" s="1" t="s">
        <v>5714</v>
      </c>
      <c r="D1488" s="1">
        <v>28</v>
      </c>
      <c r="E1488" s="1" t="s">
        <v>134</v>
      </c>
      <c r="F1488" s="1" t="s">
        <v>195</v>
      </c>
      <c r="G1488" s="1" t="s">
        <v>201</v>
      </c>
      <c r="I1488" s="13"/>
      <c r="L1488" s="13"/>
      <c r="M1488" s="1" t="s">
        <v>144</v>
      </c>
      <c r="T1488" s="13"/>
      <c r="W1488" s="13"/>
      <c r="X1488" s="1" t="s">
        <v>144</v>
      </c>
      <c r="AE1488" s="13"/>
      <c r="AH1488" s="13"/>
      <c r="AI1488" s="1" t="s">
        <v>144</v>
      </c>
    </row>
    <row r="1489" spans="1:39" s="1" customFormat="1" ht="15" customHeight="1" x14ac:dyDescent="0.2">
      <c r="A1489" s="1" t="s">
        <v>1735</v>
      </c>
      <c r="B1489" s="1" t="s">
        <v>5</v>
      </c>
      <c r="C1489" s="1" t="s">
        <v>5714</v>
      </c>
      <c r="D1489" s="1">
        <v>29</v>
      </c>
      <c r="E1489" s="1" t="s">
        <v>134</v>
      </c>
      <c r="F1489" s="1" t="s">
        <v>195</v>
      </c>
      <c r="G1489" s="1" t="s">
        <v>204</v>
      </c>
      <c r="H1489" s="1" t="s">
        <v>392</v>
      </c>
      <c r="I1489" s="13">
        <v>448793280</v>
      </c>
      <c r="K1489" s="1" t="s">
        <v>207</v>
      </c>
      <c r="L1489" s="13">
        <v>124664.89973184001</v>
      </c>
      <c r="M1489" s="1" t="s">
        <v>1755</v>
      </c>
      <c r="N1489" s="1" t="s">
        <v>314</v>
      </c>
      <c r="O1489" s="1" t="s">
        <v>5238</v>
      </c>
      <c r="P1489" s="1">
        <v>128</v>
      </c>
      <c r="S1489" s="1" t="s">
        <v>392</v>
      </c>
      <c r="T1489" s="13">
        <v>445944250</v>
      </c>
      <c r="V1489" s="1" t="s">
        <v>207</v>
      </c>
      <c r="W1489" s="13">
        <v>123873.5018765</v>
      </c>
      <c r="X1489" s="1" t="s">
        <v>1755</v>
      </c>
      <c r="Y1489" s="1" t="s">
        <v>314</v>
      </c>
      <c r="Z1489" s="1" t="s">
        <v>5238</v>
      </c>
      <c r="AA1489" s="1">
        <v>128</v>
      </c>
      <c r="AD1489" s="1" t="s">
        <v>392</v>
      </c>
      <c r="AE1489" s="13">
        <v>461237228</v>
      </c>
      <c r="AG1489" s="1" t="s">
        <v>207</v>
      </c>
      <c r="AH1489" s="13">
        <v>128121.554719384</v>
      </c>
      <c r="AI1489" s="1" t="s">
        <v>1755</v>
      </c>
      <c r="AJ1489" s="1" t="s">
        <v>314</v>
      </c>
      <c r="AK1489" s="1" t="s">
        <v>5238</v>
      </c>
      <c r="AL1489" s="1">
        <v>128</v>
      </c>
    </row>
    <row r="1490" spans="1:39" s="1" customFormat="1" ht="15" customHeight="1" x14ac:dyDescent="0.2">
      <c r="A1490" s="1" t="s">
        <v>1735</v>
      </c>
      <c r="B1490" s="1" t="s">
        <v>5</v>
      </c>
      <c r="C1490" s="1" t="s">
        <v>5714</v>
      </c>
      <c r="D1490" s="1">
        <v>30</v>
      </c>
      <c r="E1490" s="1" t="s">
        <v>134</v>
      </c>
      <c r="F1490" s="1" t="s">
        <v>195</v>
      </c>
      <c r="G1490" s="1" t="s">
        <v>209</v>
      </c>
      <c r="I1490" s="13"/>
      <c r="L1490" s="13"/>
      <c r="M1490" s="1" t="s">
        <v>144</v>
      </c>
      <c r="T1490" s="13"/>
      <c r="W1490" s="13"/>
      <c r="X1490" s="1" t="s">
        <v>144</v>
      </c>
      <c r="AE1490" s="13"/>
      <c r="AH1490" s="13"/>
      <c r="AI1490" s="1" t="s">
        <v>144</v>
      </c>
    </row>
    <row r="1491" spans="1:39" s="1" customFormat="1" ht="15" customHeight="1" x14ac:dyDescent="0.2">
      <c r="A1491" s="1" t="s">
        <v>1735</v>
      </c>
      <c r="B1491" s="1" t="s">
        <v>5</v>
      </c>
      <c r="C1491" s="1" t="s">
        <v>5714</v>
      </c>
      <c r="D1491" s="1">
        <v>31</v>
      </c>
      <c r="E1491" s="1" t="s">
        <v>134</v>
      </c>
      <c r="F1491" s="1" t="s">
        <v>195</v>
      </c>
      <c r="G1491" s="1" t="s">
        <v>213</v>
      </c>
      <c r="H1491" s="1" t="s">
        <v>392</v>
      </c>
      <c r="I1491" s="13">
        <v>773411294</v>
      </c>
      <c r="K1491" s="1" t="s">
        <v>207</v>
      </c>
      <c r="L1491" s="13">
        <v>214836.64242473201</v>
      </c>
      <c r="M1491" s="1" t="s">
        <v>1754</v>
      </c>
      <c r="N1491" s="1" t="s">
        <v>314</v>
      </c>
      <c r="O1491" s="1" t="s">
        <v>5238</v>
      </c>
      <c r="P1491" s="1">
        <v>128</v>
      </c>
      <c r="S1491" s="1" t="s">
        <v>392</v>
      </c>
      <c r="T1491" s="13">
        <v>756208405</v>
      </c>
      <c r="V1491" s="1" t="s">
        <v>207</v>
      </c>
      <c r="W1491" s="13">
        <v>210058.05832409</v>
      </c>
      <c r="X1491" s="1" t="s">
        <v>1754</v>
      </c>
      <c r="Y1491" s="1" t="s">
        <v>314</v>
      </c>
      <c r="Z1491" s="1" t="s">
        <v>5238</v>
      </c>
      <c r="AA1491" s="1">
        <v>128</v>
      </c>
      <c r="AD1491" s="1" t="s">
        <v>392</v>
      </c>
      <c r="AE1491" s="13">
        <v>764616809</v>
      </c>
      <c r="AG1491" s="1" t="s">
        <v>207</v>
      </c>
      <c r="AH1491" s="13">
        <v>212393.72797040202</v>
      </c>
      <c r="AI1491" s="1" t="s">
        <v>1754</v>
      </c>
      <c r="AJ1491" s="1" t="s">
        <v>314</v>
      </c>
      <c r="AK1491" s="1" t="s">
        <v>5238</v>
      </c>
      <c r="AL1491" s="1">
        <v>128</v>
      </c>
    </row>
    <row r="1492" spans="1:39" s="1" customFormat="1" ht="15" customHeight="1" x14ac:dyDescent="0.2">
      <c r="A1492" s="1" t="s">
        <v>1735</v>
      </c>
      <c r="B1492" s="1" t="s">
        <v>5</v>
      </c>
      <c r="C1492" s="1" t="s">
        <v>5714</v>
      </c>
      <c r="D1492" s="1">
        <v>32</v>
      </c>
      <c r="E1492" s="1" t="s">
        <v>134</v>
      </c>
      <c r="F1492" s="1" t="s">
        <v>215</v>
      </c>
      <c r="G1492" s="1" t="s">
        <v>216</v>
      </c>
      <c r="H1492" s="1" t="s">
        <v>1135</v>
      </c>
      <c r="I1492" s="13">
        <v>472547</v>
      </c>
      <c r="K1492" s="1" t="s">
        <v>138</v>
      </c>
      <c r="L1492" s="13">
        <v>472547</v>
      </c>
      <c r="M1492" s="1" t="s">
        <v>1756</v>
      </c>
      <c r="N1492" s="1" t="s">
        <v>314</v>
      </c>
      <c r="O1492" s="1" t="s">
        <v>5238</v>
      </c>
      <c r="P1492" s="1">
        <v>133</v>
      </c>
      <c r="Q1492" s="1" t="s">
        <v>1757</v>
      </c>
      <c r="S1492" s="1" t="s">
        <v>1135</v>
      </c>
      <c r="T1492" s="13">
        <v>361749</v>
      </c>
      <c r="V1492" s="1" t="s">
        <v>138</v>
      </c>
      <c r="W1492" s="13">
        <v>361749</v>
      </c>
      <c r="X1492" s="1" t="s">
        <v>1756</v>
      </c>
      <c r="Y1492" s="1" t="s">
        <v>314</v>
      </c>
      <c r="Z1492" s="1" t="s">
        <v>5238</v>
      </c>
      <c r="AA1492" s="1">
        <v>133</v>
      </c>
      <c r="AB1492" s="1" t="s">
        <v>1757</v>
      </c>
      <c r="AD1492" s="1" t="s">
        <v>1135</v>
      </c>
      <c r="AE1492" s="13">
        <v>337551</v>
      </c>
      <c r="AG1492" s="1" t="s">
        <v>138</v>
      </c>
      <c r="AH1492" s="13">
        <v>337551</v>
      </c>
      <c r="AI1492" s="1" t="s">
        <v>1756</v>
      </c>
      <c r="AJ1492" s="1" t="s">
        <v>314</v>
      </c>
      <c r="AK1492" s="1" t="s">
        <v>5238</v>
      </c>
      <c r="AL1492" s="1">
        <v>133</v>
      </c>
      <c r="AM1492" s="1" t="s">
        <v>1757</v>
      </c>
    </row>
    <row r="1493" spans="1:39" s="1" customFormat="1" ht="15" customHeight="1" x14ac:dyDescent="0.2">
      <c r="A1493" s="1" t="s">
        <v>1735</v>
      </c>
      <c r="B1493" s="1" t="s">
        <v>5</v>
      </c>
      <c r="C1493" s="1" t="s">
        <v>5714</v>
      </c>
      <c r="D1493" s="1">
        <v>33</v>
      </c>
      <c r="E1493" s="1" t="s">
        <v>134</v>
      </c>
      <c r="F1493" s="1" t="s">
        <v>215</v>
      </c>
      <c r="G1493" s="1" t="s">
        <v>219</v>
      </c>
      <c r="H1493" s="1" t="s">
        <v>1135</v>
      </c>
      <c r="I1493" s="13">
        <v>16058</v>
      </c>
      <c r="K1493" s="1" t="s">
        <v>138</v>
      </c>
      <c r="L1493" s="13">
        <v>16058</v>
      </c>
      <c r="M1493" s="1" t="s">
        <v>1756</v>
      </c>
      <c r="N1493" s="1" t="s">
        <v>314</v>
      </c>
      <c r="O1493" s="1" t="s">
        <v>5238</v>
      </c>
      <c r="P1493" s="1">
        <v>133</v>
      </c>
      <c r="S1493" s="1" t="s">
        <v>1135</v>
      </c>
      <c r="T1493" s="13">
        <v>17713</v>
      </c>
      <c r="V1493" s="1" t="s">
        <v>138</v>
      </c>
      <c r="W1493" s="13">
        <v>17713</v>
      </c>
      <c r="X1493" s="1" t="s">
        <v>1756</v>
      </c>
      <c r="Y1493" s="1" t="s">
        <v>314</v>
      </c>
      <c r="Z1493" s="1" t="s">
        <v>5238</v>
      </c>
      <c r="AA1493" s="1">
        <v>133</v>
      </c>
      <c r="AD1493" s="1" t="s">
        <v>1135</v>
      </c>
      <c r="AE1493" s="13">
        <v>14964</v>
      </c>
      <c r="AG1493" s="1" t="s">
        <v>138</v>
      </c>
      <c r="AH1493" s="13">
        <v>14964</v>
      </c>
      <c r="AI1493" s="1" t="s">
        <v>1756</v>
      </c>
      <c r="AJ1493" s="1" t="s">
        <v>314</v>
      </c>
      <c r="AK1493" s="1" t="s">
        <v>5238</v>
      </c>
      <c r="AL1493" s="1">
        <v>133</v>
      </c>
    </row>
    <row r="1494" spans="1:39" s="1" customFormat="1" ht="15" customHeight="1" x14ac:dyDescent="0.2">
      <c r="A1494" s="1" t="s">
        <v>1735</v>
      </c>
      <c r="B1494" s="1" t="s">
        <v>5</v>
      </c>
      <c r="C1494" s="1" t="s">
        <v>5714</v>
      </c>
      <c r="D1494" s="1">
        <v>34</v>
      </c>
      <c r="E1494" s="1" t="s">
        <v>134</v>
      </c>
      <c r="F1494" s="1" t="s">
        <v>215</v>
      </c>
      <c r="G1494" s="1" t="s">
        <v>220</v>
      </c>
      <c r="H1494" s="1" t="s">
        <v>1135</v>
      </c>
      <c r="I1494" s="13">
        <v>456489</v>
      </c>
      <c r="K1494" s="1" t="s">
        <v>138</v>
      </c>
      <c r="L1494" s="13">
        <v>456489</v>
      </c>
      <c r="M1494" s="1" t="s">
        <v>1756</v>
      </c>
      <c r="N1494" s="1" t="s">
        <v>314</v>
      </c>
      <c r="O1494" s="1" t="s">
        <v>5238</v>
      </c>
      <c r="P1494" s="1">
        <v>133</v>
      </c>
      <c r="S1494" s="1" t="s">
        <v>1135</v>
      </c>
      <c r="T1494" s="13">
        <v>344036</v>
      </c>
      <c r="V1494" s="1" t="s">
        <v>138</v>
      </c>
      <c r="W1494" s="13">
        <v>344036</v>
      </c>
      <c r="X1494" s="1" t="s">
        <v>1756</v>
      </c>
      <c r="Y1494" s="1" t="s">
        <v>314</v>
      </c>
      <c r="Z1494" s="1" t="s">
        <v>5238</v>
      </c>
      <c r="AA1494" s="1">
        <v>133</v>
      </c>
      <c r="AD1494" s="1" t="s">
        <v>1135</v>
      </c>
      <c r="AE1494" s="13">
        <v>322587</v>
      </c>
      <c r="AG1494" s="1" t="s">
        <v>138</v>
      </c>
      <c r="AH1494" s="13">
        <v>322587</v>
      </c>
      <c r="AI1494" s="1" t="s">
        <v>1756</v>
      </c>
      <c r="AJ1494" s="1" t="s">
        <v>314</v>
      </c>
      <c r="AK1494" s="1" t="s">
        <v>5238</v>
      </c>
      <c r="AL1494" s="1">
        <v>133</v>
      </c>
    </row>
    <row r="1495" spans="1:39" s="1" customFormat="1" ht="15" customHeight="1" x14ac:dyDescent="0.2">
      <c r="A1495" s="1" t="s">
        <v>1735</v>
      </c>
      <c r="B1495" s="1" t="s">
        <v>5</v>
      </c>
      <c r="C1495" s="1" t="s">
        <v>5714</v>
      </c>
      <c r="D1495" s="1">
        <v>35</v>
      </c>
      <c r="E1495" s="1" t="s">
        <v>134</v>
      </c>
      <c r="F1495" s="1" t="s">
        <v>215</v>
      </c>
      <c r="G1495" s="1" t="s">
        <v>221</v>
      </c>
      <c r="H1495" s="1" t="s">
        <v>1135</v>
      </c>
      <c r="I1495" s="13">
        <v>280987</v>
      </c>
      <c r="K1495" s="1" t="s">
        <v>138</v>
      </c>
      <c r="L1495" s="13">
        <v>280987</v>
      </c>
      <c r="M1495" s="1" t="s">
        <v>1758</v>
      </c>
      <c r="N1495" s="1" t="s">
        <v>314</v>
      </c>
      <c r="O1495" s="1" t="s">
        <v>5238</v>
      </c>
      <c r="P1495" s="1">
        <v>135</v>
      </c>
      <c r="Q1495" s="1" t="s">
        <v>1759</v>
      </c>
      <c r="S1495" s="1" t="s">
        <v>1135</v>
      </c>
      <c r="T1495" s="13">
        <v>164774</v>
      </c>
      <c r="V1495" s="1" t="s">
        <v>138</v>
      </c>
      <c r="W1495" s="13">
        <v>164774</v>
      </c>
      <c r="X1495" s="1" t="s">
        <v>1758</v>
      </c>
      <c r="Y1495" s="1" t="s">
        <v>314</v>
      </c>
      <c r="Z1495" s="1" t="s">
        <v>5238</v>
      </c>
      <c r="AA1495" s="1">
        <v>135</v>
      </c>
      <c r="AB1495" s="1" t="s">
        <v>1759</v>
      </c>
      <c r="AD1495" s="1" t="s">
        <v>1135</v>
      </c>
      <c r="AE1495" s="13">
        <v>103640</v>
      </c>
      <c r="AG1495" s="1" t="s">
        <v>138</v>
      </c>
      <c r="AH1495" s="13">
        <v>103640</v>
      </c>
      <c r="AI1495" s="1" t="s">
        <v>1758</v>
      </c>
      <c r="AJ1495" s="1" t="s">
        <v>314</v>
      </c>
      <c r="AK1495" s="1" t="s">
        <v>5238</v>
      </c>
      <c r="AL1495" s="1">
        <v>135</v>
      </c>
      <c r="AM1495" s="1" t="s">
        <v>1759</v>
      </c>
    </row>
    <row r="1496" spans="1:39" s="1" customFormat="1" ht="15" customHeight="1" x14ac:dyDescent="0.2">
      <c r="A1496" s="1" t="s">
        <v>1735</v>
      </c>
      <c r="B1496" s="1" t="s">
        <v>5</v>
      </c>
      <c r="C1496" s="1" t="s">
        <v>5714</v>
      </c>
      <c r="D1496" s="1">
        <v>36</v>
      </c>
      <c r="E1496" s="1" t="s">
        <v>134</v>
      </c>
      <c r="F1496" s="1" t="s">
        <v>215</v>
      </c>
      <c r="G1496" s="1" t="s">
        <v>225</v>
      </c>
      <c r="H1496" s="1" t="s">
        <v>1135</v>
      </c>
      <c r="I1496" s="13">
        <v>190563</v>
      </c>
      <c r="K1496" s="1" t="s">
        <v>138</v>
      </c>
      <c r="L1496" s="13">
        <v>190563</v>
      </c>
      <c r="M1496" s="1" t="s">
        <v>1760</v>
      </c>
      <c r="N1496" s="1" t="s">
        <v>314</v>
      </c>
      <c r="O1496" s="1" t="s">
        <v>5238</v>
      </c>
      <c r="P1496" s="1">
        <v>134</v>
      </c>
      <c r="Q1496" s="1" t="s">
        <v>1761</v>
      </c>
      <c r="S1496" s="1" t="s">
        <v>1135</v>
      </c>
      <c r="T1496" s="13">
        <v>196974</v>
      </c>
      <c r="V1496" s="1" t="s">
        <v>138</v>
      </c>
      <c r="W1496" s="13">
        <v>196974</v>
      </c>
      <c r="X1496" s="1" t="s">
        <v>1760</v>
      </c>
      <c r="Y1496" s="1" t="s">
        <v>314</v>
      </c>
      <c r="Z1496" s="1" t="s">
        <v>5238</v>
      </c>
      <c r="AA1496" s="1">
        <v>134</v>
      </c>
      <c r="AB1496" s="1" t="s">
        <v>1761</v>
      </c>
      <c r="AD1496" s="1" t="s">
        <v>1135</v>
      </c>
      <c r="AE1496" s="13">
        <v>233857</v>
      </c>
      <c r="AG1496" s="1" t="s">
        <v>138</v>
      </c>
      <c r="AH1496" s="13">
        <v>233857</v>
      </c>
      <c r="AI1496" s="1" t="s">
        <v>1760</v>
      </c>
      <c r="AJ1496" s="1" t="s">
        <v>314</v>
      </c>
      <c r="AK1496" s="1" t="s">
        <v>5238</v>
      </c>
      <c r="AL1496" s="1">
        <v>134</v>
      </c>
      <c r="AM1496" s="1" t="s">
        <v>1761</v>
      </c>
    </row>
    <row r="1497" spans="1:39" s="1" customFormat="1" ht="15" customHeight="1" x14ac:dyDescent="0.2">
      <c r="A1497" s="1" t="s">
        <v>1735</v>
      </c>
      <c r="B1497" s="1" t="s">
        <v>5</v>
      </c>
      <c r="C1497" s="1" t="s">
        <v>5714</v>
      </c>
      <c r="D1497" s="1">
        <v>37</v>
      </c>
      <c r="E1497" s="1" t="s">
        <v>134</v>
      </c>
      <c r="F1497" s="1" t="s">
        <v>228</v>
      </c>
      <c r="G1497" s="1" t="s">
        <v>229</v>
      </c>
      <c r="H1497" s="1" t="s">
        <v>403</v>
      </c>
      <c r="I1497" s="13">
        <v>87289</v>
      </c>
      <c r="K1497" s="1" t="s">
        <v>232</v>
      </c>
      <c r="L1497" s="13">
        <v>87289000</v>
      </c>
      <c r="M1497" s="1" t="s">
        <v>1762</v>
      </c>
      <c r="N1497" s="1" t="s">
        <v>314</v>
      </c>
      <c r="O1497" s="1" t="s">
        <v>5238</v>
      </c>
      <c r="P1497" s="1">
        <v>124</v>
      </c>
      <c r="S1497" s="1" t="s">
        <v>403</v>
      </c>
      <c r="T1497" s="13">
        <v>76629</v>
      </c>
      <c r="V1497" s="1" t="s">
        <v>232</v>
      </c>
      <c r="W1497" s="13">
        <v>76629000</v>
      </c>
      <c r="X1497" s="1" t="s">
        <v>1762</v>
      </c>
      <c r="Y1497" s="1" t="s">
        <v>314</v>
      </c>
      <c r="Z1497" s="1" t="s">
        <v>5238</v>
      </c>
      <c r="AA1497" s="1">
        <v>124</v>
      </c>
      <c r="AD1497" s="1" t="s">
        <v>403</v>
      </c>
      <c r="AE1497" s="13">
        <v>79804</v>
      </c>
      <c r="AG1497" s="1" t="s">
        <v>232</v>
      </c>
      <c r="AH1497" s="13">
        <v>79804000</v>
      </c>
      <c r="AI1497" s="1" t="s">
        <v>1762</v>
      </c>
      <c r="AJ1497" s="1" t="s">
        <v>314</v>
      </c>
      <c r="AK1497" s="1" t="s">
        <v>5238</v>
      </c>
      <c r="AL1497" s="1">
        <v>124</v>
      </c>
    </row>
    <row r="1498" spans="1:39" s="1" customFormat="1" ht="15" customHeight="1" x14ac:dyDescent="0.2">
      <c r="A1498" s="1" t="s">
        <v>1735</v>
      </c>
      <c r="B1498" s="1" t="s">
        <v>5</v>
      </c>
      <c r="C1498" s="1" t="s">
        <v>5714</v>
      </c>
      <c r="D1498" s="1">
        <v>38</v>
      </c>
      <c r="E1498" s="1" t="s">
        <v>134</v>
      </c>
      <c r="F1498" s="1" t="s">
        <v>228</v>
      </c>
      <c r="G1498" s="1" t="s">
        <v>234</v>
      </c>
      <c r="H1498" s="1" t="s">
        <v>403</v>
      </c>
      <c r="I1498" s="13">
        <v>1874401</v>
      </c>
      <c r="K1498" s="1" t="s">
        <v>232</v>
      </c>
      <c r="L1498" s="13">
        <v>1874401000</v>
      </c>
      <c r="M1498" s="1" t="s">
        <v>1763</v>
      </c>
      <c r="N1498" s="1" t="s">
        <v>314</v>
      </c>
      <c r="O1498" s="1" t="s">
        <v>5238</v>
      </c>
      <c r="P1498" s="1">
        <v>124</v>
      </c>
      <c r="S1498" s="1" t="s">
        <v>403</v>
      </c>
      <c r="T1498" s="13">
        <v>1719052</v>
      </c>
      <c r="V1498" s="1" t="s">
        <v>232</v>
      </c>
      <c r="W1498" s="13">
        <v>1719052000</v>
      </c>
      <c r="X1498" s="1" t="s">
        <v>1763</v>
      </c>
      <c r="Y1498" s="1" t="s">
        <v>314</v>
      </c>
      <c r="Z1498" s="1" t="s">
        <v>5238</v>
      </c>
      <c r="AA1498" s="1">
        <v>124</v>
      </c>
      <c r="AD1498" s="1" t="s">
        <v>403</v>
      </c>
      <c r="AE1498" s="13">
        <v>1745363</v>
      </c>
      <c r="AG1498" s="1" t="s">
        <v>232</v>
      </c>
      <c r="AH1498" s="13">
        <v>1745363000</v>
      </c>
      <c r="AI1498" s="1" t="s">
        <v>1763</v>
      </c>
      <c r="AJ1498" s="1" t="s">
        <v>314</v>
      </c>
      <c r="AK1498" s="1" t="s">
        <v>5238</v>
      </c>
      <c r="AL1498" s="1">
        <v>124</v>
      </c>
    </row>
    <row r="1499" spans="1:39" s="1" customFormat="1" ht="15" customHeight="1" x14ac:dyDescent="0.2">
      <c r="A1499" s="1" t="s">
        <v>1735</v>
      </c>
      <c r="B1499" s="1" t="s">
        <v>5</v>
      </c>
      <c r="C1499" s="1" t="s">
        <v>5714</v>
      </c>
      <c r="D1499" s="1">
        <v>39</v>
      </c>
      <c r="E1499" s="1" t="s">
        <v>134</v>
      </c>
      <c r="F1499" s="1" t="s">
        <v>228</v>
      </c>
      <c r="G1499" s="1" t="s">
        <v>236</v>
      </c>
      <c r="H1499" s="1" t="s">
        <v>403</v>
      </c>
      <c r="I1499" s="13">
        <v>1787111</v>
      </c>
      <c r="K1499" s="1" t="s">
        <v>232</v>
      </c>
      <c r="L1499" s="13">
        <v>1787111000</v>
      </c>
      <c r="M1499" s="1" t="s">
        <v>1764</v>
      </c>
      <c r="N1499" s="1" t="s">
        <v>314</v>
      </c>
      <c r="O1499" s="1" t="s">
        <v>5238</v>
      </c>
      <c r="P1499" s="1">
        <v>124</v>
      </c>
      <c r="S1499" s="1" t="s">
        <v>403</v>
      </c>
      <c r="T1499" s="13">
        <v>1642422</v>
      </c>
      <c r="V1499" s="1" t="s">
        <v>232</v>
      </c>
      <c r="W1499" s="13">
        <v>1642422000</v>
      </c>
      <c r="X1499" s="1" t="s">
        <v>1764</v>
      </c>
      <c r="Y1499" s="1" t="s">
        <v>314</v>
      </c>
      <c r="Z1499" s="1" t="s">
        <v>5238</v>
      </c>
      <c r="AA1499" s="1">
        <v>124</v>
      </c>
      <c r="AD1499" s="1" t="s">
        <v>403</v>
      </c>
      <c r="AE1499" s="13">
        <v>1665559</v>
      </c>
      <c r="AG1499" s="1" t="s">
        <v>232</v>
      </c>
      <c r="AH1499" s="13">
        <v>1665559000</v>
      </c>
      <c r="AI1499" s="1" t="s">
        <v>1764</v>
      </c>
      <c r="AJ1499" s="1" t="s">
        <v>314</v>
      </c>
      <c r="AK1499" s="1" t="s">
        <v>5238</v>
      </c>
      <c r="AL1499" s="1">
        <v>124</v>
      </c>
    </row>
    <row r="1500" spans="1:39" s="1" customFormat="1" ht="15" customHeight="1" x14ac:dyDescent="0.2">
      <c r="A1500" s="1" t="s">
        <v>1735</v>
      </c>
      <c r="B1500" s="1" t="s">
        <v>5</v>
      </c>
      <c r="C1500" s="1" t="s">
        <v>5714</v>
      </c>
      <c r="D1500" s="1">
        <v>40</v>
      </c>
      <c r="E1500" s="1" t="s">
        <v>134</v>
      </c>
      <c r="F1500" s="1" t="s">
        <v>237</v>
      </c>
      <c r="G1500" s="1" t="s">
        <v>238</v>
      </c>
      <c r="H1500" s="1" t="s">
        <v>239</v>
      </c>
      <c r="I1500" s="13">
        <v>2050</v>
      </c>
      <c r="K1500" s="1" t="s">
        <v>239</v>
      </c>
      <c r="L1500" s="13">
        <v>2050</v>
      </c>
      <c r="M1500" s="1" t="s">
        <v>1765</v>
      </c>
      <c r="N1500" s="1" t="s">
        <v>345</v>
      </c>
      <c r="O1500" s="1" t="s">
        <v>5236</v>
      </c>
      <c r="P1500" s="1">
        <v>163</v>
      </c>
      <c r="S1500" s="1" t="s">
        <v>239</v>
      </c>
      <c r="T1500" s="13">
        <v>2050</v>
      </c>
      <c r="V1500" s="1" t="s">
        <v>239</v>
      </c>
      <c r="W1500" s="13">
        <v>2050</v>
      </c>
      <c r="X1500" s="1" t="s">
        <v>1765</v>
      </c>
      <c r="Y1500" s="1" t="s">
        <v>318</v>
      </c>
      <c r="Z1500" s="1" t="s">
        <v>5237</v>
      </c>
      <c r="AA1500" s="1">
        <v>212</v>
      </c>
      <c r="AD1500" s="1" t="s">
        <v>239</v>
      </c>
      <c r="AE1500" s="13">
        <v>2050</v>
      </c>
      <c r="AG1500" s="1" t="s">
        <v>239</v>
      </c>
      <c r="AH1500" s="13">
        <v>2050</v>
      </c>
      <c r="AI1500" s="1" t="s">
        <v>1765</v>
      </c>
      <c r="AJ1500" s="1" t="s">
        <v>314</v>
      </c>
      <c r="AK1500" s="1" t="s">
        <v>5238</v>
      </c>
      <c r="AL1500" s="1">
        <v>250</v>
      </c>
    </row>
    <row r="1501" spans="1:39" s="1" customFormat="1" ht="15" customHeight="1" x14ac:dyDescent="0.2">
      <c r="A1501" s="1" t="s">
        <v>1735</v>
      </c>
      <c r="B1501" s="1" t="s">
        <v>5</v>
      </c>
      <c r="C1501" s="1" t="s">
        <v>5714</v>
      </c>
      <c r="D1501" s="1">
        <v>41</v>
      </c>
      <c r="E1501" s="1" t="s">
        <v>241</v>
      </c>
      <c r="F1501" s="1" t="s">
        <v>242</v>
      </c>
      <c r="G1501" s="1" t="s">
        <v>243</v>
      </c>
      <c r="I1501" s="13"/>
      <c r="L1501" s="13"/>
      <c r="M1501" s="1" t="s">
        <v>1766</v>
      </c>
      <c r="N1501" s="1" t="s">
        <v>314</v>
      </c>
      <c r="O1501" s="1" t="s">
        <v>5238</v>
      </c>
      <c r="P1501" s="1">
        <v>165</v>
      </c>
      <c r="Q1501" s="1" t="s">
        <v>1767</v>
      </c>
      <c r="T1501" s="13"/>
      <c r="W1501" s="13"/>
      <c r="X1501" s="1" t="s">
        <v>1766</v>
      </c>
      <c r="Y1501" s="1" t="s">
        <v>314</v>
      </c>
      <c r="Z1501" s="1" t="s">
        <v>5238</v>
      </c>
      <c r="AA1501" s="1">
        <v>165</v>
      </c>
      <c r="AB1501" s="1" t="s">
        <v>1767</v>
      </c>
      <c r="AE1501" s="13"/>
      <c r="AH1501" s="13"/>
      <c r="AI1501" s="1" t="s">
        <v>1766</v>
      </c>
      <c r="AJ1501" s="1" t="s">
        <v>314</v>
      </c>
      <c r="AK1501" s="1" t="s">
        <v>5238</v>
      </c>
      <c r="AL1501" s="1">
        <v>165</v>
      </c>
      <c r="AM1501" s="1" t="s">
        <v>1767</v>
      </c>
    </row>
    <row r="1502" spans="1:39" s="1" customFormat="1" ht="15" customHeight="1" x14ac:dyDescent="0.2">
      <c r="A1502" s="1" t="s">
        <v>1735</v>
      </c>
      <c r="B1502" s="1" t="s">
        <v>5</v>
      </c>
      <c r="C1502" s="1" t="s">
        <v>5714</v>
      </c>
      <c r="D1502" s="1">
        <v>42</v>
      </c>
      <c r="E1502" s="1" t="s">
        <v>241</v>
      </c>
      <c r="F1502" s="1" t="s">
        <v>246</v>
      </c>
      <c r="G1502" s="1" t="s">
        <v>247</v>
      </c>
      <c r="H1502" s="1" t="s">
        <v>239</v>
      </c>
      <c r="I1502" s="13">
        <v>3</v>
      </c>
      <c r="K1502" s="1" t="s">
        <v>239</v>
      </c>
      <c r="L1502" s="13">
        <v>3</v>
      </c>
      <c r="M1502" s="1" t="s">
        <v>1768</v>
      </c>
      <c r="N1502" s="1" t="s">
        <v>314</v>
      </c>
      <c r="O1502" s="1" t="s">
        <v>5238</v>
      </c>
      <c r="P1502" s="1">
        <v>182</v>
      </c>
      <c r="S1502" s="1" t="s">
        <v>239</v>
      </c>
      <c r="T1502" s="13">
        <v>0</v>
      </c>
      <c r="V1502" s="1" t="s">
        <v>239</v>
      </c>
      <c r="W1502" s="13">
        <v>0</v>
      </c>
      <c r="X1502" s="1" t="s">
        <v>1768</v>
      </c>
      <c r="Y1502" s="1" t="s">
        <v>314</v>
      </c>
      <c r="Z1502" s="1" t="s">
        <v>5238</v>
      </c>
      <c r="AA1502" s="1">
        <v>182</v>
      </c>
      <c r="AD1502" s="1" t="s">
        <v>239</v>
      </c>
      <c r="AE1502" s="13">
        <v>1</v>
      </c>
      <c r="AG1502" s="1" t="s">
        <v>239</v>
      </c>
      <c r="AH1502" s="13">
        <v>1</v>
      </c>
      <c r="AI1502" s="1" t="s">
        <v>1768</v>
      </c>
      <c r="AJ1502" s="1" t="s">
        <v>314</v>
      </c>
      <c r="AK1502" s="1" t="s">
        <v>5238</v>
      </c>
      <c r="AL1502" s="1">
        <v>182</v>
      </c>
    </row>
    <row r="1503" spans="1:39" s="1" customFormat="1" ht="15" customHeight="1" x14ac:dyDescent="0.2">
      <c r="A1503" s="1" t="s">
        <v>1735</v>
      </c>
      <c r="B1503" s="1" t="s">
        <v>5</v>
      </c>
      <c r="C1503" s="1" t="s">
        <v>5714</v>
      </c>
      <c r="D1503" s="1">
        <v>43</v>
      </c>
      <c r="E1503" s="1" t="s">
        <v>241</v>
      </c>
      <c r="F1503" s="1" t="s">
        <v>250</v>
      </c>
      <c r="G1503" s="1" t="s">
        <v>251</v>
      </c>
      <c r="I1503" s="13"/>
      <c r="L1503" s="13"/>
      <c r="M1503" s="1" t="s">
        <v>144</v>
      </c>
      <c r="T1503" s="13"/>
      <c r="W1503" s="13"/>
      <c r="X1503" s="1" t="s">
        <v>144</v>
      </c>
      <c r="AE1503" s="13"/>
      <c r="AH1503" s="13"/>
      <c r="AI1503" s="1" t="s">
        <v>144</v>
      </c>
    </row>
    <row r="1504" spans="1:39" s="1" customFormat="1" ht="15" customHeight="1" x14ac:dyDescent="0.2">
      <c r="A1504" s="1" t="s">
        <v>1735</v>
      </c>
      <c r="B1504" s="1" t="s">
        <v>5</v>
      </c>
      <c r="C1504" s="1" t="s">
        <v>5714</v>
      </c>
      <c r="D1504" s="1">
        <v>44</v>
      </c>
      <c r="E1504" s="1" t="s">
        <v>241</v>
      </c>
      <c r="F1504" s="1" t="s">
        <v>252</v>
      </c>
      <c r="G1504" s="1" t="s">
        <v>253</v>
      </c>
      <c r="H1504" s="1" t="s">
        <v>239</v>
      </c>
      <c r="I1504" s="13">
        <v>3</v>
      </c>
      <c r="K1504" s="1" t="s">
        <v>239</v>
      </c>
      <c r="L1504" s="13">
        <v>3</v>
      </c>
      <c r="M1504" s="1" t="s">
        <v>1768</v>
      </c>
      <c r="N1504" s="1" t="s">
        <v>314</v>
      </c>
      <c r="O1504" s="1" t="s">
        <v>5238</v>
      </c>
      <c r="P1504" s="1">
        <v>182</v>
      </c>
      <c r="Q1504" s="1" t="s">
        <v>1769</v>
      </c>
      <c r="S1504" s="1" t="s">
        <v>239</v>
      </c>
      <c r="T1504" s="13">
        <v>0</v>
      </c>
      <c r="V1504" s="1" t="s">
        <v>239</v>
      </c>
      <c r="W1504" s="13">
        <v>0</v>
      </c>
      <c r="X1504" s="1" t="s">
        <v>1768</v>
      </c>
      <c r="Y1504" s="1" t="s">
        <v>314</v>
      </c>
      <c r="Z1504" s="1" t="s">
        <v>5238</v>
      </c>
      <c r="AA1504" s="1">
        <v>182</v>
      </c>
      <c r="AB1504" s="1" t="s">
        <v>1769</v>
      </c>
      <c r="AD1504" s="1" t="s">
        <v>239</v>
      </c>
      <c r="AE1504" s="13">
        <v>1</v>
      </c>
      <c r="AG1504" s="1" t="s">
        <v>239</v>
      </c>
      <c r="AH1504" s="13">
        <v>1</v>
      </c>
      <c r="AI1504" s="1" t="s">
        <v>1768</v>
      </c>
      <c r="AJ1504" s="1" t="s">
        <v>314</v>
      </c>
      <c r="AK1504" s="1" t="s">
        <v>5238</v>
      </c>
      <c r="AL1504" s="1">
        <v>182</v>
      </c>
      <c r="AM1504" s="1" t="s">
        <v>1769</v>
      </c>
    </row>
    <row r="1505" spans="1:39" s="1" customFormat="1" ht="15" customHeight="1" x14ac:dyDescent="0.2">
      <c r="A1505" s="1" t="s">
        <v>1735</v>
      </c>
      <c r="B1505" s="1" t="s">
        <v>5</v>
      </c>
      <c r="C1505" s="1" t="s">
        <v>5714</v>
      </c>
      <c r="D1505" s="1">
        <v>45</v>
      </c>
      <c r="E1505" s="1" t="s">
        <v>241</v>
      </c>
      <c r="F1505" s="1" t="s">
        <v>254</v>
      </c>
      <c r="G1505" s="1" t="s">
        <v>255</v>
      </c>
      <c r="I1505" s="13"/>
      <c r="L1505" s="13"/>
      <c r="M1505" s="1" t="s">
        <v>144</v>
      </c>
      <c r="T1505" s="13"/>
      <c r="W1505" s="13"/>
      <c r="X1505" s="1" t="s">
        <v>144</v>
      </c>
      <c r="AE1505" s="13"/>
      <c r="AH1505" s="13"/>
      <c r="AI1505" s="1" t="s">
        <v>144</v>
      </c>
    </row>
    <row r="1506" spans="1:39" s="1" customFormat="1" ht="15" customHeight="1" x14ac:dyDescent="0.2">
      <c r="A1506" s="1" t="s">
        <v>1735</v>
      </c>
      <c r="B1506" s="1" t="s">
        <v>5</v>
      </c>
      <c r="C1506" s="1" t="s">
        <v>5714</v>
      </c>
      <c r="D1506" s="1">
        <v>46</v>
      </c>
      <c r="E1506" s="1" t="s">
        <v>241</v>
      </c>
      <c r="F1506" s="1" t="s">
        <v>258</v>
      </c>
      <c r="G1506" s="1" t="s">
        <v>259</v>
      </c>
      <c r="H1506" s="1" t="s">
        <v>354</v>
      </c>
      <c r="I1506" s="32">
        <v>1.06</v>
      </c>
      <c r="K1506" s="1" t="s">
        <v>257</v>
      </c>
      <c r="L1506" s="32">
        <v>1.06</v>
      </c>
      <c r="M1506" s="1" t="s">
        <v>1770</v>
      </c>
      <c r="N1506" s="1" t="s">
        <v>314</v>
      </c>
      <c r="O1506" s="1" t="s">
        <v>5238</v>
      </c>
      <c r="P1506" s="1">
        <v>182</v>
      </c>
      <c r="S1506" s="1" t="s">
        <v>354</v>
      </c>
      <c r="T1506" s="32">
        <v>1.02</v>
      </c>
      <c r="V1506" s="1" t="s">
        <v>257</v>
      </c>
      <c r="W1506" s="32">
        <v>1.02</v>
      </c>
      <c r="X1506" s="1" t="s">
        <v>1770</v>
      </c>
      <c r="Y1506" s="1" t="s">
        <v>314</v>
      </c>
      <c r="Z1506" s="1" t="s">
        <v>5238</v>
      </c>
      <c r="AA1506" s="1">
        <v>182</v>
      </c>
      <c r="AD1506" s="1" t="s">
        <v>354</v>
      </c>
      <c r="AE1506" s="32">
        <v>1.04</v>
      </c>
      <c r="AG1506" s="1" t="s">
        <v>257</v>
      </c>
      <c r="AH1506" s="32">
        <v>1.04</v>
      </c>
      <c r="AI1506" s="1" t="s">
        <v>1770</v>
      </c>
      <c r="AJ1506" s="1" t="s">
        <v>314</v>
      </c>
      <c r="AK1506" s="1" t="s">
        <v>5238</v>
      </c>
      <c r="AL1506" s="1">
        <v>182</v>
      </c>
    </row>
    <row r="1507" spans="1:39" s="1" customFormat="1" ht="15" customHeight="1" x14ac:dyDescent="0.2">
      <c r="A1507" s="1" t="s">
        <v>1735</v>
      </c>
      <c r="B1507" s="1" t="s">
        <v>5</v>
      </c>
      <c r="C1507" s="1" t="s">
        <v>5714</v>
      </c>
      <c r="D1507" s="1">
        <v>47</v>
      </c>
      <c r="E1507" s="1" t="s">
        <v>264</v>
      </c>
      <c r="F1507" s="1" t="s">
        <v>265</v>
      </c>
      <c r="G1507" s="1" t="s">
        <v>266</v>
      </c>
      <c r="H1507" s="1" t="s">
        <v>268</v>
      </c>
      <c r="I1507" s="1" t="s">
        <v>355</v>
      </c>
      <c r="K1507" s="1" t="s">
        <v>268</v>
      </c>
      <c r="L1507" s="1" t="s">
        <v>355</v>
      </c>
      <c r="M1507" s="1" t="s">
        <v>1771</v>
      </c>
      <c r="N1507" s="1" t="s">
        <v>1772</v>
      </c>
      <c r="O1507" s="1" t="s">
        <v>5235</v>
      </c>
      <c r="P1507" s="1">
        <v>77</v>
      </c>
      <c r="S1507" s="1" t="s">
        <v>268</v>
      </c>
      <c r="T1507" s="1" t="s">
        <v>355</v>
      </c>
      <c r="V1507" s="1" t="s">
        <v>268</v>
      </c>
      <c r="W1507" s="1" t="s">
        <v>355</v>
      </c>
      <c r="X1507" s="1" t="s">
        <v>1771</v>
      </c>
      <c r="Y1507" s="1" t="s">
        <v>1773</v>
      </c>
      <c r="Z1507" s="1" t="s">
        <v>5234</v>
      </c>
      <c r="AA1507" s="1">
        <v>97</v>
      </c>
      <c r="AD1507" s="1" t="s">
        <v>268</v>
      </c>
      <c r="AE1507" s="1" t="s">
        <v>355</v>
      </c>
      <c r="AG1507" s="1" t="s">
        <v>268</v>
      </c>
      <c r="AH1507" s="1" t="s">
        <v>355</v>
      </c>
      <c r="AI1507" s="1" t="s">
        <v>1771</v>
      </c>
      <c r="AJ1507" s="1" t="s">
        <v>1417</v>
      </c>
      <c r="AK1507" s="1" t="s">
        <v>5233</v>
      </c>
      <c r="AL1507" s="1">
        <v>99</v>
      </c>
    </row>
    <row r="1508" spans="1:39" s="1" customFormat="1" ht="15" customHeight="1" x14ac:dyDescent="0.2">
      <c r="A1508" s="1" t="s">
        <v>1735</v>
      </c>
      <c r="B1508" s="1" t="s">
        <v>5</v>
      </c>
      <c r="C1508" s="1" t="s">
        <v>5714</v>
      </c>
      <c r="D1508" s="1">
        <v>48</v>
      </c>
      <c r="E1508" s="1" t="s">
        <v>264</v>
      </c>
      <c r="F1508" s="1" t="s">
        <v>274</v>
      </c>
      <c r="G1508" s="1" t="s">
        <v>275</v>
      </c>
      <c r="H1508" s="1" t="s">
        <v>239</v>
      </c>
      <c r="I1508" s="13">
        <v>14</v>
      </c>
      <c r="K1508" s="1" t="s">
        <v>239</v>
      </c>
      <c r="L1508" s="13">
        <v>14</v>
      </c>
      <c r="M1508" s="1" t="s">
        <v>1774</v>
      </c>
      <c r="N1508" s="1" t="s">
        <v>1772</v>
      </c>
      <c r="O1508" s="1" t="s">
        <v>5235</v>
      </c>
      <c r="P1508" s="1">
        <v>77</v>
      </c>
      <c r="S1508" s="1" t="s">
        <v>239</v>
      </c>
      <c r="T1508" s="13">
        <v>14</v>
      </c>
      <c r="V1508" s="1" t="s">
        <v>239</v>
      </c>
      <c r="W1508" s="13">
        <v>14</v>
      </c>
      <c r="X1508" s="1" t="s">
        <v>1774</v>
      </c>
      <c r="Y1508" s="1" t="s">
        <v>1773</v>
      </c>
      <c r="Z1508" s="1" t="s">
        <v>5234</v>
      </c>
      <c r="AA1508" s="1">
        <v>97</v>
      </c>
      <c r="AD1508" s="1" t="s">
        <v>239</v>
      </c>
      <c r="AE1508" s="13">
        <v>14</v>
      </c>
      <c r="AG1508" s="1" t="s">
        <v>239</v>
      </c>
      <c r="AH1508" s="13">
        <v>14</v>
      </c>
      <c r="AI1508" s="1" t="s">
        <v>1774</v>
      </c>
      <c r="AJ1508" s="1" t="s">
        <v>1417</v>
      </c>
      <c r="AK1508" s="1" t="s">
        <v>5233</v>
      </c>
      <c r="AL1508" s="1">
        <v>99</v>
      </c>
    </row>
    <row r="1509" spans="1:39" s="1" customFormat="1" ht="15" customHeight="1" x14ac:dyDescent="0.2">
      <c r="A1509" s="1" t="s">
        <v>1735</v>
      </c>
      <c r="B1509" s="1" t="s">
        <v>5</v>
      </c>
      <c r="C1509" s="1" t="s">
        <v>5714</v>
      </c>
      <c r="D1509" s="1">
        <v>49</v>
      </c>
      <c r="E1509" s="1" t="s">
        <v>264</v>
      </c>
      <c r="F1509" s="1" t="s">
        <v>274</v>
      </c>
      <c r="G1509" s="1" t="s">
        <v>281</v>
      </c>
      <c r="H1509" s="1" t="s">
        <v>239</v>
      </c>
      <c r="I1509" s="13">
        <v>5</v>
      </c>
      <c r="K1509" s="1" t="s">
        <v>239</v>
      </c>
      <c r="L1509" s="13">
        <v>5</v>
      </c>
      <c r="M1509" s="1" t="s">
        <v>1775</v>
      </c>
      <c r="N1509" s="1" t="s">
        <v>1772</v>
      </c>
      <c r="O1509" s="1" t="s">
        <v>5235</v>
      </c>
      <c r="P1509" s="1">
        <v>77</v>
      </c>
      <c r="S1509" s="1" t="s">
        <v>239</v>
      </c>
      <c r="T1509" s="13">
        <v>6</v>
      </c>
      <c r="V1509" s="1" t="s">
        <v>239</v>
      </c>
      <c r="W1509" s="13">
        <v>6</v>
      </c>
      <c r="X1509" s="1" t="s">
        <v>1775</v>
      </c>
      <c r="Y1509" s="1" t="s">
        <v>1773</v>
      </c>
      <c r="Z1509" s="1" t="s">
        <v>5234</v>
      </c>
      <c r="AA1509" s="1">
        <v>97</v>
      </c>
      <c r="AD1509" s="1" t="s">
        <v>239</v>
      </c>
      <c r="AE1509" s="13">
        <v>6</v>
      </c>
      <c r="AG1509" s="1" t="s">
        <v>239</v>
      </c>
      <c r="AH1509" s="13">
        <v>6</v>
      </c>
      <c r="AI1509" s="1" t="s">
        <v>1775</v>
      </c>
      <c r="AJ1509" s="1" t="s">
        <v>1417</v>
      </c>
      <c r="AK1509" s="1" t="s">
        <v>5233</v>
      </c>
      <c r="AL1509" s="1">
        <v>99</v>
      </c>
    </row>
    <row r="1510" spans="1:39" s="1" customFormat="1" ht="15" customHeight="1" x14ac:dyDescent="0.2">
      <c r="A1510" s="1" t="s">
        <v>1735</v>
      </c>
      <c r="B1510" s="1" t="s">
        <v>5</v>
      </c>
      <c r="C1510" s="1" t="s">
        <v>5714</v>
      </c>
      <c r="D1510" s="1">
        <v>50</v>
      </c>
      <c r="E1510" s="1" t="s">
        <v>264</v>
      </c>
      <c r="F1510" s="1" t="s">
        <v>274</v>
      </c>
      <c r="G1510" s="1" t="s">
        <v>284</v>
      </c>
      <c r="H1510" s="1" t="s">
        <v>239</v>
      </c>
      <c r="I1510" s="13">
        <v>11</v>
      </c>
      <c r="K1510" s="1" t="s">
        <v>239</v>
      </c>
      <c r="L1510" s="13">
        <v>11</v>
      </c>
      <c r="M1510" s="1" t="s">
        <v>1776</v>
      </c>
      <c r="N1510" s="1" t="s">
        <v>1777</v>
      </c>
      <c r="O1510" s="1" t="s">
        <v>5241</v>
      </c>
      <c r="P1510" s="1">
        <v>43</v>
      </c>
      <c r="S1510" s="1" t="s">
        <v>239</v>
      </c>
      <c r="T1510" s="13">
        <v>10</v>
      </c>
      <c r="V1510" s="1" t="s">
        <v>239</v>
      </c>
      <c r="W1510" s="13">
        <v>10</v>
      </c>
      <c r="X1510" s="1" t="s">
        <v>1776</v>
      </c>
      <c r="Y1510" s="1" t="s">
        <v>1778</v>
      </c>
      <c r="Z1510" s="1" t="s">
        <v>5240</v>
      </c>
      <c r="AA1510" s="1">
        <v>35</v>
      </c>
      <c r="AD1510" s="1" t="s">
        <v>239</v>
      </c>
      <c r="AE1510" s="13">
        <v>4</v>
      </c>
      <c r="AG1510" s="1" t="s">
        <v>239</v>
      </c>
      <c r="AH1510" s="13">
        <v>4</v>
      </c>
      <c r="AI1510" s="1" t="s">
        <v>1776</v>
      </c>
      <c r="AJ1510" s="1" t="s">
        <v>1779</v>
      </c>
      <c r="AK1510" s="1" t="s">
        <v>5239</v>
      </c>
      <c r="AL1510" s="1">
        <v>39</v>
      </c>
    </row>
    <row r="1511" spans="1:39" s="1" customFormat="1" ht="15" customHeight="1" x14ac:dyDescent="0.2">
      <c r="A1511" s="1" t="s">
        <v>1735</v>
      </c>
      <c r="B1511" s="1" t="s">
        <v>5</v>
      </c>
      <c r="C1511" s="1" t="s">
        <v>5714</v>
      </c>
      <c r="D1511" s="1">
        <v>51</v>
      </c>
      <c r="E1511" s="1" t="s">
        <v>264</v>
      </c>
      <c r="F1511" s="1" t="s">
        <v>274</v>
      </c>
      <c r="G1511" s="1" t="s">
        <v>290</v>
      </c>
      <c r="H1511" s="1" t="s">
        <v>239</v>
      </c>
      <c r="I1511" s="13">
        <v>3</v>
      </c>
      <c r="K1511" s="1" t="s">
        <v>239</v>
      </c>
      <c r="L1511" s="13">
        <v>3</v>
      </c>
      <c r="M1511" s="1" t="s">
        <v>1780</v>
      </c>
      <c r="N1511" s="1" t="s">
        <v>1777</v>
      </c>
      <c r="O1511" s="1" t="s">
        <v>5241</v>
      </c>
      <c r="P1511" s="1">
        <v>43</v>
      </c>
      <c r="S1511" s="1" t="s">
        <v>239</v>
      </c>
      <c r="T1511" s="13">
        <v>3</v>
      </c>
      <c r="V1511" s="1" t="s">
        <v>239</v>
      </c>
      <c r="W1511" s="13">
        <v>3</v>
      </c>
      <c r="X1511" s="1" t="s">
        <v>1780</v>
      </c>
      <c r="Y1511" s="1" t="s">
        <v>1778</v>
      </c>
      <c r="Z1511" s="1" t="s">
        <v>5240</v>
      </c>
      <c r="AA1511" s="1">
        <v>35</v>
      </c>
      <c r="AD1511" s="1" t="s">
        <v>239</v>
      </c>
      <c r="AE1511" s="13">
        <v>2</v>
      </c>
      <c r="AG1511" s="1" t="s">
        <v>239</v>
      </c>
      <c r="AH1511" s="13">
        <v>2</v>
      </c>
      <c r="AI1511" s="1" t="s">
        <v>1780</v>
      </c>
      <c r="AJ1511" s="1" t="s">
        <v>1779</v>
      </c>
      <c r="AK1511" s="1" t="s">
        <v>5239</v>
      </c>
      <c r="AL1511" s="1">
        <v>39</v>
      </c>
    </row>
    <row r="1512" spans="1:39" s="1" customFormat="1" ht="15" customHeight="1" x14ac:dyDescent="0.2">
      <c r="A1512" s="1" t="s">
        <v>1735</v>
      </c>
      <c r="B1512" s="1" t="s">
        <v>5</v>
      </c>
      <c r="C1512" s="1" t="s">
        <v>5714</v>
      </c>
      <c r="D1512" s="1">
        <v>52</v>
      </c>
      <c r="E1512" s="1" t="s">
        <v>264</v>
      </c>
      <c r="F1512" s="1" t="s">
        <v>274</v>
      </c>
      <c r="G1512" s="1" t="s">
        <v>293</v>
      </c>
      <c r="H1512" s="1" t="s">
        <v>239</v>
      </c>
      <c r="I1512" s="13">
        <v>39955</v>
      </c>
      <c r="K1512" s="1" t="s">
        <v>239</v>
      </c>
      <c r="L1512" s="13">
        <v>39955</v>
      </c>
      <c r="M1512" s="1" t="s">
        <v>1781</v>
      </c>
      <c r="N1512" s="1" t="s">
        <v>314</v>
      </c>
      <c r="O1512" s="1" t="s">
        <v>5238</v>
      </c>
      <c r="P1512" s="1">
        <v>158</v>
      </c>
      <c r="Q1512" s="1" t="s">
        <v>1782</v>
      </c>
      <c r="S1512" s="1" t="s">
        <v>239</v>
      </c>
      <c r="T1512" s="13">
        <v>40721</v>
      </c>
      <c r="V1512" s="1" t="s">
        <v>239</v>
      </c>
      <c r="W1512" s="13">
        <v>40721</v>
      </c>
      <c r="X1512" s="1" t="s">
        <v>1781</v>
      </c>
      <c r="Y1512" s="1" t="s">
        <v>314</v>
      </c>
      <c r="Z1512" s="1" t="s">
        <v>5238</v>
      </c>
      <c r="AA1512" s="1">
        <v>158</v>
      </c>
      <c r="AB1512" s="1" t="s">
        <v>1782</v>
      </c>
      <c r="AD1512" s="1" t="s">
        <v>239</v>
      </c>
      <c r="AE1512" s="13">
        <v>42276</v>
      </c>
      <c r="AG1512" s="1" t="s">
        <v>239</v>
      </c>
      <c r="AH1512" s="13">
        <v>42276</v>
      </c>
      <c r="AI1512" s="1" t="s">
        <v>1781</v>
      </c>
      <c r="AJ1512" s="1" t="s">
        <v>314</v>
      </c>
      <c r="AK1512" s="1" t="s">
        <v>5238</v>
      </c>
      <c r="AL1512" s="1">
        <v>158</v>
      </c>
      <c r="AM1512" s="1" t="s">
        <v>1782</v>
      </c>
    </row>
    <row r="1513" spans="1:39" s="1" customFormat="1" ht="15" customHeight="1" x14ac:dyDescent="0.2">
      <c r="A1513" s="1" t="s">
        <v>1735</v>
      </c>
      <c r="B1513" s="1" t="s">
        <v>5</v>
      </c>
      <c r="C1513" s="1" t="s">
        <v>5714</v>
      </c>
      <c r="D1513" s="1">
        <v>53</v>
      </c>
      <c r="E1513" s="1" t="s">
        <v>264</v>
      </c>
      <c r="F1513" s="1" t="s">
        <v>274</v>
      </c>
      <c r="G1513" s="1" t="s">
        <v>297</v>
      </c>
      <c r="H1513" s="1" t="s">
        <v>239</v>
      </c>
      <c r="I1513" s="13">
        <v>9283</v>
      </c>
      <c r="K1513" s="1" t="s">
        <v>239</v>
      </c>
      <c r="L1513" s="13">
        <v>9283</v>
      </c>
      <c r="M1513" s="1" t="s">
        <v>1783</v>
      </c>
      <c r="N1513" s="1" t="s">
        <v>314</v>
      </c>
      <c r="O1513" s="1" t="s">
        <v>5238</v>
      </c>
      <c r="P1513" s="1">
        <v>158</v>
      </c>
      <c r="S1513" s="1" t="s">
        <v>239</v>
      </c>
      <c r="T1513" s="13">
        <v>9603</v>
      </c>
      <c r="V1513" s="1" t="s">
        <v>239</v>
      </c>
      <c r="W1513" s="13">
        <v>9603</v>
      </c>
      <c r="X1513" s="1" t="s">
        <v>1783</v>
      </c>
      <c r="Y1513" s="1" t="s">
        <v>314</v>
      </c>
      <c r="Z1513" s="1" t="s">
        <v>5238</v>
      </c>
      <c r="AA1513" s="1">
        <v>158</v>
      </c>
      <c r="AD1513" s="1" t="s">
        <v>239</v>
      </c>
      <c r="AE1513" s="13">
        <v>10327</v>
      </c>
      <c r="AG1513" s="1" t="s">
        <v>239</v>
      </c>
      <c r="AH1513" s="13">
        <v>10327</v>
      </c>
      <c r="AI1513" s="1" t="s">
        <v>1783</v>
      </c>
      <c r="AJ1513" s="1" t="s">
        <v>314</v>
      </c>
      <c r="AK1513" s="1" t="s">
        <v>5238</v>
      </c>
      <c r="AL1513" s="1">
        <v>158</v>
      </c>
    </row>
    <row r="1514" spans="1:39" s="1" customFormat="1" ht="15" customHeight="1" x14ac:dyDescent="0.2">
      <c r="A1514" s="1" t="s">
        <v>1735</v>
      </c>
      <c r="B1514" s="1" t="s">
        <v>5</v>
      </c>
      <c r="C1514" s="1" t="s">
        <v>5714</v>
      </c>
      <c r="D1514" s="1">
        <v>54</v>
      </c>
      <c r="E1514" s="1" t="s">
        <v>264</v>
      </c>
      <c r="F1514" s="1" t="s">
        <v>274</v>
      </c>
      <c r="G1514" s="1" t="s">
        <v>300</v>
      </c>
      <c r="H1514" s="1" t="s">
        <v>239</v>
      </c>
      <c r="I1514" s="13">
        <v>30672</v>
      </c>
      <c r="K1514" s="1" t="s">
        <v>239</v>
      </c>
      <c r="L1514" s="13">
        <v>30672</v>
      </c>
      <c r="M1514" s="1" t="s">
        <v>1784</v>
      </c>
      <c r="N1514" s="1" t="s">
        <v>314</v>
      </c>
      <c r="O1514" s="1" t="s">
        <v>5238</v>
      </c>
      <c r="P1514" s="1">
        <v>158</v>
      </c>
      <c r="Q1514" s="14"/>
      <c r="S1514" s="1" t="s">
        <v>239</v>
      </c>
      <c r="T1514" s="13">
        <v>31112</v>
      </c>
      <c r="V1514" s="1" t="s">
        <v>239</v>
      </c>
      <c r="W1514" s="13">
        <v>31112</v>
      </c>
      <c r="X1514" s="1" t="s">
        <v>1784</v>
      </c>
      <c r="Y1514" s="1" t="s">
        <v>314</v>
      </c>
      <c r="Z1514" s="1" t="s">
        <v>5238</v>
      </c>
      <c r="AA1514" s="1">
        <v>158</v>
      </c>
      <c r="AB1514" s="14"/>
      <c r="AD1514" s="1" t="s">
        <v>239</v>
      </c>
      <c r="AE1514" s="13">
        <v>31939</v>
      </c>
      <c r="AG1514" s="1" t="s">
        <v>239</v>
      </c>
      <c r="AH1514" s="13">
        <v>31939</v>
      </c>
      <c r="AI1514" s="1" t="s">
        <v>1784</v>
      </c>
      <c r="AJ1514" s="1" t="s">
        <v>314</v>
      </c>
      <c r="AK1514" s="1" t="s">
        <v>5238</v>
      </c>
      <c r="AL1514" s="1">
        <v>158</v>
      </c>
      <c r="AM1514" s="14"/>
    </row>
    <row r="1515" spans="1:39" s="1" customFormat="1" ht="15" customHeight="1" x14ac:dyDescent="0.2">
      <c r="A1515" s="1" t="s">
        <v>1785</v>
      </c>
      <c r="B1515" s="1" t="s">
        <v>9</v>
      </c>
      <c r="C1515" s="1" t="s">
        <v>5754</v>
      </c>
      <c r="D1515" s="1">
        <v>1</v>
      </c>
      <c r="E1515" s="1" t="s">
        <v>114</v>
      </c>
      <c r="F1515" s="1" t="s">
        <v>115</v>
      </c>
      <c r="G1515" s="1" t="s">
        <v>116</v>
      </c>
      <c r="H1515" s="1" t="s">
        <v>115</v>
      </c>
      <c r="I1515" s="31">
        <v>44469</v>
      </c>
      <c r="K1515" s="1" t="s">
        <v>115</v>
      </c>
      <c r="L1515" s="31">
        <v>44469</v>
      </c>
      <c r="M1515" s="1" t="s">
        <v>1786</v>
      </c>
      <c r="N1515" s="1" t="s">
        <v>119</v>
      </c>
      <c r="O1515" s="1" t="s">
        <v>5248</v>
      </c>
      <c r="P1515" s="1">
        <v>4</v>
      </c>
      <c r="S1515" s="1" t="s">
        <v>115</v>
      </c>
      <c r="T1515" s="31">
        <v>44834</v>
      </c>
      <c r="V1515" s="1" t="s">
        <v>115</v>
      </c>
      <c r="W1515" s="31">
        <v>44834</v>
      </c>
      <c r="X1515" s="1" t="s">
        <v>1786</v>
      </c>
      <c r="Y1515" s="1" t="s">
        <v>120</v>
      </c>
      <c r="Z1515" s="1" t="s">
        <v>5247</v>
      </c>
      <c r="AA1515" s="1">
        <v>4</v>
      </c>
      <c r="AD1515" s="1" t="s">
        <v>115</v>
      </c>
      <c r="AE1515" s="31">
        <v>45199</v>
      </c>
      <c r="AG1515" s="1" t="s">
        <v>115</v>
      </c>
      <c r="AH1515" s="31">
        <v>45199</v>
      </c>
      <c r="AI1515" s="1" t="s">
        <v>1786</v>
      </c>
      <c r="AJ1515" s="1" t="s">
        <v>121</v>
      </c>
      <c r="AK1515" s="1" t="s">
        <v>5246</v>
      </c>
      <c r="AL1515" s="1">
        <v>4</v>
      </c>
    </row>
    <row r="1516" spans="1:39" s="1" customFormat="1" ht="15" customHeight="1" x14ac:dyDescent="0.2">
      <c r="A1516" s="1" t="s">
        <v>1785</v>
      </c>
      <c r="B1516" s="1" t="s">
        <v>9</v>
      </c>
      <c r="C1516" s="1" t="s">
        <v>5754</v>
      </c>
      <c r="D1516" s="1">
        <v>2</v>
      </c>
      <c r="E1516" s="1" t="s">
        <v>114</v>
      </c>
      <c r="F1516" s="1" t="s">
        <v>123</v>
      </c>
      <c r="G1516" s="1" t="s">
        <v>124</v>
      </c>
      <c r="H1516" s="1" t="s">
        <v>123</v>
      </c>
      <c r="I1516" s="1" t="s">
        <v>427</v>
      </c>
      <c r="K1516" s="1" t="s">
        <v>123</v>
      </c>
      <c r="L1516" s="1" t="s">
        <v>427</v>
      </c>
      <c r="M1516" s="1" t="s">
        <v>1787</v>
      </c>
      <c r="N1516" s="1" t="s">
        <v>119</v>
      </c>
      <c r="O1516" s="1" t="s">
        <v>5248</v>
      </c>
      <c r="P1516" s="1">
        <v>161</v>
      </c>
      <c r="S1516" s="1" t="s">
        <v>123</v>
      </c>
      <c r="T1516" s="1" t="s">
        <v>427</v>
      </c>
      <c r="V1516" s="1" t="s">
        <v>123</v>
      </c>
      <c r="W1516" s="1" t="s">
        <v>427</v>
      </c>
      <c r="X1516" s="1" t="s">
        <v>1787</v>
      </c>
      <c r="Y1516" s="1" t="s">
        <v>120</v>
      </c>
      <c r="Z1516" s="1" t="s">
        <v>5247</v>
      </c>
      <c r="AA1516" s="1">
        <v>93</v>
      </c>
      <c r="AD1516" s="1" t="s">
        <v>123</v>
      </c>
      <c r="AE1516" s="1" t="s">
        <v>427</v>
      </c>
      <c r="AG1516" s="1" t="s">
        <v>123</v>
      </c>
      <c r="AH1516" s="1" t="s">
        <v>427</v>
      </c>
      <c r="AI1516" s="1" t="s">
        <v>1787</v>
      </c>
      <c r="AJ1516" s="1" t="s">
        <v>121</v>
      </c>
      <c r="AK1516" s="1" t="s">
        <v>5246</v>
      </c>
      <c r="AL1516" s="1">
        <v>98</v>
      </c>
    </row>
    <row r="1517" spans="1:39" s="1" customFormat="1" ht="15" customHeight="1" x14ac:dyDescent="0.2">
      <c r="A1517" s="1" t="s">
        <v>1785</v>
      </c>
      <c r="B1517" s="1" t="s">
        <v>9</v>
      </c>
      <c r="C1517" s="1" t="s">
        <v>5754</v>
      </c>
      <c r="D1517" s="1">
        <v>3</v>
      </c>
      <c r="E1517" s="1" t="s">
        <v>114</v>
      </c>
      <c r="F1517" s="1" t="s">
        <v>128</v>
      </c>
      <c r="G1517" s="1" t="s">
        <v>129</v>
      </c>
      <c r="H1517" s="1" t="s">
        <v>131</v>
      </c>
      <c r="I1517" s="13">
        <v>11060</v>
      </c>
      <c r="J1517" s="1" t="s">
        <v>132</v>
      </c>
      <c r="K1517" s="1" t="s">
        <v>133</v>
      </c>
      <c r="L1517" s="13">
        <v>13073.286052009456</v>
      </c>
      <c r="M1517" s="1" t="s">
        <v>1788</v>
      </c>
      <c r="N1517" s="1" t="s">
        <v>1789</v>
      </c>
      <c r="O1517" s="1" t="s">
        <v>5245</v>
      </c>
      <c r="P1517" s="1">
        <v>1</v>
      </c>
      <c r="S1517" s="1" t="s">
        <v>131</v>
      </c>
      <c r="T1517" s="13">
        <v>14218</v>
      </c>
      <c r="U1517" s="1" t="s">
        <v>132</v>
      </c>
      <c r="V1517" s="1" t="s">
        <v>133</v>
      </c>
      <c r="W1517" s="13">
        <v>14950.578338590958</v>
      </c>
      <c r="X1517" s="1" t="s">
        <v>1788</v>
      </c>
      <c r="Y1517" s="1" t="s">
        <v>1789</v>
      </c>
      <c r="Z1517" s="1" t="s">
        <v>5245</v>
      </c>
      <c r="AA1517" s="1">
        <v>1</v>
      </c>
      <c r="AD1517" s="1" t="s">
        <v>131</v>
      </c>
      <c r="AE1517" s="13">
        <v>16309</v>
      </c>
      <c r="AF1517" s="1" t="s">
        <v>132</v>
      </c>
      <c r="AG1517" s="1" t="s">
        <v>133</v>
      </c>
      <c r="AH1517" s="13">
        <v>17650.432900432901</v>
      </c>
      <c r="AI1517" s="1" t="s">
        <v>1788</v>
      </c>
      <c r="AJ1517" s="1" t="s">
        <v>1789</v>
      </c>
      <c r="AK1517" s="1" t="s">
        <v>5245</v>
      </c>
      <c r="AL1517" s="1">
        <v>1</v>
      </c>
    </row>
    <row r="1518" spans="1:39" s="1" customFormat="1" ht="15" customHeight="1" x14ac:dyDescent="0.2">
      <c r="A1518" s="1" t="s">
        <v>1785</v>
      </c>
      <c r="B1518" s="1" t="s">
        <v>9</v>
      </c>
      <c r="C1518" s="1" t="s">
        <v>5754</v>
      </c>
      <c r="D1518" s="1">
        <v>4</v>
      </c>
      <c r="E1518" s="1" t="s">
        <v>134</v>
      </c>
      <c r="F1518" s="1" t="s">
        <v>135</v>
      </c>
      <c r="G1518" s="1" t="s">
        <v>136</v>
      </c>
      <c r="H1518" s="1" t="s">
        <v>1790</v>
      </c>
      <c r="I1518" s="13">
        <v>298246</v>
      </c>
      <c r="K1518" s="1" t="s">
        <v>140</v>
      </c>
      <c r="L1518" s="13">
        <v>270564.21996603999</v>
      </c>
      <c r="M1518" s="1" t="s">
        <v>1791</v>
      </c>
      <c r="N1518" s="1" t="s">
        <v>345</v>
      </c>
      <c r="O1518" s="1" t="s">
        <v>5251</v>
      </c>
      <c r="P1518" s="1">
        <v>30</v>
      </c>
      <c r="S1518" s="1" t="s">
        <v>1790</v>
      </c>
      <c r="T1518" s="13">
        <v>312076</v>
      </c>
      <c r="V1518" s="1" t="s">
        <v>140</v>
      </c>
      <c r="W1518" s="13">
        <v>283110.58492024004</v>
      </c>
      <c r="X1518" s="1" t="s">
        <v>1791</v>
      </c>
      <c r="Y1518" s="1" t="s">
        <v>318</v>
      </c>
      <c r="Z1518" s="1" t="s">
        <v>5250</v>
      </c>
      <c r="AA1518" s="1">
        <v>31</v>
      </c>
      <c r="AD1518" s="1" t="s">
        <v>1790</v>
      </c>
      <c r="AE1518" s="13">
        <v>246126</v>
      </c>
      <c r="AG1518" s="1" t="s">
        <v>140</v>
      </c>
      <c r="AH1518" s="13">
        <v>223281.75131724001</v>
      </c>
      <c r="AI1518" s="1" t="s">
        <v>1791</v>
      </c>
      <c r="AJ1518" s="1" t="s">
        <v>314</v>
      </c>
      <c r="AK1518" s="1" t="s">
        <v>5249</v>
      </c>
      <c r="AL1518" s="1">
        <v>32</v>
      </c>
    </row>
    <row r="1519" spans="1:39" s="1" customFormat="1" ht="15" customHeight="1" x14ac:dyDescent="0.2">
      <c r="A1519" s="1" t="s">
        <v>1785</v>
      </c>
      <c r="B1519" s="1" t="s">
        <v>9</v>
      </c>
      <c r="C1519" s="1" t="s">
        <v>5754</v>
      </c>
      <c r="D1519" s="1">
        <v>5</v>
      </c>
      <c r="E1519" s="1" t="s">
        <v>134</v>
      </c>
      <c r="F1519" s="1" t="s">
        <v>135</v>
      </c>
      <c r="G1519" s="1" t="s">
        <v>142</v>
      </c>
      <c r="I1519" s="13"/>
      <c r="L1519" s="13"/>
      <c r="M1519" s="1" t="s">
        <v>144</v>
      </c>
      <c r="T1519" s="13"/>
      <c r="W1519" s="13"/>
      <c r="X1519" s="1" t="s">
        <v>144</v>
      </c>
      <c r="AE1519" s="13"/>
      <c r="AH1519" s="13"/>
      <c r="AI1519" s="1" t="s">
        <v>144</v>
      </c>
    </row>
    <row r="1520" spans="1:39" s="1" customFormat="1" ht="15" customHeight="1" x14ac:dyDescent="0.2">
      <c r="A1520" s="1" t="s">
        <v>1785</v>
      </c>
      <c r="B1520" s="1" t="s">
        <v>9</v>
      </c>
      <c r="C1520" s="1" t="s">
        <v>5754</v>
      </c>
      <c r="D1520" s="1">
        <v>6</v>
      </c>
      <c r="E1520" s="1" t="s">
        <v>134</v>
      </c>
      <c r="F1520" s="1" t="s">
        <v>135</v>
      </c>
      <c r="G1520" s="1" t="s">
        <v>145</v>
      </c>
      <c r="H1520" s="1" t="s">
        <v>1790</v>
      </c>
      <c r="I1520" s="13">
        <v>924168</v>
      </c>
      <c r="K1520" s="1" t="s">
        <v>140</v>
      </c>
      <c r="L1520" s="13">
        <v>838391.10679632006</v>
      </c>
      <c r="M1520" s="1" t="s">
        <v>1792</v>
      </c>
      <c r="N1520" s="1" t="s">
        <v>345</v>
      </c>
      <c r="O1520" s="1" t="s">
        <v>5251</v>
      </c>
      <c r="P1520" s="1">
        <v>30</v>
      </c>
      <c r="S1520" s="1" t="s">
        <v>1790</v>
      </c>
      <c r="T1520" s="13">
        <v>909013</v>
      </c>
      <c r="V1520" s="1" t="s">
        <v>140</v>
      </c>
      <c r="W1520" s="13">
        <v>824642.72206162009</v>
      </c>
      <c r="X1520" s="1" t="s">
        <v>1792</v>
      </c>
      <c r="Y1520" s="1" t="s">
        <v>318</v>
      </c>
      <c r="Z1520" s="1" t="s">
        <v>5250</v>
      </c>
      <c r="AA1520" s="1">
        <v>31</v>
      </c>
      <c r="AD1520" s="1" t="s">
        <v>1790</v>
      </c>
      <c r="AE1520" s="13">
        <v>952640</v>
      </c>
      <c r="AG1520" s="1" t="s">
        <v>140</v>
      </c>
      <c r="AH1520" s="13">
        <v>864220.47071360005</v>
      </c>
      <c r="AI1520" s="1" t="s">
        <v>1792</v>
      </c>
      <c r="AJ1520" s="1" t="s">
        <v>314</v>
      </c>
      <c r="AK1520" s="1" t="s">
        <v>5249</v>
      </c>
      <c r="AL1520" s="1">
        <v>32</v>
      </c>
    </row>
    <row r="1521" spans="1:39" s="1" customFormat="1" ht="15" customHeight="1" x14ac:dyDescent="0.2">
      <c r="A1521" s="1" t="s">
        <v>1785</v>
      </c>
      <c r="B1521" s="1" t="s">
        <v>9</v>
      </c>
      <c r="C1521" s="1" t="s">
        <v>5754</v>
      </c>
      <c r="D1521" s="1">
        <v>7</v>
      </c>
      <c r="E1521" s="1" t="s">
        <v>134</v>
      </c>
      <c r="F1521" s="1" t="s">
        <v>135</v>
      </c>
      <c r="G1521" s="1" t="s">
        <v>148</v>
      </c>
      <c r="H1521" s="1" t="s">
        <v>1790</v>
      </c>
      <c r="I1521" s="13">
        <v>695432</v>
      </c>
      <c r="K1521" s="1" t="s">
        <v>140</v>
      </c>
      <c r="L1521" s="13">
        <v>630885.29810768005</v>
      </c>
      <c r="M1521" s="1" t="s">
        <v>1793</v>
      </c>
      <c r="N1521" s="1" t="s">
        <v>345</v>
      </c>
      <c r="O1521" s="1" t="s">
        <v>5251</v>
      </c>
      <c r="P1521" s="1">
        <v>30</v>
      </c>
      <c r="S1521" s="1" t="s">
        <v>1790</v>
      </c>
      <c r="T1521" s="13">
        <v>574595</v>
      </c>
      <c r="V1521" s="1" t="s">
        <v>140</v>
      </c>
      <c r="W1521" s="13">
        <v>521263.8156803</v>
      </c>
      <c r="X1521" s="1" t="s">
        <v>1793</v>
      </c>
      <c r="Y1521" s="1" t="s">
        <v>318</v>
      </c>
      <c r="Z1521" s="1" t="s">
        <v>5250</v>
      </c>
      <c r="AA1521" s="1">
        <v>31</v>
      </c>
      <c r="AD1521" s="1" t="s">
        <v>1790</v>
      </c>
      <c r="AE1521" s="13">
        <v>254335</v>
      </c>
      <c r="AG1521" s="1" t="s">
        <v>140</v>
      </c>
      <c r="AH1521" s="13">
        <v>230728.83084790001</v>
      </c>
      <c r="AI1521" s="1" t="s">
        <v>1793</v>
      </c>
      <c r="AJ1521" s="1" t="s">
        <v>314</v>
      </c>
      <c r="AK1521" s="1" t="s">
        <v>5249</v>
      </c>
      <c r="AL1521" s="1">
        <v>32</v>
      </c>
    </row>
    <row r="1522" spans="1:39" s="1" customFormat="1" ht="15" customHeight="1" x14ac:dyDescent="0.2">
      <c r="A1522" s="1" t="s">
        <v>1785</v>
      </c>
      <c r="B1522" s="1" t="s">
        <v>9</v>
      </c>
      <c r="C1522" s="1" t="s">
        <v>5754</v>
      </c>
      <c r="D1522" s="1">
        <v>8</v>
      </c>
      <c r="E1522" s="1" t="s">
        <v>134</v>
      </c>
      <c r="F1522" s="1" t="s">
        <v>135</v>
      </c>
      <c r="G1522" s="1" t="s">
        <v>151</v>
      </c>
      <c r="I1522" s="13"/>
      <c r="L1522" s="13"/>
      <c r="M1522" s="1" t="s">
        <v>144</v>
      </c>
      <c r="T1522" s="13"/>
      <c r="W1522" s="13"/>
      <c r="X1522" s="1" t="s">
        <v>144</v>
      </c>
      <c r="AE1522" s="13"/>
      <c r="AH1522" s="13"/>
      <c r="AI1522" s="1" t="s">
        <v>144</v>
      </c>
    </row>
    <row r="1523" spans="1:39" s="1" customFormat="1" ht="15" customHeight="1" x14ac:dyDescent="0.2">
      <c r="A1523" s="1" t="s">
        <v>1785</v>
      </c>
      <c r="B1523" s="1" t="s">
        <v>9</v>
      </c>
      <c r="C1523" s="1" t="s">
        <v>5754</v>
      </c>
      <c r="D1523" s="1">
        <v>9</v>
      </c>
      <c r="E1523" s="1" t="s">
        <v>134</v>
      </c>
      <c r="F1523" s="1" t="s">
        <v>135</v>
      </c>
      <c r="G1523" s="1" t="s">
        <v>152</v>
      </c>
      <c r="H1523" s="1" t="s">
        <v>1790</v>
      </c>
      <c r="I1523" s="13">
        <v>1190267</v>
      </c>
      <c r="K1523" s="1" t="s">
        <v>140</v>
      </c>
      <c r="L1523" s="13">
        <v>1079792.05892558</v>
      </c>
      <c r="M1523" s="1" t="s">
        <v>1794</v>
      </c>
      <c r="N1523" s="1" t="s">
        <v>345</v>
      </c>
      <c r="O1523" s="1" t="s">
        <v>5251</v>
      </c>
      <c r="P1523" s="1">
        <v>31</v>
      </c>
      <c r="Q1523" s="1" t="s">
        <v>1795</v>
      </c>
      <c r="S1523" s="1" t="s">
        <v>1790</v>
      </c>
      <c r="T1523" s="13">
        <v>2143685</v>
      </c>
      <c r="V1523" s="1" t="s">
        <v>140</v>
      </c>
      <c r="W1523" s="13">
        <v>1944718.3193669</v>
      </c>
      <c r="X1523" s="1" t="s">
        <v>1794</v>
      </c>
      <c r="Y1523" s="1" t="s">
        <v>318</v>
      </c>
      <c r="Z1523" s="1" t="s">
        <v>5250</v>
      </c>
      <c r="AA1523" s="1">
        <v>32</v>
      </c>
      <c r="AB1523" s="1" t="s">
        <v>1795</v>
      </c>
      <c r="AD1523" s="1" t="s">
        <v>1790</v>
      </c>
      <c r="AE1523" s="13">
        <v>2882063</v>
      </c>
      <c r="AG1523" s="1" t="s">
        <v>140</v>
      </c>
      <c r="AH1523" s="13">
        <v>2614563.5733186202</v>
      </c>
      <c r="AI1523" s="1" t="s">
        <v>1794</v>
      </c>
      <c r="AJ1523" s="1" t="s">
        <v>314</v>
      </c>
      <c r="AK1523" s="1" t="s">
        <v>5249</v>
      </c>
      <c r="AL1523" s="1">
        <v>33</v>
      </c>
      <c r="AM1523" s="1" t="s">
        <v>1795</v>
      </c>
    </row>
    <row r="1524" spans="1:39" s="1" customFormat="1" ht="15" customHeight="1" x14ac:dyDescent="0.2">
      <c r="A1524" s="1" t="s">
        <v>1785</v>
      </c>
      <c r="B1524" s="1" t="s">
        <v>9</v>
      </c>
      <c r="C1524" s="1" t="s">
        <v>5754</v>
      </c>
      <c r="D1524" s="1">
        <v>10</v>
      </c>
      <c r="E1524" s="1" t="s">
        <v>134</v>
      </c>
      <c r="F1524" s="1" t="s">
        <v>135</v>
      </c>
      <c r="G1524" s="1" t="s">
        <v>156</v>
      </c>
      <c r="H1524" s="1" t="s">
        <v>1790</v>
      </c>
      <c r="I1524" s="13">
        <v>1682413</v>
      </c>
      <c r="K1524" s="1" t="s">
        <v>140</v>
      </c>
      <c r="L1524" s="13">
        <v>1526259.39997762</v>
      </c>
      <c r="M1524" s="1" t="s">
        <v>1796</v>
      </c>
      <c r="N1524" s="1" t="s">
        <v>345</v>
      </c>
      <c r="O1524" s="1" t="s">
        <v>5251</v>
      </c>
      <c r="P1524" s="1">
        <v>31</v>
      </c>
      <c r="Q1524" s="1" t="s">
        <v>1797</v>
      </c>
      <c r="S1524" s="1" t="s">
        <v>1790</v>
      </c>
      <c r="T1524" s="13">
        <v>2283351</v>
      </c>
      <c r="V1524" s="1" t="s">
        <v>140</v>
      </c>
      <c r="W1524" s="13">
        <v>2071421.18326374</v>
      </c>
      <c r="X1524" s="1" t="s">
        <v>1796</v>
      </c>
      <c r="Y1524" s="1" t="s">
        <v>318</v>
      </c>
      <c r="Z1524" s="1" t="s">
        <v>5250</v>
      </c>
      <c r="AA1524" s="1">
        <v>32</v>
      </c>
      <c r="AB1524" s="1" t="s">
        <v>1797</v>
      </c>
      <c r="AD1524" s="1" t="s">
        <v>1790</v>
      </c>
      <c r="AE1524" s="13">
        <v>2578140</v>
      </c>
      <c r="AG1524" s="1" t="s">
        <v>140</v>
      </c>
      <c r="AH1524" s="13">
        <v>2338849.2655835999</v>
      </c>
      <c r="AI1524" s="1" t="s">
        <v>1796</v>
      </c>
      <c r="AJ1524" s="1" t="s">
        <v>314</v>
      </c>
      <c r="AK1524" s="1" t="s">
        <v>5249</v>
      </c>
      <c r="AL1524" s="1">
        <v>33</v>
      </c>
      <c r="AM1524" s="1" t="s">
        <v>1797</v>
      </c>
    </row>
    <row r="1525" spans="1:39" s="1" customFormat="1" ht="15" customHeight="1" x14ac:dyDescent="0.2">
      <c r="A1525" s="1" t="s">
        <v>1785</v>
      </c>
      <c r="B1525" s="1" t="s">
        <v>9</v>
      </c>
      <c r="C1525" s="1" t="s">
        <v>5754</v>
      </c>
      <c r="D1525" s="1">
        <v>11</v>
      </c>
      <c r="E1525" s="1" t="s">
        <v>134</v>
      </c>
      <c r="F1525" s="1" t="s">
        <v>135</v>
      </c>
      <c r="G1525" s="1" t="s">
        <v>160</v>
      </c>
      <c r="I1525" s="13"/>
      <c r="L1525" s="13"/>
      <c r="M1525" s="1" t="s">
        <v>144</v>
      </c>
      <c r="S1525" s="1" t="s">
        <v>1790</v>
      </c>
      <c r="T1525" s="13">
        <v>114343</v>
      </c>
      <c r="V1525" s="1" t="s">
        <v>140</v>
      </c>
      <c r="W1525" s="13">
        <v>103730.22472582001</v>
      </c>
      <c r="X1525" s="1" t="s">
        <v>1798</v>
      </c>
      <c r="Y1525" s="1" t="s">
        <v>318</v>
      </c>
      <c r="Z1525" s="1" t="s">
        <v>5250</v>
      </c>
      <c r="AA1525" s="1">
        <v>32</v>
      </c>
      <c r="AD1525" s="1" t="s">
        <v>1790</v>
      </c>
      <c r="AE1525" s="13">
        <v>342812</v>
      </c>
      <c r="AG1525" s="1" t="s">
        <v>140</v>
      </c>
      <c r="AH1525" s="13">
        <v>310993.81508888002</v>
      </c>
      <c r="AI1525" s="1" t="s">
        <v>1798</v>
      </c>
      <c r="AJ1525" s="1" t="s">
        <v>314</v>
      </c>
      <c r="AK1525" s="1" t="s">
        <v>5249</v>
      </c>
      <c r="AL1525" s="1">
        <v>33</v>
      </c>
    </row>
    <row r="1526" spans="1:39" s="1" customFormat="1" ht="15" customHeight="1" x14ac:dyDescent="0.2">
      <c r="A1526" s="1" t="s">
        <v>1785</v>
      </c>
      <c r="B1526" s="1" t="s">
        <v>9</v>
      </c>
      <c r="C1526" s="1" t="s">
        <v>5754</v>
      </c>
      <c r="D1526" s="1">
        <v>12</v>
      </c>
      <c r="E1526" s="1" t="s">
        <v>134</v>
      </c>
      <c r="F1526" s="1" t="s">
        <v>135</v>
      </c>
      <c r="G1526" s="1" t="s">
        <v>161</v>
      </c>
      <c r="H1526" s="1" t="s">
        <v>1790</v>
      </c>
      <c r="I1526" s="13">
        <v>95121</v>
      </c>
      <c r="K1526" s="1" t="s">
        <v>140</v>
      </c>
      <c r="L1526" s="13">
        <v>86292.319653540006</v>
      </c>
      <c r="M1526" s="1" t="s">
        <v>1799</v>
      </c>
      <c r="N1526" s="1" t="s">
        <v>345</v>
      </c>
      <c r="O1526" s="1" t="s">
        <v>5251</v>
      </c>
      <c r="P1526" s="1">
        <v>31</v>
      </c>
      <c r="S1526" s="1" t="s">
        <v>1790</v>
      </c>
      <c r="T1526" s="13">
        <v>106617</v>
      </c>
      <c r="V1526" s="1" t="s">
        <v>140</v>
      </c>
      <c r="W1526" s="13">
        <v>96721.315424580011</v>
      </c>
      <c r="X1526" s="1" t="s">
        <v>1799</v>
      </c>
      <c r="Y1526" s="1" t="s">
        <v>318</v>
      </c>
      <c r="Z1526" s="1" t="s">
        <v>5250</v>
      </c>
      <c r="AA1526" s="1">
        <v>32</v>
      </c>
      <c r="AD1526" s="1" t="s">
        <v>1790</v>
      </c>
      <c r="AE1526" s="13">
        <v>66197</v>
      </c>
      <c r="AG1526" s="1" t="s">
        <v>140</v>
      </c>
      <c r="AH1526" s="13">
        <v>60052.908233780006</v>
      </c>
      <c r="AI1526" s="1" t="s">
        <v>1799</v>
      </c>
      <c r="AJ1526" s="1" t="s">
        <v>314</v>
      </c>
      <c r="AK1526" s="1" t="s">
        <v>5249</v>
      </c>
      <c r="AL1526" s="1">
        <v>33</v>
      </c>
    </row>
    <row r="1527" spans="1:39" s="1" customFormat="1" ht="15" customHeight="1" x14ac:dyDescent="0.2">
      <c r="A1527" s="1" t="s">
        <v>1785</v>
      </c>
      <c r="B1527" s="1" t="s">
        <v>9</v>
      </c>
      <c r="C1527" s="1" t="s">
        <v>5754</v>
      </c>
      <c r="D1527" s="1">
        <v>13</v>
      </c>
      <c r="E1527" s="1" t="s">
        <v>134</v>
      </c>
      <c r="F1527" s="1" t="s">
        <v>135</v>
      </c>
      <c r="G1527" s="1" t="s">
        <v>164</v>
      </c>
      <c r="I1527" s="13"/>
      <c r="L1527" s="13"/>
      <c r="M1527" s="1" t="s">
        <v>144</v>
      </c>
      <c r="T1527" s="13"/>
      <c r="W1527" s="13"/>
      <c r="X1527" s="1" t="s">
        <v>144</v>
      </c>
      <c r="AE1527" s="13"/>
      <c r="AH1527" s="13"/>
      <c r="AI1527" s="1" t="s">
        <v>144</v>
      </c>
    </row>
    <row r="1528" spans="1:39" s="1" customFormat="1" ht="15" customHeight="1" x14ac:dyDescent="0.2">
      <c r="A1528" s="1" t="s">
        <v>1785</v>
      </c>
      <c r="B1528" s="1" t="s">
        <v>9</v>
      </c>
      <c r="C1528" s="1" t="s">
        <v>5754</v>
      </c>
      <c r="D1528" s="1">
        <v>14</v>
      </c>
      <c r="E1528" s="1" t="s">
        <v>134</v>
      </c>
      <c r="F1528" s="1" t="s">
        <v>135</v>
      </c>
      <c r="G1528" s="1" t="s">
        <v>167</v>
      </c>
      <c r="H1528" s="1" t="s">
        <v>1790</v>
      </c>
      <c r="I1528" s="13">
        <v>5786</v>
      </c>
      <c r="K1528" s="1" t="s">
        <v>140</v>
      </c>
      <c r="L1528" s="13">
        <v>5248.9709056400006</v>
      </c>
      <c r="M1528" s="1" t="s">
        <v>1800</v>
      </c>
      <c r="N1528" s="1" t="s">
        <v>345</v>
      </c>
      <c r="O1528" s="1" t="s">
        <v>5251</v>
      </c>
      <c r="P1528" s="1">
        <v>31</v>
      </c>
      <c r="Q1528" s="1" t="s">
        <v>1801</v>
      </c>
      <c r="S1528" s="1" t="s">
        <v>1790</v>
      </c>
      <c r="T1528" s="13">
        <v>5815</v>
      </c>
      <c r="V1528" s="1" t="s">
        <v>140</v>
      </c>
      <c r="W1528" s="13">
        <v>5275.2792631000002</v>
      </c>
      <c r="X1528" s="1" t="s">
        <v>1800</v>
      </c>
      <c r="Y1528" s="1" t="s">
        <v>318</v>
      </c>
      <c r="Z1528" s="1" t="s">
        <v>5250</v>
      </c>
      <c r="AA1528" s="1">
        <v>32</v>
      </c>
      <c r="AB1528" s="1" t="s">
        <v>1801</v>
      </c>
      <c r="AD1528" s="1" t="s">
        <v>1790</v>
      </c>
      <c r="AE1528" s="13">
        <v>5524</v>
      </c>
      <c r="AG1528" s="1" t="s">
        <v>140</v>
      </c>
      <c r="AH1528" s="13">
        <v>5011.2885037599999</v>
      </c>
      <c r="AI1528" s="1" t="s">
        <v>1800</v>
      </c>
      <c r="AJ1528" s="1" t="s">
        <v>314</v>
      </c>
      <c r="AK1528" s="1" t="s">
        <v>5249</v>
      </c>
      <c r="AL1528" s="1">
        <v>33</v>
      </c>
      <c r="AM1528" s="1" t="s">
        <v>1801</v>
      </c>
    </row>
    <row r="1529" spans="1:39" s="1" customFormat="1" ht="15" customHeight="1" x14ac:dyDescent="0.2">
      <c r="A1529" s="1" t="s">
        <v>1785</v>
      </c>
      <c r="B1529" s="1" t="s">
        <v>9</v>
      </c>
      <c r="C1529" s="1" t="s">
        <v>5754</v>
      </c>
      <c r="D1529" s="1">
        <v>15</v>
      </c>
      <c r="E1529" s="1" t="s">
        <v>134</v>
      </c>
      <c r="F1529" s="1" t="s">
        <v>135</v>
      </c>
      <c r="G1529" s="1" t="s">
        <v>170</v>
      </c>
      <c r="H1529" s="1" t="s">
        <v>1790</v>
      </c>
      <c r="I1529" s="13">
        <v>8115</v>
      </c>
      <c r="K1529" s="1" t="s">
        <v>140</v>
      </c>
      <c r="L1529" s="13">
        <v>7361.8041651000003</v>
      </c>
      <c r="M1529" s="1" t="s">
        <v>1802</v>
      </c>
      <c r="N1529" s="1" t="s">
        <v>345</v>
      </c>
      <c r="O1529" s="1" t="s">
        <v>5251</v>
      </c>
      <c r="P1529" s="1">
        <v>31</v>
      </c>
      <c r="S1529" s="1" t="s">
        <v>1790</v>
      </c>
      <c r="T1529" s="13">
        <v>24872</v>
      </c>
      <c r="V1529" s="1" t="s">
        <v>140</v>
      </c>
      <c r="W1529" s="13">
        <v>22563.498853280002</v>
      </c>
      <c r="X1529" s="1" t="s">
        <v>1802</v>
      </c>
      <c r="Y1529" s="1" t="s">
        <v>318</v>
      </c>
      <c r="Z1529" s="1" t="s">
        <v>5250</v>
      </c>
      <c r="AA1529" s="1">
        <v>32</v>
      </c>
      <c r="AD1529" s="1" t="s">
        <v>1790</v>
      </c>
      <c r="AE1529" s="13">
        <v>58243</v>
      </c>
      <c r="AG1529" s="1" t="s">
        <v>140</v>
      </c>
      <c r="AH1529" s="13">
        <v>52837.160811820002</v>
      </c>
      <c r="AI1529" s="1" t="s">
        <v>1802</v>
      </c>
      <c r="AJ1529" s="1" t="s">
        <v>314</v>
      </c>
      <c r="AK1529" s="1" t="s">
        <v>5249</v>
      </c>
      <c r="AL1529" s="1">
        <v>33</v>
      </c>
    </row>
    <row r="1530" spans="1:39" s="1" customFormat="1" ht="15" customHeight="1" x14ac:dyDescent="0.2">
      <c r="A1530" s="1" t="s">
        <v>1785</v>
      </c>
      <c r="B1530" s="1" t="s">
        <v>9</v>
      </c>
      <c r="C1530" s="1" t="s">
        <v>5754</v>
      </c>
      <c r="D1530" s="1">
        <v>16</v>
      </c>
      <c r="E1530" s="1" t="s">
        <v>134</v>
      </c>
      <c r="F1530" s="1" t="s">
        <v>135</v>
      </c>
      <c r="G1530" s="1" t="s">
        <v>173</v>
      </c>
      <c r="I1530" s="13"/>
      <c r="L1530" s="13"/>
      <c r="M1530" s="1" t="s">
        <v>144</v>
      </c>
      <c r="T1530" s="13"/>
      <c r="W1530" s="13"/>
      <c r="X1530" s="1" t="s">
        <v>144</v>
      </c>
      <c r="AE1530" s="13"/>
      <c r="AH1530" s="13"/>
      <c r="AI1530" s="1" t="s">
        <v>144</v>
      </c>
    </row>
    <row r="1531" spans="1:39" s="1" customFormat="1" ht="15" customHeight="1" x14ac:dyDescent="0.2">
      <c r="A1531" s="1" t="s">
        <v>1785</v>
      </c>
      <c r="B1531" s="1" t="s">
        <v>9</v>
      </c>
      <c r="C1531" s="1" t="s">
        <v>5754</v>
      </c>
      <c r="D1531" s="1">
        <v>17</v>
      </c>
      <c r="E1531" s="1" t="s">
        <v>134</v>
      </c>
      <c r="F1531" s="1" t="s">
        <v>135</v>
      </c>
      <c r="G1531" s="1" t="s">
        <v>175</v>
      </c>
      <c r="I1531" s="13"/>
      <c r="L1531" s="13"/>
      <c r="M1531" s="1" t="s">
        <v>144</v>
      </c>
      <c r="T1531" s="13"/>
      <c r="W1531" s="13"/>
      <c r="X1531" s="1" t="s">
        <v>144</v>
      </c>
      <c r="AE1531" s="13"/>
      <c r="AH1531" s="13"/>
      <c r="AI1531" s="1" t="s">
        <v>144</v>
      </c>
    </row>
    <row r="1532" spans="1:39" s="1" customFormat="1" ht="15" customHeight="1" x14ac:dyDescent="0.2">
      <c r="A1532" s="1" t="s">
        <v>1785</v>
      </c>
      <c r="B1532" s="1" t="s">
        <v>9</v>
      </c>
      <c r="C1532" s="1" t="s">
        <v>5754</v>
      </c>
      <c r="D1532" s="1">
        <v>18</v>
      </c>
      <c r="E1532" s="1" t="s">
        <v>134</v>
      </c>
      <c r="F1532" s="1" t="s">
        <v>135</v>
      </c>
      <c r="G1532" s="1" t="s">
        <v>176</v>
      </c>
      <c r="H1532" s="1" t="s">
        <v>1790</v>
      </c>
      <c r="I1532" s="13">
        <v>149271</v>
      </c>
      <c r="K1532" s="1" t="s">
        <v>140</v>
      </c>
      <c r="L1532" s="13">
        <v>135416.37332454001</v>
      </c>
      <c r="M1532" s="1" t="s">
        <v>1803</v>
      </c>
      <c r="N1532" s="1" t="s">
        <v>345</v>
      </c>
      <c r="O1532" s="1" t="s">
        <v>5251</v>
      </c>
      <c r="P1532" s="1">
        <v>31</v>
      </c>
      <c r="S1532" s="1" t="s">
        <v>1790</v>
      </c>
      <c r="T1532" s="13">
        <v>243379</v>
      </c>
      <c r="V1532" s="1" t="s">
        <v>140</v>
      </c>
      <c r="W1532" s="13">
        <v>220789.71483646001</v>
      </c>
      <c r="X1532" s="1" t="s">
        <v>1803</v>
      </c>
      <c r="Y1532" s="1" t="s">
        <v>318</v>
      </c>
      <c r="Z1532" s="1" t="s">
        <v>5250</v>
      </c>
      <c r="AA1532" s="1">
        <v>32</v>
      </c>
      <c r="AD1532" s="1" t="s">
        <v>1790</v>
      </c>
      <c r="AE1532" s="13">
        <v>133000</v>
      </c>
      <c r="AG1532" s="1" t="s">
        <v>140</v>
      </c>
      <c r="AH1532" s="13">
        <v>120655.57042</v>
      </c>
      <c r="AI1532" s="1" t="s">
        <v>1803</v>
      </c>
      <c r="AJ1532" s="1" t="s">
        <v>314</v>
      </c>
      <c r="AK1532" s="1" t="s">
        <v>5249</v>
      </c>
      <c r="AL1532" s="1">
        <v>33</v>
      </c>
    </row>
    <row r="1533" spans="1:39" s="1" customFormat="1" ht="15" customHeight="1" x14ac:dyDescent="0.2">
      <c r="A1533" s="1" t="s">
        <v>1785</v>
      </c>
      <c r="B1533" s="1" t="s">
        <v>9</v>
      </c>
      <c r="C1533" s="1" t="s">
        <v>5754</v>
      </c>
      <c r="D1533" s="1">
        <v>19</v>
      </c>
      <c r="E1533" s="1" t="s">
        <v>134</v>
      </c>
      <c r="F1533" s="1" t="s">
        <v>135</v>
      </c>
      <c r="G1533" s="1" t="s">
        <v>178</v>
      </c>
      <c r="I1533" s="13"/>
      <c r="L1533" s="13"/>
      <c r="M1533" s="1" t="s">
        <v>144</v>
      </c>
      <c r="T1533" s="13"/>
      <c r="W1533" s="13"/>
      <c r="X1533" s="1" t="s">
        <v>144</v>
      </c>
      <c r="AE1533" s="13"/>
      <c r="AH1533" s="13"/>
      <c r="AI1533" s="1" t="s">
        <v>144</v>
      </c>
    </row>
    <row r="1534" spans="1:39" s="1" customFormat="1" ht="15" customHeight="1" x14ac:dyDescent="0.2">
      <c r="A1534" s="1" t="s">
        <v>1785</v>
      </c>
      <c r="B1534" s="1" t="s">
        <v>9</v>
      </c>
      <c r="C1534" s="1" t="s">
        <v>5754</v>
      </c>
      <c r="D1534" s="1">
        <v>20</v>
      </c>
      <c r="E1534" s="1" t="s">
        <v>134</v>
      </c>
      <c r="F1534" s="1" t="s">
        <v>135</v>
      </c>
      <c r="G1534" s="1" t="s">
        <v>179</v>
      </c>
      <c r="I1534" s="13"/>
      <c r="L1534" s="13"/>
      <c r="M1534" s="1" t="s">
        <v>144</v>
      </c>
      <c r="T1534" s="13"/>
      <c r="W1534" s="13"/>
      <c r="X1534" s="1" t="s">
        <v>144</v>
      </c>
      <c r="AE1534" s="13"/>
      <c r="AH1534" s="13"/>
      <c r="AI1534" s="1" t="s">
        <v>144</v>
      </c>
    </row>
    <row r="1535" spans="1:39" s="1" customFormat="1" ht="15" customHeight="1" x14ac:dyDescent="0.2">
      <c r="A1535" s="1" t="s">
        <v>1785</v>
      </c>
      <c r="B1535" s="1" t="s">
        <v>9</v>
      </c>
      <c r="C1535" s="1" t="s">
        <v>5754</v>
      </c>
      <c r="D1535" s="1">
        <v>21</v>
      </c>
      <c r="E1535" s="1" t="s">
        <v>134</v>
      </c>
      <c r="F1535" s="1" t="s">
        <v>135</v>
      </c>
      <c r="G1535" s="1" t="s">
        <v>182</v>
      </c>
      <c r="I1535" s="13"/>
      <c r="L1535" s="13"/>
      <c r="M1535" s="1" t="s">
        <v>144</v>
      </c>
      <c r="T1535" s="13"/>
      <c r="W1535" s="13"/>
      <c r="X1535" s="1" t="s">
        <v>144</v>
      </c>
      <c r="AE1535" s="13"/>
      <c r="AH1535" s="13"/>
      <c r="AI1535" s="1" t="s">
        <v>144</v>
      </c>
    </row>
    <row r="1536" spans="1:39" s="1" customFormat="1" ht="15" customHeight="1" x14ac:dyDescent="0.2">
      <c r="A1536" s="1" t="s">
        <v>1785</v>
      </c>
      <c r="B1536" s="1" t="s">
        <v>9</v>
      </c>
      <c r="C1536" s="1" t="s">
        <v>5754</v>
      </c>
      <c r="D1536" s="1">
        <v>22</v>
      </c>
      <c r="E1536" s="1" t="s">
        <v>134</v>
      </c>
      <c r="F1536" s="1" t="s">
        <v>135</v>
      </c>
      <c r="G1536" s="1" t="s">
        <v>184</v>
      </c>
      <c r="I1536" s="13"/>
      <c r="L1536" s="13"/>
      <c r="M1536" s="1" t="s">
        <v>144</v>
      </c>
      <c r="T1536" s="13"/>
      <c r="W1536" s="13"/>
      <c r="X1536" s="1" t="s">
        <v>144</v>
      </c>
      <c r="AE1536" s="13"/>
      <c r="AH1536" s="13"/>
      <c r="AI1536" s="1" t="s">
        <v>144</v>
      </c>
    </row>
    <row r="1537" spans="1:39" s="1" customFormat="1" ht="15" customHeight="1" x14ac:dyDescent="0.2">
      <c r="A1537" s="1" t="s">
        <v>1785</v>
      </c>
      <c r="B1537" s="1" t="s">
        <v>9</v>
      </c>
      <c r="C1537" s="1" t="s">
        <v>5754</v>
      </c>
      <c r="D1537" s="1">
        <v>23</v>
      </c>
      <c r="E1537" s="1" t="s">
        <v>134</v>
      </c>
      <c r="F1537" s="1" t="s">
        <v>135</v>
      </c>
      <c r="G1537" s="1" t="s">
        <v>185</v>
      </c>
      <c r="I1537" s="13"/>
      <c r="L1537" s="13"/>
      <c r="M1537" s="1" t="s">
        <v>144</v>
      </c>
      <c r="T1537" s="13"/>
      <c r="W1537" s="13"/>
      <c r="X1537" s="1" t="s">
        <v>144</v>
      </c>
      <c r="AE1537" s="13"/>
      <c r="AH1537" s="13"/>
      <c r="AI1537" s="1" t="s">
        <v>144</v>
      </c>
    </row>
    <row r="1538" spans="1:39" s="1" customFormat="1" ht="15" customHeight="1" x14ac:dyDescent="0.2">
      <c r="A1538" s="1" t="s">
        <v>1785</v>
      </c>
      <c r="B1538" s="1" t="s">
        <v>9</v>
      </c>
      <c r="C1538" s="1" t="s">
        <v>5754</v>
      </c>
      <c r="D1538" s="1">
        <v>24</v>
      </c>
      <c r="E1538" s="1" t="s">
        <v>134</v>
      </c>
      <c r="F1538" s="1" t="s">
        <v>135</v>
      </c>
      <c r="G1538" s="1" t="s">
        <v>188</v>
      </c>
      <c r="I1538" s="13"/>
      <c r="L1538" s="13"/>
      <c r="M1538" s="1" t="s">
        <v>144</v>
      </c>
      <c r="T1538" s="13"/>
      <c r="W1538" s="13"/>
      <c r="X1538" s="1" t="s">
        <v>144</v>
      </c>
      <c r="AE1538" s="13"/>
      <c r="AH1538" s="13"/>
      <c r="AI1538" s="1" t="s">
        <v>144</v>
      </c>
    </row>
    <row r="1539" spans="1:39" s="1" customFormat="1" ht="15" customHeight="1" x14ac:dyDescent="0.2">
      <c r="A1539" s="1" t="s">
        <v>1785</v>
      </c>
      <c r="B1539" s="1" t="s">
        <v>9</v>
      </c>
      <c r="C1539" s="1" t="s">
        <v>5754</v>
      </c>
      <c r="D1539" s="1">
        <v>25</v>
      </c>
      <c r="E1539" s="1" t="s">
        <v>134</v>
      </c>
      <c r="F1539" s="1" t="s">
        <v>135</v>
      </c>
      <c r="G1539" s="1" t="s">
        <v>190</v>
      </c>
      <c r="H1539" s="1" t="s">
        <v>1790</v>
      </c>
      <c r="I1539" s="13">
        <v>2183945</v>
      </c>
      <c r="K1539" s="1" t="s">
        <v>140</v>
      </c>
      <c r="L1539" s="13">
        <v>1981241.5769993002</v>
      </c>
      <c r="M1539" s="1" t="s">
        <v>1804</v>
      </c>
      <c r="N1539" s="1" t="s">
        <v>345</v>
      </c>
      <c r="O1539" s="1" t="s">
        <v>5251</v>
      </c>
      <c r="P1539" s="1">
        <v>31</v>
      </c>
      <c r="Q1539" s="1" t="s">
        <v>1795</v>
      </c>
      <c r="S1539" s="1" t="s">
        <v>1790</v>
      </c>
      <c r="T1539" s="13">
        <v>3030356</v>
      </c>
      <c r="V1539" s="1" t="s">
        <v>140</v>
      </c>
      <c r="W1539" s="13">
        <v>2749092.7199674402</v>
      </c>
      <c r="X1539" s="1" t="s">
        <v>1804</v>
      </c>
      <c r="Y1539" s="1" t="s">
        <v>318</v>
      </c>
      <c r="Z1539" s="1" t="s">
        <v>5250</v>
      </c>
      <c r="AA1539" s="1">
        <v>32</v>
      </c>
      <c r="AB1539" s="1" t="s">
        <v>1795</v>
      </c>
      <c r="AD1539" s="1" t="s">
        <v>1790</v>
      </c>
      <c r="AE1539" s="13">
        <v>3382524</v>
      </c>
      <c r="AG1539" s="1" t="s">
        <v>140</v>
      </c>
      <c r="AH1539" s="13">
        <v>3068574.1554837599</v>
      </c>
      <c r="AI1539" s="1" t="s">
        <v>1804</v>
      </c>
      <c r="AJ1539" s="1" t="s">
        <v>314</v>
      </c>
      <c r="AK1539" s="1" t="s">
        <v>5249</v>
      </c>
      <c r="AL1539" s="1">
        <v>33</v>
      </c>
      <c r="AM1539" s="1" t="s">
        <v>1795</v>
      </c>
    </row>
    <row r="1540" spans="1:39" s="1" customFormat="1" ht="15" customHeight="1" x14ac:dyDescent="0.2">
      <c r="A1540" s="1" t="s">
        <v>1785</v>
      </c>
      <c r="B1540" s="1" t="s">
        <v>9</v>
      </c>
      <c r="C1540" s="1" t="s">
        <v>5754</v>
      </c>
      <c r="D1540" s="1">
        <v>26</v>
      </c>
      <c r="E1540" s="1" t="s">
        <v>134</v>
      </c>
      <c r="F1540" s="1" t="s">
        <v>135</v>
      </c>
      <c r="G1540" s="1" t="s">
        <v>194</v>
      </c>
      <c r="I1540" s="13"/>
      <c r="L1540" s="13"/>
      <c r="M1540" s="1" t="s">
        <v>144</v>
      </c>
      <c r="T1540" s="13"/>
      <c r="W1540" s="13"/>
      <c r="X1540" s="1" t="s">
        <v>144</v>
      </c>
      <c r="AE1540" s="13"/>
      <c r="AH1540" s="13"/>
      <c r="AI1540" s="1" t="s">
        <v>144</v>
      </c>
    </row>
    <row r="1541" spans="1:39" s="1" customFormat="1" ht="15" customHeight="1" x14ac:dyDescent="0.2">
      <c r="A1541" s="1" t="s">
        <v>1785</v>
      </c>
      <c r="B1541" s="1" t="s">
        <v>9</v>
      </c>
      <c r="C1541" s="1" t="s">
        <v>5754</v>
      </c>
      <c r="D1541" s="1">
        <v>27</v>
      </c>
      <c r="E1541" s="1" t="s">
        <v>134</v>
      </c>
      <c r="F1541" s="1" t="s">
        <v>195</v>
      </c>
      <c r="G1541" s="1" t="s">
        <v>196</v>
      </c>
      <c r="H1541" s="44" t="s">
        <v>198</v>
      </c>
      <c r="I1541" s="45">
        <v>69.150361501153</v>
      </c>
      <c r="J1541" s="44"/>
      <c r="K1541" s="44" t="s">
        <v>198</v>
      </c>
      <c r="L1541" s="45">
        <v>69.150361501153</v>
      </c>
      <c r="M1541" s="44" t="s">
        <v>5771</v>
      </c>
      <c r="N1541" s="44" t="s">
        <v>345</v>
      </c>
      <c r="O1541" s="44" t="s">
        <v>5251</v>
      </c>
      <c r="P1541" s="44" t="s">
        <v>5775</v>
      </c>
      <c r="Q1541" s="44" t="s">
        <v>5776</v>
      </c>
      <c r="R1541" s="44"/>
      <c r="S1541" s="44" t="s">
        <v>198</v>
      </c>
      <c r="T1541" s="45">
        <v>52.178625389408097</v>
      </c>
      <c r="U1541" s="44"/>
      <c r="V1541" s="44" t="s">
        <v>198</v>
      </c>
      <c r="W1541" s="45">
        <v>52.178625389408097</v>
      </c>
      <c r="X1541" s="44" t="s">
        <v>5771</v>
      </c>
      <c r="Y1541" s="44" t="s">
        <v>345</v>
      </c>
      <c r="Z1541" s="44" t="s">
        <v>5251</v>
      </c>
      <c r="AA1541" s="44" t="s">
        <v>5775</v>
      </c>
      <c r="AB1541" s="44" t="s">
        <v>5776</v>
      </c>
      <c r="AC1541" s="44"/>
      <c r="AD1541" s="44" t="s">
        <v>198</v>
      </c>
      <c r="AE1541" s="45">
        <v>28.888272881760003</v>
      </c>
      <c r="AF1541" s="44"/>
      <c r="AG1541" s="44" t="s">
        <v>198</v>
      </c>
      <c r="AH1541" s="45">
        <v>28.888272881760003</v>
      </c>
      <c r="AI1541" s="44" t="s">
        <v>5771</v>
      </c>
      <c r="AJ1541" s="44" t="s">
        <v>345</v>
      </c>
      <c r="AK1541" s="44" t="s">
        <v>5251</v>
      </c>
      <c r="AL1541" s="44" t="s">
        <v>5775</v>
      </c>
      <c r="AM1541" s="44" t="s">
        <v>5776</v>
      </c>
    </row>
    <row r="1542" spans="1:39" s="1" customFormat="1" ht="15" customHeight="1" x14ac:dyDescent="0.2">
      <c r="A1542" s="1" t="s">
        <v>1785</v>
      </c>
      <c r="B1542" s="1" t="s">
        <v>9</v>
      </c>
      <c r="C1542" s="1" t="s">
        <v>5754</v>
      </c>
      <c r="D1542" s="1">
        <v>28</v>
      </c>
      <c r="E1542" s="1" t="s">
        <v>134</v>
      </c>
      <c r="F1542" s="1" t="s">
        <v>195</v>
      </c>
      <c r="G1542" s="1" t="s">
        <v>201</v>
      </c>
      <c r="H1542" s="44" t="s">
        <v>198</v>
      </c>
      <c r="I1542" s="45">
        <v>30.849638498847</v>
      </c>
      <c r="J1542" s="44"/>
      <c r="K1542" s="44" t="s">
        <v>198</v>
      </c>
      <c r="L1542" s="45">
        <v>30.849638498847</v>
      </c>
      <c r="M1542" s="44" t="s">
        <v>5772</v>
      </c>
      <c r="N1542" s="44" t="s">
        <v>345</v>
      </c>
      <c r="O1542" s="44" t="s">
        <v>5251</v>
      </c>
      <c r="P1542" s="44" t="s">
        <v>5775</v>
      </c>
      <c r="Q1542" s="44" t="s">
        <v>5777</v>
      </c>
      <c r="R1542" s="44"/>
      <c r="S1542" s="44" t="s">
        <v>198</v>
      </c>
      <c r="T1542" s="45">
        <v>47.821374610591896</v>
      </c>
      <c r="U1542" s="44"/>
      <c r="V1542" s="44" t="s">
        <v>198</v>
      </c>
      <c r="W1542" s="45">
        <v>47.821374610591896</v>
      </c>
      <c r="X1542" s="44" t="s">
        <v>5772</v>
      </c>
      <c r="Y1542" s="44" t="s">
        <v>345</v>
      </c>
      <c r="Z1542" s="44" t="s">
        <v>5251</v>
      </c>
      <c r="AA1542" s="44" t="s">
        <v>5775</v>
      </c>
      <c r="AB1542" s="44" t="s">
        <v>5777</v>
      </c>
      <c r="AC1542" s="44"/>
      <c r="AD1542" s="44" t="s">
        <v>198</v>
      </c>
      <c r="AE1542" s="45">
        <v>71.111727118239997</v>
      </c>
      <c r="AF1542" s="44"/>
      <c r="AG1542" s="44" t="s">
        <v>198</v>
      </c>
      <c r="AH1542" s="45">
        <v>71.111727118239997</v>
      </c>
      <c r="AI1542" s="44" t="s">
        <v>5772</v>
      </c>
      <c r="AJ1542" s="44" t="s">
        <v>345</v>
      </c>
      <c r="AK1542" s="44" t="s">
        <v>5251</v>
      </c>
      <c r="AL1542" s="44" t="s">
        <v>5775</v>
      </c>
      <c r="AM1542" s="44" t="s">
        <v>5777</v>
      </c>
    </row>
    <row r="1543" spans="1:39" s="1" customFormat="1" ht="15" customHeight="1" x14ac:dyDescent="0.2">
      <c r="A1543" s="1" t="s">
        <v>1785</v>
      </c>
      <c r="B1543" s="1" t="s">
        <v>9</v>
      </c>
      <c r="C1543" s="1" t="s">
        <v>5754</v>
      </c>
      <c r="D1543" s="1">
        <v>29</v>
      </c>
      <c r="E1543" s="1" t="s">
        <v>134</v>
      </c>
      <c r="F1543" s="1" t="s">
        <v>195</v>
      </c>
      <c r="G1543" s="1" t="s">
        <v>204</v>
      </c>
      <c r="H1543" s="1" t="s">
        <v>334</v>
      </c>
      <c r="I1543" s="13">
        <v>2437.06</v>
      </c>
      <c r="K1543" s="1" t="s">
        <v>207</v>
      </c>
      <c r="L1543" s="13">
        <v>2437.06</v>
      </c>
      <c r="M1543" s="1" t="s">
        <v>5773</v>
      </c>
      <c r="N1543" s="1" t="s">
        <v>345</v>
      </c>
      <c r="O1543" s="1" t="s">
        <v>5251</v>
      </c>
      <c r="P1543" s="1">
        <v>28</v>
      </c>
      <c r="S1543" s="1" t="s">
        <v>334</v>
      </c>
      <c r="T1543" s="13">
        <v>2568</v>
      </c>
      <c r="V1543" s="1" t="s">
        <v>207</v>
      </c>
      <c r="W1543" s="13">
        <v>2568</v>
      </c>
      <c r="X1543" s="1" t="s">
        <v>5773</v>
      </c>
      <c r="Y1543" s="1" t="s">
        <v>318</v>
      </c>
      <c r="Z1543" s="1" t="s">
        <v>5250</v>
      </c>
      <c r="AA1543" s="1">
        <v>29</v>
      </c>
      <c r="AD1543" s="1" t="s">
        <v>334</v>
      </c>
      <c r="AE1543" s="13">
        <v>2600.98</v>
      </c>
      <c r="AG1543" s="1" t="s">
        <v>207</v>
      </c>
      <c r="AH1543" s="13">
        <v>2600.98</v>
      </c>
      <c r="AI1543" s="1" t="s">
        <v>5773</v>
      </c>
      <c r="AJ1543" s="1" t="s">
        <v>314</v>
      </c>
      <c r="AK1543" s="1" t="s">
        <v>5249</v>
      </c>
      <c r="AL1543" s="1">
        <v>30</v>
      </c>
    </row>
    <row r="1544" spans="1:39" s="1" customFormat="1" ht="15" customHeight="1" x14ac:dyDescent="0.2">
      <c r="A1544" s="1" t="s">
        <v>1785</v>
      </c>
      <c r="B1544" s="1" t="s">
        <v>9</v>
      </c>
      <c r="C1544" s="1" t="s">
        <v>5754</v>
      </c>
      <c r="D1544" s="1">
        <v>30</v>
      </c>
      <c r="E1544" s="1" t="s">
        <v>134</v>
      </c>
      <c r="F1544" s="1" t="s">
        <v>195</v>
      </c>
      <c r="G1544" s="1" t="s">
        <v>209</v>
      </c>
      <c r="H1544" s="1" t="s">
        <v>334</v>
      </c>
      <c r="I1544" s="13">
        <v>751.82419999999991</v>
      </c>
      <c r="K1544" s="1" t="s">
        <v>207</v>
      </c>
      <c r="L1544" s="13">
        <v>751.82419999999991</v>
      </c>
      <c r="M1544" s="1" t="s">
        <v>5772</v>
      </c>
      <c r="N1544" s="1" t="s">
        <v>345</v>
      </c>
      <c r="O1544" s="1" t="s">
        <v>5251</v>
      </c>
      <c r="P1544" s="1" t="s">
        <v>5775</v>
      </c>
      <c r="Q1544" s="1" t="s">
        <v>5778</v>
      </c>
      <c r="S1544" s="1" t="s">
        <v>334</v>
      </c>
      <c r="T1544" s="13">
        <v>1228.0528999999999</v>
      </c>
      <c r="V1544" s="1" t="s">
        <v>207</v>
      </c>
      <c r="W1544" s="13">
        <v>1228.0528999999999</v>
      </c>
      <c r="X1544" s="1" t="s">
        <v>5772</v>
      </c>
      <c r="Y1544" s="1" t="s">
        <v>345</v>
      </c>
      <c r="Z1544" s="1" t="s">
        <v>5251</v>
      </c>
      <c r="AA1544" s="1" t="s">
        <v>5775</v>
      </c>
      <c r="AB1544" s="1" t="s">
        <v>5778</v>
      </c>
      <c r="AD1544" s="1" t="s">
        <v>334</v>
      </c>
      <c r="AE1544" s="13">
        <v>1849.6017999999999</v>
      </c>
      <c r="AG1544" s="1" t="s">
        <v>207</v>
      </c>
      <c r="AH1544" s="13">
        <v>1849.6017999999999</v>
      </c>
      <c r="AI1544" s="1" t="s">
        <v>5772</v>
      </c>
      <c r="AJ1544" s="1" t="s">
        <v>345</v>
      </c>
      <c r="AK1544" s="1" t="s">
        <v>5251</v>
      </c>
      <c r="AL1544" s="1" t="s">
        <v>5775</v>
      </c>
      <c r="AM1544" s="1" t="s">
        <v>5778</v>
      </c>
    </row>
    <row r="1545" spans="1:39" s="1" customFormat="1" ht="15" customHeight="1" x14ac:dyDescent="0.2">
      <c r="A1545" s="1" t="s">
        <v>1785</v>
      </c>
      <c r="B1545" s="1" t="s">
        <v>9</v>
      </c>
      <c r="C1545" s="1" t="s">
        <v>5754</v>
      </c>
      <c r="D1545" s="1">
        <v>31</v>
      </c>
      <c r="E1545" s="1" t="s">
        <v>134</v>
      </c>
      <c r="F1545" s="1" t="s">
        <v>195</v>
      </c>
      <c r="G1545" s="1" t="s">
        <v>213</v>
      </c>
      <c r="H1545" s="1" t="s">
        <v>334</v>
      </c>
      <c r="I1545" s="13">
        <v>1685.2357999999999</v>
      </c>
      <c r="K1545" s="1" t="s">
        <v>207</v>
      </c>
      <c r="L1545" s="13">
        <v>1685.2357999999999</v>
      </c>
      <c r="M1545" s="1" t="s">
        <v>5771</v>
      </c>
      <c r="N1545" s="1" t="s">
        <v>345</v>
      </c>
      <c r="O1545" s="1" t="s">
        <v>5251</v>
      </c>
      <c r="P1545" s="1" t="s">
        <v>5775</v>
      </c>
      <c r="Q1545" s="1" t="s">
        <v>5779</v>
      </c>
      <c r="S1545" s="1" t="s">
        <v>334</v>
      </c>
      <c r="T1545" s="13">
        <v>1339.9471000000003</v>
      </c>
      <c r="V1545" s="1" t="s">
        <v>207</v>
      </c>
      <c r="W1545" s="13">
        <v>1339.9471000000003</v>
      </c>
      <c r="X1545" s="1" t="s">
        <v>5771</v>
      </c>
      <c r="Y1545" s="1" t="s">
        <v>345</v>
      </c>
      <c r="Z1545" s="1" t="s">
        <v>5251</v>
      </c>
      <c r="AA1545" s="1" t="s">
        <v>5775</v>
      </c>
      <c r="AB1545" s="1" t="s">
        <v>5779</v>
      </c>
      <c r="AD1545" s="1" t="s">
        <v>334</v>
      </c>
      <c r="AE1545" s="13">
        <v>751.37820000000011</v>
      </c>
      <c r="AG1545" s="1" t="s">
        <v>207</v>
      </c>
      <c r="AH1545" s="13">
        <v>751.37820000000011</v>
      </c>
      <c r="AI1545" s="1" t="s">
        <v>5771</v>
      </c>
      <c r="AJ1545" s="1" t="s">
        <v>345</v>
      </c>
      <c r="AK1545" s="1" t="s">
        <v>5251</v>
      </c>
      <c r="AL1545" s="1" t="s">
        <v>5775</v>
      </c>
      <c r="AM1545" s="1" t="s">
        <v>5779</v>
      </c>
    </row>
    <row r="1546" spans="1:39" s="1" customFormat="1" ht="15" customHeight="1" x14ac:dyDescent="0.2">
      <c r="A1546" s="1" t="s">
        <v>1785</v>
      </c>
      <c r="B1546" s="1" t="s">
        <v>9</v>
      </c>
      <c r="C1546" s="1" t="s">
        <v>5754</v>
      </c>
      <c r="D1546" s="1">
        <v>32</v>
      </c>
      <c r="E1546" s="1" t="s">
        <v>134</v>
      </c>
      <c r="F1546" s="1" t="s">
        <v>215</v>
      </c>
      <c r="G1546" s="1" t="s">
        <v>216</v>
      </c>
      <c r="H1546" s="1" t="s">
        <v>658</v>
      </c>
      <c r="I1546" s="13">
        <v>48646</v>
      </c>
      <c r="K1546" s="1" t="s">
        <v>138</v>
      </c>
      <c r="L1546" s="13">
        <v>44130.90886204</v>
      </c>
      <c r="M1546" s="1" t="s">
        <v>1805</v>
      </c>
      <c r="N1546" s="1" t="s">
        <v>345</v>
      </c>
      <c r="O1546" s="1" t="s">
        <v>5251</v>
      </c>
      <c r="P1546" s="1">
        <v>34</v>
      </c>
      <c r="S1546" s="1" t="s">
        <v>658</v>
      </c>
      <c r="T1546" s="13">
        <v>52891</v>
      </c>
      <c r="V1546" s="1" t="s">
        <v>138</v>
      </c>
      <c r="W1546" s="13">
        <v>47981.90808334</v>
      </c>
      <c r="X1546" s="1" t="s">
        <v>1805</v>
      </c>
      <c r="Y1546" s="1" t="s">
        <v>318</v>
      </c>
      <c r="Z1546" s="1" t="s">
        <v>5250</v>
      </c>
      <c r="AA1546" s="1">
        <v>35</v>
      </c>
      <c r="AD1546" s="1" t="s">
        <v>658</v>
      </c>
      <c r="AE1546" s="13">
        <v>58454</v>
      </c>
      <c r="AG1546" s="1" t="s">
        <v>138</v>
      </c>
      <c r="AH1546" s="13">
        <v>53028.576791960004</v>
      </c>
      <c r="AI1546" s="1" t="s">
        <v>1805</v>
      </c>
      <c r="AJ1546" s="1" t="s">
        <v>314</v>
      </c>
      <c r="AK1546" s="1" t="s">
        <v>5249</v>
      </c>
      <c r="AL1546" s="1">
        <v>36</v>
      </c>
    </row>
    <row r="1547" spans="1:39" s="1" customFormat="1" ht="15" customHeight="1" x14ac:dyDescent="0.2">
      <c r="A1547" s="1" t="s">
        <v>1785</v>
      </c>
      <c r="B1547" s="1" t="s">
        <v>9</v>
      </c>
      <c r="C1547" s="1" t="s">
        <v>5754</v>
      </c>
      <c r="D1547" s="1">
        <v>33</v>
      </c>
      <c r="E1547" s="1" t="s">
        <v>134</v>
      </c>
      <c r="F1547" s="1" t="s">
        <v>215</v>
      </c>
      <c r="G1547" s="1" t="s">
        <v>219</v>
      </c>
      <c r="H1547" s="1" t="s">
        <v>658</v>
      </c>
      <c r="I1547" s="13">
        <v>25468</v>
      </c>
      <c r="K1547" s="1" t="s">
        <v>138</v>
      </c>
      <c r="L1547" s="13">
        <v>23104.180958320001</v>
      </c>
      <c r="M1547" s="1" t="s">
        <v>1805</v>
      </c>
      <c r="N1547" s="1" t="s">
        <v>345</v>
      </c>
      <c r="O1547" s="1" t="s">
        <v>5251</v>
      </c>
      <c r="P1547" s="1">
        <v>34</v>
      </c>
      <c r="S1547" s="1" t="s">
        <v>658</v>
      </c>
      <c r="T1547" s="13">
        <v>27665</v>
      </c>
      <c r="V1547" s="1" t="s">
        <v>138</v>
      </c>
      <c r="W1547" s="13">
        <v>25097.265832100002</v>
      </c>
      <c r="X1547" s="1" t="s">
        <v>1805</v>
      </c>
      <c r="Y1547" s="1" t="s">
        <v>318</v>
      </c>
      <c r="Z1547" s="1" t="s">
        <v>5250</v>
      </c>
      <c r="AA1547" s="1">
        <v>35</v>
      </c>
      <c r="AD1547" s="1" t="s">
        <v>658</v>
      </c>
      <c r="AE1547" s="13">
        <v>31831</v>
      </c>
      <c r="AG1547" s="1" t="s">
        <v>138</v>
      </c>
      <c r="AH1547" s="13">
        <v>28876.597458940003</v>
      </c>
      <c r="AI1547" s="1" t="s">
        <v>1805</v>
      </c>
      <c r="AJ1547" s="1" t="s">
        <v>314</v>
      </c>
      <c r="AK1547" s="1" t="s">
        <v>5249</v>
      </c>
      <c r="AL1547" s="1">
        <v>36</v>
      </c>
    </row>
    <row r="1548" spans="1:39" s="1" customFormat="1" ht="15" customHeight="1" x14ac:dyDescent="0.2">
      <c r="A1548" s="1" t="s">
        <v>1785</v>
      </c>
      <c r="B1548" s="1" t="s">
        <v>9</v>
      </c>
      <c r="C1548" s="1" t="s">
        <v>5754</v>
      </c>
      <c r="D1548" s="1">
        <v>34</v>
      </c>
      <c r="E1548" s="1" t="s">
        <v>134</v>
      </c>
      <c r="F1548" s="1" t="s">
        <v>215</v>
      </c>
      <c r="G1548" s="1" t="s">
        <v>220</v>
      </c>
      <c r="H1548" s="1" t="s">
        <v>658</v>
      </c>
      <c r="I1548" s="13">
        <v>23178</v>
      </c>
      <c r="K1548" s="1" t="s">
        <v>138</v>
      </c>
      <c r="L1548" s="13">
        <v>21026.727903720002</v>
      </c>
      <c r="M1548" s="1" t="s">
        <v>1805</v>
      </c>
      <c r="N1548" s="1" t="s">
        <v>345</v>
      </c>
      <c r="O1548" s="1" t="s">
        <v>5251</v>
      </c>
      <c r="P1548" s="1">
        <v>34</v>
      </c>
      <c r="S1548" s="1" t="s">
        <v>658</v>
      </c>
      <c r="T1548" s="13">
        <v>25226</v>
      </c>
      <c r="V1548" s="1" t="s">
        <v>138</v>
      </c>
      <c r="W1548" s="13">
        <v>22884.642251240002</v>
      </c>
      <c r="X1548" s="1" t="s">
        <v>1805</v>
      </c>
      <c r="Y1548" s="1" t="s">
        <v>318</v>
      </c>
      <c r="Z1548" s="1" t="s">
        <v>5250</v>
      </c>
      <c r="AA1548" s="1">
        <v>35</v>
      </c>
      <c r="AD1548" s="1" t="s">
        <v>658</v>
      </c>
      <c r="AE1548" s="13">
        <v>26623</v>
      </c>
      <c r="AG1548" s="1" t="s">
        <v>138</v>
      </c>
      <c r="AH1548" s="13">
        <v>24151.979333020001</v>
      </c>
      <c r="AI1548" s="1" t="s">
        <v>1805</v>
      </c>
      <c r="AJ1548" s="1" t="s">
        <v>314</v>
      </c>
      <c r="AK1548" s="1" t="s">
        <v>5249</v>
      </c>
      <c r="AL1548" s="1">
        <v>36</v>
      </c>
    </row>
    <row r="1549" spans="1:39" s="1" customFormat="1" ht="15" customHeight="1" x14ac:dyDescent="0.2">
      <c r="A1549" s="1" t="s">
        <v>1785</v>
      </c>
      <c r="B1549" s="1" t="s">
        <v>9</v>
      </c>
      <c r="C1549" s="1" t="s">
        <v>5754</v>
      </c>
      <c r="D1549" s="1">
        <v>35</v>
      </c>
      <c r="E1549" s="1" t="s">
        <v>134</v>
      </c>
      <c r="F1549" s="1" t="s">
        <v>215</v>
      </c>
      <c r="G1549" s="1" t="s">
        <v>221</v>
      </c>
      <c r="H1549" s="1" t="s">
        <v>658</v>
      </c>
      <c r="I1549" s="13">
        <v>19283.230599999999</v>
      </c>
      <c r="K1549" s="1" t="s">
        <v>138</v>
      </c>
      <c r="L1549" s="13">
        <v>17493.452538221045</v>
      </c>
      <c r="M1549" s="1" t="s">
        <v>1806</v>
      </c>
      <c r="N1549" s="1" t="s">
        <v>345</v>
      </c>
      <c r="O1549" s="1" t="s">
        <v>5251</v>
      </c>
      <c r="P1549" s="1">
        <v>34</v>
      </c>
      <c r="Q1549" s="1" t="s">
        <v>1807</v>
      </c>
      <c r="S1549" s="1" t="s">
        <v>658</v>
      </c>
      <c r="T1549" s="13">
        <v>13398</v>
      </c>
      <c r="V1549" s="1" t="s">
        <v>138</v>
      </c>
      <c r="W1549" s="13">
        <v>12154.461146520001</v>
      </c>
      <c r="X1549" s="1" t="s">
        <v>1806</v>
      </c>
      <c r="Y1549" s="1" t="s">
        <v>318</v>
      </c>
      <c r="Z1549" s="1" t="s">
        <v>5250</v>
      </c>
      <c r="AA1549" s="1">
        <v>35</v>
      </c>
      <c r="AB1549" s="1" t="s">
        <v>1807</v>
      </c>
      <c r="AD1549" s="1" t="s">
        <v>658</v>
      </c>
      <c r="AE1549" s="13">
        <v>17453</v>
      </c>
      <c r="AG1549" s="1" t="s">
        <v>138</v>
      </c>
      <c r="AH1549" s="13">
        <v>15833.09526722</v>
      </c>
      <c r="AI1549" s="1" t="s">
        <v>1806</v>
      </c>
      <c r="AJ1549" s="1" t="s">
        <v>314</v>
      </c>
      <c r="AK1549" s="1" t="s">
        <v>5249</v>
      </c>
      <c r="AL1549" s="1">
        <v>36</v>
      </c>
      <c r="AM1549" s="1" t="s">
        <v>1807</v>
      </c>
    </row>
    <row r="1550" spans="1:39" s="1" customFormat="1" ht="15" customHeight="1" x14ac:dyDescent="0.2">
      <c r="A1550" s="1" t="s">
        <v>1785</v>
      </c>
      <c r="B1550" s="1" t="s">
        <v>9</v>
      </c>
      <c r="C1550" s="1" t="s">
        <v>5754</v>
      </c>
      <c r="D1550" s="1">
        <v>36</v>
      </c>
      <c r="E1550" s="1" t="s">
        <v>134</v>
      </c>
      <c r="F1550" s="1" t="s">
        <v>215</v>
      </c>
      <c r="G1550" s="1" t="s">
        <v>225</v>
      </c>
      <c r="H1550" s="1" t="s">
        <v>658</v>
      </c>
      <c r="I1550" s="13">
        <v>29362.769400000001</v>
      </c>
      <c r="K1550" s="1" t="s">
        <v>138</v>
      </c>
      <c r="L1550" s="13">
        <v>26637.456323818958</v>
      </c>
      <c r="M1550" s="1" t="s">
        <v>5927</v>
      </c>
      <c r="N1550" s="1" t="s">
        <v>345</v>
      </c>
      <c r="O1550" s="1" t="s">
        <v>5251</v>
      </c>
      <c r="P1550" s="1">
        <v>34</v>
      </c>
      <c r="Q1550" s="1" t="s">
        <v>5926</v>
      </c>
      <c r="S1550" s="1" t="s">
        <v>658</v>
      </c>
      <c r="T1550" s="13">
        <v>39493</v>
      </c>
      <c r="V1550" s="1" t="s">
        <v>138</v>
      </c>
      <c r="W1550" s="13">
        <v>35827.446936820001</v>
      </c>
      <c r="X1550" s="1" t="s">
        <v>5927</v>
      </c>
      <c r="Y1550" s="1" t="s">
        <v>318</v>
      </c>
      <c r="Z1550" s="1" t="s">
        <v>5250</v>
      </c>
      <c r="AA1550" s="1">
        <v>35</v>
      </c>
      <c r="AB1550" s="1" t="s">
        <v>5926</v>
      </c>
      <c r="AD1550" s="1" t="s">
        <v>658</v>
      </c>
      <c r="AE1550" s="13">
        <v>41001</v>
      </c>
      <c r="AG1550" s="1" t="s">
        <v>138</v>
      </c>
      <c r="AH1550" s="13">
        <v>37195.481524740004</v>
      </c>
      <c r="AI1550" s="1" t="s">
        <v>5927</v>
      </c>
      <c r="AJ1550" s="1" t="s">
        <v>314</v>
      </c>
      <c r="AK1550" s="1" t="s">
        <v>5249</v>
      </c>
      <c r="AL1550" s="1">
        <v>36</v>
      </c>
      <c r="AM1550" s="1" t="s">
        <v>5926</v>
      </c>
    </row>
    <row r="1551" spans="1:39" s="1" customFormat="1" ht="15" customHeight="1" x14ac:dyDescent="0.2">
      <c r="A1551" s="1" t="s">
        <v>1785</v>
      </c>
      <c r="B1551" s="1" t="s">
        <v>9</v>
      </c>
      <c r="C1551" s="1" t="s">
        <v>5754</v>
      </c>
      <c r="D1551" s="1">
        <v>37</v>
      </c>
      <c r="E1551" s="1" t="s">
        <v>134</v>
      </c>
      <c r="F1551" s="1" t="s">
        <v>228</v>
      </c>
      <c r="G1551" s="1" t="s">
        <v>229</v>
      </c>
      <c r="H1551" s="1" t="s">
        <v>231</v>
      </c>
      <c r="I1551" s="13">
        <v>3608018</v>
      </c>
      <c r="K1551" s="1" t="s">
        <v>232</v>
      </c>
      <c r="L1551" s="13">
        <v>3608018</v>
      </c>
      <c r="M1551" s="1" t="s">
        <v>1808</v>
      </c>
      <c r="N1551" s="1" t="s">
        <v>345</v>
      </c>
      <c r="O1551" s="1" t="s">
        <v>5251</v>
      </c>
      <c r="P1551" s="1">
        <v>32</v>
      </c>
      <c r="Q1551" s="1" t="s">
        <v>1809</v>
      </c>
      <c r="S1551" s="1" t="s">
        <v>231</v>
      </c>
      <c r="T1551" s="13">
        <v>4338811</v>
      </c>
      <c r="V1551" s="1" t="s">
        <v>232</v>
      </c>
      <c r="W1551" s="13">
        <v>4338811</v>
      </c>
      <c r="X1551" s="1" t="s">
        <v>1808</v>
      </c>
      <c r="Y1551" s="1" t="s">
        <v>318</v>
      </c>
      <c r="Z1551" s="1" t="s">
        <v>5250</v>
      </c>
      <c r="AA1551" s="1">
        <v>33</v>
      </c>
      <c r="AB1551" s="1" t="s">
        <v>1809</v>
      </c>
      <c r="AD1551" s="1" t="s">
        <v>231</v>
      </c>
      <c r="AE1551" s="13">
        <v>3567012</v>
      </c>
      <c r="AG1551" s="1" t="s">
        <v>232</v>
      </c>
      <c r="AH1551" s="13">
        <v>3567012</v>
      </c>
      <c r="AI1551" s="1" t="s">
        <v>1808</v>
      </c>
      <c r="AJ1551" s="1" t="s">
        <v>314</v>
      </c>
      <c r="AK1551" s="1" t="s">
        <v>5249</v>
      </c>
      <c r="AL1551" s="1">
        <v>34</v>
      </c>
      <c r="AM1551" s="1" t="s">
        <v>1809</v>
      </c>
    </row>
    <row r="1552" spans="1:39" s="1" customFormat="1" ht="15" customHeight="1" x14ac:dyDescent="0.2">
      <c r="A1552" s="1" t="s">
        <v>1785</v>
      </c>
      <c r="B1552" s="1" t="s">
        <v>9</v>
      </c>
      <c r="C1552" s="1" t="s">
        <v>5754</v>
      </c>
      <c r="D1552" s="1">
        <v>38</v>
      </c>
      <c r="E1552" s="1" t="s">
        <v>134</v>
      </c>
      <c r="F1552" s="1" t="s">
        <v>228</v>
      </c>
      <c r="G1552" s="1" t="s">
        <v>234</v>
      </c>
      <c r="H1552" s="1" t="s">
        <v>231</v>
      </c>
      <c r="I1552" s="13">
        <v>30522876</v>
      </c>
      <c r="K1552" s="1" t="s">
        <v>232</v>
      </c>
      <c r="L1552" s="13">
        <v>30522876</v>
      </c>
      <c r="M1552" s="1" t="s">
        <v>1810</v>
      </c>
      <c r="N1552" s="1" t="s">
        <v>345</v>
      </c>
      <c r="O1552" s="1" t="s">
        <v>5251</v>
      </c>
      <c r="P1552" s="1">
        <v>32</v>
      </c>
      <c r="S1552" s="1" t="s">
        <v>231</v>
      </c>
      <c r="T1552" s="13">
        <v>34049374</v>
      </c>
      <c r="V1552" s="1" t="s">
        <v>232</v>
      </c>
      <c r="W1552" s="13">
        <v>34049374</v>
      </c>
      <c r="X1552" s="1" t="s">
        <v>1810</v>
      </c>
      <c r="Y1552" s="1" t="s">
        <v>318</v>
      </c>
      <c r="Z1552" s="1" t="s">
        <v>5250</v>
      </c>
      <c r="AA1552" s="1">
        <v>33</v>
      </c>
      <c r="AD1552" s="1" t="s">
        <v>231</v>
      </c>
      <c r="AE1552" s="13">
        <v>37534466</v>
      </c>
      <c r="AG1552" s="1" t="s">
        <v>232</v>
      </c>
      <c r="AH1552" s="13">
        <v>37534466</v>
      </c>
      <c r="AI1552" s="1" t="s">
        <v>1810</v>
      </c>
      <c r="AJ1552" s="1" t="s">
        <v>314</v>
      </c>
      <c r="AK1552" s="1" t="s">
        <v>5249</v>
      </c>
      <c r="AL1552" s="1">
        <v>34</v>
      </c>
    </row>
    <row r="1553" spans="1:39" s="1" customFormat="1" ht="15" customHeight="1" x14ac:dyDescent="0.2">
      <c r="A1553" s="1" t="s">
        <v>1785</v>
      </c>
      <c r="B1553" s="1" t="s">
        <v>9</v>
      </c>
      <c r="C1553" s="1" t="s">
        <v>5754</v>
      </c>
      <c r="D1553" s="1">
        <v>39</v>
      </c>
      <c r="E1553" s="1" t="s">
        <v>134</v>
      </c>
      <c r="F1553" s="1" t="s">
        <v>228</v>
      </c>
      <c r="G1553" s="1" t="s">
        <v>236</v>
      </c>
      <c r="H1553" s="1" t="s">
        <v>231</v>
      </c>
      <c r="I1553" s="13">
        <v>26914858</v>
      </c>
      <c r="K1553" s="1" t="s">
        <v>232</v>
      </c>
      <c r="L1553" s="13">
        <v>26914858</v>
      </c>
      <c r="M1553" s="1" t="s">
        <v>1811</v>
      </c>
      <c r="N1553" s="1" t="s">
        <v>345</v>
      </c>
      <c r="O1553" s="1" t="s">
        <v>5251</v>
      </c>
      <c r="P1553" s="1">
        <v>32</v>
      </c>
      <c r="S1553" s="1" t="s">
        <v>231</v>
      </c>
      <c r="T1553" s="13">
        <v>29710563</v>
      </c>
      <c r="V1553" s="1" t="s">
        <v>232</v>
      </c>
      <c r="W1553" s="13">
        <v>29710563</v>
      </c>
      <c r="X1553" s="1" t="s">
        <v>1811</v>
      </c>
      <c r="Y1553" s="1" t="s">
        <v>318</v>
      </c>
      <c r="Z1553" s="1" t="s">
        <v>5250</v>
      </c>
      <c r="AA1553" s="1">
        <v>33</v>
      </c>
      <c r="AD1553" s="1" t="s">
        <v>231</v>
      </c>
      <c r="AE1553" s="13">
        <v>33967454</v>
      </c>
      <c r="AG1553" s="1" t="s">
        <v>232</v>
      </c>
      <c r="AH1553" s="13">
        <v>33967454</v>
      </c>
      <c r="AI1553" s="1" t="s">
        <v>1811</v>
      </c>
      <c r="AJ1553" s="1" t="s">
        <v>314</v>
      </c>
      <c r="AK1553" s="1" t="s">
        <v>5249</v>
      </c>
      <c r="AL1553" s="1">
        <v>34</v>
      </c>
    </row>
    <row r="1554" spans="1:39" s="1" customFormat="1" ht="15" customHeight="1" x14ac:dyDescent="0.2">
      <c r="A1554" s="1" t="s">
        <v>1785</v>
      </c>
      <c r="B1554" s="1" t="s">
        <v>9</v>
      </c>
      <c r="C1554" s="1" t="s">
        <v>5754</v>
      </c>
      <c r="D1554" s="1">
        <v>40</v>
      </c>
      <c r="E1554" s="1" t="s">
        <v>134</v>
      </c>
      <c r="F1554" s="1" t="s">
        <v>237</v>
      </c>
      <c r="G1554" s="1" t="s">
        <v>238</v>
      </c>
      <c r="H1554" s="1" t="s">
        <v>239</v>
      </c>
      <c r="I1554" s="13">
        <v>2030</v>
      </c>
      <c r="K1554" s="1" t="s">
        <v>239</v>
      </c>
      <c r="L1554" s="13">
        <v>2030</v>
      </c>
      <c r="M1554" s="1" t="s">
        <v>1812</v>
      </c>
      <c r="N1554" s="1" t="s">
        <v>345</v>
      </c>
      <c r="O1554" s="1" t="s">
        <v>5251</v>
      </c>
      <c r="P1554" s="1">
        <v>27</v>
      </c>
      <c r="Q1554" s="1" t="s">
        <v>1813</v>
      </c>
      <c r="S1554" s="1" t="s">
        <v>239</v>
      </c>
      <c r="T1554" s="13">
        <v>2030</v>
      </c>
      <c r="V1554" s="1" t="s">
        <v>239</v>
      </c>
      <c r="W1554" s="13">
        <v>2030</v>
      </c>
      <c r="X1554" s="1" t="s">
        <v>1812</v>
      </c>
      <c r="Y1554" s="1" t="s">
        <v>318</v>
      </c>
      <c r="Z1554" s="1" t="s">
        <v>5250</v>
      </c>
      <c r="AA1554" s="1">
        <v>28</v>
      </c>
      <c r="AB1554" s="1" t="s">
        <v>1813</v>
      </c>
      <c r="AD1554" s="1" t="s">
        <v>239</v>
      </c>
      <c r="AE1554" s="13">
        <v>2030</v>
      </c>
      <c r="AG1554" s="1" t="s">
        <v>239</v>
      </c>
      <c r="AH1554" s="13">
        <v>2030</v>
      </c>
      <c r="AI1554" s="1" t="s">
        <v>1812</v>
      </c>
      <c r="AJ1554" s="1" t="s">
        <v>314</v>
      </c>
      <c r="AK1554" s="1" t="s">
        <v>5249</v>
      </c>
      <c r="AL1554" s="1">
        <v>29</v>
      </c>
      <c r="AM1554" s="1" t="s">
        <v>1813</v>
      </c>
    </row>
    <row r="1555" spans="1:39" s="1" customFormat="1" ht="15" customHeight="1" x14ac:dyDescent="0.2">
      <c r="A1555" s="1" t="s">
        <v>1785</v>
      </c>
      <c r="B1555" s="1" t="s">
        <v>9</v>
      </c>
      <c r="C1555" s="1" t="s">
        <v>5754</v>
      </c>
      <c r="D1555" s="1">
        <v>41</v>
      </c>
      <c r="E1555" s="1" t="s">
        <v>241</v>
      </c>
      <c r="F1555" s="1" t="s">
        <v>242</v>
      </c>
      <c r="G1555" s="1" t="s">
        <v>243</v>
      </c>
      <c r="H1555" s="1" t="s">
        <v>198</v>
      </c>
      <c r="I1555" s="32">
        <v>8.3000000000000007</v>
      </c>
      <c r="K1555" s="1" t="s">
        <v>198</v>
      </c>
      <c r="L1555" s="32">
        <v>8.3000000000000007</v>
      </c>
      <c r="M1555" s="1" t="s">
        <v>1814</v>
      </c>
      <c r="N1555" s="1" t="s">
        <v>345</v>
      </c>
      <c r="O1555" s="1" t="s">
        <v>5251</v>
      </c>
      <c r="P1555" s="1">
        <v>24</v>
      </c>
      <c r="S1555" s="1" t="s">
        <v>198</v>
      </c>
      <c r="T1555" s="32">
        <v>9</v>
      </c>
      <c r="V1555" s="1" t="s">
        <v>198</v>
      </c>
      <c r="W1555" s="32">
        <v>9</v>
      </c>
      <c r="X1555" s="1" t="s">
        <v>1814</v>
      </c>
      <c r="Y1555" s="1" t="s">
        <v>318</v>
      </c>
      <c r="Z1555" s="1" t="s">
        <v>5250</v>
      </c>
      <c r="AA1555" s="1">
        <v>25</v>
      </c>
      <c r="AD1555" s="1" t="s">
        <v>198</v>
      </c>
      <c r="AE1555" s="32">
        <v>6.8000000000000007</v>
      </c>
      <c r="AG1555" s="1" t="s">
        <v>198</v>
      </c>
      <c r="AH1555" s="32">
        <v>6.8000000000000007</v>
      </c>
      <c r="AI1555" s="1" t="s">
        <v>1814</v>
      </c>
      <c r="AJ1555" s="1" t="s">
        <v>314</v>
      </c>
      <c r="AK1555" s="1" t="s">
        <v>5249</v>
      </c>
      <c r="AL1555" s="1">
        <v>26</v>
      </c>
    </row>
    <row r="1556" spans="1:39" s="1" customFormat="1" ht="15" customHeight="1" x14ac:dyDescent="0.2">
      <c r="A1556" s="1" t="s">
        <v>1785</v>
      </c>
      <c r="B1556" s="1" t="s">
        <v>9</v>
      </c>
      <c r="C1556" s="1" t="s">
        <v>5754</v>
      </c>
      <c r="D1556" s="1">
        <v>42</v>
      </c>
      <c r="E1556" s="1" t="s">
        <v>241</v>
      </c>
      <c r="F1556" s="1" t="s">
        <v>246</v>
      </c>
      <c r="G1556" s="1" t="s">
        <v>247</v>
      </c>
      <c r="H1556" s="1" t="s">
        <v>239</v>
      </c>
      <c r="I1556" s="13">
        <v>0</v>
      </c>
      <c r="K1556" s="1" t="s">
        <v>239</v>
      </c>
      <c r="L1556" s="13">
        <v>0</v>
      </c>
      <c r="M1556" s="1" t="s">
        <v>1815</v>
      </c>
      <c r="N1556" s="1" t="s">
        <v>345</v>
      </c>
      <c r="O1556" s="1" t="s">
        <v>5251</v>
      </c>
      <c r="P1556" s="1">
        <v>26</v>
      </c>
      <c r="S1556" s="1" t="s">
        <v>239</v>
      </c>
      <c r="T1556" s="13">
        <v>0</v>
      </c>
      <c r="V1556" s="1" t="s">
        <v>239</v>
      </c>
      <c r="W1556" s="13">
        <v>0</v>
      </c>
      <c r="X1556" s="1" t="s">
        <v>1815</v>
      </c>
      <c r="Y1556" s="1" t="s">
        <v>318</v>
      </c>
      <c r="Z1556" s="1" t="s">
        <v>5250</v>
      </c>
      <c r="AA1556" s="1">
        <v>27</v>
      </c>
      <c r="AD1556" s="1" t="s">
        <v>239</v>
      </c>
      <c r="AE1556" s="13">
        <v>0</v>
      </c>
      <c r="AG1556" s="1" t="s">
        <v>239</v>
      </c>
      <c r="AH1556" s="13">
        <v>0</v>
      </c>
      <c r="AI1556" s="1" t="s">
        <v>1815</v>
      </c>
      <c r="AJ1556" s="1" t="s">
        <v>314</v>
      </c>
      <c r="AK1556" s="1" t="s">
        <v>5249</v>
      </c>
      <c r="AL1556" s="1">
        <v>28</v>
      </c>
    </row>
    <row r="1557" spans="1:39" s="1" customFormat="1" ht="15" customHeight="1" x14ac:dyDescent="0.2">
      <c r="A1557" s="1" t="s">
        <v>1785</v>
      </c>
      <c r="B1557" s="1" t="s">
        <v>9</v>
      </c>
      <c r="C1557" s="1" t="s">
        <v>5754</v>
      </c>
      <c r="D1557" s="1">
        <v>43</v>
      </c>
      <c r="E1557" s="1" t="s">
        <v>241</v>
      </c>
      <c r="F1557" s="1" t="s">
        <v>250</v>
      </c>
      <c r="G1557" s="1" t="s">
        <v>251</v>
      </c>
      <c r="I1557" s="13"/>
      <c r="L1557" s="13"/>
      <c r="M1557" s="1" t="s">
        <v>144</v>
      </c>
      <c r="T1557" s="13"/>
      <c r="W1557" s="13"/>
      <c r="X1557" s="1" t="s">
        <v>144</v>
      </c>
      <c r="AE1557" s="13"/>
      <c r="AH1557" s="13"/>
      <c r="AI1557" s="1" t="s">
        <v>144</v>
      </c>
    </row>
    <row r="1558" spans="1:39" s="1" customFormat="1" ht="15" customHeight="1" x14ac:dyDescent="0.2">
      <c r="A1558" s="1" t="s">
        <v>1785</v>
      </c>
      <c r="B1558" s="1" t="s">
        <v>9</v>
      </c>
      <c r="C1558" s="1" t="s">
        <v>5754</v>
      </c>
      <c r="D1558" s="1">
        <v>44</v>
      </c>
      <c r="E1558" s="1" t="s">
        <v>241</v>
      </c>
      <c r="F1558" s="1" t="s">
        <v>252</v>
      </c>
      <c r="G1558" s="1" t="s">
        <v>253</v>
      </c>
      <c r="H1558" s="1" t="s">
        <v>239</v>
      </c>
      <c r="I1558" s="13">
        <v>0</v>
      </c>
      <c r="K1558" s="1" t="s">
        <v>239</v>
      </c>
      <c r="L1558" s="13">
        <v>0</v>
      </c>
      <c r="M1558" s="1" t="s">
        <v>1815</v>
      </c>
      <c r="N1558" s="1" t="s">
        <v>345</v>
      </c>
      <c r="O1558" s="1" t="s">
        <v>5251</v>
      </c>
      <c r="P1558" s="1">
        <v>26</v>
      </c>
      <c r="Q1558" s="1" t="s">
        <v>1816</v>
      </c>
      <c r="S1558" s="1" t="s">
        <v>239</v>
      </c>
      <c r="T1558" s="13">
        <v>0</v>
      </c>
      <c r="V1558" s="1" t="s">
        <v>239</v>
      </c>
      <c r="W1558" s="13">
        <v>0</v>
      </c>
      <c r="X1558" s="1" t="s">
        <v>1815</v>
      </c>
      <c r="Y1558" s="1" t="s">
        <v>318</v>
      </c>
      <c r="Z1558" s="1" t="s">
        <v>5250</v>
      </c>
      <c r="AA1558" s="1">
        <v>27</v>
      </c>
      <c r="AB1558" s="1" t="s">
        <v>1816</v>
      </c>
      <c r="AD1558" s="1" t="s">
        <v>239</v>
      </c>
      <c r="AE1558" s="13">
        <v>0</v>
      </c>
      <c r="AG1558" s="1" t="s">
        <v>239</v>
      </c>
      <c r="AH1558" s="13">
        <v>0</v>
      </c>
      <c r="AI1558" s="1" t="s">
        <v>1815</v>
      </c>
      <c r="AJ1558" s="1" t="s">
        <v>314</v>
      </c>
      <c r="AK1558" s="1" t="s">
        <v>5249</v>
      </c>
      <c r="AL1558" s="1">
        <v>28</v>
      </c>
      <c r="AM1558" s="1" t="s">
        <v>1816</v>
      </c>
    </row>
    <row r="1559" spans="1:39" s="1" customFormat="1" ht="15" customHeight="1" x14ac:dyDescent="0.2">
      <c r="A1559" s="1" t="s">
        <v>1785</v>
      </c>
      <c r="B1559" s="1" t="s">
        <v>9</v>
      </c>
      <c r="C1559" s="1" t="s">
        <v>5754</v>
      </c>
      <c r="D1559" s="1">
        <v>45</v>
      </c>
      <c r="E1559" s="1" t="s">
        <v>241</v>
      </c>
      <c r="F1559" s="1" t="s">
        <v>254</v>
      </c>
      <c r="G1559" s="1" t="s">
        <v>255</v>
      </c>
      <c r="I1559" s="13"/>
      <c r="L1559" s="13"/>
      <c r="M1559" s="1" t="s">
        <v>144</v>
      </c>
      <c r="T1559" s="13"/>
      <c r="W1559" s="13"/>
      <c r="X1559" s="1" t="s">
        <v>144</v>
      </c>
      <c r="AE1559" s="13"/>
      <c r="AH1559" s="13"/>
      <c r="AI1559" s="1" t="s">
        <v>144</v>
      </c>
    </row>
    <row r="1560" spans="1:39" s="1" customFormat="1" ht="15" customHeight="1" x14ac:dyDescent="0.2">
      <c r="A1560" s="1" t="s">
        <v>1785</v>
      </c>
      <c r="B1560" s="1" t="s">
        <v>9</v>
      </c>
      <c r="C1560" s="1" t="s">
        <v>5754</v>
      </c>
      <c r="D1560" s="1">
        <v>46</v>
      </c>
      <c r="E1560" s="1" t="s">
        <v>241</v>
      </c>
      <c r="F1560" s="1" t="s">
        <v>258</v>
      </c>
      <c r="G1560" s="1" t="s">
        <v>259</v>
      </c>
      <c r="H1560" s="1" t="s">
        <v>261</v>
      </c>
      <c r="I1560" s="32">
        <v>5.85</v>
      </c>
      <c r="K1560" s="1" t="s">
        <v>257</v>
      </c>
      <c r="L1560" s="32">
        <v>29.25</v>
      </c>
      <c r="M1560" s="1" t="s">
        <v>1817</v>
      </c>
      <c r="N1560" s="1" t="s">
        <v>314</v>
      </c>
      <c r="O1560" s="1" t="s">
        <v>5249</v>
      </c>
      <c r="P1560" s="1">
        <v>28</v>
      </c>
      <c r="S1560" s="1" t="s">
        <v>261</v>
      </c>
      <c r="T1560" s="32">
        <v>5.3</v>
      </c>
      <c r="V1560" s="1" t="s">
        <v>257</v>
      </c>
      <c r="W1560" s="32">
        <v>26.5</v>
      </c>
      <c r="X1560" s="1" t="s">
        <v>1817</v>
      </c>
      <c r="Y1560" s="1" t="s">
        <v>314</v>
      </c>
      <c r="Z1560" s="1" t="s">
        <v>5249</v>
      </c>
      <c r="AA1560" s="1">
        <v>28</v>
      </c>
      <c r="AD1560" s="1" t="s">
        <v>261</v>
      </c>
      <c r="AE1560" s="32">
        <v>5.46</v>
      </c>
      <c r="AG1560" s="1" t="s">
        <v>257</v>
      </c>
      <c r="AH1560" s="32">
        <v>27.3</v>
      </c>
      <c r="AI1560" s="1" t="s">
        <v>1817</v>
      </c>
      <c r="AJ1560" s="1" t="s">
        <v>314</v>
      </c>
      <c r="AK1560" s="1" t="s">
        <v>5249</v>
      </c>
      <c r="AL1560" s="1">
        <v>28</v>
      </c>
    </row>
    <row r="1561" spans="1:39" s="1" customFormat="1" ht="15" customHeight="1" x14ac:dyDescent="0.2">
      <c r="A1561" s="1" t="s">
        <v>1785</v>
      </c>
      <c r="B1561" s="1" t="s">
        <v>9</v>
      </c>
      <c r="C1561" s="1" t="s">
        <v>5754</v>
      </c>
      <c r="D1561" s="1">
        <v>47</v>
      </c>
      <c r="E1561" s="1" t="s">
        <v>264</v>
      </c>
      <c r="F1561" s="1" t="s">
        <v>265</v>
      </c>
      <c r="G1561" s="1" t="s">
        <v>266</v>
      </c>
      <c r="H1561" s="1" t="s">
        <v>268</v>
      </c>
      <c r="I1561" s="1" t="s">
        <v>269</v>
      </c>
      <c r="K1561" s="1" t="s">
        <v>268</v>
      </c>
      <c r="L1561" s="1" t="s">
        <v>269</v>
      </c>
      <c r="M1561" s="1" t="s">
        <v>1818</v>
      </c>
      <c r="N1561" s="1" t="s">
        <v>119</v>
      </c>
      <c r="O1561" s="1" t="s">
        <v>5248</v>
      </c>
      <c r="P1561" s="1">
        <v>224</v>
      </c>
      <c r="S1561" s="1" t="s">
        <v>268</v>
      </c>
      <c r="T1561" s="1" t="s">
        <v>269</v>
      </c>
      <c r="V1561" s="1" t="s">
        <v>268</v>
      </c>
      <c r="W1561" s="1" t="s">
        <v>269</v>
      </c>
      <c r="X1561" s="1" t="s">
        <v>1818</v>
      </c>
      <c r="Y1561" s="1" t="s">
        <v>120</v>
      </c>
      <c r="Z1561" s="1" t="s">
        <v>5247</v>
      </c>
      <c r="AA1561" s="1" t="s">
        <v>280</v>
      </c>
      <c r="AD1561" s="1" t="s">
        <v>268</v>
      </c>
      <c r="AE1561" s="1" t="s">
        <v>269</v>
      </c>
      <c r="AG1561" s="1" t="s">
        <v>268</v>
      </c>
      <c r="AH1561" s="1" t="s">
        <v>269</v>
      </c>
      <c r="AI1561" s="1" t="s">
        <v>1818</v>
      </c>
      <c r="AJ1561" s="1" t="s">
        <v>121</v>
      </c>
      <c r="AK1561" s="1" t="s">
        <v>5246</v>
      </c>
      <c r="AL1561" s="1" t="s">
        <v>1819</v>
      </c>
    </row>
    <row r="1562" spans="1:39" s="1" customFormat="1" ht="15" customHeight="1" x14ac:dyDescent="0.2">
      <c r="A1562" s="1" t="s">
        <v>1785</v>
      </c>
      <c r="B1562" s="1" t="s">
        <v>9</v>
      </c>
      <c r="C1562" s="1" t="s">
        <v>5754</v>
      </c>
      <c r="D1562" s="1">
        <v>48</v>
      </c>
      <c r="E1562" s="1" t="s">
        <v>264</v>
      </c>
      <c r="F1562" s="1" t="s">
        <v>274</v>
      </c>
      <c r="G1562" s="1" t="s">
        <v>275</v>
      </c>
      <c r="H1562" s="1" t="s">
        <v>239</v>
      </c>
      <c r="I1562" s="13">
        <v>16</v>
      </c>
      <c r="K1562" s="1" t="s">
        <v>239</v>
      </c>
      <c r="L1562" s="13">
        <v>16</v>
      </c>
      <c r="M1562" s="1" t="s">
        <v>1820</v>
      </c>
      <c r="N1562" s="1" t="s">
        <v>119</v>
      </c>
      <c r="O1562" s="1" t="s">
        <v>5248</v>
      </c>
      <c r="P1562" s="1">
        <v>224</v>
      </c>
      <c r="S1562" s="1" t="s">
        <v>239</v>
      </c>
      <c r="T1562" s="13">
        <v>17</v>
      </c>
      <c r="V1562" s="1" t="s">
        <v>239</v>
      </c>
      <c r="W1562" s="13">
        <v>17</v>
      </c>
      <c r="X1562" s="1" t="s">
        <v>1820</v>
      </c>
      <c r="Y1562" s="1" t="s">
        <v>120</v>
      </c>
      <c r="Z1562" s="1" t="s">
        <v>5247</v>
      </c>
      <c r="AA1562" s="1" t="s">
        <v>280</v>
      </c>
      <c r="AD1562" s="1" t="s">
        <v>239</v>
      </c>
      <c r="AE1562" s="13">
        <v>19</v>
      </c>
      <c r="AG1562" s="1" t="s">
        <v>239</v>
      </c>
      <c r="AH1562" s="13">
        <v>19</v>
      </c>
      <c r="AI1562" s="1" t="s">
        <v>1820</v>
      </c>
      <c r="AJ1562" s="1" t="s">
        <v>121</v>
      </c>
      <c r="AK1562" s="1" t="s">
        <v>5246</v>
      </c>
      <c r="AL1562" s="1" t="s">
        <v>1819</v>
      </c>
    </row>
    <row r="1563" spans="1:39" s="1" customFormat="1" ht="15" customHeight="1" x14ac:dyDescent="0.2">
      <c r="A1563" s="1" t="s">
        <v>1785</v>
      </c>
      <c r="B1563" s="1" t="s">
        <v>9</v>
      </c>
      <c r="C1563" s="1" t="s">
        <v>5754</v>
      </c>
      <c r="D1563" s="1">
        <v>49</v>
      </c>
      <c r="E1563" s="1" t="s">
        <v>264</v>
      </c>
      <c r="F1563" s="1" t="s">
        <v>274</v>
      </c>
      <c r="G1563" s="1" t="s">
        <v>281</v>
      </c>
      <c r="H1563" s="1" t="s">
        <v>239</v>
      </c>
      <c r="I1563" s="13">
        <v>8</v>
      </c>
      <c r="K1563" s="1" t="s">
        <v>239</v>
      </c>
      <c r="L1563" s="13">
        <v>8</v>
      </c>
      <c r="M1563" s="1" t="s">
        <v>1821</v>
      </c>
      <c r="N1563" s="1" t="s">
        <v>119</v>
      </c>
      <c r="O1563" s="1" t="s">
        <v>5248</v>
      </c>
      <c r="P1563" s="1">
        <v>224</v>
      </c>
      <c r="S1563" s="1" t="s">
        <v>239</v>
      </c>
      <c r="T1563" s="13">
        <v>8</v>
      </c>
      <c r="V1563" s="1" t="s">
        <v>239</v>
      </c>
      <c r="W1563" s="13">
        <v>8</v>
      </c>
      <c r="X1563" s="1" t="s">
        <v>1821</v>
      </c>
      <c r="Y1563" s="1" t="s">
        <v>120</v>
      </c>
      <c r="Z1563" s="1" t="s">
        <v>5247</v>
      </c>
      <c r="AA1563" s="1" t="s">
        <v>280</v>
      </c>
      <c r="AD1563" s="1" t="s">
        <v>239</v>
      </c>
      <c r="AE1563" s="13">
        <v>8</v>
      </c>
      <c r="AG1563" s="1" t="s">
        <v>239</v>
      </c>
      <c r="AH1563" s="13">
        <v>8</v>
      </c>
      <c r="AI1563" s="1" t="s">
        <v>1821</v>
      </c>
      <c r="AJ1563" s="1" t="s">
        <v>121</v>
      </c>
      <c r="AK1563" s="1" t="s">
        <v>5246</v>
      </c>
      <c r="AL1563" s="1" t="s">
        <v>1819</v>
      </c>
    </row>
    <row r="1564" spans="1:39" s="1" customFormat="1" ht="15" customHeight="1" x14ac:dyDescent="0.2">
      <c r="A1564" s="1" t="s">
        <v>1785</v>
      </c>
      <c r="B1564" s="1" t="s">
        <v>9</v>
      </c>
      <c r="C1564" s="1" t="s">
        <v>5754</v>
      </c>
      <c r="D1564" s="1">
        <v>50</v>
      </c>
      <c r="E1564" s="1" t="s">
        <v>264</v>
      </c>
      <c r="F1564" s="1" t="s">
        <v>274</v>
      </c>
      <c r="G1564" s="1" t="s">
        <v>284</v>
      </c>
      <c r="H1564" s="1" t="s">
        <v>239</v>
      </c>
      <c r="I1564" s="13">
        <v>5</v>
      </c>
      <c r="K1564" s="1" t="s">
        <v>239</v>
      </c>
      <c r="L1564" s="13">
        <v>5</v>
      </c>
      <c r="M1564" s="1" t="s">
        <v>1822</v>
      </c>
      <c r="N1564" s="1" t="s">
        <v>119</v>
      </c>
      <c r="O1564" s="1" t="s">
        <v>5248</v>
      </c>
      <c r="P1564" s="1">
        <v>223</v>
      </c>
      <c r="S1564" s="1" t="s">
        <v>239</v>
      </c>
      <c r="T1564" s="13">
        <v>7</v>
      </c>
      <c r="V1564" s="1" t="s">
        <v>239</v>
      </c>
      <c r="W1564" s="13">
        <v>7</v>
      </c>
      <c r="X1564" s="1" t="s">
        <v>1822</v>
      </c>
      <c r="Y1564" s="1" t="s">
        <v>120</v>
      </c>
      <c r="Z1564" s="1" t="s">
        <v>5247</v>
      </c>
      <c r="AA1564" s="1">
        <v>155</v>
      </c>
      <c r="AD1564" s="1" t="s">
        <v>239</v>
      </c>
      <c r="AE1564" s="13">
        <v>6</v>
      </c>
      <c r="AG1564" s="1" t="s">
        <v>239</v>
      </c>
      <c r="AH1564" s="13">
        <v>6</v>
      </c>
      <c r="AI1564" s="1" t="s">
        <v>1822</v>
      </c>
      <c r="AJ1564" s="1" t="s">
        <v>121</v>
      </c>
      <c r="AK1564" s="1" t="s">
        <v>5246</v>
      </c>
      <c r="AL1564" s="1">
        <v>163</v>
      </c>
    </row>
    <row r="1565" spans="1:39" s="1" customFormat="1" ht="15" customHeight="1" x14ac:dyDescent="0.2">
      <c r="A1565" s="1" t="s">
        <v>1785</v>
      </c>
      <c r="B1565" s="1" t="s">
        <v>9</v>
      </c>
      <c r="C1565" s="1" t="s">
        <v>5754</v>
      </c>
      <c r="D1565" s="1">
        <v>51</v>
      </c>
      <c r="E1565" s="1" t="s">
        <v>264</v>
      </c>
      <c r="F1565" s="1" t="s">
        <v>274</v>
      </c>
      <c r="G1565" s="1" t="s">
        <v>290</v>
      </c>
      <c r="H1565" s="1" t="s">
        <v>239</v>
      </c>
      <c r="I1565" s="13">
        <v>1</v>
      </c>
      <c r="K1565" s="1" t="s">
        <v>239</v>
      </c>
      <c r="L1565" s="13">
        <v>1</v>
      </c>
      <c r="M1565" s="1" t="s">
        <v>1823</v>
      </c>
      <c r="N1565" s="1" t="s">
        <v>119</v>
      </c>
      <c r="O1565" s="1" t="s">
        <v>5248</v>
      </c>
      <c r="P1565" s="1">
        <v>223</v>
      </c>
      <c r="S1565" s="1" t="s">
        <v>239</v>
      </c>
      <c r="T1565" s="13">
        <v>1</v>
      </c>
      <c r="V1565" s="1" t="s">
        <v>239</v>
      </c>
      <c r="W1565" s="13">
        <v>1</v>
      </c>
      <c r="X1565" s="1" t="s">
        <v>1823</v>
      </c>
      <c r="Y1565" s="1" t="s">
        <v>120</v>
      </c>
      <c r="Z1565" s="1" t="s">
        <v>5247</v>
      </c>
      <c r="AA1565" s="1">
        <v>155</v>
      </c>
      <c r="AD1565" s="1" t="s">
        <v>239</v>
      </c>
      <c r="AE1565" s="13">
        <v>2</v>
      </c>
      <c r="AG1565" s="1" t="s">
        <v>239</v>
      </c>
      <c r="AH1565" s="13">
        <v>2</v>
      </c>
      <c r="AI1565" s="1" t="s">
        <v>1823</v>
      </c>
      <c r="AJ1565" s="1" t="s">
        <v>121</v>
      </c>
      <c r="AK1565" s="1" t="s">
        <v>5246</v>
      </c>
      <c r="AL1565" s="1">
        <v>163</v>
      </c>
    </row>
    <row r="1566" spans="1:39" s="1" customFormat="1" ht="15" customHeight="1" x14ac:dyDescent="0.2">
      <c r="A1566" s="1" t="s">
        <v>1785</v>
      </c>
      <c r="B1566" s="1" t="s">
        <v>9</v>
      </c>
      <c r="C1566" s="1" t="s">
        <v>5754</v>
      </c>
      <c r="D1566" s="1">
        <v>52</v>
      </c>
      <c r="E1566" s="1" t="s">
        <v>264</v>
      </c>
      <c r="F1566" s="1" t="s">
        <v>274</v>
      </c>
      <c r="G1566" s="1" t="s">
        <v>293</v>
      </c>
      <c r="H1566" s="1" t="s">
        <v>239</v>
      </c>
      <c r="I1566" s="13">
        <v>50288</v>
      </c>
      <c r="K1566" s="1" t="s">
        <v>239</v>
      </c>
      <c r="L1566" s="13">
        <v>50288</v>
      </c>
      <c r="M1566" s="1" t="s">
        <v>1824</v>
      </c>
      <c r="N1566" s="1" t="s">
        <v>318</v>
      </c>
      <c r="O1566" s="1" t="s">
        <v>5250</v>
      </c>
      <c r="P1566" s="1">
        <v>24</v>
      </c>
      <c r="S1566" s="1" t="s">
        <v>239</v>
      </c>
      <c r="T1566" s="13">
        <v>55502</v>
      </c>
      <c r="V1566" s="1" t="s">
        <v>239</v>
      </c>
      <c r="W1566" s="13">
        <v>55502</v>
      </c>
      <c r="X1566" s="1" t="s">
        <v>1824</v>
      </c>
      <c r="Y1566" s="1" t="s">
        <v>314</v>
      </c>
      <c r="Z1566" s="1" t="s">
        <v>5249</v>
      </c>
      <c r="AA1566" s="1">
        <v>25</v>
      </c>
      <c r="AD1566" s="1" t="s">
        <v>239</v>
      </c>
      <c r="AE1566" s="13">
        <v>57904</v>
      </c>
      <c r="AG1566" s="1" t="s">
        <v>239</v>
      </c>
      <c r="AH1566" s="13">
        <v>57904</v>
      </c>
      <c r="AI1566" s="1" t="s">
        <v>1824</v>
      </c>
      <c r="AJ1566" s="1" t="s">
        <v>314</v>
      </c>
      <c r="AK1566" s="1" t="s">
        <v>5249</v>
      </c>
      <c r="AL1566" s="1">
        <v>25</v>
      </c>
    </row>
    <row r="1567" spans="1:39" s="1" customFormat="1" ht="15" customHeight="1" x14ac:dyDescent="0.2">
      <c r="A1567" s="1" t="s">
        <v>1785</v>
      </c>
      <c r="B1567" s="1" t="s">
        <v>9</v>
      </c>
      <c r="C1567" s="1" t="s">
        <v>5754</v>
      </c>
      <c r="D1567" s="1">
        <v>53</v>
      </c>
      <c r="E1567" s="1" t="s">
        <v>264</v>
      </c>
      <c r="F1567" s="1" t="s">
        <v>274</v>
      </c>
      <c r="G1567" s="1" t="s">
        <v>297</v>
      </c>
      <c r="H1567" s="1" t="s">
        <v>239</v>
      </c>
      <c r="I1567" s="13">
        <v>17997</v>
      </c>
      <c r="K1567" s="1" t="s">
        <v>239</v>
      </c>
      <c r="L1567" s="13">
        <v>17997</v>
      </c>
      <c r="M1567" s="1" t="s">
        <v>1825</v>
      </c>
      <c r="N1567" s="1" t="s">
        <v>318</v>
      </c>
      <c r="O1567" s="1" t="s">
        <v>5250</v>
      </c>
      <c r="P1567" s="1">
        <v>24</v>
      </c>
      <c r="S1567" s="1" t="s">
        <v>239</v>
      </c>
      <c r="T1567" s="13">
        <v>19950</v>
      </c>
      <c r="V1567" s="1" t="s">
        <v>239</v>
      </c>
      <c r="W1567" s="13">
        <v>19950</v>
      </c>
      <c r="X1567" s="1" t="s">
        <v>1825</v>
      </c>
      <c r="Y1567" s="1" t="s">
        <v>314</v>
      </c>
      <c r="Z1567" s="1" t="s">
        <v>5249</v>
      </c>
      <c r="AA1567" s="1">
        <v>25</v>
      </c>
      <c r="AD1567" s="1" t="s">
        <v>239</v>
      </c>
      <c r="AE1567" s="13">
        <v>20675</v>
      </c>
      <c r="AG1567" s="1" t="s">
        <v>239</v>
      </c>
      <c r="AH1567" s="13">
        <v>20675</v>
      </c>
      <c r="AI1567" s="1" t="s">
        <v>1825</v>
      </c>
      <c r="AJ1567" s="1" t="s">
        <v>314</v>
      </c>
      <c r="AK1567" s="1" t="s">
        <v>5249</v>
      </c>
      <c r="AL1567" s="1">
        <v>25</v>
      </c>
    </row>
    <row r="1568" spans="1:39" s="1" customFormat="1" ht="15" customHeight="1" x14ac:dyDescent="0.2">
      <c r="A1568" s="1" t="s">
        <v>1785</v>
      </c>
      <c r="B1568" s="1" t="s">
        <v>9</v>
      </c>
      <c r="C1568" s="1" t="s">
        <v>5754</v>
      </c>
      <c r="D1568" s="1">
        <v>54</v>
      </c>
      <c r="E1568" s="1" t="s">
        <v>264</v>
      </c>
      <c r="F1568" s="1" t="s">
        <v>274</v>
      </c>
      <c r="G1568" s="1" t="s">
        <v>300</v>
      </c>
      <c r="H1568" s="1" t="s">
        <v>239</v>
      </c>
      <c r="I1568" s="13">
        <v>32291</v>
      </c>
      <c r="K1568" s="1" t="s">
        <v>239</v>
      </c>
      <c r="L1568" s="13">
        <v>32291</v>
      </c>
      <c r="M1568" s="1" t="s">
        <v>1826</v>
      </c>
      <c r="N1568" s="1" t="s">
        <v>318</v>
      </c>
      <c r="O1568" s="1" t="s">
        <v>5250</v>
      </c>
      <c r="P1568" s="1">
        <v>24</v>
      </c>
      <c r="Q1568" s="14"/>
      <c r="S1568" s="1" t="s">
        <v>239</v>
      </c>
      <c r="T1568" s="13">
        <v>35552</v>
      </c>
      <c r="V1568" s="1" t="s">
        <v>239</v>
      </c>
      <c r="W1568" s="13">
        <v>35552</v>
      </c>
      <c r="X1568" s="1" t="s">
        <v>1826</v>
      </c>
      <c r="Y1568" s="1" t="s">
        <v>314</v>
      </c>
      <c r="Z1568" s="1" t="s">
        <v>5249</v>
      </c>
      <c r="AA1568" s="1">
        <v>25</v>
      </c>
      <c r="AB1568" s="14"/>
      <c r="AD1568" s="1" t="s">
        <v>239</v>
      </c>
      <c r="AE1568" s="13">
        <v>37229</v>
      </c>
      <c r="AG1568" s="1" t="s">
        <v>239</v>
      </c>
      <c r="AH1568" s="13">
        <v>37229</v>
      </c>
      <c r="AI1568" s="1" t="s">
        <v>1826</v>
      </c>
      <c r="AJ1568" s="1" t="s">
        <v>314</v>
      </c>
      <c r="AK1568" s="1" t="s">
        <v>5249</v>
      </c>
      <c r="AL1568" s="1">
        <v>25</v>
      </c>
      <c r="AM1568" s="14"/>
    </row>
    <row r="1569" spans="1:38" s="1" customFormat="1" ht="15" customHeight="1" x14ac:dyDescent="0.2">
      <c r="A1569" s="1" t="s">
        <v>1827</v>
      </c>
      <c r="B1569" s="1" t="s">
        <v>11</v>
      </c>
      <c r="C1569" s="1" t="s">
        <v>5716</v>
      </c>
      <c r="D1569" s="1">
        <v>1</v>
      </c>
      <c r="E1569" s="1" t="s">
        <v>114</v>
      </c>
      <c r="F1569" s="1" t="s">
        <v>115</v>
      </c>
      <c r="G1569" s="1" t="s">
        <v>116</v>
      </c>
      <c r="H1569" s="1" t="s">
        <v>115</v>
      </c>
      <c r="I1569" s="31" t="s">
        <v>1094</v>
      </c>
      <c r="K1569" s="1" t="s">
        <v>115</v>
      </c>
      <c r="L1569" s="31" t="s">
        <v>1094</v>
      </c>
      <c r="M1569" s="1" t="s">
        <v>1828</v>
      </c>
      <c r="N1569" s="1" t="s">
        <v>119</v>
      </c>
      <c r="O1569" s="1" t="s">
        <v>5252</v>
      </c>
      <c r="P1569" s="1">
        <v>275</v>
      </c>
      <c r="S1569" s="1" t="s">
        <v>115</v>
      </c>
      <c r="T1569" s="31" t="s">
        <v>1095</v>
      </c>
      <c r="V1569" s="1" t="s">
        <v>115</v>
      </c>
      <c r="W1569" s="31" t="s">
        <v>1095</v>
      </c>
      <c r="X1569" s="1" t="s">
        <v>1828</v>
      </c>
      <c r="Y1569" s="1" t="s">
        <v>120</v>
      </c>
      <c r="Z1569" s="1" t="s">
        <v>5253</v>
      </c>
      <c r="AA1569" s="1">
        <v>4</v>
      </c>
      <c r="AD1569" s="1" t="s">
        <v>115</v>
      </c>
      <c r="AE1569" s="31" t="s">
        <v>1096</v>
      </c>
      <c r="AG1569" s="1" t="s">
        <v>115</v>
      </c>
      <c r="AH1569" s="31" t="s">
        <v>1096</v>
      </c>
      <c r="AI1569" s="1" t="s">
        <v>1828</v>
      </c>
      <c r="AJ1569" s="1" t="s">
        <v>121</v>
      </c>
      <c r="AK1569" s="1" t="s">
        <v>5254</v>
      </c>
      <c r="AL1569" s="1">
        <v>4</v>
      </c>
    </row>
    <row r="1570" spans="1:38" s="1" customFormat="1" ht="15" customHeight="1" x14ac:dyDescent="0.2">
      <c r="A1570" s="1" t="s">
        <v>1827</v>
      </c>
      <c r="B1570" s="1" t="s">
        <v>11</v>
      </c>
      <c r="C1570" s="1" t="s">
        <v>5716</v>
      </c>
      <c r="D1570" s="1">
        <v>2</v>
      </c>
      <c r="E1570" s="1" t="s">
        <v>114</v>
      </c>
      <c r="F1570" s="1" t="s">
        <v>123</v>
      </c>
      <c r="G1570" s="1" t="s">
        <v>124</v>
      </c>
      <c r="H1570" s="1" t="s">
        <v>123</v>
      </c>
      <c r="I1570" s="1" t="s">
        <v>427</v>
      </c>
      <c r="K1570" s="1" t="s">
        <v>123</v>
      </c>
      <c r="L1570" s="1" t="s">
        <v>427</v>
      </c>
      <c r="M1570" s="1" t="s">
        <v>1829</v>
      </c>
      <c r="N1570" s="1" t="s">
        <v>119</v>
      </c>
      <c r="O1570" s="1" t="s">
        <v>5252</v>
      </c>
      <c r="P1570" s="1">
        <v>290</v>
      </c>
      <c r="S1570" s="1" t="s">
        <v>123</v>
      </c>
      <c r="T1570" s="1" t="s">
        <v>427</v>
      </c>
      <c r="V1570" s="1" t="s">
        <v>123</v>
      </c>
      <c r="W1570" s="1" t="s">
        <v>427</v>
      </c>
      <c r="X1570" s="1" t="s">
        <v>1829</v>
      </c>
      <c r="Y1570" s="1" t="s">
        <v>120</v>
      </c>
      <c r="Z1570" s="1" t="s">
        <v>5253</v>
      </c>
      <c r="AA1570" s="1">
        <v>209</v>
      </c>
      <c r="AD1570" s="1" t="s">
        <v>123</v>
      </c>
      <c r="AE1570" s="1" t="s">
        <v>427</v>
      </c>
      <c r="AG1570" s="1" t="s">
        <v>123</v>
      </c>
      <c r="AH1570" s="1" t="s">
        <v>427</v>
      </c>
      <c r="AI1570" s="1" t="s">
        <v>1829</v>
      </c>
      <c r="AJ1570" s="1" t="s">
        <v>121</v>
      </c>
      <c r="AK1570" s="1" t="s">
        <v>5254</v>
      </c>
      <c r="AL1570" s="1">
        <v>227</v>
      </c>
    </row>
    <row r="1571" spans="1:38" s="1" customFormat="1" ht="15" customHeight="1" x14ac:dyDescent="0.2">
      <c r="A1571" s="1" t="s">
        <v>1827</v>
      </c>
      <c r="B1571" s="1" t="s">
        <v>11</v>
      </c>
      <c r="C1571" s="1" t="s">
        <v>5716</v>
      </c>
      <c r="D1571" s="1">
        <v>3</v>
      </c>
      <c r="E1571" s="1" t="s">
        <v>114</v>
      </c>
      <c r="F1571" s="1" t="s">
        <v>128</v>
      </c>
      <c r="G1571" s="1" t="s">
        <v>129</v>
      </c>
      <c r="H1571" s="1" t="s">
        <v>131</v>
      </c>
      <c r="I1571" s="13">
        <v>13615</v>
      </c>
      <c r="J1571" s="1" t="s">
        <v>132</v>
      </c>
      <c r="K1571" s="1" t="s">
        <v>133</v>
      </c>
      <c r="L1571" s="13">
        <v>16093.380614657211</v>
      </c>
      <c r="M1571" s="1" t="s">
        <v>1830</v>
      </c>
      <c r="N1571" s="1" t="s">
        <v>121</v>
      </c>
      <c r="O1571" s="1" t="s">
        <v>5254</v>
      </c>
      <c r="P1571" s="1">
        <v>208</v>
      </c>
      <c r="S1571" s="1" t="s">
        <v>131</v>
      </c>
      <c r="T1571" s="13">
        <v>13756</v>
      </c>
      <c r="U1571" s="1" t="s">
        <v>132</v>
      </c>
      <c r="V1571" s="1" t="s">
        <v>133</v>
      </c>
      <c r="W1571" s="13">
        <v>14464.773922187173</v>
      </c>
      <c r="X1571" s="1" t="s">
        <v>1830</v>
      </c>
      <c r="Y1571" s="1" t="s">
        <v>121</v>
      </c>
      <c r="Z1571" s="1" t="s">
        <v>5254</v>
      </c>
      <c r="AA1571" s="1">
        <v>208</v>
      </c>
      <c r="AD1571" s="1" t="s">
        <v>131</v>
      </c>
      <c r="AE1571" s="13">
        <v>15976</v>
      </c>
      <c r="AF1571" s="1" t="s">
        <v>132</v>
      </c>
      <c r="AG1571" s="1" t="s">
        <v>133</v>
      </c>
      <c r="AH1571" s="13">
        <v>17290.04329004329</v>
      </c>
      <c r="AI1571" s="1" t="s">
        <v>1830</v>
      </c>
      <c r="AJ1571" s="1" t="s">
        <v>121</v>
      </c>
      <c r="AK1571" s="1" t="s">
        <v>5254</v>
      </c>
      <c r="AL1571" s="1">
        <v>208</v>
      </c>
    </row>
    <row r="1572" spans="1:38" s="1" customFormat="1" ht="15" customHeight="1" x14ac:dyDescent="0.2">
      <c r="A1572" s="1" t="s">
        <v>1827</v>
      </c>
      <c r="B1572" s="1" t="s">
        <v>11</v>
      </c>
      <c r="C1572" s="1" t="s">
        <v>5716</v>
      </c>
      <c r="D1572" s="1">
        <v>4</v>
      </c>
      <c r="E1572" s="1" t="s">
        <v>134</v>
      </c>
      <c r="F1572" s="1" t="s">
        <v>135</v>
      </c>
      <c r="G1572" s="1" t="s">
        <v>136</v>
      </c>
      <c r="H1572" s="1" t="s">
        <v>140</v>
      </c>
      <c r="I1572" s="13">
        <v>10</v>
      </c>
      <c r="J1572" s="1" t="s">
        <v>139</v>
      </c>
      <c r="K1572" s="1" t="s">
        <v>140</v>
      </c>
      <c r="L1572" s="13">
        <v>10000</v>
      </c>
      <c r="M1572" s="1" t="s">
        <v>1831</v>
      </c>
      <c r="N1572" s="1" t="s">
        <v>121</v>
      </c>
      <c r="O1572" s="1" t="s">
        <v>5254</v>
      </c>
      <c r="P1572" s="1">
        <v>328</v>
      </c>
      <c r="S1572" s="1" t="s">
        <v>140</v>
      </c>
      <c r="T1572" s="13">
        <v>8</v>
      </c>
      <c r="U1572" s="1" t="s">
        <v>139</v>
      </c>
      <c r="V1572" s="1" t="s">
        <v>140</v>
      </c>
      <c r="W1572" s="13">
        <v>8000</v>
      </c>
      <c r="X1572" s="1" t="s">
        <v>1831</v>
      </c>
      <c r="Y1572" s="1" t="s">
        <v>121</v>
      </c>
      <c r="Z1572" s="1" t="s">
        <v>5254</v>
      </c>
      <c r="AA1572" s="1">
        <v>328</v>
      </c>
      <c r="AD1572" s="1" t="s">
        <v>140</v>
      </c>
      <c r="AE1572" s="13">
        <v>6</v>
      </c>
      <c r="AF1572" s="1" t="s">
        <v>139</v>
      </c>
      <c r="AG1572" s="1" t="s">
        <v>140</v>
      </c>
      <c r="AH1572" s="13">
        <v>6000</v>
      </c>
      <c r="AI1572" s="1" t="s">
        <v>1831</v>
      </c>
      <c r="AJ1572" s="1" t="s">
        <v>121</v>
      </c>
      <c r="AK1572" s="1" t="s">
        <v>5254</v>
      </c>
      <c r="AL1572" s="1">
        <v>328</v>
      </c>
    </row>
    <row r="1573" spans="1:38" s="1" customFormat="1" ht="15" customHeight="1" x14ac:dyDescent="0.2">
      <c r="A1573" s="1" t="s">
        <v>1827</v>
      </c>
      <c r="B1573" s="1" t="s">
        <v>11</v>
      </c>
      <c r="C1573" s="1" t="s">
        <v>5716</v>
      </c>
      <c r="D1573" s="1">
        <v>5</v>
      </c>
      <c r="E1573" s="1" t="s">
        <v>134</v>
      </c>
      <c r="F1573" s="1" t="s">
        <v>135</v>
      </c>
      <c r="G1573" s="1" t="s">
        <v>142</v>
      </c>
      <c r="I1573" s="13"/>
      <c r="L1573" s="13"/>
      <c r="M1573" s="1" t="s">
        <v>144</v>
      </c>
      <c r="T1573" s="13"/>
      <c r="W1573" s="13"/>
      <c r="X1573" s="1" t="s">
        <v>144</v>
      </c>
      <c r="AE1573" s="13"/>
      <c r="AH1573" s="13"/>
      <c r="AI1573" s="1" t="s">
        <v>144</v>
      </c>
    </row>
    <row r="1574" spans="1:38" s="1" customFormat="1" ht="15" customHeight="1" x14ac:dyDescent="0.2">
      <c r="A1574" s="1" t="s">
        <v>1827</v>
      </c>
      <c r="B1574" s="1" t="s">
        <v>11</v>
      </c>
      <c r="C1574" s="1" t="s">
        <v>5716</v>
      </c>
      <c r="D1574" s="1">
        <v>6</v>
      </c>
      <c r="E1574" s="1" t="s">
        <v>134</v>
      </c>
      <c r="F1574" s="1" t="s">
        <v>135</v>
      </c>
      <c r="G1574" s="1" t="s">
        <v>145</v>
      </c>
      <c r="I1574" s="13"/>
      <c r="L1574" s="13"/>
      <c r="M1574" s="1" t="s">
        <v>144</v>
      </c>
      <c r="T1574" s="13"/>
      <c r="W1574" s="13"/>
      <c r="X1574" s="1" t="s">
        <v>144</v>
      </c>
      <c r="AE1574" s="13"/>
      <c r="AH1574" s="13"/>
      <c r="AI1574" s="1" t="s">
        <v>144</v>
      </c>
    </row>
    <row r="1575" spans="1:38" s="1" customFormat="1" ht="15" customHeight="1" x14ac:dyDescent="0.2">
      <c r="A1575" s="1" t="s">
        <v>1827</v>
      </c>
      <c r="B1575" s="1" t="s">
        <v>11</v>
      </c>
      <c r="C1575" s="1" t="s">
        <v>5716</v>
      </c>
      <c r="D1575" s="1">
        <v>7</v>
      </c>
      <c r="E1575" s="1" t="s">
        <v>134</v>
      </c>
      <c r="F1575" s="1" t="s">
        <v>135</v>
      </c>
      <c r="G1575" s="1" t="s">
        <v>148</v>
      </c>
      <c r="H1575" s="1" t="s">
        <v>140</v>
      </c>
      <c r="I1575" s="13">
        <v>9</v>
      </c>
      <c r="J1575" s="1" t="s">
        <v>139</v>
      </c>
      <c r="K1575" s="1" t="s">
        <v>140</v>
      </c>
      <c r="L1575" s="13">
        <v>9000</v>
      </c>
      <c r="M1575" s="1" t="s">
        <v>1832</v>
      </c>
      <c r="N1575" s="1" t="s">
        <v>121</v>
      </c>
      <c r="O1575" s="1" t="s">
        <v>5254</v>
      </c>
      <c r="P1575" s="1">
        <v>328</v>
      </c>
      <c r="S1575" s="1" t="s">
        <v>140</v>
      </c>
      <c r="T1575" s="13">
        <v>9</v>
      </c>
      <c r="U1575" s="1" t="s">
        <v>139</v>
      </c>
      <c r="V1575" s="1" t="s">
        <v>140</v>
      </c>
      <c r="W1575" s="13">
        <v>9000</v>
      </c>
      <c r="X1575" s="1" t="s">
        <v>1832</v>
      </c>
      <c r="Y1575" s="1" t="s">
        <v>121</v>
      </c>
      <c r="Z1575" s="1" t="s">
        <v>5254</v>
      </c>
      <c r="AA1575" s="1">
        <v>328</v>
      </c>
      <c r="AD1575" s="1" t="s">
        <v>140</v>
      </c>
      <c r="AE1575" s="13">
        <v>8</v>
      </c>
      <c r="AF1575" s="1" t="s">
        <v>139</v>
      </c>
      <c r="AG1575" s="1" t="s">
        <v>140</v>
      </c>
      <c r="AH1575" s="13">
        <v>8000</v>
      </c>
      <c r="AI1575" s="1" t="s">
        <v>1832</v>
      </c>
      <c r="AJ1575" s="1" t="s">
        <v>121</v>
      </c>
      <c r="AK1575" s="1" t="s">
        <v>5254</v>
      </c>
      <c r="AL1575" s="1">
        <v>328</v>
      </c>
    </row>
    <row r="1576" spans="1:38" s="1" customFormat="1" ht="15" customHeight="1" x14ac:dyDescent="0.2">
      <c r="A1576" s="1" t="s">
        <v>1827</v>
      </c>
      <c r="B1576" s="1" t="s">
        <v>11</v>
      </c>
      <c r="C1576" s="1" t="s">
        <v>5716</v>
      </c>
      <c r="D1576" s="1">
        <v>8</v>
      </c>
      <c r="E1576" s="1" t="s">
        <v>134</v>
      </c>
      <c r="F1576" s="1" t="s">
        <v>135</v>
      </c>
      <c r="G1576" s="1" t="s">
        <v>151</v>
      </c>
      <c r="I1576" s="13"/>
      <c r="L1576" s="13"/>
      <c r="M1576" s="1" t="s">
        <v>144</v>
      </c>
      <c r="T1576" s="13"/>
      <c r="W1576" s="13"/>
      <c r="X1576" s="1" t="s">
        <v>144</v>
      </c>
      <c r="AE1576" s="13"/>
      <c r="AH1576" s="13"/>
      <c r="AI1576" s="1" t="s">
        <v>144</v>
      </c>
    </row>
    <row r="1577" spans="1:38" s="1" customFormat="1" ht="15" customHeight="1" x14ac:dyDescent="0.2">
      <c r="A1577" s="1" t="s">
        <v>1827</v>
      </c>
      <c r="B1577" s="1" t="s">
        <v>11</v>
      </c>
      <c r="C1577" s="1" t="s">
        <v>5716</v>
      </c>
      <c r="D1577" s="1">
        <v>9</v>
      </c>
      <c r="E1577" s="1" t="s">
        <v>134</v>
      </c>
      <c r="F1577" s="1" t="s">
        <v>135</v>
      </c>
      <c r="G1577" s="1" t="s">
        <v>152</v>
      </c>
      <c r="H1577" s="1" t="s">
        <v>140</v>
      </c>
      <c r="I1577" s="13">
        <v>7</v>
      </c>
      <c r="J1577" s="1" t="s">
        <v>139</v>
      </c>
      <c r="K1577" s="1" t="s">
        <v>140</v>
      </c>
      <c r="L1577" s="13">
        <v>7000</v>
      </c>
      <c r="M1577" s="1" t="s">
        <v>5807</v>
      </c>
      <c r="N1577" s="1" t="s">
        <v>121</v>
      </c>
      <c r="O1577" s="1" t="s">
        <v>5254</v>
      </c>
      <c r="P1577" s="1">
        <v>328</v>
      </c>
      <c r="S1577" s="1" t="s">
        <v>140</v>
      </c>
      <c r="T1577" s="13">
        <v>11</v>
      </c>
      <c r="U1577" s="1" t="s">
        <v>139</v>
      </c>
      <c r="V1577" s="1" t="s">
        <v>140</v>
      </c>
      <c r="W1577" s="13">
        <v>11000</v>
      </c>
      <c r="X1577" s="1" t="s">
        <v>5807</v>
      </c>
      <c r="Y1577" s="1" t="s">
        <v>121</v>
      </c>
      <c r="Z1577" s="1" t="s">
        <v>5254</v>
      </c>
      <c r="AA1577" s="1">
        <v>328</v>
      </c>
      <c r="AD1577" s="1" t="s">
        <v>140</v>
      </c>
      <c r="AE1577" s="13">
        <v>14</v>
      </c>
      <c r="AF1577" s="1" t="s">
        <v>139</v>
      </c>
      <c r="AG1577" s="1" t="s">
        <v>140</v>
      </c>
      <c r="AH1577" s="13">
        <v>14000</v>
      </c>
      <c r="AI1577" s="1" t="s">
        <v>5807</v>
      </c>
      <c r="AJ1577" s="1" t="s">
        <v>121</v>
      </c>
      <c r="AK1577" s="1" t="s">
        <v>5254</v>
      </c>
      <c r="AL1577" s="1">
        <v>328</v>
      </c>
    </row>
    <row r="1578" spans="1:38" s="1" customFormat="1" ht="15" customHeight="1" x14ac:dyDescent="0.2">
      <c r="A1578" s="1" t="s">
        <v>1827</v>
      </c>
      <c r="B1578" s="1" t="s">
        <v>11</v>
      </c>
      <c r="C1578" s="1" t="s">
        <v>5716</v>
      </c>
      <c r="D1578" s="1">
        <v>10</v>
      </c>
      <c r="E1578" s="1" t="s">
        <v>134</v>
      </c>
      <c r="F1578" s="1" t="s">
        <v>135</v>
      </c>
      <c r="G1578" s="1" t="s">
        <v>156</v>
      </c>
      <c r="I1578" s="13"/>
      <c r="L1578" s="13"/>
      <c r="M1578" s="1" t="s">
        <v>144</v>
      </c>
      <c r="T1578" s="13"/>
      <c r="W1578" s="13"/>
      <c r="X1578" s="1" t="s">
        <v>144</v>
      </c>
      <c r="AE1578" s="13"/>
      <c r="AH1578" s="13"/>
      <c r="AI1578" s="1" t="s">
        <v>144</v>
      </c>
    </row>
    <row r="1579" spans="1:38" s="1" customFormat="1" ht="15" customHeight="1" x14ac:dyDescent="0.2">
      <c r="A1579" s="1" t="s">
        <v>1827</v>
      </c>
      <c r="B1579" s="1" t="s">
        <v>11</v>
      </c>
      <c r="C1579" s="1" t="s">
        <v>5716</v>
      </c>
      <c r="D1579" s="1">
        <v>11</v>
      </c>
      <c r="E1579" s="1" t="s">
        <v>134</v>
      </c>
      <c r="F1579" s="1" t="s">
        <v>135</v>
      </c>
      <c r="G1579" s="1" t="s">
        <v>160</v>
      </c>
      <c r="I1579" s="13"/>
      <c r="L1579" s="13"/>
      <c r="M1579" s="1" t="s">
        <v>144</v>
      </c>
      <c r="T1579" s="13"/>
      <c r="W1579" s="13"/>
      <c r="X1579" s="1" t="s">
        <v>144</v>
      </c>
      <c r="AE1579" s="13"/>
      <c r="AH1579" s="13"/>
      <c r="AI1579" s="1" t="s">
        <v>144</v>
      </c>
    </row>
    <row r="1580" spans="1:38" s="1" customFormat="1" ht="15" customHeight="1" x14ac:dyDescent="0.2">
      <c r="A1580" s="1" t="s">
        <v>1827</v>
      </c>
      <c r="B1580" s="1" t="s">
        <v>11</v>
      </c>
      <c r="C1580" s="1" t="s">
        <v>5716</v>
      </c>
      <c r="D1580" s="1">
        <v>12</v>
      </c>
      <c r="E1580" s="1" t="s">
        <v>134</v>
      </c>
      <c r="F1580" s="1" t="s">
        <v>135</v>
      </c>
      <c r="G1580" s="1" t="s">
        <v>161</v>
      </c>
      <c r="I1580" s="13"/>
      <c r="L1580" s="13"/>
      <c r="M1580" s="1" t="s">
        <v>144</v>
      </c>
      <c r="T1580" s="13"/>
      <c r="W1580" s="13"/>
      <c r="X1580" s="1" t="s">
        <v>144</v>
      </c>
      <c r="AE1580" s="13"/>
      <c r="AH1580" s="13"/>
      <c r="AI1580" s="1" t="s">
        <v>144</v>
      </c>
    </row>
    <row r="1581" spans="1:38" s="1" customFormat="1" ht="15" customHeight="1" x14ac:dyDescent="0.2">
      <c r="A1581" s="1" t="s">
        <v>1827</v>
      </c>
      <c r="B1581" s="1" t="s">
        <v>11</v>
      </c>
      <c r="C1581" s="1" t="s">
        <v>5716</v>
      </c>
      <c r="D1581" s="1">
        <v>13</v>
      </c>
      <c r="E1581" s="1" t="s">
        <v>134</v>
      </c>
      <c r="F1581" s="1" t="s">
        <v>135</v>
      </c>
      <c r="G1581" s="1" t="s">
        <v>164</v>
      </c>
      <c r="I1581" s="13"/>
      <c r="L1581" s="13"/>
      <c r="M1581" s="1" t="s">
        <v>144</v>
      </c>
      <c r="T1581" s="13"/>
      <c r="W1581" s="13"/>
      <c r="X1581" s="1" t="s">
        <v>144</v>
      </c>
      <c r="AE1581" s="13"/>
      <c r="AH1581" s="13"/>
      <c r="AI1581" s="1" t="s">
        <v>144</v>
      </c>
    </row>
    <row r="1582" spans="1:38" s="1" customFormat="1" ht="15" customHeight="1" x14ac:dyDescent="0.2">
      <c r="A1582" s="1" t="s">
        <v>1827</v>
      </c>
      <c r="B1582" s="1" t="s">
        <v>11</v>
      </c>
      <c r="C1582" s="1" t="s">
        <v>5716</v>
      </c>
      <c r="D1582" s="1">
        <v>14</v>
      </c>
      <c r="E1582" s="1" t="s">
        <v>134</v>
      </c>
      <c r="F1582" s="1" t="s">
        <v>135</v>
      </c>
      <c r="G1582" s="1" t="s">
        <v>167</v>
      </c>
      <c r="I1582" s="13"/>
      <c r="L1582" s="13"/>
      <c r="M1582" s="1" t="s">
        <v>144</v>
      </c>
      <c r="T1582" s="13"/>
      <c r="W1582" s="13"/>
      <c r="X1582" s="1" t="s">
        <v>144</v>
      </c>
      <c r="AE1582" s="13"/>
      <c r="AH1582" s="13"/>
      <c r="AI1582" s="1" t="s">
        <v>144</v>
      </c>
    </row>
    <row r="1583" spans="1:38" s="1" customFormat="1" ht="15" customHeight="1" x14ac:dyDescent="0.2">
      <c r="A1583" s="1" t="s">
        <v>1827</v>
      </c>
      <c r="B1583" s="1" t="s">
        <v>11</v>
      </c>
      <c r="C1583" s="1" t="s">
        <v>5716</v>
      </c>
      <c r="D1583" s="1">
        <v>15</v>
      </c>
      <c r="E1583" s="1" t="s">
        <v>134</v>
      </c>
      <c r="F1583" s="1" t="s">
        <v>135</v>
      </c>
      <c r="G1583" s="1" t="s">
        <v>170</v>
      </c>
      <c r="H1583" s="1" t="s">
        <v>140</v>
      </c>
      <c r="I1583" s="13">
        <v>7</v>
      </c>
      <c r="J1583" s="1" t="s">
        <v>139</v>
      </c>
      <c r="K1583" s="1" t="s">
        <v>140</v>
      </c>
      <c r="L1583" s="13">
        <v>7000</v>
      </c>
      <c r="M1583" s="1" t="s">
        <v>1833</v>
      </c>
      <c r="N1583" s="1" t="s">
        <v>121</v>
      </c>
      <c r="O1583" s="1" t="s">
        <v>5254</v>
      </c>
      <c r="P1583" s="1">
        <v>328</v>
      </c>
      <c r="S1583" s="1" t="s">
        <v>140</v>
      </c>
      <c r="T1583" s="13">
        <v>11</v>
      </c>
      <c r="U1583" s="1" t="s">
        <v>139</v>
      </c>
      <c r="V1583" s="1" t="s">
        <v>140</v>
      </c>
      <c r="W1583" s="13">
        <v>11000</v>
      </c>
      <c r="X1583" s="1" t="s">
        <v>1833</v>
      </c>
      <c r="Y1583" s="1" t="s">
        <v>121</v>
      </c>
      <c r="Z1583" s="1" t="s">
        <v>5254</v>
      </c>
      <c r="AA1583" s="1">
        <v>328</v>
      </c>
      <c r="AD1583" s="1" t="s">
        <v>140</v>
      </c>
      <c r="AE1583" s="13">
        <v>14</v>
      </c>
      <c r="AF1583" s="1" t="s">
        <v>139</v>
      </c>
      <c r="AG1583" s="1" t="s">
        <v>140</v>
      </c>
      <c r="AH1583" s="13">
        <v>14000</v>
      </c>
      <c r="AI1583" s="1" t="s">
        <v>1833</v>
      </c>
      <c r="AJ1583" s="1" t="s">
        <v>121</v>
      </c>
      <c r="AK1583" s="1" t="s">
        <v>5254</v>
      </c>
      <c r="AL1583" s="1">
        <v>328</v>
      </c>
    </row>
    <row r="1584" spans="1:38" s="1" customFormat="1" ht="15" customHeight="1" x14ac:dyDescent="0.2">
      <c r="A1584" s="1" t="s">
        <v>1827</v>
      </c>
      <c r="B1584" s="1" t="s">
        <v>11</v>
      </c>
      <c r="C1584" s="1" t="s">
        <v>5716</v>
      </c>
      <c r="D1584" s="1">
        <v>16</v>
      </c>
      <c r="E1584" s="1" t="s">
        <v>134</v>
      </c>
      <c r="F1584" s="1" t="s">
        <v>135</v>
      </c>
      <c r="G1584" s="1" t="s">
        <v>173</v>
      </c>
      <c r="I1584" s="13"/>
      <c r="L1584" s="13"/>
      <c r="M1584" s="1" t="s">
        <v>144</v>
      </c>
      <c r="T1584" s="13"/>
      <c r="W1584" s="13"/>
      <c r="X1584" s="1" t="s">
        <v>144</v>
      </c>
      <c r="AE1584" s="13"/>
      <c r="AH1584" s="13"/>
      <c r="AI1584" s="1" t="s">
        <v>144</v>
      </c>
    </row>
    <row r="1585" spans="1:39" s="1" customFormat="1" ht="15" customHeight="1" x14ac:dyDescent="0.2">
      <c r="A1585" s="1" t="s">
        <v>1827</v>
      </c>
      <c r="B1585" s="1" t="s">
        <v>11</v>
      </c>
      <c r="C1585" s="1" t="s">
        <v>5716</v>
      </c>
      <c r="D1585" s="1">
        <v>17</v>
      </c>
      <c r="E1585" s="1" t="s">
        <v>134</v>
      </c>
      <c r="F1585" s="1" t="s">
        <v>135</v>
      </c>
      <c r="G1585" s="1" t="s">
        <v>175</v>
      </c>
      <c r="I1585" s="13"/>
      <c r="L1585" s="13"/>
      <c r="M1585" s="1" t="s">
        <v>144</v>
      </c>
      <c r="T1585" s="13"/>
      <c r="W1585" s="13"/>
      <c r="X1585" s="1" t="s">
        <v>144</v>
      </c>
      <c r="AE1585" s="13"/>
      <c r="AH1585" s="13"/>
      <c r="AI1585" s="1" t="s">
        <v>144</v>
      </c>
    </row>
    <row r="1586" spans="1:39" s="1" customFormat="1" ht="15" customHeight="1" x14ac:dyDescent="0.2">
      <c r="A1586" s="1" t="s">
        <v>1827</v>
      </c>
      <c r="B1586" s="1" t="s">
        <v>11</v>
      </c>
      <c r="C1586" s="1" t="s">
        <v>5716</v>
      </c>
      <c r="D1586" s="1">
        <v>18</v>
      </c>
      <c r="E1586" s="1" t="s">
        <v>134</v>
      </c>
      <c r="F1586" s="1" t="s">
        <v>135</v>
      </c>
      <c r="G1586" s="1" t="s">
        <v>176</v>
      </c>
      <c r="I1586" s="13"/>
      <c r="L1586" s="13"/>
      <c r="M1586" s="1" t="s">
        <v>144</v>
      </c>
      <c r="T1586" s="13"/>
      <c r="W1586" s="13"/>
      <c r="X1586" s="1" t="s">
        <v>144</v>
      </c>
      <c r="AE1586" s="13"/>
      <c r="AH1586" s="13"/>
      <c r="AI1586" s="1" t="s">
        <v>144</v>
      </c>
    </row>
    <row r="1587" spans="1:39" s="1" customFormat="1" ht="15" customHeight="1" x14ac:dyDescent="0.2">
      <c r="A1587" s="1" t="s">
        <v>1827</v>
      </c>
      <c r="B1587" s="1" t="s">
        <v>11</v>
      </c>
      <c r="C1587" s="1" t="s">
        <v>5716</v>
      </c>
      <c r="D1587" s="1">
        <v>19</v>
      </c>
      <c r="E1587" s="1" t="s">
        <v>134</v>
      </c>
      <c r="F1587" s="1" t="s">
        <v>135</v>
      </c>
      <c r="G1587" s="1" t="s">
        <v>178</v>
      </c>
      <c r="I1587" s="13"/>
      <c r="L1587" s="13"/>
      <c r="M1587" s="1" t="s">
        <v>144</v>
      </c>
      <c r="T1587" s="13"/>
      <c r="W1587" s="13"/>
      <c r="X1587" s="1" t="s">
        <v>144</v>
      </c>
      <c r="AE1587" s="13"/>
      <c r="AH1587" s="13"/>
      <c r="AI1587" s="1" t="s">
        <v>144</v>
      </c>
    </row>
    <row r="1588" spans="1:39" s="1" customFormat="1" ht="15" customHeight="1" x14ac:dyDescent="0.2">
      <c r="A1588" s="1" t="s">
        <v>1827</v>
      </c>
      <c r="B1588" s="1" t="s">
        <v>11</v>
      </c>
      <c r="C1588" s="1" t="s">
        <v>5716</v>
      </c>
      <c r="D1588" s="1">
        <v>20</v>
      </c>
      <c r="E1588" s="1" t="s">
        <v>134</v>
      </c>
      <c r="F1588" s="1" t="s">
        <v>135</v>
      </c>
      <c r="G1588" s="1" t="s">
        <v>179</v>
      </c>
      <c r="I1588" s="13"/>
      <c r="L1588" s="13"/>
      <c r="M1588" s="1" t="s">
        <v>144</v>
      </c>
      <c r="T1588" s="13"/>
      <c r="W1588" s="13"/>
      <c r="X1588" s="1" t="s">
        <v>144</v>
      </c>
      <c r="AE1588" s="13"/>
      <c r="AH1588" s="13"/>
      <c r="AI1588" s="1" t="s">
        <v>144</v>
      </c>
    </row>
    <row r="1589" spans="1:39" s="1" customFormat="1" ht="15" customHeight="1" x14ac:dyDescent="0.2">
      <c r="A1589" s="1" t="s">
        <v>1827</v>
      </c>
      <c r="B1589" s="1" t="s">
        <v>11</v>
      </c>
      <c r="C1589" s="1" t="s">
        <v>5716</v>
      </c>
      <c r="D1589" s="1">
        <v>21</v>
      </c>
      <c r="E1589" s="1" t="s">
        <v>134</v>
      </c>
      <c r="F1589" s="1" t="s">
        <v>135</v>
      </c>
      <c r="G1589" s="1" t="s">
        <v>182</v>
      </c>
      <c r="I1589" s="13"/>
      <c r="L1589" s="13"/>
      <c r="M1589" s="1" t="s">
        <v>144</v>
      </c>
      <c r="T1589" s="13"/>
      <c r="W1589" s="13"/>
      <c r="X1589" s="1" t="s">
        <v>144</v>
      </c>
      <c r="AE1589" s="13"/>
      <c r="AH1589" s="13"/>
      <c r="AI1589" s="1" t="s">
        <v>144</v>
      </c>
    </row>
    <row r="1590" spans="1:39" s="1" customFormat="1" ht="15" customHeight="1" x14ac:dyDescent="0.2">
      <c r="A1590" s="1" t="s">
        <v>1827</v>
      </c>
      <c r="B1590" s="1" t="s">
        <v>11</v>
      </c>
      <c r="C1590" s="1" t="s">
        <v>5716</v>
      </c>
      <c r="D1590" s="1">
        <v>22</v>
      </c>
      <c r="E1590" s="1" t="s">
        <v>134</v>
      </c>
      <c r="F1590" s="1" t="s">
        <v>135</v>
      </c>
      <c r="G1590" s="1" t="s">
        <v>184</v>
      </c>
      <c r="I1590" s="13"/>
      <c r="L1590" s="13"/>
      <c r="M1590" s="1" t="s">
        <v>144</v>
      </c>
      <c r="T1590" s="13"/>
      <c r="W1590" s="13"/>
      <c r="X1590" s="1" t="s">
        <v>144</v>
      </c>
      <c r="AE1590" s="13"/>
      <c r="AH1590" s="13"/>
      <c r="AI1590" s="1" t="s">
        <v>144</v>
      </c>
    </row>
    <row r="1591" spans="1:39" s="1" customFormat="1" ht="15" customHeight="1" x14ac:dyDescent="0.2">
      <c r="A1591" s="1" t="s">
        <v>1827</v>
      </c>
      <c r="B1591" s="1" t="s">
        <v>11</v>
      </c>
      <c r="C1591" s="1" t="s">
        <v>5716</v>
      </c>
      <c r="D1591" s="1">
        <v>23</v>
      </c>
      <c r="E1591" s="1" t="s">
        <v>134</v>
      </c>
      <c r="F1591" s="1" t="s">
        <v>135</v>
      </c>
      <c r="G1591" s="1" t="s">
        <v>185</v>
      </c>
      <c r="I1591" s="13"/>
      <c r="L1591" s="13"/>
      <c r="M1591" s="1" t="s">
        <v>144</v>
      </c>
      <c r="T1591" s="13"/>
      <c r="W1591" s="13"/>
      <c r="X1591" s="1" t="s">
        <v>144</v>
      </c>
      <c r="AE1591" s="13"/>
      <c r="AH1591" s="13"/>
      <c r="AI1591" s="1" t="s">
        <v>144</v>
      </c>
    </row>
    <row r="1592" spans="1:39" s="1" customFormat="1" ht="15" customHeight="1" x14ac:dyDescent="0.2">
      <c r="A1592" s="1" t="s">
        <v>1827</v>
      </c>
      <c r="B1592" s="1" t="s">
        <v>11</v>
      </c>
      <c r="C1592" s="1" t="s">
        <v>5716</v>
      </c>
      <c r="D1592" s="1">
        <v>24</v>
      </c>
      <c r="E1592" s="1" t="s">
        <v>134</v>
      </c>
      <c r="F1592" s="1" t="s">
        <v>135</v>
      </c>
      <c r="G1592" s="1" t="s">
        <v>188</v>
      </c>
      <c r="H1592" s="1" t="s">
        <v>140</v>
      </c>
      <c r="I1592" s="13">
        <v>55737</v>
      </c>
      <c r="J1592" s="1" t="s">
        <v>139</v>
      </c>
      <c r="K1592" s="1" t="s">
        <v>140</v>
      </c>
      <c r="L1592" s="13">
        <v>55737000</v>
      </c>
      <c r="M1592" s="1" t="s">
        <v>1834</v>
      </c>
      <c r="N1592" s="1" t="s">
        <v>1835</v>
      </c>
      <c r="O1592" s="1" t="s">
        <v>5257</v>
      </c>
      <c r="P1592" s="1">
        <v>81</v>
      </c>
      <c r="Q1592" s="1" t="s">
        <v>5851</v>
      </c>
      <c r="S1592" s="1" t="s">
        <v>140</v>
      </c>
      <c r="T1592" s="13">
        <v>61295</v>
      </c>
      <c r="U1592" s="1" t="s">
        <v>139</v>
      </c>
      <c r="V1592" s="1" t="s">
        <v>140</v>
      </c>
      <c r="W1592" s="13">
        <v>61295000</v>
      </c>
      <c r="X1592" s="1" t="s">
        <v>1834</v>
      </c>
      <c r="Y1592" s="1" t="s">
        <v>1072</v>
      </c>
      <c r="Z1592" s="1" t="s">
        <v>5256</v>
      </c>
      <c r="AA1592" s="1">
        <v>85</v>
      </c>
      <c r="AB1592" s="1" t="s">
        <v>5851</v>
      </c>
      <c r="AD1592" s="1" t="s">
        <v>140</v>
      </c>
      <c r="AE1592" s="13">
        <v>264055</v>
      </c>
      <c r="AF1592" s="1" t="s">
        <v>139</v>
      </c>
      <c r="AG1592" s="1" t="s">
        <v>140</v>
      </c>
      <c r="AH1592" s="13">
        <v>264055000</v>
      </c>
      <c r="AI1592" s="1" t="s">
        <v>1834</v>
      </c>
      <c r="AJ1592" s="1" t="s">
        <v>1836</v>
      </c>
      <c r="AK1592" s="1" t="s">
        <v>5255</v>
      </c>
      <c r="AL1592" s="1">
        <v>70</v>
      </c>
      <c r="AM1592" s="1" t="s">
        <v>5851</v>
      </c>
    </row>
    <row r="1593" spans="1:39" s="1" customFormat="1" ht="15" customHeight="1" x14ac:dyDescent="0.2">
      <c r="A1593" s="1" t="s">
        <v>1827</v>
      </c>
      <c r="B1593" s="1" t="s">
        <v>11</v>
      </c>
      <c r="C1593" s="1" t="s">
        <v>5716</v>
      </c>
      <c r="D1593" s="1">
        <v>25</v>
      </c>
      <c r="E1593" s="1" t="s">
        <v>134</v>
      </c>
      <c r="F1593" s="1" t="s">
        <v>135</v>
      </c>
      <c r="G1593" s="1" t="s">
        <v>190</v>
      </c>
      <c r="H1593" s="1" t="s">
        <v>140</v>
      </c>
      <c r="I1593" s="13">
        <v>26</v>
      </c>
      <c r="J1593" s="1" t="s">
        <v>139</v>
      </c>
      <c r="K1593" s="1" t="s">
        <v>140</v>
      </c>
      <c r="L1593" s="13">
        <v>26000</v>
      </c>
      <c r="M1593" s="1" t="s">
        <v>1837</v>
      </c>
      <c r="N1593" s="1" t="s">
        <v>121</v>
      </c>
      <c r="O1593" s="1" t="s">
        <v>5254</v>
      </c>
      <c r="P1593" s="1">
        <v>328</v>
      </c>
      <c r="S1593" s="1" t="s">
        <v>140</v>
      </c>
      <c r="T1593" s="13">
        <v>29</v>
      </c>
      <c r="U1593" s="1" t="s">
        <v>139</v>
      </c>
      <c r="V1593" s="1" t="s">
        <v>140</v>
      </c>
      <c r="W1593" s="13">
        <v>29000</v>
      </c>
      <c r="X1593" s="1" t="s">
        <v>1837</v>
      </c>
      <c r="Y1593" s="1" t="s">
        <v>121</v>
      </c>
      <c r="Z1593" s="1" t="s">
        <v>5254</v>
      </c>
      <c r="AA1593" s="1">
        <v>328</v>
      </c>
      <c r="AD1593" s="1" t="s">
        <v>140</v>
      </c>
      <c r="AE1593" s="13">
        <v>29</v>
      </c>
      <c r="AF1593" s="1" t="s">
        <v>139</v>
      </c>
      <c r="AG1593" s="1" t="s">
        <v>140</v>
      </c>
      <c r="AH1593" s="13">
        <v>29000</v>
      </c>
      <c r="AI1593" s="1" t="s">
        <v>1837</v>
      </c>
      <c r="AJ1593" s="1" t="s">
        <v>121</v>
      </c>
      <c r="AK1593" s="1" t="s">
        <v>5254</v>
      </c>
      <c r="AL1593" s="1">
        <v>328</v>
      </c>
    </row>
    <row r="1594" spans="1:39" s="1" customFormat="1" ht="15" customHeight="1" x14ac:dyDescent="0.2">
      <c r="A1594" s="1" t="s">
        <v>1827</v>
      </c>
      <c r="B1594" s="1" t="s">
        <v>11</v>
      </c>
      <c r="C1594" s="1" t="s">
        <v>5716</v>
      </c>
      <c r="D1594" s="1">
        <v>26</v>
      </c>
      <c r="E1594" s="1" t="s">
        <v>134</v>
      </c>
      <c r="F1594" s="1" t="s">
        <v>135</v>
      </c>
      <c r="G1594" s="1" t="s">
        <v>194</v>
      </c>
      <c r="I1594" s="13"/>
      <c r="L1594" s="13"/>
      <c r="M1594" s="1" t="s">
        <v>144</v>
      </c>
      <c r="T1594" s="13"/>
      <c r="W1594" s="13"/>
      <c r="X1594" s="1" t="s">
        <v>144</v>
      </c>
      <c r="AE1594" s="13"/>
      <c r="AH1594" s="13"/>
      <c r="AI1594" s="1" t="s">
        <v>144</v>
      </c>
    </row>
    <row r="1595" spans="1:39" s="1" customFormat="1" ht="15" customHeight="1" x14ac:dyDescent="0.2">
      <c r="A1595" s="1" t="s">
        <v>1827</v>
      </c>
      <c r="B1595" s="1" t="s">
        <v>6079</v>
      </c>
      <c r="C1595" s="1" t="s">
        <v>5716</v>
      </c>
      <c r="D1595" s="1">
        <v>27</v>
      </c>
      <c r="E1595" s="1" t="s">
        <v>134</v>
      </c>
      <c r="F1595" s="1" t="s">
        <v>195</v>
      </c>
      <c r="G1595" s="1" t="s">
        <v>196</v>
      </c>
      <c r="I1595" s="13"/>
      <c r="L1595" s="13"/>
      <c r="M1595" s="1" t="s">
        <v>144</v>
      </c>
      <c r="S1595" s="44" t="s">
        <v>198</v>
      </c>
      <c r="T1595" s="45">
        <v>1</v>
      </c>
      <c r="U1595" s="44"/>
      <c r="V1595" s="44" t="s">
        <v>198</v>
      </c>
      <c r="W1595" s="45">
        <v>1</v>
      </c>
      <c r="X1595" s="44" t="s">
        <v>6029</v>
      </c>
      <c r="Y1595" s="44" t="s">
        <v>6030</v>
      </c>
      <c r="Z1595" s="44" t="s">
        <v>6086</v>
      </c>
      <c r="AA1595" s="44" t="s">
        <v>812</v>
      </c>
      <c r="AB1595" s="44"/>
      <c r="AC1595" s="44"/>
      <c r="AD1595" s="44" t="s">
        <v>198</v>
      </c>
      <c r="AE1595" s="45">
        <v>1.7000000000000028</v>
      </c>
      <c r="AF1595" s="44"/>
      <c r="AG1595" s="44" t="s">
        <v>198</v>
      </c>
      <c r="AH1595" s="45">
        <v>1.7000000000000028</v>
      </c>
      <c r="AI1595" s="44" t="s">
        <v>6029</v>
      </c>
      <c r="AJ1595" s="44" t="s">
        <v>6030</v>
      </c>
      <c r="AK1595" s="44" t="s">
        <v>6086</v>
      </c>
      <c r="AL1595" s="44" t="s">
        <v>812</v>
      </c>
      <c r="AM1595" s="44"/>
    </row>
    <row r="1596" spans="1:39" s="1" customFormat="1" ht="15" customHeight="1" x14ac:dyDescent="0.2">
      <c r="A1596" s="1" t="s">
        <v>1827</v>
      </c>
      <c r="B1596" s="1" t="s">
        <v>6079</v>
      </c>
      <c r="C1596" s="1" t="s">
        <v>5716</v>
      </c>
      <c r="D1596" s="1">
        <v>28</v>
      </c>
      <c r="E1596" s="1" t="s">
        <v>134</v>
      </c>
      <c r="F1596" s="1" t="s">
        <v>195</v>
      </c>
      <c r="G1596" s="1" t="s">
        <v>201</v>
      </c>
      <c r="I1596" s="13"/>
      <c r="L1596" s="13"/>
      <c r="M1596" s="1" t="s">
        <v>144</v>
      </c>
      <c r="S1596" s="44" t="s">
        <v>198</v>
      </c>
      <c r="T1596" s="45">
        <v>99</v>
      </c>
      <c r="U1596" s="44"/>
      <c r="V1596" s="44" t="s">
        <v>198</v>
      </c>
      <c r="W1596" s="45">
        <v>99</v>
      </c>
      <c r="X1596" s="44" t="s">
        <v>6029</v>
      </c>
      <c r="Y1596" s="44" t="s">
        <v>6030</v>
      </c>
      <c r="Z1596" s="44" t="s">
        <v>6086</v>
      </c>
      <c r="AA1596" s="44" t="s">
        <v>812</v>
      </c>
      <c r="AB1596" s="44"/>
      <c r="AC1596" s="44"/>
      <c r="AD1596" s="44" t="s">
        <v>198</v>
      </c>
      <c r="AE1596" s="45">
        <v>98.3</v>
      </c>
      <c r="AF1596" s="44"/>
      <c r="AG1596" s="44" t="s">
        <v>198</v>
      </c>
      <c r="AH1596" s="45">
        <v>98.3</v>
      </c>
      <c r="AI1596" s="44" t="s">
        <v>6029</v>
      </c>
      <c r="AJ1596" s="44" t="s">
        <v>6030</v>
      </c>
      <c r="AK1596" s="44" t="s">
        <v>6086</v>
      </c>
      <c r="AL1596" s="44" t="s">
        <v>812</v>
      </c>
      <c r="AM1596" s="44"/>
    </row>
    <row r="1597" spans="1:39" s="1" customFormat="1" ht="15" customHeight="1" x14ac:dyDescent="0.2">
      <c r="A1597" s="1" t="s">
        <v>1827</v>
      </c>
      <c r="B1597" s="1" t="s">
        <v>6079</v>
      </c>
      <c r="C1597" s="1" t="s">
        <v>5716</v>
      </c>
      <c r="D1597" s="1">
        <v>29</v>
      </c>
      <c r="E1597" s="1" t="s">
        <v>134</v>
      </c>
      <c r="F1597" s="1" t="s">
        <v>195</v>
      </c>
      <c r="G1597" s="1" t="s">
        <v>204</v>
      </c>
      <c r="I1597" s="13"/>
      <c r="L1597" s="13"/>
      <c r="M1597" s="1" t="s">
        <v>144</v>
      </c>
      <c r="S1597" s="44" t="s">
        <v>334</v>
      </c>
      <c r="T1597" s="45">
        <v>248</v>
      </c>
      <c r="U1597" s="44"/>
      <c r="V1597" s="44" t="s">
        <v>207</v>
      </c>
      <c r="W1597" s="45">
        <v>248</v>
      </c>
      <c r="X1597" s="44" t="s">
        <v>6029</v>
      </c>
      <c r="Y1597" s="44" t="s">
        <v>6030</v>
      </c>
      <c r="Z1597" s="44" t="s">
        <v>6086</v>
      </c>
      <c r="AA1597" s="44" t="s">
        <v>812</v>
      </c>
      <c r="AB1597" s="44"/>
      <c r="AC1597" s="44"/>
      <c r="AD1597" s="44" t="s">
        <v>334</v>
      </c>
      <c r="AE1597" s="45">
        <v>219</v>
      </c>
      <c r="AF1597" s="44"/>
      <c r="AG1597" s="44" t="s">
        <v>207</v>
      </c>
      <c r="AH1597" s="45">
        <v>219</v>
      </c>
      <c r="AI1597" s="44" t="s">
        <v>6029</v>
      </c>
      <c r="AJ1597" s="44" t="s">
        <v>6030</v>
      </c>
      <c r="AK1597" s="44" t="s">
        <v>6086</v>
      </c>
      <c r="AL1597" s="44" t="s">
        <v>812</v>
      </c>
      <c r="AM1597" s="44"/>
    </row>
    <row r="1598" spans="1:39" s="1" customFormat="1" ht="15" customHeight="1" x14ac:dyDescent="0.2">
      <c r="A1598" s="1" t="s">
        <v>1827</v>
      </c>
      <c r="B1598" s="1" t="s">
        <v>6079</v>
      </c>
      <c r="C1598" s="1" t="s">
        <v>5716</v>
      </c>
      <c r="D1598" s="1">
        <v>30</v>
      </c>
      <c r="E1598" s="1" t="s">
        <v>134</v>
      </c>
      <c r="F1598" s="1" t="s">
        <v>195</v>
      </c>
      <c r="G1598" s="1" t="s">
        <v>209</v>
      </c>
      <c r="I1598" s="13"/>
      <c r="L1598" s="13"/>
      <c r="M1598" s="1" t="s">
        <v>144</v>
      </c>
      <c r="S1598" s="44" t="s">
        <v>334</v>
      </c>
      <c r="T1598" s="45">
        <v>245.52</v>
      </c>
      <c r="U1598" s="44"/>
      <c r="V1598" s="44" t="s">
        <v>207</v>
      </c>
      <c r="W1598" s="45">
        <v>245.52</v>
      </c>
      <c r="X1598" s="44" t="s">
        <v>6029</v>
      </c>
      <c r="Y1598" s="44" t="s">
        <v>6030</v>
      </c>
      <c r="Z1598" s="44" t="s">
        <v>6086</v>
      </c>
      <c r="AA1598" s="44" t="s">
        <v>812</v>
      </c>
      <c r="AB1598" s="44"/>
      <c r="AC1598" s="44"/>
      <c r="AD1598" s="44" t="s">
        <v>334</v>
      </c>
      <c r="AE1598" s="45">
        <v>215.27700000000002</v>
      </c>
      <c r="AF1598" s="44"/>
      <c r="AG1598" s="44" t="s">
        <v>207</v>
      </c>
      <c r="AH1598" s="45">
        <v>215.27700000000002</v>
      </c>
      <c r="AI1598" s="44" t="s">
        <v>6029</v>
      </c>
      <c r="AJ1598" s="44" t="s">
        <v>6030</v>
      </c>
      <c r="AK1598" s="44" t="s">
        <v>6086</v>
      </c>
      <c r="AL1598" s="44" t="s">
        <v>812</v>
      </c>
      <c r="AM1598" s="44"/>
    </row>
    <row r="1599" spans="1:39" s="1" customFormat="1" ht="15" customHeight="1" x14ac:dyDescent="0.2">
      <c r="A1599" s="1" t="s">
        <v>1827</v>
      </c>
      <c r="B1599" s="1" t="s">
        <v>6079</v>
      </c>
      <c r="C1599" s="1" t="s">
        <v>5716</v>
      </c>
      <c r="D1599" s="1">
        <v>31</v>
      </c>
      <c r="E1599" s="1" t="s">
        <v>134</v>
      </c>
      <c r="F1599" s="1" t="s">
        <v>195</v>
      </c>
      <c r="G1599" s="1" t="s">
        <v>213</v>
      </c>
      <c r="I1599" s="13"/>
      <c r="L1599" s="13"/>
      <c r="M1599" s="1" t="s">
        <v>144</v>
      </c>
      <c r="S1599" s="44" t="s">
        <v>334</v>
      </c>
      <c r="T1599" s="45">
        <v>2.48</v>
      </c>
      <c r="U1599" s="44"/>
      <c r="V1599" s="44" t="s">
        <v>207</v>
      </c>
      <c r="W1599" s="45">
        <v>2.48</v>
      </c>
      <c r="X1599" s="44" t="s">
        <v>6029</v>
      </c>
      <c r="Y1599" s="44" t="s">
        <v>6030</v>
      </c>
      <c r="Z1599" s="44" t="s">
        <v>6086</v>
      </c>
      <c r="AA1599" s="44" t="s">
        <v>812</v>
      </c>
      <c r="AB1599" s="44"/>
      <c r="AC1599" s="44"/>
      <c r="AD1599" s="44" t="s">
        <v>334</v>
      </c>
      <c r="AE1599" s="45">
        <v>3.7230000000000065</v>
      </c>
      <c r="AF1599" s="44"/>
      <c r="AG1599" s="44" t="s">
        <v>207</v>
      </c>
      <c r="AH1599" s="45">
        <v>3.7230000000000065</v>
      </c>
      <c r="AI1599" s="44" t="s">
        <v>6029</v>
      </c>
      <c r="AJ1599" s="44" t="s">
        <v>6030</v>
      </c>
      <c r="AK1599" s="44" t="s">
        <v>6086</v>
      </c>
      <c r="AL1599" s="44" t="s">
        <v>812</v>
      </c>
      <c r="AM1599" s="44"/>
    </row>
    <row r="1600" spans="1:39" s="1" customFormat="1" ht="15" customHeight="1" x14ac:dyDescent="0.2">
      <c r="A1600" s="1" t="s">
        <v>1827</v>
      </c>
      <c r="B1600" s="1" t="s">
        <v>11</v>
      </c>
      <c r="C1600" s="1" t="s">
        <v>5716</v>
      </c>
      <c r="D1600" s="1">
        <v>32</v>
      </c>
      <c r="E1600" s="1" t="s">
        <v>134</v>
      </c>
      <c r="F1600" s="1" t="s">
        <v>215</v>
      </c>
      <c r="G1600" s="1" t="s">
        <v>216</v>
      </c>
      <c r="I1600" s="13"/>
      <c r="L1600" s="13"/>
      <c r="M1600" s="1" t="s">
        <v>144</v>
      </c>
      <c r="T1600" s="13"/>
      <c r="W1600" s="13"/>
      <c r="X1600" s="1" t="s">
        <v>144</v>
      </c>
      <c r="AE1600" s="13"/>
      <c r="AH1600" s="13"/>
      <c r="AI1600" s="1" t="s">
        <v>144</v>
      </c>
    </row>
    <row r="1601" spans="1:38" s="1" customFormat="1" ht="15" customHeight="1" x14ac:dyDescent="0.2">
      <c r="A1601" s="1" t="s">
        <v>1827</v>
      </c>
      <c r="B1601" s="1" t="s">
        <v>11</v>
      </c>
      <c r="C1601" s="1" t="s">
        <v>5716</v>
      </c>
      <c r="D1601" s="1">
        <v>33</v>
      </c>
      <c r="E1601" s="1" t="s">
        <v>134</v>
      </c>
      <c r="F1601" s="1" t="s">
        <v>215</v>
      </c>
      <c r="G1601" s="1" t="s">
        <v>219</v>
      </c>
      <c r="I1601" s="13"/>
      <c r="L1601" s="13"/>
      <c r="M1601" s="1" t="s">
        <v>144</v>
      </c>
      <c r="T1601" s="13"/>
      <c r="W1601" s="13"/>
      <c r="X1601" s="1" t="s">
        <v>144</v>
      </c>
      <c r="AE1601" s="13"/>
      <c r="AH1601" s="13"/>
      <c r="AI1601" s="1" t="s">
        <v>144</v>
      </c>
    </row>
    <row r="1602" spans="1:38" s="1" customFormat="1" ht="15" customHeight="1" x14ac:dyDescent="0.2">
      <c r="A1602" s="1" t="s">
        <v>1827</v>
      </c>
      <c r="B1602" s="1" t="s">
        <v>11</v>
      </c>
      <c r="C1602" s="1" t="s">
        <v>5716</v>
      </c>
      <c r="D1602" s="1">
        <v>34</v>
      </c>
      <c r="E1602" s="1" t="s">
        <v>134</v>
      </c>
      <c r="F1602" s="1" t="s">
        <v>215</v>
      </c>
      <c r="G1602" s="1" t="s">
        <v>220</v>
      </c>
      <c r="I1602" s="13"/>
      <c r="L1602" s="13"/>
      <c r="M1602" s="1" t="s">
        <v>144</v>
      </c>
      <c r="T1602" s="13"/>
      <c r="W1602" s="13"/>
      <c r="X1602" s="1" t="s">
        <v>144</v>
      </c>
      <c r="AE1602" s="13"/>
      <c r="AH1602" s="13"/>
      <c r="AI1602" s="1" t="s">
        <v>144</v>
      </c>
    </row>
    <row r="1603" spans="1:38" s="1" customFormat="1" ht="15" customHeight="1" x14ac:dyDescent="0.2">
      <c r="A1603" s="1" t="s">
        <v>1827</v>
      </c>
      <c r="B1603" s="1" t="s">
        <v>11</v>
      </c>
      <c r="C1603" s="1" t="s">
        <v>5716</v>
      </c>
      <c r="D1603" s="1">
        <v>35</v>
      </c>
      <c r="E1603" s="1" t="s">
        <v>134</v>
      </c>
      <c r="F1603" s="1" t="s">
        <v>215</v>
      </c>
      <c r="G1603" s="1" t="s">
        <v>221</v>
      </c>
      <c r="I1603" s="13"/>
      <c r="L1603" s="13"/>
      <c r="M1603" s="1" t="s">
        <v>144</v>
      </c>
      <c r="T1603" s="13"/>
      <c r="W1603" s="13"/>
      <c r="X1603" s="1" t="s">
        <v>144</v>
      </c>
      <c r="AE1603" s="13"/>
      <c r="AH1603" s="13"/>
      <c r="AI1603" s="1" t="s">
        <v>144</v>
      </c>
    </row>
    <row r="1604" spans="1:38" s="1" customFormat="1" ht="15" customHeight="1" x14ac:dyDescent="0.2">
      <c r="A1604" s="1" t="s">
        <v>1827</v>
      </c>
      <c r="B1604" s="1" t="s">
        <v>11</v>
      </c>
      <c r="C1604" s="1" t="s">
        <v>5716</v>
      </c>
      <c r="D1604" s="1">
        <v>36</v>
      </c>
      <c r="E1604" s="1" t="s">
        <v>134</v>
      </c>
      <c r="F1604" s="1" t="s">
        <v>215</v>
      </c>
      <c r="G1604" s="1" t="s">
        <v>225</v>
      </c>
      <c r="I1604" s="13"/>
      <c r="L1604" s="13"/>
      <c r="M1604" s="1" t="s">
        <v>144</v>
      </c>
      <c r="T1604" s="13"/>
      <c r="W1604" s="13"/>
      <c r="X1604" s="1" t="s">
        <v>144</v>
      </c>
      <c r="AE1604" s="13"/>
      <c r="AH1604" s="13"/>
      <c r="AI1604" s="1" t="s">
        <v>144</v>
      </c>
    </row>
    <row r="1605" spans="1:38" s="1" customFormat="1" ht="15" customHeight="1" x14ac:dyDescent="0.2">
      <c r="A1605" s="1" t="s">
        <v>1827</v>
      </c>
      <c r="B1605" s="1" t="s">
        <v>11</v>
      </c>
      <c r="C1605" s="1" t="s">
        <v>5716</v>
      </c>
      <c r="D1605" s="1">
        <v>37</v>
      </c>
      <c r="E1605" s="1" t="s">
        <v>134</v>
      </c>
      <c r="F1605" s="1" t="s">
        <v>228</v>
      </c>
      <c r="G1605" s="1" t="s">
        <v>229</v>
      </c>
      <c r="I1605" s="13"/>
      <c r="L1605" s="13"/>
      <c r="M1605" s="1" t="s">
        <v>144</v>
      </c>
      <c r="T1605" s="13"/>
      <c r="W1605" s="13"/>
      <c r="X1605" s="1" t="s">
        <v>144</v>
      </c>
      <c r="AE1605" s="13"/>
      <c r="AH1605" s="13"/>
      <c r="AI1605" s="1" t="s">
        <v>144</v>
      </c>
    </row>
    <row r="1606" spans="1:38" s="1" customFormat="1" ht="15" customHeight="1" x14ac:dyDescent="0.2">
      <c r="A1606" s="1" t="s">
        <v>1827</v>
      </c>
      <c r="B1606" s="1" t="s">
        <v>11</v>
      </c>
      <c r="C1606" s="1" t="s">
        <v>5716</v>
      </c>
      <c r="D1606" s="1">
        <v>38</v>
      </c>
      <c r="E1606" s="1" t="s">
        <v>134</v>
      </c>
      <c r="F1606" s="1" t="s">
        <v>228</v>
      </c>
      <c r="G1606" s="1" t="s">
        <v>234</v>
      </c>
      <c r="I1606" s="13"/>
      <c r="L1606" s="13"/>
      <c r="M1606" s="1" t="s">
        <v>144</v>
      </c>
      <c r="T1606" s="13"/>
      <c r="W1606" s="13"/>
      <c r="X1606" s="1" t="s">
        <v>144</v>
      </c>
      <c r="AE1606" s="13"/>
      <c r="AH1606" s="13"/>
      <c r="AI1606" s="1" t="s">
        <v>144</v>
      </c>
    </row>
    <row r="1607" spans="1:38" s="1" customFormat="1" ht="15" customHeight="1" x14ac:dyDescent="0.2">
      <c r="A1607" s="1" t="s">
        <v>1827</v>
      </c>
      <c r="B1607" s="1" t="s">
        <v>11</v>
      </c>
      <c r="C1607" s="1" t="s">
        <v>5716</v>
      </c>
      <c r="D1607" s="1">
        <v>39</v>
      </c>
      <c r="E1607" s="1" t="s">
        <v>134</v>
      </c>
      <c r="F1607" s="1" t="s">
        <v>228</v>
      </c>
      <c r="G1607" s="1" t="s">
        <v>236</v>
      </c>
      <c r="I1607" s="13"/>
      <c r="L1607" s="13"/>
      <c r="M1607" s="1" t="s">
        <v>144</v>
      </c>
      <c r="T1607" s="13"/>
      <c r="W1607" s="13"/>
      <c r="X1607" s="1" t="s">
        <v>144</v>
      </c>
      <c r="AE1607" s="13"/>
      <c r="AH1607" s="13"/>
      <c r="AI1607" s="1" t="s">
        <v>144</v>
      </c>
    </row>
    <row r="1608" spans="1:38" s="1" customFormat="1" ht="15" customHeight="1" x14ac:dyDescent="0.2">
      <c r="A1608" s="1" t="s">
        <v>1827</v>
      </c>
      <c r="B1608" s="1" t="s">
        <v>11</v>
      </c>
      <c r="C1608" s="1" t="s">
        <v>5716</v>
      </c>
      <c r="D1608" s="1">
        <v>40</v>
      </c>
      <c r="E1608" s="1" t="s">
        <v>134</v>
      </c>
      <c r="F1608" s="1" t="s">
        <v>237</v>
      </c>
      <c r="G1608" s="1" t="s">
        <v>238</v>
      </c>
      <c r="H1608" s="1" t="s">
        <v>239</v>
      </c>
      <c r="I1608" s="13">
        <v>2050</v>
      </c>
      <c r="K1608" s="1" t="s">
        <v>239</v>
      </c>
      <c r="L1608" s="13">
        <v>2050</v>
      </c>
      <c r="M1608" s="1" t="s">
        <v>1838</v>
      </c>
      <c r="N1608" s="1" t="s">
        <v>119</v>
      </c>
      <c r="O1608" s="1" t="s">
        <v>5252</v>
      </c>
      <c r="P1608" s="1">
        <v>29</v>
      </c>
      <c r="S1608" s="1" t="s">
        <v>239</v>
      </c>
      <c r="T1608" s="13">
        <v>2050</v>
      </c>
      <c r="V1608" s="1" t="s">
        <v>239</v>
      </c>
      <c r="W1608" s="13">
        <v>2050</v>
      </c>
      <c r="X1608" s="1" t="s">
        <v>1838</v>
      </c>
      <c r="Y1608" s="1" t="s">
        <v>120</v>
      </c>
      <c r="Z1608" s="1" t="s">
        <v>5253</v>
      </c>
      <c r="AA1608" s="1">
        <v>13</v>
      </c>
      <c r="AD1608" s="1" t="s">
        <v>239</v>
      </c>
      <c r="AE1608" s="13">
        <v>2050</v>
      </c>
      <c r="AG1608" s="1" t="s">
        <v>239</v>
      </c>
      <c r="AH1608" s="13">
        <v>2050</v>
      </c>
      <c r="AI1608" s="1" t="s">
        <v>1838</v>
      </c>
      <c r="AJ1608" s="1" t="s">
        <v>121</v>
      </c>
      <c r="AK1608" s="1" t="s">
        <v>5254</v>
      </c>
      <c r="AL1608" s="1">
        <v>44</v>
      </c>
    </row>
    <row r="1609" spans="1:38" s="1" customFormat="1" ht="15" customHeight="1" x14ac:dyDescent="0.2">
      <c r="A1609" s="1" t="s">
        <v>1827</v>
      </c>
      <c r="B1609" s="1" t="s">
        <v>11</v>
      </c>
      <c r="C1609" s="1" t="s">
        <v>5716</v>
      </c>
      <c r="D1609" s="1">
        <v>41</v>
      </c>
      <c r="E1609" s="1" t="s">
        <v>241</v>
      </c>
      <c r="F1609" s="1" t="s">
        <v>242</v>
      </c>
      <c r="G1609" s="1" t="s">
        <v>243</v>
      </c>
      <c r="I1609" s="13"/>
      <c r="L1609" s="13"/>
      <c r="M1609" s="1" t="s">
        <v>144</v>
      </c>
      <c r="T1609" s="13"/>
      <c r="W1609" s="13"/>
      <c r="X1609" s="1" t="s">
        <v>144</v>
      </c>
      <c r="AE1609" s="13"/>
      <c r="AH1609" s="13"/>
      <c r="AI1609" s="1" t="s">
        <v>144</v>
      </c>
    </row>
    <row r="1610" spans="1:38" s="1" customFormat="1" ht="15" customHeight="1" x14ac:dyDescent="0.2">
      <c r="A1610" s="1" t="s">
        <v>1827</v>
      </c>
      <c r="B1610" s="1" t="s">
        <v>11</v>
      </c>
      <c r="C1610" s="1" t="s">
        <v>5716</v>
      </c>
      <c r="D1610" s="1">
        <v>42</v>
      </c>
      <c r="E1610" s="1" t="s">
        <v>241</v>
      </c>
      <c r="F1610" s="1" t="s">
        <v>246</v>
      </c>
      <c r="G1610" s="1" t="s">
        <v>247</v>
      </c>
      <c r="I1610" s="13"/>
      <c r="L1610" s="13"/>
      <c r="M1610" s="1" t="s">
        <v>144</v>
      </c>
      <c r="T1610" s="13"/>
      <c r="W1610" s="13"/>
      <c r="X1610" s="1" t="s">
        <v>144</v>
      </c>
      <c r="AE1610" s="13"/>
      <c r="AH1610" s="13"/>
      <c r="AI1610" s="1" t="s">
        <v>144</v>
      </c>
    </row>
    <row r="1611" spans="1:38" s="1" customFormat="1" ht="15" customHeight="1" x14ac:dyDescent="0.2">
      <c r="A1611" s="1" t="s">
        <v>1827</v>
      </c>
      <c r="B1611" s="1" t="s">
        <v>11</v>
      </c>
      <c r="C1611" s="1" t="s">
        <v>5716</v>
      </c>
      <c r="D1611" s="1">
        <v>43</v>
      </c>
      <c r="E1611" s="1" t="s">
        <v>241</v>
      </c>
      <c r="F1611" s="1" t="s">
        <v>250</v>
      </c>
      <c r="G1611" s="1" t="s">
        <v>251</v>
      </c>
      <c r="I1611" s="13"/>
      <c r="L1611" s="13"/>
      <c r="M1611" s="1" t="s">
        <v>144</v>
      </c>
      <c r="T1611" s="13"/>
      <c r="W1611" s="13"/>
      <c r="X1611" s="1" t="s">
        <v>144</v>
      </c>
      <c r="AE1611" s="13"/>
      <c r="AH1611" s="13"/>
      <c r="AI1611" s="1" t="s">
        <v>144</v>
      </c>
    </row>
    <row r="1612" spans="1:38" s="1" customFormat="1" ht="15" customHeight="1" x14ac:dyDescent="0.2">
      <c r="A1612" s="1" t="s">
        <v>1827</v>
      </c>
      <c r="B1612" s="1" t="s">
        <v>11</v>
      </c>
      <c r="C1612" s="1" t="s">
        <v>5716</v>
      </c>
      <c r="D1612" s="1">
        <v>44</v>
      </c>
      <c r="E1612" s="1" t="s">
        <v>241</v>
      </c>
      <c r="F1612" s="1" t="s">
        <v>252</v>
      </c>
      <c r="G1612" s="1" t="s">
        <v>253</v>
      </c>
      <c r="I1612" s="13"/>
      <c r="L1612" s="13"/>
      <c r="M1612" s="1" t="s">
        <v>144</v>
      </c>
      <c r="T1612" s="13"/>
      <c r="W1612" s="13"/>
      <c r="X1612" s="1" t="s">
        <v>144</v>
      </c>
      <c r="AE1612" s="13"/>
      <c r="AH1612" s="13"/>
      <c r="AI1612" s="1" t="s">
        <v>144</v>
      </c>
    </row>
    <row r="1613" spans="1:38" s="1" customFormat="1" ht="15" customHeight="1" x14ac:dyDescent="0.2">
      <c r="A1613" s="1" t="s">
        <v>1827</v>
      </c>
      <c r="B1613" s="1" t="s">
        <v>11</v>
      </c>
      <c r="C1613" s="1" t="s">
        <v>5716</v>
      </c>
      <c r="D1613" s="1">
        <v>45</v>
      </c>
      <c r="E1613" s="1" t="s">
        <v>241</v>
      </c>
      <c r="F1613" s="1" t="s">
        <v>254</v>
      </c>
      <c r="G1613" s="1" t="s">
        <v>255</v>
      </c>
      <c r="I1613" s="13"/>
      <c r="L1613" s="13"/>
      <c r="M1613" s="1" t="s">
        <v>144</v>
      </c>
      <c r="T1613" s="13"/>
      <c r="W1613" s="13"/>
      <c r="X1613" s="1" t="s">
        <v>144</v>
      </c>
      <c r="AE1613" s="13"/>
      <c r="AH1613" s="13"/>
      <c r="AI1613" s="1" t="s">
        <v>144</v>
      </c>
    </row>
    <row r="1614" spans="1:38" s="1" customFormat="1" ht="15" customHeight="1" x14ac:dyDescent="0.2">
      <c r="A1614" s="1" t="s">
        <v>1827</v>
      </c>
      <c r="B1614" s="1" t="s">
        <v>11</v>
      </c>
      <c r="C1614" s="1" t="s">
        <v>5716</v>
      </c>
      <c r="D1614" s="1">
        <v>46</v>
      </c>
      <c r="E1614" s="1" t="s">
        <v>241</v>
      </c>
      <c r="F1614" s="1" t="s">
        <v>258</v>
      </c>
      <c r="G1614" s="1" t="s">
        <v>259</v>
      </c>
      <c r="I1614" s="13"/>
      <c r="L1614" s="13"/>
      <c r="M1614" s="1" t="s">
        <v>144</v>
      </c>
      <c r="T1614" s="13"/>
      <c r="W1614" s="13"/>
      <c r="X1614" s="1" t="s">
        <v>144</v>
      </c>
      <c r="AE1614" s="13"/>
      <c r="AH1614" s="13"/>
      <c r="AI1614" s="1" t="s">
        <v>144</v>
      </c>
    </row>
    <row r="1615" spans="1:38" s="1" customFormat="1" ht="15" customHeight="1" x14ac:dyDescent="0.2">
      <c r="A1615" s="1" t="s">
        <v>1827</v>
      </c>
      <c r="B1615" s="1" t="s">
        <v>11</v>
      </c>
      <c r="C1615" s="1" t="s">
        <v>5716</v>
      </c>
      <c r="D1615" s="1">
        <v>47</v>
      </c>
      <c r="E1615" s="1" t="s">
        <v>264</v>
      </c>
      <c r="F1615" s="1" t="s">
        <v>265</v>
      </c>
      <c r="G1615" s="1" t="s">
        <v>266</v>
      </c>
      <c r="H1615" s="1" t="s">
        <v>268</v>
      </c>
      <c r="I1615" s="1" t="s">
        <v>269</v>
      </c>
      <c r="K1615" s="1" t="s">
        <v>268</v>
      </c>
      <c r="L1615" s="1" t="s">
        <v>269</v>
      </c>
      <c r="M1615" s="1" t="s">
        <v>1839</v>
      </c>
      <c r="N1615" s="1" t="s">
        <v>119</v>
      </c>
      <c r="O1615" s="1" t="s">
        <v>5252</v>
      </c>
      <c r="P1615" s="1" t="s">
        <v>1840</v>
      </c>
      <c r="S1615" s="1" t="s">
        <v>268</v>
      </c>
      <c r="T1615" s="1" t="s">
        <v>269</v>
      </c>
      <c r="V1615" s="1" t="s">
        <v>268</v>
      </c>
      <c r="W1615" s="1" t="s">
        <v>269</v>
      </c>
      <c r="X1615" s="1" t="s">
        <v>1839</v>
      </c>
      <c r="Y1615" s="1" t="s">
        <v>120</v>
      </c>
      <c r="Z1615" s="1" t="s">
        <v>5253</v>
      </c>
      <c r="AA1615" s="1" t="s">
        <v>1841</v>
      </c>
      <c r="AD1615" s="1" t="s">
        <v>268</v>
      </c>
      <c r="AE1615" s="1" t="s">
        <v>269</v>
      </c>
      <c r="AG1615" s="1" t="s">
        <v>268</v>
      </c>
      <c r="AH1615" s="1" t="s">
        <v>269</v>
      </c>
      <c r="AI1615" s="1" t="s">
        <v>1839</v>
      </c>
      <c r="AJ1615" s="1" t="s">
        <v>121</v>
      </c>
      <c r="AK1615" s="1" t="s">
        <v>5254</v>
      </c>
      <c r="AL1615" s="1" t="s">
        <v>1842</v>
      </c>
    </row>
    <row r="1616" spans="1:38" s="1" customFormat="1" ht="15" customHeight="1" x14ac:dyDescent="0.2">
      <c r="A1616" s="1" t="s">
        <v>1827</v>
      </c>
      <c r="B1616" s="1" t="s">
        <v>11</v>
      </c>
      <c r="C1616" s="1" t="s">
        <v>5716</v>
      </c>
      <c r="D1616" s="1">
        <v>48</v>
      </c>
      <c r="E1616" s="1" t="s">
        <v>264</v>
      </c>
      <c r="F1616" s="1" t="s">
        <v>274</v>
      </c>
      <c r="G1616" s="1" t="s">
        <v>275</v>
      </c>
      <c r="H1616" s="1" t="s">
        <v>239</v>
      </c>
      <c r="I1616" s="13">
        <v>9</v>
      </c>
      <c r="K1616" s="1" t="s">
        <v>239</v>
      </c>
      <c r="L1616" s="13">
        <v>9</v>
      </c>
      <c r="M1616" s="1" t="s">
        <v>1843</v>
      </c>
      <c r="N1616" s="1" t="s">
        <v>119</v>
      </c>
      <c r="O1616" s="1" t="s">
        <v>5252</v>
      </c>
      <c r="P1616" s="1">
        <v>86</v>
      </c>
      <c r="S1616" s="1" t="s">
        <v>239</v>
      </c>
      <c r="T1616" s="13">
        <v>9</v>
      </c>
      <c r="V1616" s="1" t="s">
        <v>239</v>
      </c>
      <c r="W1616" s="13">
        <v>9</v>
      </c>
      <c r="X1616" s="1" t="s">
        <v>1843</v>
      </c>
      <c r="Y1616" s="1" t="s">
        <v>120</v>
      </c>
      <c r="Z1616" s="1" t="s">
        <v>5253</v>
      </c>
      <c r="AA1616" s="1">
        <v>54</v>
      </c>
      <c r="AD1616" s="1" t="s">
        <v>239</v>
      </c>
      <c r="AE1616" s="13">
        <v>9</v>
      </c>
      <c r="AG1616" s="1" t="s">
        <v>239</v>
      </c>
      <c r="AH1616" s="13">
        <v>9</v>
      </c>
      <c r="AI1616" s="1" t="s">
        <v>1843</v>
      </c>
      <c r="AJ1616" s="1" t="s">
        <v>121</v>
      </c>
      <c r="AK1616" s="1" t="s">
        <v>5254</v>
      </c>
      <c r="AL1616" s="1">
        <v>73</v>
      </c>
    </row>
    <row r="1617" spans="1:39" s="1" customFormat="1" ht="15" customHeight="1" x14ac:dyDescent="0.2">
      <c r="A1617" s="1" t="s">
        <v>1827</v>
      </c>
      <c r="B1617" s="1" t="s">
        <v>11</v>
      </c>
      <c r="C1617" s="1" t="s">
        <v>5716</v>
      </c>
      <c r="D1617" s="1">
        <v>49</v>
      </c>
      <c r="E1617" s="1" t="s">
        <v>264</v>
      </c>
      <c r="F1617" s="1" t="s">
        <v>274</v>
      </c>
      <c r="G1617" s="1" t="s">
        <v>281</v>
      </c>
      <c r="H1617" s="1" t="s">
        <v>239</v>
      </c>
      <c r="I1617" s="13">
        <v>3</v>
      </c>
      <c r="K1617" s="1" t="s">
        <v>239</v>
      </c>
      <c r="L1617" s="13">
        <v>3</v>
      </c>
      <c r="M1617" s="1" t="s">
        <v>1844</v>
      </c>
      <c r="N1617" s="1" t="s">
        <v>119</v>
      </c>
      <c r="O1617" s="1" t="s">
        <v>5252</v>
      </c>
      <c r="P1617" s="1">
        <v>86</v>
      </c>
      <c r="S1617" s="1" t="s">
        <v>239</v>
      </c>
      <c r="T1617" s="13">
        <v>3</v>
      </c>
      <c r="V1617" s="1" t="s">
        <v>239</v>
      </c>
      <c r="W1617" s="13">
        <v>3</v>
      </c>
      <c r="X1617" s="1" t="s">
        <v>1844</v>
      </c>
      <c r="Y1617" s="1" t="s">
        <v>120</v>
      </c>
      <c r="Z1617" s="1" t="s">
        <v>5253</v>
      </c>
      <c r="AA1617" s="1">
        <v>54</v>
      </c>
      <c r="AD1617" s="1" t="s">
        <v>239</v>
      </c>
      <c r="AE1617" s="13">
        <v>3</v>
      </c>
      <c r="AG1617" s="1" t="s">
        <v>239</v>
      </c>
      <c r="AH1617" s="13">
        <v>3</v>
      </c>
      <c r="AI1617" s="1" t="s">
        <v>1844</v>
      </c>
      <c r="AJ1617" s="1" t="s">
        <v>121</v>
      </c>
      <c r="AK1617" s="1" t="s">
        <v>5254</v>
      </c>
      <c r="AL1617" s="1">
        <v>73</v>
      </c>
    </row>
    <row r="1618" spans="1:39" s="1" customFormat="1" ht="15" customHeight="1" x14ac:dyDescent="0.2">
      <c r="A1618" s="1" t="s">
        <v>1827</v>
      </c>
      <c r="B1618" s="1" t="s">
        <v>11</v>
      </c>
      <c r="C1618" s="1" t="s">
        <v>5716</v>
      </c>
      <c r="D1618" s="1">
        <v>50</v>
      </c>
      <c r="E1618" s="1" t="s">
        <v>264</v>
      </c>
      <c r="F1618" s="1" t="s">
        <v>274</v>
      </c>
      <c r="G1618" s="1" t="s">
        <v>284</v>
      </c>
      <c r="H1618" s="1" t="s">
        <v>239</v>
      </c>
      <c r="I1618" s="13">
        <v>8</v>
      </c>
      <c r="K1618" s="1" t="s">
        <v>239</v>
      </c>
      <c r="L1618" s="13">
        <v>8</v>
      </c>
      <c r="M1618" s="1" t="s">
        <v>1845</v>
      </c>
      <c r="N1618" s="1" t="s">
        <v>119</v>
      </c>
      <c r="O1618" s="1" t="s">
        <v>5252</v>
      </c>
      <c r="P1618" s="1" t="s">
        <v>1846</v>
      </c>
      <c r="S1618" s="1" t="s">
        <v>239</v>
      </c>
      <c r="T1618" s="13">
        <v>8</v>
      </c>
      <c r="V1618" s="1" t="s">
        <v>239</v>
      </c>
      <c r="W1618" s="13">
        <v>8</v>
      </c>
      <c r="X1618" s="1" t="s">
        <v>1845</v>
      </c>
      <c r="Y1618" s="1" t="s">
        <v>120</v>
      </c>
      <c r="Z1618" s="1" t="s">
        <v>5253</v>
      </c>
      <c r="AA1618" s="1">
        <v>53</v>
      </c>
      <c r="AD1618" s="1" t="s">
        <v>239</v>
      </c>
      <c r="AE1618" s="13">
        <v>6</v>
      </c>
      <c r="AG1618" s="1" t="s">
        <v>239</v>
      </c>
      <c r="AH1618" s="13">
        <v>6</v>
      </c>
      <c r="AI1618" s="1" t="s">
        <v>1845</v>
      </c>
      <c r="AJ1618" s="1" t="s">
        <v>121</v>
      </c>
      <c r="AK1618" s="1" t="s">
        <v>5254</v>
      </c>
      <c r="AL1618" s="1">
        <v>74</v>
      </c>
    </row>
    <row r="1619" spans="1:39" s="1" customFormat="1" ht="15" customHeight="1" x14ac:dyDescent="0.2">
      <c r="A1619" s="1" t="s">
        <v>1827</v>
      </c>
      <c r="B1619" s="1" t="s">
        <v>11</v>
      </c>
      <c r="C1619" s="1" t="s">
        <v>5716</v>
      </c>
      <c r="D1619" s="1">
        <v>51</v>
      </c>
      <c r="E1619" s="1" t="s">
        <v>264</v>
      </c>
      <c r="F1619" s="1" t="s">
        <v>274</v>
      </c>
      <c r="G1619" s="1" t="s">
        <v>290</v>
      </c>
      <c r="H1619" s="1" t="s">
        <v>239</v>
      </c>
      <c r="I1619" s="13">
        <v>2</v>
      </c>
      <c r="K1619" s="1" t="s">
        <v>239</v>
      </c>
      <c r="L1619" s="13">
        <v>2</v>
      </c>
      <c r="M1619" s="1" t="s">
        <v>1847</v>
      </c>
      <c r="N1619" s="1" t="s">
        <v>119</v>
      </c>
      <c r="O1619" s="1" t="s">
        <v>5252</v>
      </c>
      <c r="P1619" s="1" t="s">
        <v>1846</v>
      </c>
      <c r="S1619" s="1" t="s">
        <v>239</v>
      </c>
      <c r="T1619" s="13">
        <v>2</v>
      </c>
      <c r="V1619" s="1" t="s">
        <v>239</v>
      </c>
      <c r="W1619" s="13">
        <v>2</v>
      </c>
      <c r="X1619" s="1" t="s">
        <v>1847</v>
      </c>
      <c r="Y1619" s="1" t="s">
        <v>120</v>
      </c>
      <c r="Z1619" s="1" t="s">
        <v>5253</v>
      </c>
      <c r="AA1619" s="1">
        <v>53</v>
      </c>
      <c r="AD1619" s="1" t="s">
        <v>239</v>
      </c>
      <c r="AE1619" s="13">
        <v>2</v>
      </c>
      <c r="AG1619" s="1" t="s">
        <v>239</v>
      </c>
      <c r="AH1619" s="13">
        <v>2</v>
      </c>
      <c r="AI1619" s="1" t="s">
        <v>1847</v>
      </c>
      <c r="AJ1619" s="1" t="s">
        <v>121</v>
      </c>
      <c r="AK1619" s="1" t="s">
        <v>5254</v>
      </c>
      <c r="AL1619" s="1">
        <v>74</v>
      </c>
    </row>
    <row r="1620" spans="1:39" s="1" customFormat="1" ht="15" customHeight="1" x14ac:dyDescent="0.2">
      <c r="A1620" s="1" t="s">
        <v>1827</v>
      </c>
      <c r="B1620" s="1" t="s">
        <v>11</v>
      </c>
      <c r="C1620" s="1" t="s">
        <v>5716</v>
      </c>
      <c r="D1620" s="1">
        <v>52</v>
      </c>
      <c r="E1620" s="1" t="s">
        <v>264</v>
      </c>
      <c r="F1620" s="1" t="s">
        <v>274</v>
      </c>
      <c r="G1620" s="1" t="s">
        <v>293</v>
      </c>
      <c r="H1620" s="1" t="s">
        <v>239</v>
      </c>
      <c r="I1620" s="13">
        <v>57660</v>
      </c>
      <c r="K1620" s="1" t="s">
        <v>239</v>
      </c>
      <c r="L1620" s="13">
        <v>57660</v>
      </c>
      <c r="M1620" s="1" t="s">
        <v>1848</v>
      </c>
      <c r="N1620" s="1" t="s">
        <v>121</v>
      </c>
      <c r="O1620" s="1" t="s">
        <v>5254</v>
      </c>
      <c r="P1620" s="1">
        <v>253</v>
      </c>
      <c r="S1620" s="1" t="s">
        <v>239</v>
      </c>
      <c r="T1620" s="13">
        <v>57569</v>
      </c>
      <c r="V1620" s="1" t="s">
        <v>239</v>
      </c>
      <c r="W1620" s="13">
        <v>57569</v>
      </c>
      <c r="X1620" s="1" t="s">
        <v>1848</v>
      </c>
      <c r="Y1620" s="1" t="s">
        <v>121</v>
      </c>
      <c r="Z1620" s="1" t="s">
        <v>5254</v>
      </c>
      <c r="AA1620" s="1">
        <v>253</v>
      </c>
      <c r="AD1620" s="1" t="s">
        <v>239</v>
      </c>
      <c r="AE1620" s="13">
        <v>59434</v>
      </c>
      <c r="AG1620" s="1" t="s">
        <v>239</v>
      </c>
      <c r="AH1620" s="13">
        <v>59434</v>
      </c>
      <c r="AI1620" s="1" t="s">
        <v>1848</v>
      </c>
      <c r="AJ1620" s="1" t="s">
        <v>121</v>
      </c>
      <c r="AK1620" s="1" t="s">
        <v>5254</v>
      </c>
      <c r="AL1620" s="1">
        <v>253</v>
      </c>
    </row>
    <row r="1621" spans="1:39" s="1" customFormat="1" ht="15" customHeight="1" x14ac:dyDescent="0.2">
      <c r="A1621" s="1" t="s">
        <v>1827</v>
      </c>
      <c r="B1621" s="1" t="s">
        <v>11</v>
      </c>
      <c r="C1621" s="1" t="s">
        <v>5716</v>
      </c>
      <c r="D1621" s="1">
        <v>53</v>
      </c>
      <c r="E1621" s="1" t="s">
        <v>264</v>
      </c>
      <c r="F1621" s="1" t="s">
        <v>274</v>
      </c>
      <c r="G1621" s="1" t="s">
        <v>297</v>
      </c>
      <c r="I1621" s="13"/>
      <c r="L1621" s="13"/>
      <c r="M1621" s="1" t="s">
        <v>144</v>
      </c>
      <c r="T1621" s="13"/>
      <c r="W1621" s="13"/>
      <c r="X1621" s="1" t="s">
        <v>144</v>
      </c>
      <c r="AE1621" s="13"/>
      <c r="AH1621" s="13"/>
      <c r="AI1621" s="1" t="s">
        <v>144</v>
      </c>
    </row>
    <row r="1622" spans="1:39" s="1" customFormat="1" ht="15" customHeight="1" x14ac:dyDescent="0.2">
      <c r="A1622" s="1" t="s">
        <v>1827</v>
      </c>
      <c r="B1622" s="1" t="s">
        <v>11</v>
      </c>
      <c r="C1622" s="1" t="s">
        <v>5716</v>
      </c>
      <c r="D1622" s="1">
        <v>54</v>
      </c>
      <c r="E1622" s="1" t="s">
        <v>264</v>
      </c>
      <c r="F1622" s="1" t="s">
        <v>274</v>
      </c>
      <c r="G1622" s="1" t="s">
        <v>300</v>
      </c>
      <c r="I1622" s="13"/>
      <c r="L1622" s="13"/>
      <c r="M1622" s="1" t="s">
        <v>144</v>
      </c>
      <c r="T1622" s="13"/>
      <c r="W1622" s="13"/>
      <c r="X1622" s="1" t="s">
        <v>144</v>
      </c>
      <c r="AE1622" s="13"/>
      <c r="AH1622" s="13"/>
      <c r="AI1622" s="1" t="s">
        <v>144</v>
      </c>
      <c r="AM1622" s="14"/>
    </row>
    <row r="1623" spans="1:39" s="1" customFormat="1" ht="15" customHeight="1" x14ac:dyDescent="0.2">
      <c r="A1623" s="1" t="s">
        <v>1849</v>
      </c>
      <c r="B1623" s="1" t="s">
        <v>15</v>
      </c>
      <c r="C1623" s="1" t="s">
        <v>5724</v>
      </c>
      <c r="D1623" s="1">
        <v>1</v>
      </c>
      <c r="E1623" s="1" t="s">
        <v>114</v>
      </c>
      <c r="F1623" s="1" t="s">
        <v>115</v>
      </c>
      <c r="G1623" s="1" t="s">
        <v>116</v>
      </c>
      <c r="H1623" s="1" t="s">
        <v>115</v>
      </c>
      <c r="I1623" s="31">
        <v>44561</v>
      </c>
      <c r="K1623" s="1" t="s">
        <v>115</v>
      </c>
      <c r="L1623" s="31">
        <v>44561</v>
      </c>
      <c r="M1623" s="1" t="s">
        <v>1850</v>
      </c>
      <c r="N1623" s="1" t="s">
        <v>119</v>
      </c>
      <c r="O1623" s="1" t="s">
        <v>5258</v>
      </c>
      <c r="P1623" s="1">
        <v>61</v>
      </c>
      <c r="S1623" s="1" t="s">
        <v>115</v>
      </c>
      <c r="T1623" s="31">
        <v>44926</v>
      </c>
      <c r="V1623" s="1" t="s">
        <v>115</v>
      </c>
      <c r="W1623" s="31">
        <v>44926</v>
      </c>
      <c r="X1623" s="1" t="s">
        <v>1850</v>
      </c>
      <c r="Y1623" s="1" t="s">
        <v>120</v>
      </c>
      <c r="Z1623" s="1" t="s">
        <v>5259</v>
      </c>
      <c r="AA1623" s="1">
        <v>88</v>
      </c>
      <c r="AD1623" s="1" t="s">
        <v>115</v>
      </c>
      <c r="AE1623" s="31">
        <v>45291</v>
      </c>
      <c r="AG1623" s="1" t="s">
        <v>115</v>
      </c>
      <c r="AH1623" s="31">
        <v>45291</v>
      </c>
      <c r="AI1623" s="1" t="s">
        <v>1850</v>
      </c>
      <c r="AJ1623" s="1" t="s">
        <v>121</v>
      </c>
      <c r="AK1623" s="1" t="s">
        <v>5260</v>
      </c>
      <c r="AL1623" s="1">
        <v>97</v>
      </c>
    </row>
    <row r="1624" spans="1:39" s="1" customFormat="1" ht="15" customHeight="1" x14ac:dyDescent="0.2">
      <c r="A1624" s="1" t="s">
        <v>1849</v>
      </c>
      <c r="B1624" s="1" t="s">
        <v>15</v>
      </c>
      <c r="C1624" s="1" t="s">
        <v>5724</v>
      </c>
      <c r="D1624" s="1">
        <v>2</v>
      </c>
      <c r="E1624" s="1" t="s">
        <v>114</v>
      </c>
      <c r="F1624" s="1" t="s">
        <v>123</v>
      </c>
      <c r="G1624" s="1" t="s">
        <v>124</v>
      </c>
      <c r="H1624" s="1" t="s">
        <v>123</v>
      </c>
      <c r="I1624" s="1" t="s">
        <v>632</v>
      </c>
      <c r="K1624" s="1" t="s">
        <v>123</v>
      </c>
      <c r="L1624" s="1" t="s">
        <v>632</v>
      </c>
      <c r="M1624" s="1" t="s">
        <v>1851</v>
      </c>
      <c r="N1624" s="1" t="s">
        <v>119</v>
      </c>
      <c r="O1624" s="1" t="s">
        <v>5258</v>
      </c>
      <c r="P1624" s="1">
        <v>64</v>
      </c>
      <c r="S1624" s="1" t="s">
        <v>123</v>
      </c>
      <c r="T1624" s="1" t="s">
        <v>632</v>
      </c>
      <c r="V1624" s="1" t="s">
        <v>123</v>
      </c>
      <c r="W1624" s="1" t="s">
        <v>632</v>
      </c>
      <c r="X1624" s="1" t="s">
        <v>1851</v>
      </c>
      <c r="Y1624" s="1" t="s">
        <v>120</v>
      </c>
      <c r="Z1624" s="1" t="s">
        <v>5259</v>
      </c>
      <c r="AA1624" s="1">
        <v>91</v>
      </c>
      <c r="AD1624" s="1" t="s">
        <v>123</v>
      </c>
      <c r="AE1624" s="1" t="s">
        <v>632</v>
      </c>
      <c r="AG1624" s="1" t="s">
        <v>123</v>
      </c>
      <c r="AH1624" s="1" t="s">
        <v>632</v>
      </c>
      <c r="AI1624" s="1" t="s">
        <v>1851</v>
      </c>
      <c r="AJ1624" s="1" t="s">
        <v>121</v>
      </c>
      <c r="AK1624" s="1" t="s">
        <v>5260</v>
      </c>
      <c r="AL1624" s="1">
        <v>100</v>
      </c>
    </row>
    <row r="1625" spans="1:39" s="1" customFormat="1" ht="15" customHeight="1" x14ac:dyDescent="0.2">
      <c r="A1625" s="1" t="s">
        <v>1849</v>
      </c>
      <c r="B1625" s="1" t="s">
        <v>15</v>
      </c>
      <c r="C1625" s="1" t="s">
        <v>5724</v>
      </c>
      <c r="D1625" s="1">
        <v>3</v>
      </c>
      <c r="E1625" s="1" t="s">
        <v>114</v>
      </c>
      <c r="F1625" s="1" t="s">
        <v>128</v>
      </c>
      <c r="G1625" s="1" t="s">
        <v>129</v>
      </c>
      <c r="H1625" s="1" t="s">
        <v>634</v>
      </c>
      <c r="I1625" s="13">
        <v>40737</v>
      </c>
      <c r="J1625" s="1" t="s">
        <v>132</v>
      </c>
      <c r="K1625" s="1" t="s">
        <v>133</v>
      </c>
      <c r="L1625" s="13">
        <v>4745.6896551724139</v>
      </c>
      <c r="M1625" s="1" t="s">
        <v>1852</v>
      </c>
      <c r="N1625" s="1" t="s">
        <v>120</v>
      </c>
      <c r="O1625" s="1" t="s">
        <v>5259</v>
      </c>
      <c r="P1625" s="1">
        <v>87</v>
      </c>
      <c r="S1625" s="1" t="s">
        <v>634</v>
      </c>
      <c r="T1625" s="13">
        <v>51812</v>
      </c>
      <c r="U1625" s="1" t="s">
        <v>132</v>
      </c>
      <c r="V1625" s="1" t="s">
        <v>133</v>
      </c>
      <c r="W1625" s="13">
        <v>5118.7512349338076</v>
      </c>
      <c r="X1625" s="1" t="s">
        <v>1852</v>
      </c>
      <c r="Y1625" s="1" t="s">
        <v>121</v>
      </c>
      <c r="Z1625" s="1" t="s">
        <v>5260</v>
      </c>
      <c r="AA1625" s="1">
        <v>96</v>
      </c>
      <c r="AD1625" s="1" t="s">
        <v>634</v>
      </c>
      <c r="AE1625" s="13">
        <v>59643</v>
      </c>
      <c r="AF1625" s="1" t="s">
        <v>132</v>
      </c>
      <c r="AG1625" s="1" t="s">
        <v>133</v>
      </c>
      <c r="AH1625" s="13">
        <v>5619.805898426458</v>
      </c>
      <c r="AI1625" s="1" t="s">
        <v>1852</v>
      </c>
      <c r="AJ1625" s="1" t="s">
        <v>121</v>
      </c>
      <c r="AK1625" s="1" t="s">
        <v>5260</v>
      </c>
      <c r="AL1625" s="1">
        <v>96</v>
      </c>
    </row>
    <row r="1626" spans="1:39" s="1" customFormat="1" ht="15" customHeight="1" x14ac:dyDescent="0.2">
      <c r="A1626" s="1" t="s">
        <v>1849</v>
      </c>
      <c r="B1626" s="1" t="s">
        <v>15</v>
      </c>
      <c r="C1626" s="1" t="s">
        <v>5724</v>
      </c>
      <c r="D1626" s="1">
        <v>4</v>
      </c>
      <c r="E1626" s="1" t="s">
        <v>134</v>
      </c>
      <c r="F1626" s="1" t="s">
        <v>135</v>
      </c>
      <c r="G1626" s="1" t="s">
        <v>136</v>
      </c>
      <c r="H1626" s="1" t="s">
        <v>138</v>
      </c>
      <c r="I1626" s="13">
        <v>11</v>
      </c>
      <c r="K1626" s="1" t="s">
        <v>140</v>
      </c>
      <c r="L1626" s="13">
        <v>11</v>
      </c>
      <c r="M1626" s="1" t="s">
        <v>1853</v>
      </c>
      <c r="N1626" s="1" t="s">
        <v>121</v>
      </c>
      <c r="O1626" s="1" t="s">
        <v>5260</v>
      </c>
      <c r="P1626" s="1">
        <v>71</v>
      </c>
      <c r="S1626" s="1" t="s">
        <v>138</v>
      </c>
      <c r="T1626" s="13">
        <v>11</v>
      </c>
      <c r="V1626" s="1" t="s">
        <v>140</v>
      </c>
      <c r="W1626" s="13">
        <v>11</v>
      </c>
      <c r="X1626" s="1" t="s">
        <v>1853</v>
      </c>
      <c r="Y1626" s="1" t="s">
        <v>121</v>
      </c>
      <c r="Z1626" s="1" t="s">
        <v>5260</v>
      </c>
      <c r="AA1626" s="1">
        <v>71</v>
      </c>
      <c r="AD1626" s="1" t="s">
        <v>138</v>
      </c>
      <c r="AE1626" s="13">
        <v>11</v>
      </c>
      <c r="AG1626" s="1" t="s">
        <v>140</v>
      </c>
      <c r="AH1626" s="13">
        <v>11</v>
      </c>
      <c r="AI1626" s="1" t="s">
        <v>1853</v>
      </c>
      <c r="AJ1626" s="1" t="s">
        <v>121</v>
      </c>
      <c r="AK1626" s="1" t="s">
        <v>5260</v>
      </c>
      <c r="AL1626" s="1">
        <v>71</v>
      </c>
    </row>
    <row r="1627" spans="1:39" s="1" customFormat="1" ht="15" customHeight="1" x14ac:dyDescent="0.2">
      <c r="A1627" s="1" t="s">
        <v>1849</v>
      </c>
      <c r="B1627" s="1" t="s">
        <v>15</v>
      </c>
      <c r="C1627" s="1" t="s">
        <v>5724</v>
      </c>
      <c r="D1627" s="1">
        <v>5</v>
      </c>
      <c r="E1627" s="1" t="s">
        <v>134</v>
      </c>
      <c r="F1627" s="1" t="s">
        <v>135</v>
      </c>
      <c r="G1627" s="1" t="s">
        <v>142</v>
      </c>
      <c r="I1627" s="13"/>
      <c r="L1627" s="13"/>
      <c r="M1627" s="1" t="s">
        <v>144</v>
      </c>
      <c r="T1627" s="13"/>
      <c r="W1627" s="13"/>
      <c r="X1627" s="1" t="s">
        <v>144</v>
      </c>
      <c r="AE1627" s="13"/>
      <c r="AH1627" s="13"/>
      <c r="AI1627" s="1" t="s">
        <v>144</v>
      </c>
    </row>
    <row r="1628" spans="1:39" s="1" customFormat="1" ht="15" customHeight="1" x14ac:dyDescent="0.2">
      <c r="A1628" s="1" t="s">
        <v>1849</v>
      </c>
      <c r="B1628" s="1" t="s">
        <v>15</v>
      </c>
      <c r="C1628" s="1" t="s">
        <v>5724</v>
      </c>
      <c r="D1628" s="1">
        <v>6</v>
      </c>
      <c r="E1628" s="1" t="s">
        <v>134</v>
      </c>
      <c r="F1628" s="1" t="s">
        <v>135</v>
      </c>
      <c r="G1628" s="1" t="s">
        <v>145</v>
      </c>
      <c r="H1628" s="1" t="s">
        <v>138</v>
      </c>
      <c r="I1628" s="13">
        <v>81</v>
      </c>
      <c r="K1628" s="1" t="s">
        <v>140</v>
      </c>
      <c r="L1628" s="13">
        <v>81</v>
      </c>
      <c r="M1628" s="1" t="s">
        <v>1854</v>
      </c>
      <c r="N1628" s="1" t="s">
        <v>121</v>
      </c>
      <c r="O1628" s="1" t="s">
        <v>5260</v>
      </c>
      <c r="P1628" s="1">
        <v>71</v>
      </c>
      <c r="S1628" s="1" t="s">
        <v>138</v>
      </c>
      <c r="T1628" s="13">
        <v>85</v>
      </c>
      <c r="V1628" s="1" t="s">
        <v>140</v>
      </c>
      <c r="W1628" s="13">
        <v>85</v>
      </c>
      <c r="X1628" s="1" t="s">
        <v>1854</v>
      </c>
      <c r="Y1628" s="1" t="s">
        <v>121</v>
      </c>
      <c r="Z1628" s="1" t="s">
        <v>5260</v>
      </c>
      <c r="AA1628" s="1">
        <v>71</v>
      </c>
      <c r="AD1628" s="1" t="s">
        <v>138</v>
      </c>
      <c r="AE1628" s="13">
        <v>123</v>
      </c>
      <c r="AG1628" s="1" t="s">
        <v>140</v>
      </c>
      <c r="AH1628" s="13">
        <v>123</v>
      </c>
      <c r="AI1628" s="1" t="s">
        <v>1854</v>
      </c>
      <c r="AJ1628" s="1" t="s">
        <v>121</v>
      </c>
      <c r="AK1628" s="1" t="s">
        <v>5260</v>
      </c>
      <c r="AL1628" s="1">
        <v>71</v>
      </c>
    </row>
    <row r="1629" spans="1:39" s="1" customFormat="1" ht="15" customHeight="1" x14ac:dyDescent="0.2">
      <c r="A1629" s="1" t="s">
        <v>1849</v>
      </c>
      <c r="B1629" s="1" t="s">
        <v>15</v>
      </c>
      <c r="C1629" s="1" t="s">
        <v>5724</v>
      </c>
      <c r="D1629" s="1">
        <v>7</v>
      </c>
      <c r="E1629" s="1" t="s">
        <v>134</v>
      </c>
      <c r="F1629" s="1" t="s">
        <v>135</v>
      </c>
      <c r="G1629" s="1" t="s">
        <v>148</v>
      </c>
      <c r="H1629" s="1" t="s">
        <v>138</v>
      </c>
      <c r="I1629" s="13">
        <v>66</v>
      </c>
      <c r="K1629" s="1" t="s">
        <v>140</v>
      </c>
      <c r="L1629" s="13">
        <v>66</v>
      </c>
      <c r="M1629" s="1" t="s">
        <v>1855</v>
      </c>
      <c r="N1629" s="1" t="s">
        <v>121</v>
      </c>
      <c r="O1629" s="1" t="s">
        <v>5260</v>
      </c>
      <c r="P1629" s="1">
        <v>71</v>
      </c>
      <c r="S1629" s="1" t="s">
        <v>138</v>
      </c>
      <c r="T1629" s="13">
        <v>66</v>
      </c>
      <c r="V1629" s="1" t="s">
        <v>140</v>
      </c>
      <c r="W1629" s="13">
        <v>66</v>
      </c>
      <c r="X1629" s="1" t="s">
        <v>1855</v>
      </c>
      <c r="Y1629" s="1" t="s">
        <v>121</v>
      </c>
      <c r="Z1629" s="1" t="s">
        <v>5260</v>
      </c>
      <c r="AA1629" s="1">
        <v>71</v>
      </c>
      <c r="AD1629" s="1" t="s">
        <v>138</v>
      </c>
      <c r="AE1629" s="13">
        <v>11</v>
      </c>
      <c r="AG1629" s="1" t="s">
        <v>140</v>
      </c>
      <c r="AH1629" s="13">
        <v>11</v>
      </c>
      <c r="AI1629" s="1" t="s">
        <v>1855</v>
      </c>
      <c r="AJ1629" s="1" t="s">
        <v>121</v>
      </c>
      <c r="AK1629" s="1" t="s">
        <v>5260</v>
      </c>
      <c r="AL1629" s="1">
        <v>71</v>
      </c>
    </row>
    <row r="1630" spans="1:39" s="1" customFormat="1" ht="15" customHeight="1" x14ac:dyDescent="0.2">
      <c r="A1630" s="1" t="s">
        <v>1849</v>
      </c>
      <c r="B1630" s="1" t="s">
        <v>15</v>
      </c>
      <c r="C1630" s="1" t="s">
        <v>5724</v>
      </c>
      <c r="D1630" s="1">
        <v>8</v>
      </c>
      <c r="E1630" s="1" t="s">
        <v>134</v>
      </c>
      <c r="F1630" s="1" t="s">
        <v>135</v>
      </c>
      <c r="G1630" s="1" t="s">
        <v>151</v>
      </c>
      <c r="H1630" s="1" t="s">
        <v>138</v>
      </c>
      <c r="I1630" s="13">
        <v>77</v>
      </c>
      <c r="K1630" s="1" t="s">
        <v>140</v>
      </c>
      <c r="L1630" s="13">
        <v>77</v>
      </c>
      <c r="M1630" s="1" t="s">
        <v>1856</v>
      </c>
      <c r="N1630" s="1" t="s">
        <v>121</v>
      </c>
      <c r="O1630" s="1" t="s">
        <v>5260</v>
      </c>
      <c r="P1630" s="1">
        <v>71</v>
      </c>
      <c r="S1630" s="1" t="s">
        <v>138</v>
      </c>
      <c r="T1630" s="13">
        <v>77</v>
      </c>
      <c r="V1630" s="1" t="s">
        <v>140</v>
      </c>
      <c r="W1630" s="13">
        <v>77</v>
      </c>
      <c r="X1630" s="1" t="s">
        <v>1856</v>
      </c>
      <c r="Y1630" s="1" t="s">
        <v>121</v>
      </c>
      <c r="Z1630" s="1" t="s">
        <v>5260</v>
      </c>
      <c r="AA1630" s="1">
        <v>71</v>
      </c>
      <c r="AD1630" s="1" t="s">
        <v>138</v>
      </c>
      <c r="AE1630" s="13">
        <v>22</v>
      </c>
      <c r="AG1630" s="1" t="s">
        <v>140</v>
      </c>
      <c r="AH1630" s="13">
        <v>22</v>
      </c>
      <c r="AI1630" s="1" t="s">
        <v>1856</v>
      </c>
      <c r="AJ1630" s="1" t="s">
        <v>121</v>
      </c>
      <c r="AK1630" s="1" t="s">
        <v>5260</v>
      </c>
      <c r="AL1630" s="1">
        <v>71</v>
      </c>
    </row>
    <row r="1631" spans="1:39" s="1" customFormat="1" ht="15" customHeight="1" x14ac:dyDescent="0.2">
      <c r="A1631" s="1" t="s">
        <v>1849</v>
      </c>
      <c r="B1631" s="1" t="s">
        <v>15</v>
      </c>
      <c r="C1631" s="1" t="s">
        <v>5724</v>
      </c>
      <c r="D1631" s="1">
        <v>9</v>
      </c>
      <c r="E1631" s="1" t="s">
        <v>134</v>
      </c>
      <c r="F1631" s="1" t="s">
        <v>135</v>
      </c>
      <c r="G1631" s="1" t="s">
        <v>152</v>
      </c>
      <c r="H1631" s="1" t="s">
        <v>138</v>
      </c>
      <c r="I1631" s="13">
        <v>278090</v>
      </c>
      <c r="K1631" s="1" t="s">
        <v>140</v>
      </c>
      <c r="L1631" s="13">
        <v>278090</v>
      </c>
      <c r="M1631" s="1" t="s">
        <v>1857</v>
      </c>
      <c r="N1631" s="1" t="s">
        <v>120</v>
      </c>
      <c r="O1631" s="1" t="s">
        <v>5259</v>
      </c>
      <c r="P1631" s="1">
        <v>64</v>
      </c>
      <c r="S1631" s="1" t="s">
        <v>138</v>
      </c>
      <c r="T1631" s="13">
        <v>218665</v>
      </c>
      <c r="V1631" s="1" t="s">
        <v>140</v>
      </c>
      <c r="W1631" s="13">
        <v>218665</v>
      </c>
      <c r="X1631" s="1" t="s">
        <v>1857</v>
      </c>
      <c r="Y1631" s="1" t="s">
        <v>121</v>
      </c>
      <c r="Z1631" s="1" t="s">
        <v>5260</v>
      </c>
      <c r="AA1631" s="1">
        <v>71</v>
      </c>
      <c r="AD1631" s="1" t="s">
        <v>138</v>
      </c>
      <c r="AE1631" s="13">
        <v>191335</v>
      </c>
      <c r="AG1631" s="1" t="s">
        <v>140</v>
      </c>
      <c r="AH1631" s="13">
        <v>191335</v>
      </c>
      <c r="AI1631" s="1" t="s">
        <v>1857</v>
      </c>
      <c r="AJ1631" s="1" t="s">
        <v>121</v>
      </c>
      <c r="AK1631" s="1" t="s">
        <v>5260</v>
      </c>
      <c r="AL1631" s="1">
        <v>71</v>
      </c>
    </row>
    <row r="1632" spans="1:39" s="1" customFormat="1" ht="15" customHeight="1" x14ac:dyDescent="0.2">
      <c r="A1632" s="1" t="s">
        <v>1849</v>
      </c>
      <c r="B1632" s="1" t="s">
        <v>15</v>
      </c>
      <c r="C1632" s="1" t="s">
        <v>5724</v>
      </c>
      <c r="D1632" s="1">
        <v>10</v>
      </c>
      <c r="E1632" s="1" t="s">
        <v>134</v>
      </c>
      <c r="F1632" s="1" t="s">
        <v>135</v>
      </c>
      <c r="G1632" s="1" t="s">
        <v>156</v>
      </c>
      <c r="I1632" s="13"/>
      <c r="L1632" s="13"/>
      <c r="M1632" s="1" t="s">
        <v>144</v>
      </c>
      <c r="S1632" s="1" t="s">
        <v>138</v>
      </c>
      <c r="T1632" s="13">
        <v>25</v>
      </c>
      <c r="V1632" s="1" t="s">
        <v>140</v>
      </c>
      <c r="W1632" s="13">
        <v>25</v>
      </c>
      <c r="X1632" s="1" t="s">
        <v>1858</v>
      </c>
      <c r="Y1632" s="1" t="s">
        <v>121</v>
      </c>
      <c r="Z1632" s="1" t="s">
        <v>5260</v>
      </c>
      <c r="AA1632" s="1">
        <v>71</v>
      </c>
      <c r="AD1632" s="1" t="s">
        <v>138</v>
      </c>
      <c r="AE1632" s="13">
        <v>15</v>
      </c>
      <c r="AG1632" s="1" t="s">
        <v>140</v>
      </c>
      <c r="AH1632" s="13">
        <v>15</v>
      </c>
      <c r="AI1632" s="1" t="s">
        <v>1858</v>
      </c>
      <c r="AJ1632" s="1" t="s">
        <v>121</v>
      </c>
      <c r="AK1632" s="1" t="s">
        <v>5260</v>
      </c>
      <c r="AL1632" s="1">
        <v>71</v>
      </c>
    </row>
    <row r="1633" spans="1:39" s="1" customFormat="1" ht="15" customHeight="1" x14ac:dyDescent="0.2">
      <c r="A1633" s="1" t="s">
        <v>1849</v>
      </c>
      <c r="B1633" s="1" t="s">
        <v>15</v>
      </c>
      <c r="C1633" s="1" t="s">
        <v>5724</v>
      </c>
      <c r="D1633" s="1">
        <v>11</v>
      </c>
      <c r="E1633" s="1" t="s">
        <v>134</v>
      </c>
      <c r="F1633" s="1" t="s">
        <v>135</v>
      </c>
      <c r="G1633" s="1" t="s">
        <v>160</v>
      </c>
      <c r="I1633" s="13"/>
      <c r="L1633" s="13"/>
      <c r="M1633" s="1" t="s">
        <v>144</v>
      </c>
      <c r="S1633" s="1" t="s">
        <v>138</v>
      </c>
      <c r="T1633" s="13">
        <v>35</v>
      </c>
      <c r="V1633" s="1" t="s">
        <v>140</v>
      </c>
      <c r="W1633" s="13">
        <v>35</v>
      </c>
      <c r="X1633" s="1" t="s">
        <v>1859</v>
      </c>
      <c r="Y1633" s="1" t="s">
        <v>121</v>
      </c>
      <c r="Z1633" s="1" t="s">
        <v>5260</v>
      </c>
      <c r="AA1633" s="1">
        <v>71</v>
      </c>
      <c r="AD1633" s="1" t="s">
        <v>138</v>
      </c>
      <c r="AE1633" s="13">
        <v>10</v>
      </c>
      <c r="AG1633" s="1" t="s">
        <v>140</v>
      </c>
      <c r="AH1633" s="13">
        <v>10</v>
      </c>
      <c r="AI1633" s="1" t="s">
        <v>1859</v>
      </c>
      <c r="AJ1633" s="1" t="s">
        <v>121</v>
      </c>
      <c r="AK1633" s="1" t="s">
        <v>5260</v>
      </c>
      <c r="AL1633" s="1">
        <v>71</v>
      </c>
    </row>
    <row r="1634" spans="1:39" s="1" customFormat="1" ht="15" customHeight="1" x14ac:dyDescent="0.2">
      <c r="A1634" s="1" t="s">
        <v>1849</v>
      </c>
      <c r="B1634" s="1" t="s">
        <v>15</v>
      </c>
      <c r="C1634" s="1" t="s">
        <v>5724</v>
      </c>
      <c r="D1634" s="1">
        <v>12</v>
      </c>
      <c r="E1634" s="1" t="s">
        <v>134</v>
      </c>
      <c r="F1634" s="1" t="s">
        <v>135</v>
      </c>
      <c r="G1634" s="1" t="s">
        <v>161</v>
      </c>
      <c r="I1634" s="13"/>
      <c r="L1634" s="13"/>
      <c r="M1634" s="1" t="s">
        <v>144</v>
      </c>
      <c r="S1634" s="1" t="s">
        <v>138</v>
      </c>
      <c r="T1634" s="13">
        <v>35</v>
      </c>
      <c r="V1634" s="1" t="s">
        <v>140</v>
      </c>
      <c r="W1634" s="13">
        <v>35</v>
      </c>
      <c r="X1634" s="1" t="s">
        <v>1860</v>
      </c>
      <c r="Y1634" s="1" t="s">
        <v>121</v>
      </c>
      <c r="Z1634" s="1" t="s">
        <v>5260</v>
      </c>
      <c r="AA1634" s="1">
        <v>71</v>
      </c>
      <c r="AD1634" s="1" t="s">
        <v>138</v>
      </c>
      <c r="AE1634" s="13">
        <v>20</v>
      </c>
      <c r="AG1634" s="1" t="s">
        <v>140</v>
      </c>
      <c r="AH1634" s="13">
        <v>20</v>
      </c>
      <c r="AI1634" s="1" t="s">
        <v>1860</v>
      </c>
      <c r="AJ1634" s="1" t="s">
        <v>121</v>
      </c>
      <c r="AK1634" s="1" t="s">
        <v>5260</v>
      </c>
      <c r="AL1634" s="1">
        <v>71</v>
      </c>
    </row>
    <row r="1635" spans="1:39" s="1" customFormat="1" ht="15" customHeight="1" x14ac:dyDescent="0.2">
      <c r="A1635" s="1" t="s">
        <v>1849</v>
      </c>
      <c r="B1635" s="1" t="s">
        <v>15</v>
      </c>
      <c r="C1635" s="1" t="s">
        <v>5724</v>
      </c>
      <c r="D1635" s="1">
        <v>13</v>
      </c>
      <c r="E1635" s="1" t="s">
        <v>134</v>
      </c>
      <c r="F1635" s="1" t="s">
        <v>135</v>
      </c>
      <c r="G1635" s="1" t="s">
        <v>164</v>
      </c>
      <c r="I1635" s="13"/>
      <c r="L1635" s="13"/>
      <c r="M1635" s="1" t="s">
        <v>144</v>
      </c>
      <c r="T1635" s="13"/>
      <c r="W1635" s="13"/>
      <c r="X1635" s="1" t="s">
        <v>1861</v>
      </c>
      <c r="Y1635" s="1" t="s">
        <v>121</v>
      </c>
      <c r="Z1635" s="1" t="s">
        <v>5260</v>
      </c>
      <c r="AA1635" s="1">
        <v>71</v>
      </c>
      <c r="AB1635" s="1" t="s">
        <v>1862</v>
      </c>
      <c r="AE1635" s="13"/>
      <c r="AH1635" s="13"/>
      <c r="AI1635" s="1" t="s">
        <v>1861</v>
      </c>
      <c r="AJ1635" s="1" t="s">
        <v>121</v>
      </c>
      <c r="AK1635" s="1" t="s">
        <v>5260</v>
      </c>
      <c r="AL1635" s="1">
        <v>71</v>
      </c>
      <c r="AM1635" s="1" t="s">
        <v>1862</v>
      </c>
    </row>
    <row r="1636" spans="1:39" s="1" customFormat="1" ht="15" customHeight="1" x14ac:dyDescent="0.2">
      <c r="A1636" s="1" t="s">
        <v>1849</v>
      </c>
      <c r="B1636" s="1" t="s">
        <v>15</v>
      </c>
      <c r="C1636" s="1" t="s">
        <v>5724</v>
      </c>
      <c r="D1636" s="1">
        <v>14</v>
      </c>
      <c r="E1636" s="1" t="s">
        <v>134</v>
      </c>
      <c r="F1636" s="1" t="s">
        <v>135</v>
      </c>
      <c r="G1636" s="1" t="s">
        <v>167</v>
      </c>
      <c r="I1636" s="13"/>
      <c r="L1636" s="13"/>
      <c r="M1636" s="1" t="s">
        <v>144</v>
      </c>
      <c r="T1636" s="13"/>
      <c r="W1636" s="13"/>
      <c r="X1636" s="1" t="s">
        <v>1863</v>
      </c>
      <c r="Y1636" s="1" t="s">
        <v>121</v>
      </c>
      <c r="Z1636" s="1" t="s">
        <v>5260</v>
      </c>
      <c r="AA1636" s="1">
        <v>71</v>
      </c>
      <c r="AB1636" s="1" t="s">
        <v>1862</v>
      </c>
      <c r="AE1636" s="13"/>
      <c r="AH1636" s="13"/>
      <c r="AI1636" s="1" t="s">
        <v>1863</v>
      </c>
      <c r="AJ1636" s="1" t="s">
        <v>121</v>
      </c>
      <c r="AK1636" s="1" t="s">
        <v>5260</v>
      </c>
      <c r="AL1636" s="1">
        <v>71</v>
      </c>
      <c r="AM1636" s="1" t="s">
        <v>1862</v>
      </c>
    </row>
    <row r="1637" spans="1:39" s="1" customFormat="1" ht="15" customHeight="1" x14ac:dyDescent="0.2">
      <c r="A1637" s="1" t="s">
        <v>1849</v>
      </c>
      <c r="B1637" s="1" t="s">
        <v>15</v>
      </c>
      <c r="C1637" s="1" t="s">
        <v>5724</v>
      </c>
      <c r="D1637" s="1">
        <v>15</v>
      </c>
      <c r="E1637" s="1" t="s">
        <v>134</v>
      </c>
      <c r="F1637" s="1" t="s">
        <v>135</v>
      </c>
      <c r="G1637" s="1" t="s">
        <v>170</v>
      </c>
      <c r="H1637" s="1" t="s">
        <v>138</v>
      </c>
      <c r="I1637" s="13">
        <v>40</v>
      </c>
      <c r="K1637" s="1" t="s">
        <v>140</v>
      </c>
      <c r="L1637" s="13">
        <v>40</v>
      </c>
      <c r="M1637" s="1" t="s">
        <v>1864</v>
      </c>
      <c r="N1637" s="1" t="s">
        <v>120</v>
      </c>
      <c r="O1637" s="1" t="s">
        <v>5259</v>
      </c>
      <c r="P1637" s="1">
        <v>64</v>
      </c>
      <c r="S1637" s="1" t="s">
        <v>138</v>
      </c>
      <c r="T1637" s="13">
        <v>345</v>
      </c>
      <c r="V1637" s="1" t="s">
        <v>140</v>
      </c>
      <c r="W1637" s="13">
        <v>345</v>
      </c>
      <c r="X1637" s="1" t="s">
        <v>1864</v>
      </c>
      <c r="Y1637" s="1" t="s">
        <v>121</v>
      </c>
      <c r="Z1637" s="1" t="s">
        <v>5260</v>
      </c>
      <c r="AA1637" s="1">
        <v>71</v>
      </c>
      <c r="AD1637" s="1" t="s">
        <v>138</v>
      </c>
      <c r="AE1637" s="13">
        <v>665</v>
      </c>
      <c r="AG1637" s="1" t="s">
        <v>140</v>
      </c>
      <c r="AH1637" s="13">
        <v>665</v>
      </c>
      <c r="AI1637" s="1" t="s">
        <v>1864</v>
      </c>
      <c r="AJ1637" s="1" t="s">
        <v>121</v>
      </c>
      <c r="AK1637" s="1" t="s">
        <v>5260</v>
      </c>
      <c r="AL1637" s="1">
        <v>71</v>
      </c>
    </row>
    <row r="1638" spans="1:39" s="1" customFormat="1" ht="15" customHeight="1" x14ac:dyDescent="0.2">
      <c r="A1638" s="1" t="s">
        <v>1849</v>
      </c>
      <c r="B1638" s="1" t="s">
        <v>15</v>
      </c>
      <c r="C1638" s="1" t="s">
        <v>5724</v>
      </c>
      <c r="D1638" s="1">
        <v>16</v>
      </c>
      <c r="E1638" s="1" t="s">
        <v>134</v>
      </c>
      <c r="F1638" s="1" t="s">
        <v>135</v>
      </c>
      <c r="G1638" s="1" t="s">
        <v>173</v>
      </c>
      <c r="I1638" s="13"/>
      <c r="L1638" s="13"/>
      <c r="M1638" s="1" t="s">
        <v>144</v>
      </c>
      <c r="S1638" s="1" t="s">
        <v>138</v>
      </c>
      <c r="T1638" s="13">
        <v>25</v>
      </c>
      <c r="V1638" s="1" t="s">
        <v>140</v>
      </c>
      <c r="W1638" s="13">
        <v>25</v>
      </c>
      <c r="X1638" s="1" t="s">
        <v>1865</v>
      </c>
      <c r="Y1638" s="1" t="s">
        <v>121</v>
      </c>
      <c r="Z1638" s="1" t="s">
        <v>5260</v>
      </c>
      <c r="AA1638" s="1">
        <v>71</v>
      </c>
      <c r="AD1638" s="1" t="s">
        <v>138</v>
      </c>
      <c r="AE1638" s="13">
        <v>25</v>
      </c>
      <c r="AG1638" s="1" t="s">
        <v>140</v>
      </c>
      <c r="AH1638" s="13">
        <v>25</v>
      </c>
      <c r="AI1638" s="1" t="s">
        <v>1865</v>
      </c>
      <c r="AJ1638" s="1" t="s">
        <v>121</v>
      </c>
      <c r="AK1638" s="1" t="s">
        <v>5260</v>
      </c>
      <c r="AL1638" s="1">
        <v>71</v>
      </c>
    </row>
    <row r="1639" spans="1:39" s="1" customFormat="1" ht="15" customHeight="1" x14ac:dyDescent="0.2">
      <c r="A1639" s="1" t="s">
        <v>1849</v>
      </c>
      <c r="B1639" s="1" t="s">
        <v>15</v>
      </c>
      <c r="C1639" s="1" t="s">
        <v>5724</v>
      </c>
      <c r="D1639" s="1">
        <v>17</v>
      </c>
      <c r="E1639" s="1" t="s">
        <v>134</v>
      </c>
      <c r="F1639" s="1" t="s">
        <v>135</v>
      </c>
      <c r="G1639" s="1" t="s">
        <v>175</v>
      </c>
      <c r="I1639" s="13"/>
      <c r="L1639" s="13"/>
      <c r="M1639" s="1" t="s">
        <v>144</v>
      </c>
      <c r="T1639" s="13"/>
      <c r="W1639" s="13"/>
      <c r="X1639" s="1" t="s">
        <v>1866</v>
      </c>
      <c r="Y1639" s="1" t="s">
        <v>121</v>
      </c>
      <c r="Z1639" s="1" t="s">
        <v>5260</v>
      </c>
      <c r="AA1639" s="1">
        <v>71</v>
      </c>
      <c r="AB1639" s="1" t="s">
        <v>1862</v>
      </c>
      <c r="AE1639" s="13"/>
      <c r="AH1639" s="13"/>
      <c r="AI1639" s="1" t="s">
        <v>1866</v>
      </c>
      <c r="AJ1639" s="1" t="s">
        <v>121</v>
      </c>
      <c r="AK1639" s="1" t="s">
        <v>5260</v>
      </c>
      <c r="AL1639" s="1">
        <v>71</v>
      </c>
      <c r="AM1639" s="1" t="s">
        <v>1862</v>
      </c>
    </row>
    <row r="1640" spans="1:39" s="1" customFormat="1" ht="15" customHeight="1" x14ac:dyDescent="0.2">
      <c r="A1640" s="1" t="s">
        <v>1849</v>
      </c>
      <c r="B1640" s="1" t="s">
        <v>15</v>
      </c>
      <c r="C1640" s="1" t="s">
        <v>5724</v>
      </c>
      <c r="D1640" s="1">
        <v>18</v>
      </c>
      <c r="E1640" s="1" t="s">
        <v>134</v>
      </c>
      <c r="F1640" s="1" t="s">
        <v>135</v>
      </c>
      <c r="G1640" s="1" t="s">
        <v>176</v>
      </c>
      <c r="I1640" s="13"/>
      <c r="L1640" s="13"/>
      <c r="M1640" s="1" t="s">
        <v>144</v>
      </c>
      <c r="T1640" s="13"/>
      <c r="W1640" s="13"/>
      <c r="X1640" s="1" t="s">
        <v>1867</v>
      </c>
      <c r="Y1640" s="1" t="s">
        <v>121</v>
      </c>
      <c r="Z1640" s="1" t="s">
        <v>5260</v>
      </c>
      <c r="AA1640" s="1">
        <v>71</v>
      </c>
      <c r="AB1640" s="1" t="s">
        <v>1862</v>
      </c>
      <c r="AE1640" s="13"/>
      <c r="AH1640" s="13"/>
      <c r="AI1640" s="1" t="s">
        <v>1867</v>
      </c>
      <c r="AJ1640" s="1" t="s">
        <v>121</v>
      </c>
      <c r="AK1640" s="1" t="s">
        <v>5260</v>
      </c>
      <c r="AL1640" s="1">
        <v>71</v>
      </c>
      <c r="AM1640" s="1" t="s">
        <v>1862</v>
      </c>
    </row>
    <row r="1641" spans="1:39" s="1" customFormat="1" ht="15" customHeight="1" x14ac:dyDescent="0.2">
      <c r="A1641" s="1" t="s">
        <v>1849</v>
      </c>
      <c r="B1641" s="1" t="s">
        <v>15</v>
      </c>
      <c r="C1641" s="1" t="s">
        <v>5724</v>
      </c>
      <c r="D1641" s="1">
        <v>19</v>
      </c>
      <c r="E1641" s="1" t="s">
        <v>134</v>
      </c>
      <c r="F1641" s="1" t="s">
        <v>135</v>
      </c>
      <c r="G1641" s="1" t="s">
        <v>178</v>
      </c>
      <c r="I1641" s="13"/>
      <c r="L1641" s="13"/>
      <c r="M1641" s="1" t="s">
        <v>144</v>
      </c>
      <c r="T1641" s="13"/>
      <c r="W1641" s="13"/>
      <c r="X1641" s="1" t="s">
        <v>1868</v>
      </c>
      <c r="Y1641" s="1" t="s">
        <v>121</v>
      </c>
      <c r="Z1641" s="1" t="s">
        <v>5260</v>
      </c>
      <c r="AA1641" s="1">
        <v>71</v>
      </c>
      <c r="AB1641" s="1" t="s">
        <v>1862</v>
      </c>
      <c r="AE1641" s="13"/>
      <c r="AH1641" s="13"/>
      <c r="AI1641" s="1" t="s">
        <v>1868</v>
      </c>
      <c r="AJ1641" s="1" t="s">
        <v>121</v>
      </c>
      <c r="AK1641" s="1" t="s">
        <v>5260</v>
      </c>
      <c r="AL1641" s="1">
        <v>71</v>
      </c>
      <c r="AM1641" s="1" t="s">
        <v>1862</v>
      </c>
    </row>
    <row r="1642" spans="1:39" s="1" customFormat="1" ht="15" customHeight="1" x14ac:dyDescent="0.2">
      <c r="A1642" s="1" t="s">
        <v>1849</v>
      </c>
      <c r="B1642" s="1" t="s">
        <v>15</v>
      </c>
      <c r="C1642" s="1" t="s">
        <v>5724</v>
      </c>
      <c r="D1642" s="1">
        <v>20</v>
      </c>
      <c r="E1642" s="1" t="s">
        <v>134</v>
      </c>
      <c r="F1642" s="1" t="s">
        <v>135</v>
      </c>
      <c r="G1642" s="1" t="s">
        <v>179</v>
      </c>
      <c r="I1642" s="13"/>
      <c r="L1642" s="13"/>
      <c r="M1642" s="1" t="s">
        <v>144</v>
      </c>
      <c r="T1642" s="13"/>
      <c r="W1642" s="13"/>
      <c r="X1642" s="1" t="s">
        <v>1869</v>
      </c>
      <c r="Y1642" s="1" t="s">
        <v>121</v>
      </c>
      <c r="Z1642" s="1" t="s">
        <v>5260</v>
      </c>
      <c r="AA1642" s="1">
        <v>71</v>
      </c>
      <c r="AB1642" s="1" t="s">
        <v>1862</v>
      </c>
      <c r="AE1642" s="13"/>
      <c r="AH1642" s="13"/>
      <c r="AI1642" s="1" t="s">
        <v>1869</v>
      </c>
      <c r="AJ1642" s="1" t="s">
        <v>121</v>
      </c>
      <c r="AK1642" s="1" t="s">
        <v>5260</v>
      </c>
      <c r="AL1642" s="1">
        <v>71</v>
      </c>
      <c r="AM1642" s="1" t="s">
        <v>1862</v>
      </c>
    </row>
    <row r="1643" spans="1:39" s="1" customFormat="1" ht="15" customHeight="1" x14ac:dyDescent="0.2">
      <c r="A1643" s="1" t="s">
        <v>1849</v>
      </c>
      <c r="B1643" s="1" t="s">
        <v>15</v>
      </c>
      <c r="C1643" s="1" t="s">
        <v>5724</v>
      </c>
      <c r="D1643" s="1">
        <v>21</v>
      </c>
      <c r="E1643" s="1" t="s">
        <v>134</v>
      </c>
      <c r="F1643" s="1" t="s">
        <v>135</v>
      </c>
      <c r="G1643" s="1" t="s">
        <v>182</v>
      </c>
      <c r="I1643" s="13"/>
      <c r="L1643" s="13"/>
      <c r="M1643" s="1" t="s">
        <v>144</v>
      </c>
      <c r="T1643" s="13"/>
      <c r="W1643" s="13"/>
      <c r="X1643" s="1" t="s">
        <v>1870</v>
      </c>
      <c r="Y1643" s="1" t="s">
        <v>121</v>
      </c>
      <c r="Z1643" s="1" t="s">
        <v>5260</v>
      </c>
      <c r="AA1643" s="1">
        <v>71</v>
      </c>
      <c r="AB1643" s="1" t="s">
        <v>1862</v>
      </c>
      <c r="AE1643" s="13"/>
      <c r="AH1643" s="13"/>
      <c r="AI1643" s="1" t="s">
        <v>1870</v>
      </c>
      <c r="AJ1643" s="1" t="s">
        <v>121</v>
      </c>
      <c r="AK1643" s="1" t="s">
        <v>5260</v>
      </c>
      <c r="AL1643" s="1">
        <v>71</v>
      </c>
      <c r="AM1643" s="1" t="s">
        <v>1862</v>
      </c>
    </row>
    <row r="1644" spans="1:39" s="1" customFormat="1" ht="15" customHeight="1" x14ac:dyDescent="0.2">
      <c r="A1644" s="1" t="s">
        <v>1849</v>
      </c>
      <c r="B1644" s="1" t="s">
        <v>15</v>
      </c>
      <c r="C1644" s="1" t="s">
        <v>5724</v>
      </c>
      <c r="D1644" s="1">
        <v>22</v>
      </c>
      <c r="E1644" s="1" t="s">
        <v>134</v>
      </c>
      <c r="F1644" s="1" t="s">
        <v>135</v>
      </c>
      <c r="G1644" s="1" t="s">
        <v>184</v>
      </c>
      <c r="I1644" s="13"/>
      <c r="L1644" s="13"/>
      <c r="M1644" s="1" t="s">
        <v>144</v>
      </c>
      <c r="T1644" s="13"/>
      <c r="W1644" s="13"/>
      <c r="X1644" s="1" t="s">
        <v>1871</v>
      </c>
      <c r="Y1644" s="1" t="s">
        <v>121</v>
      </c>
      <c r="Z1644" s="1" t="s">
        <v>5260</v>
      </c>
      <c r="AA1644" s="1">
        <v>71</v>
      </c>
      <c r="AB1644" s="1" t="s">
        <v>1862</v>
      </c>
      <c r="AE1644" s="13"/>
      <c r="AH1644" s="13"/>
      <c r="AI1644" s="1" t="s">
        <v>1871</v>
      </c>
      <c r="AJ1644" s="1" t="s">
        <v>121</v>
      </c>
      <c r="AK1644" s="1" t="s">
        <v>5260</v>
      </c>
      <c r="AL1644" s="1">
        <v>71</v>
      </c>
      <c r="AM1644" s="1" t="s">
        <v>1862</v>
      </c>
    </row>
    <row r="1645" spans="1:39" s="1" customFormat="1" ht="15" customHeight="1" x14ac:dyDescent="0.2">
      <c r="A1645" s="1" t="s">
        <v>1849</v>
      </c>
      <c r="B1645" s="1" t="s">
        <v>15</v>
      </c>
      <c r="C1645" s="1" t="s">
        <v>5724</v>
      </c>
      <c r="D1645" s="1">
        <v>23</v>
      </c>
      <c r="E1645" s="1" t="s">
        <v>134</v>
      </c>
      <c r="F1645" s="1" t="s">
        <v>135</v>
      </c>
      <c r="G1645" s="1" t="s">
        <v>185</v>
      </c>
      <c r="I1645" s="13"/>
      <c r="L1645" s="13"/>
      <c r="M1645" s="1" t="s">
        <v>144</v>
      </c>
      <c r="T1645" s="13"/>
      <c r="W1645" s="13"/>
      <c r="X1645" s="1" t="s">
        <v>1872</v>
      </c>
      <c r="Y1645" s="1" t="s">
        <v>121</v>
      </c>
      <c r="Z1645" s="1" t="s">
        <v>5260</v>
      </c>
      <c r="AA1645" s="1">
        <v>71</v>
      </c>
      <c r="AB1645" s="1" t="s">
        <v>1862</v>
      </c>
      <c r="AE1645" s="13"/>
      <c r="AH1645" s="13"/>
      <c r="AI1645" s="1" t="s">
        <v>1872</v>
      </c>
      <c r="AJ1645" s="1" t="s">
        <v>121</v>
      </c>
      <c r="AK1645" s="1" t="s">
        <v>5260</v>
      </c>
      <c r="AL1645" s="1">
        <v>71</v>
      </c>
      <c r="AM1645" s="1" t="s">
        <v>1862</v>
      </c>
    </row>
    <row r="1646" spans="1:39" s="1" customFormat="1" ht="15" customHeight="1" x14ac:dyDescent="0.2">
      <c r="A1646" s="1" t="s">
        <v>1849</v>
      </c>
      <c r="B1646" s="1" t="s">
        <v>15</v>
      </c>
      <c r="C1646" s="1" t="s">
        <v>5724</v>
      </c>
      <c r="D1646" s="1">
        <v>24</v>
      </c>
      <c r="E1646" s="1" t="s">
        <v>134</v>
      </c>
      <c r="F1646" s="1" t="s">
        <v>135</v>
      </c>
      <c r="G1646" s="1" t="s">
        <v>188</v>
      </c>
      <c r="H1646" s="1" t="s">
        <v>138</v>
      </c>
      <c r="I1646" s="13">
        <v>278000</v>
      </c>
      <c r="K1646" s="1" t="s">
        <v>140</v>
      </c>
      <c r="L1646" s="13">
        <v>278000</v>
      </c>
      <c r="M1646" s="1" t="s">
        <v>1873</v>
      </c>
      <c r="N1646" s="1" t="s">
        <v>121</v>
      </c>
      <c r="O1646" s="1" t="s">
        <v>5260</v>
      </c>
      <c r="P1646" s="1">
        <v>71</v>
      </c>
      <c r="Q1646" s="1" t="s">
        <v>5851</v>
      </c>
      <c r="S1646" s="1" t="s">
        <v>138</v>
      </c>
      <c r="T1646" s="13">
        <v>218200</v>
      </c>
      <c r="V1646" s="1" t="s">
        <v>140</v>
      </c>
      <c r="W1646" s="13">
        <v>218200</v>
      </c>
      <c r="X1646" s="1" t="s">
        <v>1873</v>
      </c>
      <c r="Y1646" s="1" t="s">
        <v>121</v>
      </c>
      <c r="Z1646" s="1" t="s">
        <v>5260</v>
      </c>
      <c r="AA1646" s="1">
        <v>71</v>
      </c>
      <c r="AB1646" s="1" t="s">
        <v>5851</v>
      </c>
      <c r="AD1646" s="1" t="s">
        <v>138</v>
      </c>
      <c r="AE1646" s="13">
        <v>190600</v>
      </c>
      <c r="AG1646" s="1" t="s">
        <v>140</v>
      </c>
      <c r="AH1646" s="13">
        <v>190600</v>
      </c>
      <c r="AI1646" s="1" t="s">
        <v>1873</v>
      </c>
      <c r="AJ1646" s="1" t="s">
        <v>121</v>
      </c>
      <c r="AK1646" s="1" t="s">
        <v>5260</v>
      </c>
      <c r="AL1646" s="1">
        <v>71</v>
      </c>
      <c r="AM1646" s="1" t="s">
        <v>5851</v>
      </c>
    </row>
    <row r="1647" spans="1:39" s="1" customFormat="1" ht="15" customHeight="1" x14ac:dyDescent="0.2">
      <c r="A1647" s="1" t="s">
        <v>1849</v>
      </c>
      <c r="B1647" s="1" t="s">
        <v>15</v>
      </c>
      <c r="C1647" s="1" t="s">
        <v>5724</v>
      </c>
      <c r="D1647" s="1">
        <v>25</v>
      </c>
      <c r="E1647" s="1" t="s">
        <v>134</v>
      </c>
      <c r="F1647" s="1" t="s">
        <v>135</v>
      </c>
      <c r="G1647" s="1" t="s">
        <v>190</v>
      </c>
      <c r="H1647" s="1" t="s">
        <v>138</v>
      </c>
      <c r="I1647" s="13">
        <v>278167</v>
      </c>
      <c r="K1647" s="1" t="s">
        <v>140</v>
      </c>
      <c r="L1647" s="13">
        <v>278167</v>
      </c>
      <c r="M1647" s="1" t="s">
        <v>1874</v>
      </c>
      <c r="N1647" s="1" t="s">
        <v>121</v>
      </c>
      <c r="O1647" s="1" t="s">
        <v>5260</v>
      </c>
      <c r="P1647" s="1">
        <v>71</v>
      </c>
      <c r="Q1647" s="1" t="s">
        <v>709</v>
      </c>
      <c r="S1647" s="1" t="s">
        <v>138</v>
      </c>
      <c r="T1647" s="13">
        <v>218742</v>
      </c>
      <c r="V1647" s="1" t="s">
        <v>140</v>
      </c>
      <c r="W1647" s="13">
        <v>218742</v>
      </c>
      <c r="X1647" s="1" t="s">
        <v>1874</v>
      </c>
      <c r="Y1647" s="1" t="s">
        <v>121</v>
      </c>
      <c r="Z1647" s="1" t="s">
        <v>5260</v>
      </c>
      <c r="AA1647" s="1">
        <v>71</v>
      </c>
      <c r="AB1647" s="1" t="s">
        <v>709</v>
      </c>
      <c r="AD1647" s="1" t="s">
        <v>138</v>
      </c>
      <c r="AE1647" s="13">
        <v>191357</v>
      </c>
      <c r="AG1647" s="1" t="s">
        <v>140</v>
      </c>
      <c r="AH1647" s="13">
        <v>191357</v>
      </c>
      <c r="AI1647" s="1" t="s">
        <v>1874</v>
      </c>
      <c r="AJ1647" s="1" t="s">
        <v>121</v>
      </c>
      <c r="AK1647" s="1" t="s">
        <v>5260</v>
      </c>
      <c r="AL1647" s="1">
        <v>71</v>
      </c>
      <c r="AM1647" s="1" t="s">
        <v>709</v>
      </c>
    </row>
    <row r="1648" spans="1:39" s="1" customFormat="1" ht="15" customHeight="1" x14ac:dyDescent="0.2">
      <c r="A1648" s="1" t="s">
        <v>1849</v>
      </c>
      <c r="B1648" s="1" t="s">
        <v>15</v>
      </c>
      <c r="C1648" s="1" t="s">
        <v>5724</v>
      </c>
      <c r="D1648" s="1">
        <v>26</v>
      </c>
      <c r="E1648" s="1" t="s">
        <v>134</v>
      </c>
      <c r="F1648" s="1" t="s">
        <v>135</v>
      </c>
      <c r="G1648" s="1" t="s">
        <v>194</v>
      </c>
      <c r="I1648" s="13"/>
      <c r="L1648" s="13"/>
      <c r="M1648" s="1" t="s">
        <v>144</v>
      </c>
      <c r="T1648" s="13"/>
      <c r="W1648" s="13"/>
      <c r="X1648" s="1" t="s">
        <v>144</v>
      </c>
      <c r="AE1648" s="13"/>
      <c r="AH1648" s="13"/>
      <c r="AI1648" s="1" t="s">
        <v>144</v>
      </c>
    </row>
    <row r="1649" spans="1:39" s="1" customFormat="1" ht="15" customHeight="1" x14ac:dyDescent="0.2">
      <c r="A1649" s="1" t="s">
        <v>1849</v>
      </c>
      <c r="B1649" s="1" t="s">
        <v>15</v>
      </c>
      <c r="C1649" s="1" t="s">
        <v>5724</v>
      </c>
      <c r="D1649" s="1">
        <v>27</v>
      </c>
      <c r="E1649" s="1" t="s">
        <v>134</v>
      </c>
      <c r="F1649" s="1" t="s">
        <v>195</v>
      </c>
      <c r="G1649" s="1" t="s">
        <v>196</v>
      </c>
      <c r="H1649" s="1" t="s">
        <v>198</v>
      </c>
      <c r="I1649" s="13">
        <v>36</v>
      </c>
      <c r="K1649" s="1" t="s">
        <v>198</v>
      </c>
      <c r="L1649" s="13">
        <v>36</v>
      </c>
      <c r="M1649" s="1" t="s">
        <v>1875</v>
      </c>
      <c r="N1649" s="1" t="s">
        <v>119</v>
      </c>
      <c r="O1649" s="1" t="s">
        <v>5258</v>
      </c>
      <c r="P1649" s="1">
        <v>123</v>
      </c>
      <c r="Q1649" s="1" t="s">
        <v>1876</v>
      </c>
      <c r="S1649" s="1" t="s">
        <v>198</v>
      </c>
      <c r="T1649" s="13">
        <v>23</v>
      </c>
      <c r="V1649" s="1" t="s">
        <v>198</v>
      </c>
      <c r="W1649" s="13">
        <v>23</v>
      </c>
      <c r="X1649" s="1" t="s">
        <v>1875</v>
      </c>
      <c r="Y1649" s="1" t="s">
        <v>120</v>
      </c>
      <c r="Z1649" s="1" t="s">
        <v>5259</v>
      </c>
      <c r="AA1649" s="1">
        <v>63</v>
      </c>
      <c r="AB1649" s="1" t="s">
        <v>1876</v>
      </c>
      <c r="AD1649" s="1" t="s">
        <v>198</v>
      </c>
      <c r="AE1649" s="13">
        <v>4.0000000000000018</v>
      </c>
      <c r="AG1649" s="1" t="s">
        <v>198</v>
      </c>
      <c r="AH1649" s="13">
        <v>4.0000000000000018</v>
      </c>
      <c r="AI1649" s="1" t="s">
        <v>1875</v>
      </c>
      <c r="AJ1649" s="1" t="s">
        <v>121</v>
      </c>
      <c r="AK1649" s="1" t="s">
        <v>5260</v>
      </c>
      <c r="AL1649" s="1">
        <v>71</v>
      </c>
      <c r="AM1649" s="1" t="s">
        <v>1876</v>
      </c>
    </row>
    <row r="1650" spans="1:39" s="1" customFormat="1" ht="15" customHeight="1" x14ac:dyDescent="0.2">
      <c r="A1650" s="1" t="s">
        <v>1849</v>
      </c>
      <c r="B1650" s="1" t="s">
        <v>15</v>
      </c>
      <c r="C1650" s="1" t="s">
        <v>5724</v>
      </c>
      <c r="D1650" s="1">
        <v>28</v>
      </c>
      <c r="E1650" s="1" t="s">
        <v>134</v>
      </c>
      <c r="F1650" s="1" t="s">
        <v>195</v>
      </c>
      <c r="G1650" s="1" t="s">
        <v>201</v>
      </c>
      <c r="H1650" s="1" t="s">
        <v>198</v>
      </c>
      <c r="I1650" s="13">
        <v>64</v>
      </c>
      <c r="K1650" s="1" t="s">
        <v>198</v>
      </c>
      <c r="L1650" s="13">
        <v>64</v>
      </c>
      <c r="M1650" s="1" t="s">
        <v>1875</v>
      </c>
      <c r="N1650" s="1" t="s">
        <v>119</v>
      </c>
      <c r="O1650" s="1" t="s">
        <v>5258</v>
      </c>
      <c r="P1650" s="1">
        <v>123</v>
      </c>
      <c r="S1650" s="1" t="s">
        <v>198</v>
      </c>
      <c r="T1650" s="13">
        <v>77</v>
      </c>
      <c r="V1650" s="1" t="s">
        <v>198</v>
      </c>
      <c r="W1650" s="13">
        <v>77</v>
      </c>
      <c r="X1650" s="1" t="s">
        <v>1875</v>
      </c>
      <c r="Y1650" s="1" t="s">
        <v>120</v>
      </c>
      <c r="Z1650" s="1" t="s">
        <v>5259</v>
      </c>
      <c r="AA1650" s="1">
        <v>63</v>
      </c>
      <c r="AD1650" s="1" t="s">
        <v>198</v>
      </c>
      <c r="AE1650" s="13">
        <v>96</v>
      </c>
      <c r="AG1650" s="1" t="s">
        <v>198</v>
      </c>
      <c r="AH1650" s="13">
        <v>96</v>
      </c>
      <c r="AI1650" s="1" t="s">
        <v>1875</v>
      </c>
      <c r="AJ1650" s="1" t="s">
        <v>121</v>
      </c>
      <c r="AK1650" s="1" t="s">
        <v>5260</v>
      </c>
      <c r="AL1650" s="1">
        <v>71</v>
      </c>
    </row>
    <row r="1651" spans="1:39" s="1" customFormat="1" ht="15" customHeight="1" x14ac:dyDescent="0.2">
      <c r="A1651" s="1" t="s">
        <v>1849</v>
      </c>
      <c r="B1651" s="1" t="s">
        <v>15</v>
      </c>
      <c r="C1651" s="1" t="s">
        <v>5724</v>
      </c>
      <c r="D1651" s="1">
        <v>29</v>
      </c>
      <c r="E1651" s="1" t="s">
        <v>134</v>
      </c>
      <c r="F1651" s="1" t="s">
        <v>195</v>
      </c>
      <c r="G1651" s="1" t="s">
        <v>204</v>
      </c>
      <c r="H1651" s="1" t="s">
        <v>483</v>
      </c>
      <c r="I1651" s="13">
        <v>1157</v>
      </c>
      <c r="K1651" s="1" t="s">
        <v>207</v>
      </c>
      <c r="L1651" s="13">
        <v>1.157</v>
      </c>
      <c r="M1651" s="1" t="s">
        <v>1877</v>
      </c>
      <c r="N1651" s="1" t="s">
        <v>120</v>
      </c>
      <c r="O1651" s="1" t="s">
        <v>5259</v>
      </c>
      <c r="P1651" s="1">
        <v>63</v>
      </c>
      <c r="S1651" s="1" t="s">
        <v>483</v>
      </c>
      <c r="T1651" s="13">
        <v>1019</v>
      </c>
      <c r="V1651" s="1" t="s">
        <v>207</v>
      </c>
      <c r="W1651" s="13">
        <v>1.0190000000000001</v>
      </c>
      <c r="X1651" s="1" t="s">
        <v>1877</v>
      </c>
      <c r="Y1651" s="1" t="s">
        <v>121</v>
      </c>
      <c r="Z1651" s="1" t="s">
        <v>5260</v>
      </c>
      <c r="AA1651" s="1">
        <v>71</v>
      </c>
      <c r="AD1651" s="1" t="s">
        <v>483</v>
      </c>
      <c r="AE1651" s="13">
        <v>737</v>
      </c>
      <c r="AG1651" s="1" t="s">
        <v>207</v>
      </c>
      <c r="AH1651" s="13">
        <v>0.73699999999999999</v>
      </c>
      <c r="AI1651" s="1" t="s">
        <v>1877</v>
      </c>
      <c r="AJ1651" s="1" t="s">
        <v>121</v>
      </c>
      <c r="AK1651" s="1" t="s">
        <v>5260</v>
      </c>
      <c r="AL1651" s="1">
        <v>71</v>
      </c>
    </row>
    <row r="1652" spans="1:39" s="1" customFormat="1" ht="15" customHeight="1" x14ac:dyDescent="0.2">
      <c r="A1652" s="1" t="s">
        <v>1849</v>
      </c>
      <c r="B1652" s="1" t="s">
        <v>15</v>
      </c>
      <c r="C1652" s="1" t="s">
        <v>5724</v>
      </c>
      <c r="D1652" s="1">
        <v>30</v>
      </c>
      <c r="E1652" s="1" t="s">
        <v>134</v>
      </c>
      <c r="F1652" s="1" t="s">
        <v>195</v>
      </c>
      <c r="G1652" s="1" t="s">
        <v>209</v>
      </c>
      <c r="H1652" s="1" t="s">
        <v>483</v>
      </c>
      <c r="I1652" s="13">
        <v>740.48</v>
      </c>
      <c r="K1652" s="1" t="s">
        <v>207</v>
      </c>
      <c r="L1652" s="13">
        <v>0.74048000000000003</v>
      </c>
      <c r="M1652" s="1" t="s">
        <v>1875</v>
      </c>
      <c r="N1652" s="1" t="s">
        <v>119</v>
      </c>
      <c r="O1652" s="1" t="s">
        <v>5258</v>
      </c>
      <c r="P1652" s="1">
        <v>123</v>
      </c>
      <c r="Q1652" s="1" t="s">
        <v>1878</v>
      </c>
      <c r="S1652" s="1" t="s">
        <v>483</v>
      </c>
      <c r="T1652" s="13">
        <v>784.63</v>
      </c>
      <c r="V1652" s="1" t="s">
        <v>207</v>
      </c>
      <c r="W1652" s="13">
        <v>0.78463000000000005</v>
      </c>
      <c r="X1652" s="1" t="s">
        <v>1875</v>
      </c>
      <c r="Y1652" s="1" t="s">
        <v>120</v>
      </c>
      <c r="Z1652" s="1" t="s">
        <v>5259</v>
      </c>
      <c r="AA1652" s="1">
        <v>63</v>
      </c>
      <c r="AB1652" s="1" t="s">
        <v>1878</v>
      </c>
      <c r="AD1652" s="1" t="s">
        <v>483</v>
      </c>
      <c r="AE1652" s="13">
        <v>707.52</v>
      </c>
      <c r="AG1652" s="1" t="s">
        <v>207</v>
      </c>
      <c r="AH1652" s="13">
        <v>0.70752000000000004</v>
      </c>
      <c r="AI1652" s="1" t="s">
        <v>1875</v>
      </c>
      <c r="AJ1652" s="1" t="s">
        <v>121</v>
      </c>
      <c r="AK1652" s="1" t="s">
        <v>5260</v>
      </c>
      <c r="AL1652" s="1">
        <v>71</v>
      </c>
      <c r="AM1652" s="1" t="s">
        <v>1878</v>
      </c>
    </row>
    <row r="1653" spans="1:39" s="1" customFormat="1" ht="15" customHeight="1" x14ac:dyDescent="0.2">
      <c r="A1653" s="1" t="s">
        <v>1849</v>
      </c>
      <c r="B1653" s="1" t="s">
        <v>15</v>
      </c>
      <c r="C1653" s="1" t="s">
        <v>5724</v>
      </c>
      <c r="D1653" s="1">
        <v>31</v>
      </c>
      <c r="E1653" s="1" t="s">
        <v>134</v>
      </c>
      <c r="F1653" s="1" t="s">
        <v>195</v>
      </c>
      <c r="G1653" s="1" t="s">
        <v>213</v>
      </c>
      <c r="H1653" s="1" t="s">
        <v>483</v>
      </c>
      <c r="I1653" s="13">
        <v>416.52</v>
      </c>
      <c r="K1653" s="1" t="s">
        <v>207</v>
      </c>
      <c r="L1653" s="13">
        <v>0.41652</v>
      </c>
      <c r="M1653" s="1" t="s">
        <v>1875</v>
      </c>
      <c r="N1653" s="1" t="s">
        <v>119</v>
      </c>
      <c r="O1653" s="1" t="s">
        <v>5258</v>
      </c>
      <c r="P1653" s="1">
        <v>123</v>
      </c>
      <c r="Q1653" s="1" t="s">
        <v>1879</v>
      </c>
      <c r="S1653" s="1" t="s">
        <v>483</v>
      </c>
      <c r="T1653" s="13">
        <v>234.37</v>
      </c>
      <c r="V1653" s="1" t="s">
        <v>207</v>
      </c>
      <c r="W1653" s="13">
        <v>0.23437000000000002</v>
      </c>
      <c r="X1653" s="1" t="s">
        <v>1875</v>
      </c>
      <c r="Y1653" s="1" t="s">
        <v>120</v>
      </c>
      <c r="Z1653" s="1" t="s">
        <v>5259</v>
      </c>
      <c r="AA1653" s="1">
        <v>63</v>
      </c>
      <c r="AB1653" s="1" t="s">
        <v>1879</v>
      </c>
      <c r="AD1653" s="1" t="s">
        <v>483</v>
      </c>
      <c r="AE1653" s="13">
        <v>29.480000000000018</v>
      </c>
      <c r="AG1653" s="1" t="s">
        <v>207</v>
      </c>
      <c r="AH1653" s="13">
        <v>2.948000000000002E-2</v>
      </c>
      <c r="AI1653" s="1" t="s">
        <v>1875</v>
      </c>
      <c r="AJ1653" s="1" t="s">
        <v>121</v>
      </c>
      <c r="AK1653" s="1" t="s">
        <v>5260</v>
      </c>
      <c r="AL1653" s="1">
        <v>71</v>
      </c>
      <c r="AM1653" s="1" t="s">
        <v>1879</v>
      </c>
    </row>
    <row r="1654" spans="1:39" s="1" customFormat="1" ht="15" customHeight="1" x14ac:dyDescent="0.2">
      <c r="A1654" s="1" t="s">
        <v>1849</v>
      </c>
      <c r="B1654" s="1" t="s">
        <v>15</v>
      </c>
      <c r="C1654" s="1" t="s">
        <v>5724</v>
      </c>
      <c r="D1654" s="1">
        <v>32</v>
      </c>
      <c r="E1654" s="1" t="s">
        <v>134</v>
      </c>
      <c r="F1654" s="1" t="s">
        <v>215</v>
      </c>
      <c r="G1654" s="1" t="s">
        <v>216</v>
      </c>
      <c r="I1654" s="13"/>
      <c r="L1654" s="13"/>
      <c r="M1654" s="1" t="s">
        <v>144</v>
      </c>
      <c r="T1654" s="13"/>
      <c r="W1654" s="13"/>
      <c r="X1654" s="1" t="s">
        <v>144</v>
      </c>
      <c r="AE1654" s="13"/>
      <c r="AH1654" s="13"/>
      <c r="AI1654" s="1" t="s">
        <v>144</v>
      </c>
    </row>
    <row r="1655" spans="1:39" s="1" customFormat="1" ht="15" customHeight="1" x14ac:dyDescent="0.2">
      <c r="A1655" s="1" t="s">
        <v>1849</v>
      </c>
      <c r="B1655" s="1" t="s">
        <v>15</v>
      </c>
      <c r="C1655" s="1" t="s">
        <v>5724</v>
      </c>
      <c r="D1655" s="1">
        <v>33</v>
      </c>
      <c r="E1655" s="1" t="s">
        <v>134</v>
      </c>
      <c r="F1655" s="1" t="s">
        <v>215</v>
      </c>
      <c r="G1655" s="1" t="s">
        <v>219</v>
      </c>
      <c r="I1655" s="13"/>
      <c r="L1655" s="13"/>
      <c r="M1655" s="1" t="s">
        <v>144</v>
      </c>
      <c r="T1655" s="13"/>
      <c r="W1655" s="13"/>
      <c r="X1655" s="1" t="s">
        <v>144</v>
      </c>
      <c r="AE1655" s="13"/>
      <c r="AH1655" s="13"/>
      <c r="AI1655" s="1" t="s">
        <v>144</v>
      </c>
    </row>
    <row r="1656" spans="1:39" s="1" customFormat="1" ht="15" customHeight="1" x14ac:dyDescent="0.2">
      <c r="A1656" s="1" t="s">
        <v>1849</v>
      </c>
      <c r="B1656" s="1" t="s">
        <v>15</v>
      </c>
      <c r="C1656" s="1" t="s">
        <v>5724</v>
      </c>
      <c r="D1656" s="1">
        <v>34</v>
      </c>
      <c r="E1656" s="1" t="s">
        <v>134</v>
      </c>
      <c r="F1656" s="1" t="s">
        <v>215</v>
      </c>
      <c r="G1656" s="1" t="s">
        <v>220</v>
      </c>
      <c r="I1656" s="13"/>
      <c r="L1656" s="13"/>
      <c r="M1656" s="1" t="s">
        <v>144</v>
      </c>
      <c r="T1656" s="13"/>
      <c r="W1656" s="13"/>
      <c r="X1656" s="1" t="s">
        <v>144</v>
      </c>
      <c r="AE1656" s="13"/>
      <c r="AH1656" s="13"/>
      <c r="AI1656" s="1" t="s">
        <v>144</v>
      </c>
    </row>
    <row r="1657" spans="1:39" s="1" customFormat="1" ht="15" customHeight="1" x14ac:dyDescent="0.2">
      <c r="A1657" s="1" t="s">
        <v>1849</v>
      </c>
      <c r="B1657" s="1" t="s">
        <v>15</v>
      </c>
      <c r="C1657" s="1" t="s">
        <v>5724</v>
      </c>
      <c r="D1657" s="1">
        <v>35</v>
      </c>
      <c r="E1657" s="1" t="s">
        <v>134</v>
      </c>
      <c r="F1657" s="1" t="s">
        <v>215</v>
      </c>
      <c r="G1657" s="1" t="s">
        <v>221</v>
      </c>
      <c r="H1657" s="1" t="s">
        <v>138</v>
      </c>
      <c r="I1657" s="13">
        <v>56</v>
      </c>
      <c r="K1657" s="1" t="s">
        <v>138</v>
      </c>
      <c r="L1657" s="13">
        <v>56</v>
      </c>
      <c r="M1657" s="1" t="s">
        <v>1880</v>
      </c>
      <c r="N1657" s="1" t="s">
        <v>120</v>
      </c>
      <c r="O1657" s="1" t="s">
        <v>5259</v>
      </c>
      <c r="P1657" s="1">
        <v>36</v>
      </c>
      <c r="Q1657" s="1" t="s">
        <v>1881</v>
      </c>
      <c r="S1657" s="1" t="s">
        <v>138</v>
      </c>
      <c r="T1657" s="13">
        <v>69</v>
      </c>
      <c r="V1657" s="1" t="s">
        <v>138</v>
      </c>
      <c r="W1657" s="13">
        <v>69</v>
      </c>
      <c r="X1657" s="1" t="s">
        <v>1880</v>
      </c>
      <c r="Y1657" s="1" t="s">
        <v>121</v>
      </c>
      <c r="Z1657" s="1" t="s">
        <v>5260</v>
      </c>
      <c r="AA1657" s="1">
        <v>45</v>
      </c>
      <c r="AB1657" s="1" t="s">
        <v>1881</v>
      </c>
      <c r="AD1657" s="1" t="s">
        <v>138</v>
      </c>
      <c r="AE1657" s="13">
        <v>59</v>
      </c>
      <c r="AG1657" s="1" t="s">
        <v>138</v>
      </c>
      <c r="AH1657" s="13">
        <v>59</v>
      </c>
      <c r="AI1657" s="1" t="s">
        <v>1880</v>
      </c>
      <c r="AJ1657" s="1" t="s">
        <v>121</v>
      </c>
      <c r="AK1657" s="1" t="s">
        <v>5260</v>
      </c>
      <c r="AL1657" s="1">
        <v>45</v>
      </c>
      <c r="AM1657" s="1" t="s">
        <v>1881</v>
      </c>
    </row>
    <row r="1658" spans="1:39" s="1" customFormat="1" ht="15" customHeight="1" x14ac:dyDescent="0.2">
      <c r="A1658" s="1" t="s">
        <v>1849</v>
      </c>
      <c r="B1658" s="1" t="s">
        <v>15</v>
      </c>
      <c r="C1658" s="1" t="s">
        <v>5724</v>
      </c>
      <c r="D1658" s="1">
        <v>36</v>
      </c>
      <c r="E1658" s="1" t="s">
        <v>134</v>
      </c>
      <c r="F1658" s="1" t="s">
        <v>215</v>
      </c>
      <c r="G1658" s="1" t="s">
        <v>225</v>
      </c>
      <c r="I1658" s="13"/>
      <c r="L1658" s="13"/>
      <c r="M1658" s="1" t="s">
        <v>144</v>
      </c>
      <c r="T1658" s="13"/>
      <c r="W1658" s="13"/>
      <c r="X1658" s="1" t="s">
        <v>1882</v>
      </c>
      <c r="Y1658" s="1" t="s">
        <v>121</v>
      </c>
      <c r="Z1658" s="1" t="s">
        <v>5260</v>
      </c>
      <c r="AA1658" s="1">
        <v>42</v>
      </c>
      <c r="AB1658" s="1" t="s">
        <v>1883</v>
      </c>
      <c r="AE1658" s="13"/>
      <c r="AH1658" s="13"/>
      <c r="AI1658" s="1" t="s">
        <v>1882</v>
      </c>
      <c r="AJ1658" s="1" t="s">
        <v>121</v>
      </c>
      <c r="AK1658" s="1" t="s">
        <v>5260</v>
      </c>
      <c r="AL1658" s="1">
        <v>42</v>
      </c>
      <c r="AM1658" s="1" t="s">
        <v>1883</v>
      </c>
    </row>
    <row r="1659" spans="1:39" s="1" customFormat="1" ht="15" customHeight="1" x14ac:dyDescent="0.2">
      <c r="A1659" s="1" t="s">
        <v>1849</v>
      </c>
      <c r="B1659" s="1" t="s">
        <v>15</v>
      </c>
      <c r="C1659" s="1" t="s">
        <v>5724</v>
      </c>
      <c r="D1659" s="1">
        <v>37</v>
      </c>
      <c r="E1659" s="1" t="s">
        <v>134</v>
      </c>
      <c r="F1659" s="1" t="s">
        <v>228</v>
      </c>
      <c r="G1659" s="1" t="s">
        <v>229</v>
      </c>
      <c r="I1659" s="13"/>
      <c r="L1659" s="13"/>
      <c r="M1659" s="1" t="s">
        <v>144</v>
      </c>
      <c r="S1659" s="1" t="s">
        <v>231</v>
      </c>
      <c r="T1659" s="13">
        <v>2543</v>
      </c>
      <c r="V1659" s="1" t="s">
        <v>232</v>
      </c>
      <c r="W1659" s="13">
        <v>2543</v>
      </c>
      <c r="X1659" s="1" t="s">
        <v>1884</v>
      </c>
      <c r="Y1659" s="1" t="s">
        <v>121</v>
      </c>
      <c r="Z1659" s="1" t="s">
        <v>5260</v>
      </c>
      <c r="AA1659" s="1">
        <v>45</v>
      </c>
      <c r="AB1659" s="1" t="s">
        <v>1885</v>
      </c>
      <c r="AD1659" s="1" t="s">
        <v>231</v>
      </c>
      <c r="AE1659" s="13">
        <v>1705</v>
      </c>
      <c r="AG1659" s="1" t="s">
        <v>232</v>
      </c>
      <c r="AH1659" s="13">
        <v>1705</v>
      </c>
      <c r="AI1659" s="1" t="s">
        <v>1884</v>
      </c>
      <c r="AJ1659" s="1" t="s">
        <v>121</v>
      </c>
      <c r="AK1659" s="1" t="s">
        <v>5260</v>
      </c>
      <c r="AL1659" s="1">
        <v>45</v>
      </c>
      <c r="AM1659" s="1" t="s">
        <v>1885</v>
      </c>
    </row>
    <row r="1660" spans="1:39" s="1" customFormat="1" ht="15" customHeight="1" x14ac:dyDescent="0.2">
      <c r="A1660" s="1" t="s">
        <v>1849</v>
      </c>
      <c r="B1660" s="1" t="s">
        <v>15</v>
      </c>
      <c r="C1660" s="1" t="s">
        <v>5724</v>
      </c>
      <c r="D1660" s="1">
        <v>38</v>
      </c>
      <c r="E1660" s="1" t="s">
        <v>134</v>
      </c>
      <c r="F1660" s="1" t="s">
        <v>228</v>
      </c>
      <c r="G1660" s="1" t="s">
        <v>234</v>
      </c>
      <c r="I1660" s="13"/>
      <c r="L1660" s="13"/>
      <c r="M1660" s="1" t="s">
        <v>144</v>
      </c>
      <c r="T1660" s="13"/>
      <c r="W1660" s="13"/>
      <c r="X1660" s="1" t="s">
        <v>144</v>
      </c>
      <c r="AE1660" s="13"/>
      <c r="AH1660" s="13"/>
      <c r="AI1660" s="1" t="s">
        <v>144</v>
      </c>
    </row>
    <row r="1661" spans="1:39" s="1" customFormat="1" ht="15" customHeight="1" x14ac:dyDescent="0.2">
      <c r="A1661" s="1" t="s">
        <v>1849</v>
      </c>
      <c r="B1661" s="1" t="s">
        <v>15</v>
      </c>
      <c r="C1661" s="1" t="s">
        <v>5724</v>
      </c>
      <c r="D1661" s="1">
        <v>39</v>
      </c>
      <c r="E1661" s="1" t="s">
        <v>134</v>
      </c>
      <c r="F1661" s="1" t="s">
        <v>228</v>
      </c>
      <c r="G1661" s="1" t="s">
        <v>236</v>
      </c>
      <c r="I1661" s="13"/>
      <c r="L1661" s="13"/>
      <c r="M1661" s="1" t="s">
        <v>144</v>
      </c>
      <c r="T1661" s="13"/>
      <c r="W1661" s="13"/>
      <c r="X1661" s="1" t="s">
        <v>144</v>
      </c>
      <c r="AE1661" s="13"/>
      <c r="AH1661" s="13"/>
      <c r="AI1661" s="1" t="s">
        <v>144</v>
      </c>
    </row>
    <row r="1662" spans="1:39" s="1" customFormat="1" ht="15" customHeight="1" x14ac:dyDescent="0.2">
      <c r="A1662" s="1" t="s">
        <v>1849</v>
      </c>
      <c r="B1662" s="1" t="s">
        <v>15</v>
      </c>
      <c r="C1662" s="1" t="s">
        <v>5724</v>
      </c>
      <c r="D1662" s="1">
        <v>40</v>
      </c>
      <c r="E1662" s="1" t="s">
        <v>134</v>
      </c>
      <c r="F1662" s="1" t="s">
        <v>237</v>
      </c>
      <c r="G1662" s="1" t="s">
        <v>238</v>
      </c>
      <c r="H1662" s="1" t="s">
        <v>239</v>
      </c>
      <c r="I1662" s="13">
        <v>2030</v>
      </c>
      <c r="K1662" s="1" t="s">
        <v>239</v>
      </c>
      <c r="L1662" s="13">
        <v>2030</v>
      </c>
      <c r="M1662" s="1" t="s">
        <v>1886</v>
      </c>
      <c r="N1662" s="1" t="s">
        <v>119</v>
      </c>
      <c r="O1662" s="1" t="s">
        <v>5258</v>
      </c>
      <c r="P1662" s="1">
        <v>123</v>
      </c>
      <c r="Q1662" s="1" t="s">
        <v>1887</v>
      </c>
      <c r="S1662" s="1" t="s">
        <v>239</v>
      </c>
      <c r="T1662" s="13">
        <v>2030</v>
      </c>
      <c r="V1662" s="1" t="s">
        <v>239</v>
      </c>
      <c r="W1662" s="13">
        <v>2030</v>
      </c>
      <c r="X1662" s="1" t="s">
        <v>1886</v>
      </c>
      <c r="Y1662" s="1" t="s">
        <v>120</v>
      </c>
      <c r="Z1662" s="1" t="s">
        <v>5259</v>
      </c>
      <c r="AA1662" s="1">
        <v>17</v>
      </c>
      <c r="AB1662" s="1" t="s">
        <v>1887</v>
      </c>
      <c r="AD1662" s="1" t="s">
        <v>239</v>
      </c>
      <c r="AE1662" s="13">
        <v>2030</v>
      </c>
      <c r="AG1662" s="1" t="s">
        <v>239</v>
      </c>
      <c r="AH1662" s="13">
        <v>2030</v>
      </c>
      <c r="AI1662" s="1" t="s">
        <v>1886</v>
      </c>
      <c r="AJ1662" s="1" t="s">
        <v>121</v>
      </c>
      <c r="AK1662" s="1" t="s">
        <v>5260</v>
      </c>
      <c r="AL1662" s="1">
        <v>19</v>
      </c>
      <c r="AM1662" s="1" t="s">
        <v>1887</v>
      </c>
    </row>
    <row r="1663" spans="1:39" s="1" customFormat="1" ht="15" customHeight="1" x14ac:dyDescent="0.2">
      <c r="A1663" s="1" t="s">
        <v>1849</v>
      </c>
      <c r="B1663" s="1" t="s">
        <v>15</v>
      </c>
      <c r="C1663" s="1" t="s">
        <v>5724</v>
      </c>
      <c r="D1663" s="1">
        <v>41</v>
      </c>
      <c r="E1663" s="1" t="s">
        <v>241</v>
      </c>
      <c r="F1663" s="1" t="s">
        <v>242</v>
      </c>
      <c r="G1663" s="1" t="s">
        <v>243</v>
      </c>
      <c r="I1663" s="13"/>
      <c r="L1663" s="13"/>
      <c r="M1663" s="1" t="s">
        <v>1888</v>
      </c>
      <c r="N1663" s="1" t="s">
        <v>120</v>
      </c>
      <c r="O1663" s="1" t="s">
        <v>5259</v>
      </c>
      <c r="P1663" s="1">
        <v>67</v>
      </c>
      <c r="Q1663" s="1" t="s">
        <v>1889</v>
      </c>
      <c r="T1663" s="13"/>
      <c r="W1663" s="13"/>
      <c r="X1663" s="1" t="s">
        <v>1888</v>
      </c>
      <c r="Y1663" s="1" t="s">
        <v>121</v>
      </c>
      <c r="Z1663" s="1" t="s">
        <v>5260</v>
      </c>
      <c r="AA1663" s="1">
        <v>73</v>
      </c>
      <c r="AB1663" s="1" t="s">
        <v>1889</v>
      </c>
      <c r="AE1663" s="13"/>
      <c r="AH1663" s="13"/>
      <c r="AI1663" s="1" t="s">
        <v>1888</v>
      </c>
      <c r="AJ1663" s="1" t="s">
        <v>121</v>
      </c>
      <c r="AK1663" s="1" t="s">
        <v>5260</v>
      </c>
      <c r="AL1663" s="1">
        <v>73</v>
      </c>
      <c r="AM1663" s="1" t="s">
        <v>1889</v>
      </c>
    </row>
    <row r="1664" spans="1:39" s="1" customFormat="1" ht="15" customHeight="1" x14ac:dyDescent="0.2">
      <c r="A1664" s="1" t="s">
        <v>1849</v>
      </c>
      <c r="B1664" s="1" t="s">
        <v>15</v>
      </c>
      <c r="C1664" s="1" t="s">
        <v>5724</v>
      </c>
      <c r="D1664" s="1">
        <v>42</v>
      </c>
      <c r="E1664" s="1" t="s">
        <v>241</v>
      </c>
      <c r="F1664" s="1" t="s">
        <v>246</v>
      </c>
      <c r="G1664" s="1" t="s">
        <v>247</v>
      </c>
      <c r="I1664" s="13"/>
      <c r="L1664" s="13"/>
      <c r="M1664" s="1" t="s">
        <v>144</v>
      </c>
      <c r="T1664" s="13"/>
      <c r="W1664" s="13"/>
      <c r="X1664" s="1" t="s">
        <v>144</v>
      </c>
      <c r="AE1664" s="13"/>
      <c r="AH1664" s="13"/>
      <c r="AI1664" s="1" t="s">
        <v>144</v>
      </c>
    </row>
    <row r="1665" spans="1:39" s="1" customFormat="1" ht="15" customHeight="1" x14ac:dyDescent="0.2">
      <c r="A1665" s="1" t="s">
        <v>1849</v>
      </c>
      <c r="B1665" s="1" t="s">
        <v>15</v>
      </c>
      <c r="C1665" s="1" t="s">
        <v>5724</v>
      </c>
      <c r="D1665" s="1">
        <v>43</v>
      </c>
      <c r="E1665" s="1" t="s">
        <v>241</v>
      </c>
      <c r="F1665" s="1" t="s">
        <v>250</v>
      </c>
      <c r="G1665" s="1" t="s">
        <v>251</v>
      </c>
      <c r="I1665" s="13"/>
      <c r="L1665" s="13"/>
      <c r="M1665" s="1" t="s">
        <v>144</v>
      </c>
      <c r="T1665" s="13"/>
      <c r="W1665" s="13"/>
      <c r="X1665" s="1" t="s">
        <v>144</v>
      </c>
      <c r="AE1665" s="13"/>
      <c r="AH1665" s="13"/>
      <c r="AI1665" s="1" t="s">
        <v>144</v>
      </c>
    </row>
    <row r="1666" spans="1:39" s="1" customFormat="1" ht="15" customHeight="1" x14ac:dyDescent="0.2">
      <c r="A1666" s="1" t="s">
        <v>1849</v>
      </c>
      <c r="B1666" s="1" t="s">
        <v>15</v>
      </c>
      <c r="C1666" s="1" t="s">
        <v>5724</v>
      </c>
      <c r="D1666" s="1">
        <v>44</v>
      </c>
      <c r="E1666" s="1" t="s">
        <v>241</v>
      </c>
      <c r="F1666" s="1" t="s">
        <v>252</v>
      </c>
      <c r="G1666" s="1" t="s">
        <v>253</v>
      </c>
      <c r="I1666" s="13"/>
      <c r="L1666" s="13"/>
      <c r="M1666" s="1" t="s">
        <v>144</v>
      </c>
      <c r="T1666" s="13"/>
      <c r="W1666" s="13"/>
      <c r="X1666" s="1" t="s">
        <v>144</v>
      </c>
      <c r="AE1666" s="13"/>
      <c r="AH1666" s="13"/>
      <c r="AI1666" s="1" t="s">
        <v>144</v>
      </c>
    </row>
    <row r="1667" spans="1:39" s="1" customFormat="1" ht="15" customHeight="1" x14ac:dyDescent="0.2">
      <c r="A1667" s="1" t="s">
        <v>1849</v>
      </c>
      <c r="B1667" s="1" t="s">
        <v>15</v>
      </c>
      <c r="C1667" s="1" t="s">
        <v>5724</v>
      </c>
      <c r="D1667" s="1">
        <v>45</v>
      </c>
      <c r="E1667" s="1" t="s">
        <v>241</v>
      </c>
      <c r="F1667" s="1" t="s">
        <v>254</v>
      </c>
      <c r="G1667" s="1" t="s">
        <v>255</v>
      </c>
      <c r="I1667" s="13"/>
      <c r="L1667" s="13"/>
      <c r="M1667" s="1" t="s">
        <v>144</v>
      </c>
      <c r="T1667" s="13"/>
      <c r="W1667" s="13"/>
      <c r="X1667" s="1" t="s">
        <v>144</v>
      </c>
      <c r="AE1667" s="13"/>
      <c r="AH1667" s="13"/>
      <c r="AI1667" s="1" t="s">
        <v>144</v>
      </c>
    </row>
    <row r="1668" spans="1:39" s="1" customFormat="1" ht="15" customHeight="1" x14ac:dyDescent="0.2">
      <c r="A1668" s="1" t="s">
        <v>1849</v>
      </c>
      <c r="B1668" s="1" t="s">
        <v>15</v>
      </c>
      <c r="C1668" s="1" t="s">
        <v>5724</v>
      </c>
      <c r="D1668" s="1">
        <v>46</v>
      </c>
      <c r="E1668" s="1" t="s">
        <v>241</v>
      </c>
      <c r="F1668" s="1" t="s">
        <v>258</v>
      </c>
      <c r="G1668" s="1" t="s">
        <v>259</v>
      </c>
      <c r="H1668" s="1" t="s">
        <v>354</v>
      </c>
      <c r="I1668" s="32">
        <v>1.6</v>
      </c>
      <c r="K1668" s="1" t="s">
        <v>257</v>
      </c>
      <c r="L1668" s="32">
        <v>1.6</v>
      </c>
      <c r="M1668" s="1" t="s">
        <v>1890</v>
      </c>
      <c r="N1668" s="1" t="s">
        <v>120</v>
      </c>
      <c r="O1668" s="1" t="s">
        <v>5259</v>
      </c>
      <c r="P1668" s="1">
        <v>32</v>
      </c>
      <c r="Q1668" s="1" t="s">
        <v>1891</v>
      </c>
      <c r="S1668" s="1" t="s">
        <v>354</v>
      </c>
      <c r="T1668" s="32">
        <v>2.1</v>
      </c>
      <c r="V1668" s="1" t="s">
        <v>257</v>
      </c>
      <c r="W1668" s="32">
        <v>2.1</v>
      </c>
      <c r="X1668" s="1" t="s">
        <v>1890</v>
      </c>
      <c r="Y1668" s="1" t="s">
        <v>121</v>
      </c>
      <c r="Z1668" s="1" t="s">
        <v>5260</v>
      </c>
      <c r="AA1668" s="1">
        <v>40</v>
      </c>
      <c r="AB1668" s="1" t="s">
        <v>1891</v>
      </c>
      <c r="AD1668" s="1" t="s">
        <v>354</v>
      </c>
      <c r="AE1668" s="32">
        <v>1.3</v>
      </c>
      <c r="AG1668" s="1" t="s">
        <v>257</v>
      </c>
      <c r="AH1668" s="32">
        <v>1.3</v>
      </c>
      <c r="AI1668" s="1" t="s">
        <v>1890</v>
      </c>
      <c r="AJ1668" s="1" t="s">
        <v>121</v>
      </c>
      <c r="AK1668" s="1" t="s">
        <v>5260</v>
      </c>
      <c r="AL1668" s="1">
        <v>40</v>
      </c>
      <c r="AM1668" s="1" t="s">
        <v>1891</v>
      </c>
    </row>
    <row r="1669" spans="1:39" s="1" customFormat="1" ht="15" customHeight="1" x14ac:dyDescent="0.2">
      <c r="A1669" s="1" t="s">
        <v>1849</v>
      </c>
      <c r="B1669" s="1" t="s">
        <v>15</v>
      </c>
      <c r="C1669" s="1" t="s">
        <v>5724</v>
      </c>
      <c r="D1669" s="1">
        <v>47</v>
      </c>
      <c r="E1669" s="1" t="s">
        <v>264</v>
      </c>
      <c r="F1669" s="1" t="s">
        <v>265</v>
      </c>
      <c r="G1669" s="1" t="s">
        <v>266</v>
      </c>
      <c r="H1669" s="1" t="s">
        <v>268</v>
      </c>
      <c r="I1669" s="1" t="s">
        <v>355</v>
      </c>
      <c r="K1669" s="1" t="s">
        <v>268</v>
      </c>
      <c r="L1669" s="1" t="s">
        <v>355</v>
      </c>
      <c r="M1669" s="1" t="s">
        <v>1892</v>
      </c>
      <c r="N1669" s="1" t="s">
        <v>119</v>
      </c>
      <c r="O1669" s="1" t="s">
        <v>5258</v>
      </c>
      <c r="P1669" s="1" t="s">
        <v>1893</v>
      </c>
      <c r="S1669" s="1" t="s">
        <v>268</v>
      </c>
      <c r="T1669" s="1" t="s">
        <v>355</v>
      </c>
      <c r="V1669" s="1" t="s">
        <v>268</v>
      </c>
      <c r="W1669" s="1" t="s">
        <v>355</v>
      </c>
      <c r="X1669" s="1" t="s">
        <v>1892</v>
      </c>
      <c r="Y1669" s="1" t="s">
        <v>120</v>
      </c>
      <c r="Z1669" s="1" t="s">
        <v>5259</v>
      </c>
      <c r="AA1669" s="1" t="s">
        <v>1894</v>
      </c>
      <c r="AD1669" s="1" t="s">
        <v>268</v>
      </c>
      <c r="AE1669" s="1" t="s">
        <v>355</v>
      </c>
      <c r="AG1669" s="1" t="s">
        <v>268</v>
      </c>
      <c r="AH1669" s="1" t="s">
        <v>355</v>
      </c>
      <c r="AI1669" s="1" t="s">
        <v>1892</v>
      </c>
      <c r="AJ1669" s="1" t="s">
        <v>121</v>
      </c>
      <c r="AK1669" s="1" t="s">
        <v>5260</v>
      </c>
      <c r="AL1669" s="1" t="s">
        <v>1895</v>
      </c>
    </row>
    <row r="1670" spans="1:39" s="1" customFormat="1" ht="15" customHeight="1" x14ac:dyDescent="0.2">
      <c r="A1670" s="1" t="s">
        <v>1849</v>
      </c>
      <c r="B1670" s="1" t="s">
        <v>15</v>
      </c>
      <c r="C1670" s="1" t="s">
        <v>5724</v>
      </c>
      <c r="D1670" s="1">
        <v>48</v>
      </c>
      <c r="E1670" s="1" t="s">
        <v>264</v>
      </c>
      <c r="F1670" s="1" t="s">
        <v>274</v>
      </c>
      <c r="G1670" s="1" t="s">
        <v>275</v>
      </c>
      <c r="H1670" s="1" t="s">
        <v>239</v>
      </c>
      <c r="I1670" s="13">
        <v>11</v>
      </c>
      <c r="K1670" s="1" t="s">
        <v>239</v>
      </c>
      <c r="L1670" s="13">
        <v>11</v>
      </c>
      <c r="M1670" s="1" t="s">
        <v>1896</v>
      </c>
      <c r="N1670" s="1" t="s">
        <v>119</v>
      </c>
      <c r="O1670" s="1" t="s">
        <v>5258</v>
      </c>
      <c r="P1670" s="1" t="s">
        <v>1893</v>
      </c>
      <c r="S1670" s="1" t="s">
        <v>239</v>
      </c>
      <c r="T1670" s="13">
        <v>11</v>
      </c>
      <c r="V1670" s="1" t="s">
        <v>239</v>
      </c>
      <c r="W1670" s="13">
        <v>11</v>
      </c>
      <c r="X1670" s="1" t="s">
        <v>1896</v>
      </c>
      <c r="Y1670" s="1" t="s">
        <v>120</v>
      </c>
      <c r="Z1670" s="1" t="s">
        <v>5259</v>
      </c>
      <c r="AA1670" s="1" t="s">
        <v>1894</v>
      </c>
      <c r="AD1670" s="1" t="s">
        <v>239</v>
      </c>
      <c r="AE1670" s="13">
        <v>11</v>
      </c>
      <c r="AG1670" s="1" t="s">
        <v>239</v>
      </c>
      <c r="AH1670" s="13">
        <v>11</v>
      </c>
      <c r="AI1670" s="1" t="s">
        <v>1896</v>
      </c>
      <c r="AJ1670" s="1" t="s">
        <v>121</v>
      </c>
      <c r="AK1670" s="1" t="s">
        <v>5260</v>
      </c>
      <c r="AL1670" s="1" t="s">
        <v>1895</v>
      </c>
    </row>
    <row r="1671" spans="1:39" s="1" customFormat="1" ht="15" customHeight="1" x14ac:dyDescent="0.2">
      <c r="A1671" s="1" t="s">
        <v>1849</v>
      </c>
      <c r="B1671" s="1" t="s">
        <v>15</v>
      </c>
      <c r="C1671" s="1" t="s">
        <v>5724</v>
      </c>
      <c r="D1671" s="1">
        <v>49</v>
      </c>
      <c r="E1671" s="1" t="s">
        <v>264</v>
      </c>
      <c r="F1671" s="1" t="s">
        <v>274</v>
      </c>
      <c r="G1671" s="1" t="s">
        <v>281</v>
      </c>
      <c r="H1671" s="1" t="s">
        <v>239</v>
      </c>
      <c r="I1671" s="13">
        <v>4</v>
      </c>
      <c r="K1671" s="1" t="s">
        <v>239</v>
      </c>
      <c r="L1671" s="13">
        <v>4</v>
      </c>
      <c r="M1671" s="1" t="s">
        <v>1897</v>
      </c>
      <c r="N1671" s="1" t="s">
        <v>119</v>
      </c>
      <c r="O1671" s="1" t="s">
        <v>5258</v>
      </c>
      <c r="P1671" s="1" t="s">
        <v>1893</v>
      </c>
      <c r="S1671" s="1" t="s">
        <v>239</v>
      </c>
      <c r="T1671" s="13">
        <v>4</v>
      </c>
      <c r="V1671" s="1" t="s">
        <v>239</v>
      </c>
      <c r="W1671" s="13">
        <v>4</v>
      </c>
      <c r="X1671" s="1" t="s">
        <v>1897</v>
      </c>
      <c r="Y1671" s="1" t="s">
        <v>120</v>
      </c>
      <c r="Z1671" s="1" t="s">
        <v>5259</v>
      </c>
      <c r="AA1671" s="1" t="s">
        <v>1894</v>
      </c>
      <c r="AD1671" s="1" t="s">
        <v>239</v>
      </c>
      <c r="AE1671" s="13">
        <v>4</v>
      </c>
      <c r="AG1671" s="1" t="s">
        <v>239</v>
      </c>
      <c r="AH1671" s="13">
        <v>4</v>
      </c>
      <c r="AI1671" s="1" t="s">
        <v>1897</v>
      </c>
      <c r="AJ1671" s="1" t="s">
        <v>121</v>
      </c>
      <c r="AK1671" s="1" t="s">
        <v>5260</v>
      </c>
      <c r="AL1671" s="1" t="s">
        <v>1895</v>
      </c>
    </row>
    <row r="1672" spans="1:39" s="1" customFormat="1" ht="15" customHeight="1" x14ac:dyDescent="0.2">
      <c r="A1672" s="1" t="s">
        <v>1849</v>
      </c>
      <c r="B1672" s="1" t="s">
        <v>15</v>
      </c>
      <c r="C1672" s="1" t="s">
        <v>5724</v>
      </c>
      <c r="D1672" s="1">
        <v>50</v>
      </c>
      <c r="E1672" s="1" t="s">
        <v>264</v>
      </c>
      <c r="F1672" s="1" t="s">
        <v>274</v>
      </c>
      <c r="G1672" s="1" t="s">
        <v>284</v>
      </c>
      <c r="H1672" s="1" t="s">
        <v>239</v>
      </c>
      <c r="I1672" s="13">
        <v>7</v>
      </c>
      <c r="K1672" s="1" t="s">
        <v>239</v>
      </c>
      <c r="L1672" s="13">
        <v>7</v>
      </c>
      <c r="M1672" s="1" t="s">
        <v>1898</v>
      </c>
      <c r="N1672" s="1" t="s">
        <v>119</v>
      </c>
      <c r="O1672" s="1" t="s">
        <v>5258</v>
      </c>
      <c r="P1672" s="1" t="s">
        <v>1894</v>
      </c>
      <c r="S1672" s="1" t="s">
        <v>239</v>
      </c>
      <c r="T1672" s="13">
        <v>7</v>
      </c>
      <c r="V1672" s="1" t="s">
        <v>239</v>
      </c>
      <c r="W1672" s="13">
        <v>7</v>
      </c>
      <c r="X1672" s="1" t="s">
        <v>1898</v>
      </c>
      <c r="Y1672" s="1" t="s">
        <v>120</v>
      </c>
      <c r="Z1672" s="1" t="s">
        <v>5259</v>
      </c>
      <c r="AA1672" s="1" t="s">
        <v>1899</v>
      </c>
      <c r="AD1672" s="1" t="s">
        <v>239</v>
      </c>
      <c r="AE1672" s="13">
        <v>7</v>
      </c>
      <c r="AG1672" s="1" t="s">
        <v>239</v>
      </c>
      <c r="AH1672" s="13">
        <v>7</v>
      </c>
      <c r="AI1672" s="1" t="s">
        <v>1898</v>
      </c>
      <c r="AJ1672" s="1" t="s">
        <v>121</v>
      </c>
      <c r="AK1672" s="1" t="s">
        <v>5260</v>
      </c>
      <c r="AL1672" s="1" t="s">
        <v>1900</v>
      </c>
    </row>
    <row r="1673" spans="1:39" s="1" customFormat="1" ht="15" customHeight="1" x14ac:dyDescent="0.2">
      <c r="A1673" s="1" t="s">
        <v>1849</v>
      </c>
      <c r="B1673" s="1" t="s">
        <v>15</v>
      </c>
      <c r="C1673" s="1" t="s">
        <v>5724</v>
      </c>
      <c r="D1673" s="1">
        <v>51</v>
      </c>
      <c r="E1673" s="1" t="s">
        <v>264</v>
      </c>
      <c r="F1673" s="1" t="s">
        <v>274</v>
      </c>
      <c r="G1673" s="1" t="s">
        <v>290</v>
      </c>
      <c r="H1673" s="1" t="s">
        <v>239</v>
      </c>
      <c r="I1673" s="13">
        <v>4</v>
      </c>
      <c r="K1673" s="1" t="s">
        <v>239</v>
      </c>
      <c r="L1673" s="13">
        <v>4</v>
      </c>
      <c r="M1673" s="1" t="s">
        <v>1901</v>
      </c>
      <c r="N1673" s="1" t="s">
        <v>119</v>
      </c>
      <c r="O1673" s="1" t="s">
        <v>5258</v>
      </c>
      <c r="P1673" s="1" t="s">
        <v>1894</v>
      </c>
      <c r="S1673" s="1" t="s">
        <v>239</v>
      </c>
      <c r="T1673" s="13">
        <v>4</v>
      </c>
      <c r="V1673" s="1" t="s">
        <v>239</v>
      </c>
      <c r="W1673" s="13">
        <v>4</v>
      </c>
      <c r="X1673" s="1" t="s">
        <v>1901</v>
      </c>
      <c r="Y1673" s="1" t="s">
        <v>120</v>
      </c>
      <c r="Z1673" s="1" t="s">
        <v>5259</v>
      </c>
      <c r="AA1673" s="1" t="s">
        <v>1899</v>
      </c>
      <c r="AD1673" s="1" t="s">
        <v>239</v>
      </c>
      <c r="AE1673" s="13">
        <v>3</v>
      </c>
      <c r="AG1673" s="1" t="s">
        <v>239</v>
      </c>
      <c r="AH1673" s="13">
        <v>3</v>
      </c>
      <c r="AI1673" s="1" t="s">
        <v>1901</v>
      </c>
      <c r="AJ1673" s="1" t="s">
        <v>121</v>
      </c>
      <c r="AK1673" s="1" t="s">
        <v>5260</v>
      </c>
      <c r="AL1673" s="1" t="s">
        <v>1900</v>
      </c>
    </row>
    <row r="1674" spans="1:39" s="1" customFormat="1" ht="15" customHeight="1" x14ac:dyDescent="0.2">
      <c r="A1674" s="1" t="s">
        <v>1849</v>
      </c>
      <c r="B1674" s="1" t="s">
        <v>15</v>
      </c>
      <c r="C1674" s="1" t="s">
        <v>5724</v>
      </c>
      <c r="D1674" s="1">
        <v>52</v>
      </c>
      <c r="E1674" s="1" t="s">
        <v>264</v>
      </c>
      <c r="F1674" s="1" t="s">
        <v>274</v>
      </c>
      <c r="G1674" s="1" t="s">
        <v>293</v>
      </c>
      <c r="H1674" s="1" t="s">
        <v>239</v>
      </c>
      <c r="I1674" s="13">
        <v>14812</v>
      </c>
      <c r="K1674" s="1" t="s">
        <v>239</v>
      </c>
      <c r="L1674" s="13">
        <v>14812</v>
      </c>
      <c r="M1674" s="1" t="s">
        <v>1902</v>
      </c>
      <c r="N1674" s="1" t="s">
        <v>120</v>
      </c>
      <c r="O1674" s="1" t="s">
        <v>5259</v>
      </c>
      <c r="P1674" s="1">
        <v>103</v>
      </c>
      <c r="S1674" s="1" t="s">
        <v>239</v>
      </c>
      <c r="T1674" s="13">
        <v>16246</v>
      </c>
      <c r="V1674" s="1" t="s">
        <v>239</v>
      </c>
      <c r="W1674" s="13">
        <v>16246</v>
      </c>
      <c r="X1674" s="1" t="s">
        <v>1902</v>
      </c>
      <c r="Y1674" s="1" t="s">
        <v>121</v>
      </c>
      <c r="Z1674" s="1" t="s">
        <v>5260</v>
      </c>
      <c r="AA1674" s="1">
        <v>112</v>
      </c>
      <c r="AD1674" s="1" t="s">
        <v>239</v>
      </c>
      <c r="AE1674" s="13">
        <v>16884</v>
      </c>
      <c r="AG1674" s="1" t="s">
        <v>239</v>
      </c>
      <c r="AH1674" s="13">
        <v>16884</v>
      </c>
      <c r="AI1674" s="1" t="s">
        <v>1902</v>
      </c>
      <c r="AJ1674" s="1" t="s">
        <v>121</v>
      </c>
      <c r="AK1674" s="1" t="s">
        <v>5260</v>
      </c>
      <c r="AL1674" s="1">
        <v>112</v>
      </c>
    </row>
    <row r="1675" spans="1:39" s="1" customFormat="1" ht="15" customHeight="1" x14ac:dyDescent="0.2">
      <c r="A1675" s="1" t="s">
        <v>1849</v>
      </c>
      <c r="B1675" s="1" t="s">
        <v>15</v>
      </c>
      <c r="C1675" s="1" t="s">
        <v>5724</v>
      </c>
      <c r="D1675" s="1">
        <v>53</v>
      </c>
      <c r="E1675" s="1" t="s">
        <v>264</v>
      </c>
      <c r="F1675" s="1" t="s">
        <v>274</v>
      </c>
      <c r="G1675" s="1" t="s">
        <v>297</v>
      </c>
      <c r="H1675" s="1" t="s">
        <v>239</v>
      </c>
      <c r="I1675" s="13">
        <v>8097</v>
      </c>
      <c r="K1675" s="1" t="s">
        <v>239</v>
      </c>
      <c r="L1675" s="13">
        <v>8097</v>
      </c>
      <c r="M1675" s="1" t="s">
        <v>1903</v>
      </c>
      <c r="N1675" s="1" t="s">
        <v>120</v>
      </c>
      <c r="O1675" s="1" t="s">
        <v>5259</v>
      </c>
      <c r="P1675" s="1">
        <v>103</v>
      </c>
      <c r="S1675" s="1" t="s">
        <v>239</v>
      </c>
      <c r="T1675" s="13">
        <v>8609</v>
      </c>
      <c r="V1675" s="1" t="s">
        <v>239</v>
      </c>
      <c r="W1675" s="13">
        <v>8609</v>
      </c>
      <c r="X1675" s="1" t="s">
        <v>1903</v>
      </c>
      <c r="Y1675" s="1" t="s">
        <v>121</v>
      </c>
      <c r="Z1675" s="1" t="s">
        <v>5260</v>
      </c>
      <c r="AA1675" s="1">
        <v>112</v>
      </c>
      <c r="AD1675" s="1" t="s">
        <v>239</v>
      </c>
      <c r="AE1675" s="13">
        <v>8778</v>
      </c>
      <c r="AG1675" s="1" t="s">
        <v>239</v>
      </c>
      <c r="AH1675" s="13">
        <v>8778</v>
      </c>
      <c r="AI1675" s="1" t="s">
        <v>1903</v>
      </c>
      <c r="AJ1675" s="1" t="s">
        <v>121</v>
      </c>
      <c r="AK1675" s="1" t="s">
        <v>5260</v>
      </c>
      <c r="AL1675" s="1">
        <v>112</v>
      </c>
    </row>
    <row r="1676" spans="1:39" s="1" customFormat="1" ht="15" customHeight="1" x14ac:dyDescent="0.2">
      <c r="A1676" s="1" t="s">
        <v>1849</v>
      </c>
      <c r="B1676" s="1" t="s">
        <v>15</v>
      </c>
      <c r="C1676" s="1" t="s">
        <v>5724</v>
      </c>
      <c r="D1676" s="1">
        <v>54</v>
      </c>
      <c r="E1676" s="1" t="s">
        <v>264</v>
      </c>
      <c r="F1676" s="1" t="s">
        <v>274</v>
      </c>
      <c r="G1676" s="1" t="s">
        <v>300</v>
      </c>
      <c r="H1676" s="1" t="s">
        <v>239</v>
      </c>
      <c r="I1676" s="13">
        <v>6715</v>
      </c>
      <c r="K1676" s="1" t="s">
        <v>239</v>
      </c>
      <c r="L1676" s="13">
        <v>6715</v>
      </c>
      <c r="M1676" s="1" t="s">
        <v>1903</v>
      </c>
      <c r="N1676" s="1" t="s">
        <v>120</v>
      </c>
      <c r="O1676" s="1" t="s">
        <v>5259</v>
      </c>
      <c r="P1676" s="1">
        <v>103</v>
      </c>
      <c r="Q1676" s="1" t="s">
        <v>1904</v>
      </c>
      <c r="S1676" s="1" t="s">
        <v>239</v>
      </c>
      <c r="T1676" s="13">
        <v>7637</v>
      </c>
      <c r="V1676" s="1" t="s">
        <v>239</v>
      </c>
      <c r="W1676" s="13">
        <v>7637</v>
      </c>
      <c r="X1676" s="1" t="s">
        <v>1903</v>
      </c>
      <c r="Y1676" s="1" t="s">
        <v>121</v>
      </c>
      <c r="Z1676" s="1" t="s">
        <v>5260</v>
      </c>
      <c r="AA1676" s="1">
        <v>112</v>
      </c>
      <c r="AB1676" s="1" t="s">
        <v>1904</v>
      </c>
      <c r="AD1676" s="1" t="s">
        <v>239</v>
      </c>
      <c r="AE1676" s="13">
        <v>8106</v>
      </c>
      <c r="AG1676" s="1" t="s">
        <v>239</v>
      </c>
      <c r="AH1676" s="13">
        <v>8106</v>
      </c>
      <c r="AI1676" s="1" t="s">
        <v>1903</v>
      </c>
      <c r="AJ1676" s="1" t="s">
        <v>121</v>
      </c>
      <c r="AK1676" s="1" t="s">
        <v>5260</v>
      </c>
      <c r="AL1676" s="1">
        <v>112</v>
      </c>
      <c r="AM1676" s="1" t="s">
        <v>1904</v>
      </c>
    </row>
    <row r="1677" spans="1:39" s="1" customFormat="1" ht="15" customHeight="1" x14ac:dyDescent="0.2">
      <c r="A1677" s="1" t="s">
        <v>1905</v>
      </c>
      <c r="B1677" s="1" t="s">
        <v>17</v>
      </c>
      <c r="C1677" s="1" t="s">
        <v>5716</v>
      </c>
      <c r="D1677" s="1">
        <v>1</v>
      </c>
      <c r="E1677" s="1" t="s">
        <v>114</v>
      </c>
      <c r="F1677" s="1" t="s">
        <v>115</v>
      </c>
      <c r="G1677" s="1" t="s">
        <v>116</v>
      </c>
      <c r="H1677" s="1" t="s">
        <v>115</v>
      </c>
      <c r="I1677" s="31">
        <v>44561</v>
      </c>
      <c r="K1677" s="1" t="s">
        <v>115</v>
      </c>
      <c r="L1677" s="31">
        <v>44561</v>
      </c>
      <c r="M1677" s="1" t="s">
        <v>1906</v>
      </c>
      <c r="N1677" s="1" t="s">
        <v>1907</v>
      </c>
      <c r="O1677" s="1" t="s">
        <v>5261</v>
      </c>
      <c r="P1677" s="1">
        <v>208</v>
      </c>
      <c r="S1677" s="1" t="s">
        <v>115</v>
      </c>
      <c r="T1677" s="31">
        <v>44926</v>
      </c>
      <c r="V1677" s="1" t="s">
        <v>115</v>
      </c>
      <c r="W1677" s="31">
        <v>44926</v>
      </c>
      <c r="X1677" s="1" t="s">
        <v>1906</v>
      </c>
      <c r="Y1677" s="1" t="s">
        <v>512</v>
      </c>
      <c r="Z1677" s="1" t="s">
        <v>5262</v>
      </c>
      <c r="AA1677" s="1">
        <v>212</v>
      </c>
      <c r="AD1677" s="1" t="s">
        <v>115</v>
      </c>
      <c r="AE1677" s="31">
        <v>45291</v>
      </c>
      <c r="AG1677" s="1" t="s">
        <v>115</v>
      </c>
      <c r="AH1677" s="31">
        <v>45291</v>
      </c>
      <c r="AI1677" s="1" t="s">
        <v>1906</v>
      </c>
      <c r="AJ1677" s="1" t="s">
        <v>513</v>
      </c>
      <c r="AK1677" s="1" t="s">
        <v>5263</v>
      </c>
      <c r="AL1677" s="1">
        <v>215</v>
      </c>
    </row>
    <row r="1678" spans="1:39" s="1" customFormat="1" ht="15" customHeight="1" x14ac:dyDescent="0.2">
      <c r="A1678" s="1" t="s">
        <v>1905</v>
      </c>
      <c r="B1678" s="1" t="s">
        <v>17</v>
      </c>
      <c r="C1678" s="1" t="s">
        <v>5716</v>
      </c>
      <c r="D1678" s="1">
        <v>2</v>
      </c>
      <c r="E1678" s="1" t="s">
        <v>114</v>
      </c>
      <c r="F1678" s="1" t="s">
        <v>123</v>
      </c>
      <c r="G1678" s="1" t="s">
        <v>124</v>
      </c>
      <c r="H1678" s="1" t="s">
        <v>123</v>
      </c>
      <c r="I1678" s="1" t="s">
        <v>2834</v>
      </c>
      <c r="K1678" s="1" t="s">
        <v>123</v>
      </c>
      <c r="L1678" s="1" t="s">
        <v>2834</v>
      </c>
      <c r="M1678" s="1" t="s">
        <v>1908</v>
      </c>
      <c r="N1678" s="1" t="s">
        <v>1907</v>
      </c>
      <c r="O1678" s="1" t="s">
        <v>5261</v>
      </c>
      <c r="P1678" s="1">
        <v>208</v>
      </c>
      <c r="Q1678" s="1" t="s">
        <v>1909</v>
      </c>
      <c r="S1678" s="1" t="s">
        <v>123</v>
      </c>
      <c r="T1678" s="1" t="s">
        <v>2834</v>
      </c>
      <c r="V1678" s="1" t="s">
        <v>123</v>
      </c>
      <c r="W1678" s="1" t="s">
        <v>2834</v>
      </c>
      <c r="X1678" s="1" t="s">
        <v>1908</v>
      </c>
      <c r="Y1678" s="1" t="s">
        <v>512</v>
      </c>
      <c r="Z1678" s="1" t="s">
        <v>5262</v>
      </c>
      <c r="AA1678" s="1">
        <v>212</v>
      </c>
      <c r="AB1678" s="1" t="s">
        <v>1909</v>
      </c>
      <c r="AD1678" s="1" t="s">
        <v>123</v>
      </c>
      <c r="AE1678" s="1" t="s">
        <v>2834</v>
      </c>
      <c r="AG1678" s="1" t="s">
        <v>123</v>
      </c>
      <c r="AH1678" s="1" t="s">
        <v>2834</v>
      </c>
      <c r="AI1678" s="1" t="s">
        <v>1908</v>
      </c>
      <c r="AJ1678" s="1" t="s">
        <v>513</v>
      </c>
      <c r="AK1678" s="1" t="s">
        <v>5263</v>
      </c>
      <c r="AL1678" s="1">
        <v>215</v>
      </c>
      <c r="AM1678" s="1" t="s">
        <v>1909</v>
      </c>
    </row>
    <row r="1679" spans="1:39" s="1" customFormat="1" ht="15" customHeight="1" x14ac:dyDescent="0.2">
      <c r="A1679" s="1" t="s">
        <v>1905</v>
      </c>
      <c r="B1679" s="1" t="s">
        <v>17</v>
      </c>
      <c r="C1679" s="1" t="s">
        <v>5716</v>
      </c>
      <c r="D1679" s="1">
        <v>3</v>
      </c>
      <c r="E1679" s="1" t="s">
        <v>114</v>
      </c>
      <c r="F1679" s="1" t="s">
        <v>128</v>
      </c>
      <c r="G1679" s="1" t="s">
        <v>129</v>
      </c>
      <c r="H1679" s="1" t="s">
        <v>788</v>
      </c>
      <c r="I1679" s="13">
        <v>15763</v>
      </c>
      <c r="J1679" s="1" t="s">
        <v>132</v>
      </c>
      <c r="K1679" s="1" t="s">
        <v>133</v>
      </c>
      <c r="L1679" s="13">
        <v>21682.255845942229</v>
      </c>
      <c r="M1679" s="1" t="s">
        <v>1910</v>
      </c>
      <c r="N1679" s="1" t="s">
        <v>513</v>
      </c>
      <c r="O1679" s="1" t="s">
        <v>5263</v>
      </c>
      <c r="P1679" s="1">
        <v>32</v>
      </c>
      <c r="S1679" s="1" t="s">
        <v>788</v>
      </c>
      <c r="T1679" s="13">
        <v>17465</v>
      </c>
      <c r="U1679" s="1" t="s">
        <v>132</v>
      </c>
      <c r="V1679" s="1" t="s">
        <v>133</v>
      </c>
      <c r="W1679" s="13">
        <v>21535.141800246609</v>
      </c>
      <c r="X1679" s="1" t="s">
        <v>1910</v>
      </c>
      <c r="Y1679" s="1" t="s">
        <v>513</v>
      </c>
      <c r="Z1679" s="1" t="s">
        <v>5263</v>
      </c>
      <c r="AA1679" s="1">
        <v>32</v>
      </c>
      <c r="AD1679" s="1" t="s">
        <v>788</v>
      </c>
      <c r="AE1679" s="13">
        <v>17932</v>
      </c>
      <c r="AF1679" s="1" t="s">
        <v>132</v>
      </c>
      <c r="AG1679" s="1" t="s">
        <v>133</v>
      </c>
      <c r="AH1679" s="13">
        <v>22303.482587064675</v>
      </c>
      <c r="AI1679" s="1" t="s">
        <v>1910</v>
      </c>
      <c r="AJ1679" s="1" t="s">
        <v>513</v>
      </c>
      <c r="AK1679" s="1" t="s">
        <v>5263</v>
      </c>
      <c r="AL1679" s="1">
        <v>32</v>
      </c>
    </row>
    <row r="1680" spans="1:39" s="1" customFormat="1" ht="15" customHeight="1" x14ac:dyDescent="0.2">
      <c r="A1680" s="1" t="s">
        <v>1905</v>
      </c>
      <c r="B1680" s="1" t="s">
        <v>17</v>
      </c>
      <c r="C1680" s="1" t="s">
        <v>5716</v>
      </c>
      <c r="D1680" s="1">
        <v>4</v>
      </c>
      <c r="E1680" s="1" t="s">
        <v>134</v>
      </c>
      <c r="F1680" s="1" t="s">
        <v>135</v>
      </c>
      <c r="G1680" s="1" t="s">
        <v>136</v>
      </c>
      <c r="H1680" s="1" t="s">
        <v>138</v>
      </c>
      <c r="I1680" s="13">
        <v>31938.6</v>
      </c>
      <c r="K1680" s="1" t="s">
        <v>140</v>
      </c>
      <c r="L1680" s="13">
        <v>31938.6</v>
      </c>
      <c r="M1680" s="1" t="s">
        <v>1911</v>
      </c>
      <c r="N1680" s="1" t="s">
        <v>512</v>
      </c>
      <c r="O1680" s="1" t="s">
        <v>5262</v>
      </c>
      <c r="P1680" s="1">
        <v>138</v>
      </c>
      <c r="S1680" s="1" t="s">
        <v>138</v>
      </c>
      <c r="T1680" s="13">
        <v>27468</v>
      </c>
      <c r="V1680" s="1" t="s">
        <v>140</v>
      </c>
      <c r="W1680" s="13">
        <v>27468</v>
      </c>
      <c r="X1680" s="1" t="s">
        <v>1911</v>
      </c>
      <c r="Y1680" s="1" t="s">
        <v>513</v>
      </c>
      <c r="Z1680" s="1" t="s">
        <v>5263</v>
      </c>
      <c r="AA1680" s="1">
        <v>139</v>
      </c>
      <c r="AD1680" s="1" t="s">
        <v>138</v>
      </c>
      <c r="AE1680" s="13">
        <v>22464</v>
      </c>
      <c r="AG1680" s="1" t="s">
        <v>140</v>
      </c>
      <c r="AH1680" s="13">
        <v>22464</v>
      </c>
      <c r="AI1680" s="1" t="s">
        <v>1911</v>
      </c>
      <c r="AJ1680" s="1" t="s">
        <v>513</v>
      </c>
      <c r="AK1680" s="1" t="s">
        <v>5263</v>
      </c>
      <c r="AL1680" s="1">
        <v>139</v>
      </c>
    </row>
    <row r="1681" spans="1:39" s="1" customFormat="1" ht="15" customHeight="1" x14ac:dyDescent="0.2">
      <c r="A1681" s="1" t="s">
        <v>1905</v>
      </c>
      <c r="B1681" s="1" t="s">
        <v>17</v>
      </c>
      <c r="C1681" s="1" t="s">
        <v>5716</v>
      </c>
      <c r="D1681" s="1">
        <v>5</v>
      </c>
      <c r="E1681" s="1" t="s">
        <v>134</v>
      </c>
      <c r="F1681" s="1" t="s">
        <v>135</v>
      </c>
      <c r="G1681" s="1" t="s">
        <v>142</v>
      </c>
      <c r="I1681" s="13"/>
      <c r="L1681" s="13"/>
      <c r="M1681" s="1" t="s">
        <v>144</v>
      </c>
      <c r="T1681" s="13"/>
      <c r="W1681" s="13"/>
      <c r="X1681" s="1" t="s">
        <v>144</v>
      </c>
      <c r="AE1681" s="13"/>
      <c r="AH1681" s="13"/>
      <c r="AI1681" s="1" t="s">
        <v>144</v>
      </c>
    </row>
    <row r="1682" spans="1:39" s="1" customFormat="1" ht="15" customHeight="1" x14ac:dyDescent="0.2">
      <c r="A1682" s="1" t="s">
        <v>1905</v>
      </c>
      <c r="B1682" s="1" t="s">
        <v>17</v>
      </c>
      <c r="C1682" s="1" t="s">
        <v>5716</v>
      </c>
      <c r="D1682" s="1">
        <v>6</v>
      </c>
      <c r="E1682" s="1" t="s">
        <v>134</v>
      </c>
      <c r="F1682" s="1" t="s">
        <v>135</v>
      </c>
      <c r="G1682" s="1" t="s">
        <v>145</v>
      </c>
      <c r="H1682" s="1" t="s">
        <v>138</v>
      </c>
      <c r="I1682" s="13">
        <v>71679.61</v>
      </c>
      <c r="K1682" s="1" t="s">
        <v>140</v>
      </c>
      <c r="L1682" s="13">
        <v>71679.61</v>
      </c>
      <c r="M1682" s="1" t="s">
        <v>1912</v>
      </c>
      <c r="N1682" s="1" t="s">
        <v>512</v>
      </c>
      <c r="O1682" s="1" t="s">
        <v>5262</v>
      </c>
      <c r="P1682" s="1">
        <v>138</v>
      </c>
      <c r="S1682" s="1" t="s">
        <v>138</v>
      </c>
      <c r="T1682" s="13">
        <v>58775</v>
      </c>
      <c r="V1682" s="1" t="s">
        <v>140</v>
      </c>
      <c r="W1682" s="13">
        <v>58775</v>
      </c>
      <c r="X1682" s="1" t="s">
        <v>1912</v>
      </c>
      <c r="Y1682" s="1" t="s">
        <v>513</v>
      </c>
      <c r="Z1682" s="1" t="s">
        <v>5263</v>
      </c>
      <c r="AA1682" s="1">
        <v>139</v>
      </c>
      <c r="AD1682" s="1" t="s">
        <v>138</v>
      </c>
      <c r="AE1682" s="13">
        <v>54110</v>
      </c>
      <c r="AG1682" s="1" t="s">
        <v>140</v>
      </c>
      <c r="AH1682" s="13">
        <v>54110</v>
      </c>
      <c r="AI1682" s="1" t="s">
        <v>1912</v>
      </c>
      <c r="AJ1682" s="1" t="s">
        <v>513</v>
      </c>
      <c r="AK1682" s="1" t="s">
        <v>5263</v>
      </c>
      <c r="AL1682" s="1">
        <v>139</v>
      </c>
    </row>
    <row r="1683" spans="1:39" s="1" customFormat="1" ht="15" customHeight="1" x14ac:dyDescent="0.2">
      <c r="A1683" s="1" t="s">
        <v>1905</v>
      </c>
      <c r="B1683" s="1" t="s">
        <v>17</v>
      </c>
      <c r="C1683" s="1" t="s">
        <v>5716</v>
      </c>
      <c r="D1683" s="1">
        <v>7</v>
      </c>
      <c r="E1683" s="1" t="s">
        <v>134</v>
      </c>
      <c r="F1683" s="1" t="s">
        <v>135</v>
      </c>
      <c r="G1683" s="1" t="s">
        <v>148</v>
      </c>
      <c r="I1683" s="13"/>
      <c r="L1683" s="13"/>
      <c r="M1683" s="1" t="s">
        <v>1913</v>
      </c>
      <c r="N1683" s="1" t="s">
        <v>512</v>
      </c>
      <c r="O1683" s="1" t="s">
        <v>5262</v>
      </c>
      <c r="P1683" s="1">
        <v>138</v>
      </c>
      <c r="Q1683" s="1" t="s">
        <v>1914</v>
      </c>
      <c r="S1683" s="1" t="s">
        <v>138</v>
      </c>
      <c r="T1683" s="13">
        <v>2</v>
      </c>
      <c r="V1683" s="1" t="s">
        <v>140</v>
      </c>
      <c r="W1683" s="13">
        <v>2</v>
      </c>
      <c r="X1683" s="1" t="s">
        <v>1913</v>
      </c>
      <c r="Y1683" s="1" t="s">
        <v>513</v>
      </c>
      <c r="Z1683" s="1" t="s">
        <v>5263</v>
      </c>
      <c r="AA1683" s="1">
        <v>139</v>
      </c>
      <c r="AB1683" s="1" t="s">
        <v>1914</v>
      </c>
      <c r="AD1683" s="1" t="s">
        <v>138</v>
      </c>
      <c r="AE1683" s="13">
        <v>10</v>
      </c>
      <c r="AG1683" s="1" t="s">
        <v>140</v>
      </c>
      <c r="AH1683" s="13">
        <v>10</v>
      </c>
      <c r="AI1683" s="1" t="s">
        <v>1913</v>
      </c>
      <c r="AJ1683" s="1" t="s">
        <v>513</v>
      </c>
      <c r="AK1683" s="1" t="s">
        <v>5263</v>
      </c>
      <c r="AL1683" s="1">
        <v>139</v>
      </c>
      <c r="AM1683" s="1" t="s">
        <v>1914</v>
      </c>
    </row>
    <row r="1684" spans="1:39" s="1" customFormat="1" ht="15" customHeight="1" x14ac:dyDescent="0.2">
      <c r="A1684" s="1" t="s">
        <v>1905</v>
      </c>
      <c r="B1684" s="1" t="s">
        <v>17</v>
      </c>
      <c r="C1684" s="1" t="s">
        <v>5716</v>
      </c>
      <c r="D1684" s="1">
        <v>8</v>
      </c>
      <c r="E1684" s="1" t="s">
        <v>134</v>
      </c>
      <c r="F1684" s="1" t="s">
        <v>135</v>
      </c>
      <c r="G1684" s="1" t="s">
        <v>151</v>
      </c>
      <c r="H1684" s="1" t="s">
        <v>138</v>
      </c>
      <c r="I1684" s="13">
        <v>31938.6</v>
      </c>
      <c r="K1684" s="1" t="s">
        <v>140</v>
      </c>
      <c r="L1684" s="13">
        <v>31938.6</v>
      </c>
      <c r="M1684" s="1" t="s">
        <v>1915</v>
      </c>
      <c r="N1684" s="1" t="s">
        <v>512</v>
      </c>
      <c r="O1684" s="1" t="s">
        <v>5262</v>
      </c>
      <c r="P1684" s="1">
        <v>138</v>
      </c>
      <c r="S1684" s="1" t="s">
        <v>138</v>
      </c>
      <c r="T1684" s="13">
        <v>27470</v>
      </c>
      <c r="V1684" s="1" t="s">
        <v>140</v>
      </c>
      <c r="W1684" s="13">
        <v>27470</v>
      </c>
      <c r="X1684" s="1" t="s">
        <v>1915</v>
      </c>
      <c r="Y1684" s="1" t="s">
        <v>513</v>
      </c>
      <c r="Z1684" s="1" t="s">
        <v>5263</v>
      </c>
      <c r="AA1684" s="1">
        <v>139</v>
      </c>
      <c r="AD1684" s="1" t="s">
        <v>138</v>
      </c>
      <c r="AE1684" s="13">
        <v>22474</v>
      </c>
      <c r="AG1684" s="1" t="s">
        <v>140</v>
      </c>
      <c r="AH1684" s="13">
        <v>22474</v>
      </c>
      <c r="AI1684" s="1" t="s">
        <v>1915</v>
      </c>
      <c r="AJ1684" s="1" t="s">
        <v>513</v>
      </c>
      <c r="AK1684" s="1" t="s">
        <v>5263</v>
      </c>
      <c r="AL1684" s="1">
        <v>139</v>
      </c>
    </row>
    <row r="1685" spans="1:39" s="1" customFormat="1" ht="15" customHeight="1" x14ac:dyDescent="0.2">
      <c r="A1685" s="1" t="s">
        <v>1905</v>
      </c>
      <c r="B1685" s="1" t="s">
        <v>17</v>
      </c>
      <c r="C1685" s="1" t="s">
        <v>5716</v>
      </c>
      <c r="D1685" s="1">
        <v>9</v>
      </c>
      <c r="E1685" s="1" t="s">
        <v>134</v>
      </c>
      <c r="F1685" s="1" t="s">
        <v>135</v>
      </c>
      <c r="G1685" s="1" t="s">
        <v>152</v>
      </c>
      <c r="I1685" s="13"/>
      <c r="L1685" s="13"/>
      <c r="M1685" s="1" t="s">
        <v>5959</v>
      </c>
      <c r="N1685" s="1" t="s">
        <v>1916</v>
      </c>
      <c r="O1685" s="1" t="s">
        <v>5266</v>
      </c>
      <c r="P1685" s="1">
        <v>47</v>
      </c>
      <c r="Q1685" s="1" t="s">
        <v>5960</v>
      </c>
      <c r="S1685" s="1" t="s">
        <v>138</v>
      </c>
      <c r="T1685" s="13">
        <v>769513</v>
      </c>
      <c r="V1685" s="1" t="s">
        <v>140</v>
      </c>
      <c r="W1685" s="13">
        <v>769513</v>
      </c>
      <c r="X1685" s="1" t="s">
        <v>5959</v>
      </c>
      <c r="Y1685" s="1" t="s">
        <v>5923</v>
      </c>
      <c r="Z1685" s="1" t="s">
        <v>5925</v>
      </c>
      <c r="AA1685" s="1" t="s">
        <v>812</v>
      </c>
      <c r="AB1685" s="1" t="s">
        <v>5960</v>
      </c>
      <c r="AD1685" s="1" t="s">
        <v>138</v>
      </c>
      <c r="AE1685" s="13">
        <v>886262</v>
      </c>
      <c r="AG1685" s="1" t="s">
        <v>140</v>
      </c>
      <c r="AH1685" s="13">
        <v>886262</v>
      </c>
      <c r="AI1685" s="1" t="s">
        <v>5959</v>
      </c>
      <c r="AJ1685" s="1" t="s">
        <v>5923</v>
      </c>
      <c r="AK1685" s="1" t="s">
        <v>5925</v>
      </c>
      <c r="AL1685" s="1" t="s">
        <v>812</v>
      </c>
      <c r="AM1685" s="1" t="s">
        <v>5960</v>
      </c>
    </row>
    <row r="1686" spans="1:39" s="1" customFormat="1" ht="15" customHeight="1" x14ac:dyDescent="0.2">
      <c r="A1686" s="1" t="s">
        <v>1905</v>
      </c>
      <c r="B1686" s="1" t="s">
        <v>17</v>
      </c>
      <c r="C1686" s="1" t="s">
        <v>5716</v>
      </c>
      <c r="D1686" s="1">
        <v>10</v>
      </c>
      <c r="E1686" s="1" t="s">
        <v>134</v>
      </c>
      <c r="F1686" s="1" t="s">
        <v>135</v>
      </c>
      <c r="G1686" s="1" t="s">
        <v>156</v>
      </c>
      <c r="I1686" s="13"/>
      <c r="L1686" s="13"/>
      <c r="M1686" s="1" t="s">
        <v>144</v>
      </c>
      <c r="S1686" s="1" t="s">
        <v>138</v>
      </c>
      <c r="T1686" s="13">
        <v>557047</v>
      </c>
      <c r="V1686" s="1" t="s">
        <v>140</v>
      </c>
      <c r="W1686" s="13">
        <v>557047</v>
      </c>
      <c r="X1686" s="1" t="s">
        <v>5958</v>
      </c>
      <c r="Y1686" s="1" t="s">
        <v>5923</v>
      </c>
      <c r="Z1686" s="1" t="s">
        <v>5925</v>
      </c>
      <c r="AA1686" s="1" t="s">
        <v>812</v>
      </c>
      <c r="AB1686" s="1" t="s">
        <v>5966</v>
      </c>
      <c r="AD1686" s="1" t="s">
        <v>138</v>
      </c>
      <c r="AE1686" s="13">
        <v>640297</v>
      </c>
      <c r="AG1686" s="1" t="s">
        <v>140</v>
      </c>
      <c r="AH1686" s="13">
        <v>640297</v>
      </c>
      <c r="AI1686" s="1" t="s">
        <v>5958</v>
      </c>
      <c r="AJ1686" s="1" t="s">
        <v>5923</v>
      </c>
      <c r="AK1686" s="1" t="s">
        <v>5925</v>
      </c>
      <c r="AL1686" s="1" t="s">
        <v>812</v>
      </c>
      <c r="AM1686" s="1" t="s">
        <v>5966</v>
      </c>
    </row>
    <row r="1687" spans="1:39" s="1" customFormat="1" ht="15" customHeight="1" x14ac:dyDescent="0.2">
      <c r="A1687" s="1" t="s">
        <v>1905</v>
      </c>
      <c r="B1687" s="1" t="s">
        <v>17</v>
      </c>
      <c r="C1687" s="1" t="s">
        <v>5716</v>
      </c>
      <c r="D1687" s="1">
        <v>11</v>
      </c>
      <c r="E1687" s="1" t="s">
        <v>134</v>
      </c>
      <c r="F1687" s="1" t="s">
        <v>135</v>
      </c>
      <c r="G1687" s="1" t="s">
        <v>160</v>
      </c>
      <c r="I1687" s="13"/>
      <c r="L1687" s="13"/>
      <c r="M1687" s="1" t="s">
        <v>144</v>
      </c>
      <c r="S1687" s="1" t="s">
        <v>138</v>
      </c>
      <c r="T1687" s="13">
        <v>61485</v>
      </c>
      <c r="V1687" s="1" t="s">
        <v>140</v>
      </c>
      <c r="W1687" s="13">
        <v>61485</v>
      </c>
      <c r="X1687" s="1" t="s">
        <v>1917</v>
      </c>
      <c r="Y1687" s="1" t="s">
        <v>5923</v>
      </c>
      <c r="Z1687" s="1" t="s">
        <v>5925</v>
      </c>
      <c r="AA1687" s="1" t="s">
        <v>812</v>
      </c>
      <c r="AB1687" s="1" t="s">
        <v>5967</v>
      </c>
      <c r="AD1687" s="1" t="s">
        <v>138</v>
      </c>
      <c r="AE1687" s="13">
        <v>76946</v>
      </c>
      <c r="AG1687" s="1" t="s">
        <v>140</v>
      </c>
      <c r="AH1687" s="13">
        <v>76946</v>
      </c>
      <c r="AI1687" s="1" t="s">
        <v>1917</v>
      </c>
      <c r="AJ1687" s="1" t="s">
        <v>5923</v>
      </c>
      <c r="AK1687" s="1" t="s">
        <v>5925</v>
      </c>
      <c r="AL1687" s="1" t="s">
        <v>812</v>
      </c>
      <c r="AM1687" s="1" t="s">
        <v>5967</v>
      </c>
    </row>
    <row r="1688" spans="1:39" s="1" customFormat="1" ht="15" customHeight="1" x14ac:dyDescent="0.2">
      <c r="A1688" s="1" t="s">
        <v>1905</v>
      </c>
      <c r="B1688" s="1" t="s">
        <v>17</v>
      </c>
      <c r="C1688" s="1" t="s">
        <v>5716</v>
      </c>
      <c r="D1688" s="1">
        <v>12</v>
      </c>
      <c r="E1688" s="1" t="s">
        <v>134</v>
      </c>
      <c r="F1688" s="1" t="s">
        <v>135</v>
      </c>
      <c r="G1688" s="1" t="s">
        <v>161</v>
      </c>
      <c r="H1688" s="1" t="s">
        <v>138</v>
      </c>
      <c r="I1688" s="13">
        <v>27982</v>
      </c>
      <c r="K1688" s="1" t="s">
        <v>140</v>
      </c>
      <c r="L1688" s="13">
        <v>27982</v>
      </c>
      <c r="M1688" s="1" t="s">
        <v>5962</v>
      </c>
      <c r="N1688" s="1" t="s">
        <v>5923</v>
      </c>
      <c r="O1688" s="1" t="s">
        <v>5925</v>
      </c>
      <c r="P1688" s="1" t="s">
        <v>812</v>
      </c>
      <c r="Q1688" s="1" t="s">
        <v>5965</v>
      </c>
      <c r="S1688" s="1" t="s">
        <v>138</v>
      </c>
      <c r="T1688" s="13">
        <v>25250</v>
      </c>
      <c r="V1688" s="1" t="s">
        <v>140</v>
      </c>
      <c r="W1688" s="13">
        <v>25250</v>
      </c>
      <c r="X1688" s="1" t="s">
        <v>5962</v>
      </c>
      <c r="Y1688" s="1" t="s">
        <v>5923</v>
      </c>
      <c r="Z1688" s="1" t="s">
        <v>5925</v>
      </c>
      <c r="AA1688" s="1" t="s">
        <v>812</v>
      </c>
      <c r="AB1688" s="1" t="s">
        <v>5965</v>
      </c>
      <c r="AD1688" s="1" t="s">
        <v>138</v>
      </c>
      <c r="AE1688" s="13">
        <v>21496</v>
      </c>
      <c r="AG1688" s="1" t="s">
        <v>140</v>
      </c>
      <c r="AH1688" s="13">
        <v>21496</v>
      </c>
      <c r="AI1688" s="1" t="s">
        <v>5962</v>
      </c>
      <c r="AJ1688" s="1" t="s">
        <v>5923</v>
      </c>
      <c r="AK1688" s="1" t="s">
        <v>5925</v>
      </c>
      <c r="AL1688" s="1" t="s">
        <v>812</v>
      </c>
      <c r="AM1688" s="1" t="s">
        <v>5965</v>
      </c>
    </row>
    <row r="1689" spans="1:39" s="1" customFormat="1" ht="15" customHeight="1" x14ac:dyDescent="0.2">
      <c r="A1689" s="1" t="s">
        <v>1905</v>
      </c>
      <c r="B1689" s="1" t="s">
        <v>17</v>
      </c>
      <c r="C1689" s="1" t="s">
        <v>5716</v>
      </c>
      <c r="D1689" s="1">
        <v>13</v>
      </c>
      <c r="E1689" s="1" t="s">
        <v>134</v>
      </c>
      <c r="F1689" s="1" t="s">
        <v>135</v>
      </c>
      <c r="G1689" s="1" t="s">
        <v>164</v>
      </c>
      <c r="I1689" s="13"/>
      <c r="L1689" s="13"/>
      <c r="M1689" s="1" t="s">
        <v>144</v>
      </c>
      <c r="S1689" s="1" t="s">
        <v>138</v>
      </c>
      <c r="T1689" s="13">
        <v>60794</v>
      </c>
      <c r="V1689" s="1" t="s">
        <v>140</v>
      </c>
      <c r="W1689" s="13">
        <v>60794</v>
      </c>
      <c r="X1689" s="1" t="s">
        <v>1918</v>
      </c>
      <c r="Y1689" s="1" t="s">
        <v>5923</v>
      </c>
      <c r="Z1689" s="1" t="s">
        <v>5925</v>
      </c>
      <c r="AA1689" s="1" t="s">
        <v>812</v>
      </c>
      <c r="AB1689" s="1" t="s">
        <v>5967</v>
      </c>
      <c r="AD1689" s="1" t="s">
        <v>138</v>
      </c>
      <c r="AE1689" s="13">
        <v>67994</v>
      </c>
      <c r="AG1689" s="1" t="s">
        <v>140</v>
      </c>
      <c r="AH1689" s="13">
        <v>67994</v>
      </c>
      <c r="AI1689" s="1" t="s">
        <v>1918</v>
      </c>
      <c r="AJ1689" s="1" t="s">
        <v>5923</v>
      </c>
      <c r="AK1689" s="1" t="s">
        <v>5925</v>
      </c>
      <c r="AL1689" s="1" t="s">
        <v>812</v>
      </c>
      <c r="AM1689" s="1" t="s">
        <v>5967</v>
      </c>
    </row>
    <row r="1690" spans="1:39" s="1" customFormat="1" ht="15" customHeight="1" x14ac:dyDescent="0.2">
      <c r="A1690" s="1" t="s">
        <v>1905</v>
      </c>
      <c r="B1690" s="1" t="s">
        <v>17</v>
      </c>
      <c r="C1690" s="1" t="s">
        <v>5716</v>
      </c>
      <c r="D1690" s="1">
        <v>14</v>
      </c>
      <c r="E1690" s="1" t="s">
        <v>134</v>
      </c>
      <c r="F1690" s="1" t="s">
        <v>135</v>
      </c>
      <c r="G1690" s="1" t="s">
        <v>167</v>
      </c>
      <c r="H1690" s="1" t="s">
        <v>138</v>
      </c>
      <c r="I1690" s="13">
        <v>246.6</v>
      </c>
      <c r="K1690" s="1" t="s">
        <v>140</v>
      </c>
      <c r="L1690" s="13">
        <v>246.6</v>
      </c>
      <c r="M1690" s="1" t="s">
        <v>5963</v>
      </c>
      <c r="N1690" s="1" t="s">
        <v>5923</v>
      </c>
      <c r="O1690" s="1" t="s">
        <v>5925</v>
      </c>
      <c r="P1690" s="1" t="s">
        <v>812</v>
      </c>
      <c r="Q1690" s="1" t="s">
        <v>5965</v>
      </c>
      <c r="S1690" s="1" t="s">
        <v>138</v>
      </c>
      <c r="T1690" s="13">
        <v>202</v>
      </c>
      <c r="V1690" s="1" t="s">
        <v>140</v>
      </c>
      <c r="W1690" s="13">
        <v>202</v>
      </c>
      <c r="X1690" s="1" t="s">
        <v>5963</v>
      </c>
      <c r="Y1690" s="1" t="s">
        <v>5923</v>
      </c>
      <c r="Z1690" s="1" t="s">
        <v>5925</v>
      </c>
      <c r="AA1690" s="1" t="s">
        <v>812</v>
      </c>
      <c r="AB1690" s="1" t="s">
        <v>5965</v>
      </c>
      <c r="AD1690" s="1" t="s">
        <v>138</v>
      </c>
      <c r="AE1690" s="13">
        <v>170</v>
      </c>
      <c r="AG1690" s="1" t="s">
        <v>140</v>
      </c>
      <c r="AH1690" s="13">
        <v>170</v>
      </c>
      <c r="AI1690" s="1" t="s">
        <v>5963</v>
      </c>
      <c r="AJ1690" s="1" t="s">
        <v>5923</v>
      </c>
      <c r="AK1690" s="1" t="s">
        <v>5925</v>
      </c>
      <c r="AL1690" s="1" t="s">
        <v>812</v>
      </c>
      <c r="AM1690" s="1" t="s">
        <v>5965</v>
      </c>
    </row>
    <row r="1691" spans="1:39" s="1" customFormat="1" ht="15" customHeight="1" x14ac:dyDescent="0.2">
      <c r="A1691" s="1" t="s">
        <v>1905</v>
      </c>
      <c r="B1691" s="1" t="s">
        <v>17</v>
      </c>
      <c r="C1691" s="1" t="s">
        <v>5716</v>
      </c>
      <c r="D1691" s="1">
        <v>15</v>
      </c>
      <c r="E1691" s="1" t="s">
        <v>134</v>
      </c>
      <c r="F1691" s="1" t="s">
        <v>135</v>
      </c>
      <c r="G1691" s="1" t="s">
        <v>170</v>
      </c>
      <c r="H1691" s="1" t="s">
        <v>138</v>
      </c>
      <c r="I1691" s="13">
        <v>1290</v>
      </c>
      <c r="K1691" s="1" t="s">
        <v>140</v>
      </c>
      <c r="L1691" s="13">
        <v>1290</v>
      </c>
      <c r="M1691" s="1" t="s">
        <v>5964</v>
      </c>
      <c r="N1691" s="1" t="s">
        <v>5923</v>
      </c>
      <c r="O1691" s="1" t="s">
        <v>5925</v>
      </c>
      <c r="P1691" s="1" t="s">
        <v>812</v>
      </c>
      <c r="Q1691" s="1" t="s">
        <v>5965</v>
      </c>
      <c r="S1691" s="1" t="s">
        <v>138</v>
      </c>
      <c r="T1691" s="13">
        <v>8182</v>
      </c>
      <c r="V1691" s="1" t="s">
        <v>140</v>
      </c>
      <c r="W1691" s="13">
        <v>8182</v>
      </c>
      <c r="X1691" s="1" t="s">
        <v>5964</v>
      </c>
      <c r="Y1691" s="1" t="s">
        <v>5923</v>
      </c>
      <c r="Z1691" s="1" t="s">
        <v>5925</v>
      </c>
      <c r="AA1691" s="1" t="s">
        <v>812</v>
      </c>
      <c r="AB1691" s="1" t="s">
        <v>5965</v>
      </c>
      <c r="AD1691" s="1" t="s">
        <v>138</v>
      </c>
      <c r="AE1691" s="13">
        <v>16480</v>
      </c>
      <c r="AG1691" s="1" t="s">
        <v>140</v>
      </c>
      <c r="AH1691" s="13">
        <v>16480</v>
      </c>
      <c r="AI1691" s="1" t="s">
        <v>5964</v>
      </c>
      <c r="AJ1691" s="1" t="s">
        <v>5923</v>
      </c>
      <c r="AK1691" s="1" t="s">
        <v>5925</v>
      </c>
      <c r="AL1691" s="1" t="s">
        <v>812</v>
      </c>
      <c r="AM1691" s="1" t="s">
        <v>5965</v>
      </c>
    </row>
    <row r="1692" spans="1:39" s="1" customFormat="1" ht="15" customHeight="1" x14ac:dyDescent="0.2">
      <c r="A1692" s="1" t="s">
        <v>1905</v>
      </c>
      <c r="B1692" s="1" t="s">
        <v>17</v>
      </c>
      <c r="C1692" s="1" t="s">
        <v>5716</v>
      </c>
      <c r="D1692" s="1">
        <v>16</v>
      </c>
      <c r="E1692" s="1" t="s">
        <v>134</v>
      </c>
      <c r="F1692" s="1" t="s">
        <v>135</v>
      </c>
      <c r="G1692" s="1" t="s">
        <v>173</v>
      </c>
      <c r="H1692" s="1" t="s">
        <v>138</v>
      </c>
      <c r="I1692" s="13">
        <v>50649.77</v>
      </c>
      <c r="K1692" s="1" t="s">
        <v>140</v>
      </c>
      <c r="L1692" s="13">
        <v>50649.77</v>
      </c>
      <c r="M1692" s="1" t="s">
        <v>5968</v>
      </c>
      <c r="N1692" s="1" t="s">
        <v>5923</v>
      </c>
      <c r="O1692" s="1" t="s">
        <v>5925</v>
      </c>
      <c r="P1692" s="1" t="s">
        <v>812</v>
      </c>
      <c r="Q1692" s="1" t="s">
        <v>5965</v>
      </c>
      <c r="S1692" s="1" t="s">
        <v>138</v>
      </c>
      <c r="T1692" s="13">
        <v>56553.62</v>
      </c>
      <c r="V1692" s="1" t="s">
        <v>140</v>
      </c>
      <c r="W1692" s="13">
        <v>56553.62</v>
      </c>
      <c r="X1692" s="1" t="s">
        <v>5968</v>
      </c>
      <c r="Y1692" s="1" t="s">
        <v>5923</v>
      </c>
      <c r="Z1692" s="1" t="s">
        <v>5925</v>
      </c>
      <c r="AA1692" s="1" t="s">
        <v>812</v>
      </c>
      <c r="AB1692" s="1" t="s">
        <v>5965</v>
      </c>
      <c r="AD1692" s="1" t="s">
        <v>138</v>
      </c>
      <c r="AE1692" s="13">
        <v>62879</v>
      </c>
      <c r="AG1692" s="1" t="s">
        <v>140</v>
      </c>
      <c r="AH1692" s="13">
        <v>62879</v>
      </c>
      <c r="AI1692" s="1" t="s">
        <v>5968</v>
      </c>
      <c r="AJ1692" s="1" t="s">
        <v>5923</v>
      </c>
      <c r="AK1692" s="1" t="s">
        <v>5925</v>
      </c>
      <c r="AL1692" s="1" t="s">
        <v>812</v>
      </c>
      <c r="AM1692" s="1" t="s">
        <v>5965</v>
      </c>
    </row>
    <row r="1693" spans="1:39" s="1" customFormat="1" ht="15" customHeight="1" x14ac:dyDescent="0.2">
      <c r="A1693" s="1" t="s">
        <v>1905</v>
      </c>
      <c r="B1693" s="1" t="s">
        <v>17</v>
      </c>
      <c r="C1693" s="1" t="s">
        <v>5716</v>
      </c>
      <c r="D1693" s="1">
        <v>17</v>
      </c>
      <c r="E1693" s="1" t="s">
        <v>134</v>
      </c>
      <c r="F1693" s="1" t="s">
        <v>135</v>
      </c>
      <c r="G1693" s="1" t="s">
        <v>175</v>
      </c>
      <c r="I1693" s="13"/>
      <c r="L1693" s="13"/>
      <c r="M1693" s="1" t="s">
        <v>144</v>
      </c>
      <c r="T1693" s="13"/>
      <c r="W1693" s="13"/>
      <c r="X1693" s="1" t="s">
        <v>144</v>
      </c>
      <c r="AE1693" s="13"/>
      <c r="AH1693" s="13"/>
      <c r="AI1693" s="1" t="s">
        <v>5969</v>
      </c>
      <c r="AJ1693" s="1" t="s">
        <v>5923</v>
      </c>
      <c r="AK1693" s="1" t="s">
        <v>5925</v>
      </c>
      <c r="AL1693" s="1" t="s">
        <v>812</v>
      </c>
      <c r="AM1693" s="1" t="s">
        <v>5971</v>
      </c>
    </row>
    <row r="1694" spans="1:39" s="1" customFormat="1" ht="15" customHeight="1" x14ac:dyDescent="0.2">
      <c r="A1694" s="1" t="s">
        <v>1905</v>
      </c>
      <c r="B1694" s="1" t="s">
        <v>17</v>
      </c>
      <c r="C1694" s="1" t="s">
        <v>5716</v>
      </c>
      <c r="D1694" s="1">
        <v>18</v>
      </c>
      <c r="E1694" s="1" t="s">
        <v>134</v>
      </c>
      <c r="F1694" s="1" t="s">
        <v>135</v>
      </c>
      <c r="G1694" s="1" t="s">
        <v>176</v>
      </c>
      <c r="I1694" s="13"/>
      <c r="L1694" s="13"/>
      <c r="M1694" s="1" t="s">
        <v>144</v>
      </c>
      <c r="T1694" s="13"/>
      <c r="W1694" s="13"/>
      <c r="X1694" s="1" t="s">
        <v>144</v>
      </c>
      <c r="AE1694" s="13"/>
      <c r="AH1694" s="13"/>
      <c r="AI1694" s="1" t="s">
        <v>144</v>
      </c>
    </row>
    <row r="1695" spans="1:39" s="1" customFormat="1" ht="15" customHeight="1" x14ac:dyDescent="0.2">
      <c r="A1695" s="1" t="s">
        <v>1905</v>
      </c>
      <c r="B1695" s="1" t="s">
        <v>17</v>
      </c>
      <c r="C1695" s="1" t="s">
        <v>5716</v>
      </c>
      <c r="D1695" s="1">
        <v>19</v>
      </c>
      <c r="E1695" s="1" t="s">
        <v>134</v>
      </c>
      <c r="F1695" s="1" t="s">
        <v>135</v>
      </c>
      <c r="G1695" s="1" t="s">
        <v>178</v>
      </c>
      <c r="I1695" s="13"/>
      <c r="L1695" s="13"/>
      <c r="M1695" s="1" t="s">
        <v>144</v>
      </c>
      <c r="T1695" s="13"/>
      <c r="W1695" s="13"/>
      <c r="X1695" s="1" t="s">
        <v>144</v>
      </c>
      <c r="AE1695" s="13"/>
      <c r="AH1695" s="13"/>
      <c r="AI1695" s="1" t="s">
        <v>144</v>
      </c>
    </row>
    <row r="1696" spans="1:39" s="1" customFormat="1" ht="15" customHeight="1" x14ac:dyDescent="0.2">
      <c r="A1696" s="1" t="s">
        <v>1905</v>
      </c>
      <c r="B1696" s="1" t="s">
        <v>17</v>
      </c>
      <c r="C1696" s="1" t="s">
        <v>5716</v>
      </c>
      <c r="D1696" s="1">
        <v>20</v>
      </c>
      <c r="E1696" s="1" t="s">
        <v>134</v>
      </c>
      <c r="F1696" s="1" t="s">
        <v>135</v>
      </c>
      <c r="G1696" s="1" t="s">
        <v>179</v>
      </c>
      <c r="I1696" s="13"/>
      <c r="L1696" s="13"/>
      <c r="M1696" s="1" t="s">
        <v>144</v>
      </c>
      <c r="T1696" s="13"/>
      <c r="W1696" s="13"/>
      <c r="X1696" s="1" t="s">
        <v>144</v>
      </c>
      <c r="AE1696" s="13"/>
      <c r="AH1696" s="13"/>
      <c r="AI1696" s="1" t="s">
        <v>144</v>
      </c>
    </row>
    <row r="1697" spans="1:39" s="1" customFormat="1" ht="15" customHeight="1" x14ac:dyDescent="0.2">
      <c r="A1697" s="1" t="s">
        <v>1905</v>
      </c>
      <c r="B1697" s="1" t="s">
        <v>17</v>
      </c>
      <c r="C1697" s="1" t="s">
        <v>5716</v>
      </c>
      <c r="D1697" s="1">
        <v>21</v>
      </c>
      <c r="E1697" s="1" t="s">
        <v>134</v>
      </c>
      <c r="F1697" s="1" t="s">
        <v>135</v>
      </c>
      <c r="G1697" s="1" t="s">
        <v>182</v>
      </c>
      <c r="I1697" s="13"/>
      <c r="L1697" s="13"/>
      <c r="M1697" s="1" t="s">
        <v>144</v>
      </c>
      <c r="T1697" s="13"/>
      <c r="W1697" s="13"/>
      <c r="X1697" s="1" t="s">
        <v>144</v>
      </c>
      <c r="AE1697" s="13"/>
      <c r="AH1697" s="13"/>
      <c r="AI1697" s="1" t="s">
        <v>144</v>
      </c>
    </row>
    <row r="1698" spans="1:39" s="1" customFormat="1" ht="15" customHeight="1" x14ac:dyDescent="0.2">
      <c r="A1698" s="1" t="s">
        <v>1905</v>
      </c>
      <c r="B1698" s="1" t="s">
        <v>17</v>
      </c>
      <c r="C1698" s="1" t="s">
        <v>5716</v>
      </c>
      <c r="D1698" s="1">
        <v>22</v>
      </c>
      <c r="E1698" s="1" t="s">
        <v>134</v>
      </c>
      <c r="F1698" s="1" t="s">
        <v>135</v>
      </c>
      <c r="G1698" s="1" t="s">
        <v>184</v>
      </c>
      <c r="I1698" s="13"/>
      <c r="L1698" s="13"/>
      <c r="M1698" s="1" t="s">
        <v>144</v>
      </c>
      <c r="T1698" s="13"/>
      <c r="W1698" s="13"/>
      <c r="X1698" s="1" t="s">
        <v>144</v>
      </c>
      <c r="AE1698" s="13"/>
      <c r="AH1698" s="13"/>
      <c r="AI1698" s="1" t="s">
        <v>144</v>
      </c>
    </row>
    <row r="1699" spans="1:39" s="1" customFormat="1" ht="15" customHeight="1" x14ac:dyDescent="0.2">
      <c r="A1699" s="1" t="s">
        <v>1905</v>
      </c>
      <c r="B1699" s="1" t="s">
        <v>17</v>
      </c>
      <c r="C1699" s="1" t="s">
        <v>5716</v>
      </c>
      <c r="D1699" s="1">
        <v>23</v>
      </c>
      <c r="E1699" s="1" t="s">
        <v>134</v>
      </c>
      <c r="F1699" s="1" t="s">
        <v>135</v>
      </c>
      <c r="G1699" s="1" t="s">
        <v>185</v>
      </c>
      <c r="I1699" s="13"/>
      <c r="L1699" s="13"/>
      <c r="M1699" s="1" t="s">
        <v>144</v>
      </c>
      <c r="T1699" s="13"/>
      <c r="W1699" s="13"/>
      <c r="X1699" s="1" t="s">
        <v>144</v>
      </c>
      <c r="AE1699" s="13"/>
      <c r="AH1699" s="13"/>
      <c r="AI1699" s="1" t="s">
        <v>5970</v>
      </c>
      <c r="AJ1699" s="1" t="s">
        <v>5923</v>
      </c>
      <c r="AK1699" s="1" t="s">
        <v>5925</v>
      </c>
      <c r="AL1699" s="1" t="s">
        <v>812</v>
      </c>
      <c r="AM1699" s="1" t="s">
        <v>5972</v>
      </c>
    </row>
    <row r="1700" spans="1:39" s="1" customFormat="1" ht="15" customHeight="1" x14ac:dyDescent="0.2">
      <c r="A1700" s="1" t="s">
        <v>1905</v>
      </c>
      <c r="B1700" s="1" t="s">
        <v>17</v>
      </c>
      <c r="C1700" s="1" t="s">
        <v>5716</v>
      </c>
      <c r="D1700" s="1">
        <v>24</v>
      </c>
      <c r="E1700" s="1" t="s">
        <v>134</v>
      </c>
      <c r="F1700" s="1" t="s">
        <v>135</v>
      </c>
      <c r="G1700" s="1" t="s">
        <v>188</v>
      </c>
      <c r="H1700" s="1" t="s">
        <v>138</v>
      </c>
      <c r="I1700" s="13">
        <v>34800000</v>
      </c>
      <c r="K1700" s="1" t="s">
        <v>140</v>
      </c>
      <c r="L1700" s="13">
        <v>34800000</v>
      </c>
      <c r="M1700" s="1" t="s">
        <v>1919</v>
      </c>
      <c r="N1700" s="1" t="s">
        <v>314</v>
      </c>
      <c r="O1700" s="1" t="s">
        <v>5265</v>
      </c>
      <c r="P1700" s="1">
        <v>116</v>
      </c>
      <c r="Q1700" s="1" t="s">
        <v>5851</v>
      </c>
      <c r="S1700" s="1" t="s">
        <v>138</v>
      </c>
      <c r="T1700" s="13">
        <v>35900000</v>
      </c>
      <c r="V1700" s="1" t="s">
        <v>140</v>
      </c>
      <c r="W1700" s="13">
        <v>35900000</v>
      </c>
      <c r="X1700" s="1" t="s">
        <v>1919</v>
      </c>
      <c r="Y1700" s="1" t="s">
        <v>314</v>
      </c>
      <c r="Z1700" s="1" t="s">
        <v>5265</v>
      </c>
      <c r="AA1700" s="1">
        <v>116</v>
      </c>
      <c r="AB1700" s="1" t="s">
        <v>5851</v>
      </c>
      <c r="AE1700" s="13"/>
      <c r="AH1700" s="13"/>
      <c r="AI1700" s="1" t="s">
        <v>1919</v>
      </c>
      <c r="AJ1700" s="1" t="s">
        <v>314</v>
      </c>
      <c r="AK1700" s="1" t="s">
        <v>5265</v>
      </c>
      <c r="AL1700" s="1">
        <v>116</v>
      </c>
      <c r="AM1700" s="1" t="s">
        <v>5851</v>
      </c>
    </row>
    <row r="1701" spans="1:39" s="1" customFormat="1" ht="15" customHeight="1" x14ac:dyDescent="0.2">
      <c r="A1701" s="1" t="s">
        <v>1905</v>
      </c>
      <c r="B1701" s="1" t="s">
        <v>17</v>
      </c>
      <c r="C1701" s="1" t="s">
        <v>5716</v>
      </c>
      <c r="D1701" s="1">
        <v>25</v>
      </c>
      <c r="E1701" s="1" t="s">
        <v>134</v>
      </c>
      <c r="F1701" s="1" t="s">
        <v>135</v>
      </c>
      <c r="G1701" s="1" t="s">
        <v>190</v>
      </c>
      <c r="H1701" s="1" t="s">
        <v>138</v>
      </c>
      <c r="I1701" s="13">
        <v>184022.21</v>
      </c>
      <c r="K1701" s="1" t="s">
        <v>140</v>
      </c>
      <c r="L1701" s="13">
        <v>184022.21</v>
      </c>
      <c r="M1701" s="1" t="s">
        <v>1920</v>
      </c>
      <c r="N1701" s="1" t="s">
        <v>512</v>
      </c>
      <c r="O1701" s="1" t="s">
        <v>5262</v>
      </c>
      <c r="P1701" s="1">
        <v>138</v>
      </c>
      <c r="Q1701" s="1" t="s">
        <v>1921</v>
      </c>
      <c r="S1701" s="1" t="s">
        <v>138</v>
      </c>
      <c r="T1701" s="13">
        <v>833652</v>
      </c>
      <c r="V1701" s="1" t="s">
        <v>140</v>
      </c>
      <c r="W1701" s="13">
        <v>833652</v>
      </c>
      <c r="X1701" s="1" t="s">
        <v>1920</v>
      </c>
      <c r="Y1701" s="1" t="s">
        <v>513</v>
      </c>
      <c r="Z1701" s="1" t="s">
        <v>5263</v>
      </c>
      <c r="AA1701" s="1">
        <v>139</v>
      </c>
      <c r="AB1701" s="1" t="s">
        <v>1921</v>
      </c>
      <c r="AD1701" s="1" t="s">
        <v>138</v>
      </c>
      <c r="AE1701" s="13">
        <v>861811</v>
      </c>
      <c r="AG1701" s="1" t="s">
        <v>140</v>
      </c>
      <c r="AH1701" s="13">
        <v>861811</v>
      </c>
      <c r="AI1701" s="1" t="s">
        <v>1920</v>
      </c>
      <c r="AJ1701" s="1" t="s">
        <v>513</v>
      </c>
      <c r="AK1701" s="1" t="s">
        <v>5263</v>
      </c>
      <c r="AL1701" s="1">
        <v>139</v>
      </c>
      <c r="AM1701" s="1" t="s">
        <v>1921</v>
      </c>
    </row>
    <row r="1702" spans="1:39" s="1" customFormat="1" ht="7.5" customHeight="1" x14ac:dyDescent="0.2">
      <c r="A1702" s="1" t="s">
        <v>1905</v>
      </c>
      <c r="B1702" s="1" t="s">
        <v>17</v>
      </c>
      <c r="C1702" s="1" t="s">
        <v>5716</v>
      </c>
      <c r="D1702" s="1">
        <v>26</v>
      </c>
      <c r="E1702" s="1" t="s">
        <v>134</v>
      </c>
      <c r="F1702" s="1" t="s">
        <v>135</v>
      </c>
      <c r="G1702" s="1" t="s">
        <v>194</v>
      </c>
      <c r="H1702" s="1" t="s">
        <v>1922</v>
      </c>
      <c r="I1702" s="13">
        <v>6.93</v>
      </c>
      <c r="K1702" s="32" t="s">
        <v>1922</v>
      </c>
      <c r="L1702" s="13">
        <v>6.93</v>
      </c>
      <c r="M1702" s="1" t="s">
        <v>1923</v>
      </c>
      <c r="N1702" s="1" t="s">
        <v>512</v>
      </c>
      <c r="O1702" s="1" t="s">
        <v>5262</v>
      </c>
      <c r="P1702" s="1">
        <v>138</v>
      </c>
      <c r="S1702" s="1" t="s">
        <v>1922</v>
      </c>
      <c r="T1702" s="13">
        <v>6.74</v>
      </c>
      <c r="V1702" s="32" t="s">
        <v>1922</v>
      </c>
      <c r="W1702" s="13">
        <v>6.74</v>
      </c>
      <c r="X1702" s="1" t="s">
        <v>1923</v>
      </c>
      <c r="Y1702" s="1" t="s">
        <v>513</v>
      </c>
      <c r="Z1702" s="1" t="s">
        <v>5263</v>
      </c>
      <c r="AA1702" s="1">
        <v>139</v>
      </c>
      <c r="AD1702" s="1" t="s">
        <v>1922</v>
      </c>
      <c r="AE1702" s="13">
        <v>6.89</v>
      </c>
      <c r="AG1702" s="32" t="s">
        <v>1922</v>
      </c>
      <c r="AH1702" s="13">
        <v>6.89</v>
      </c>
      <c r="AI1702" s="1" t="s">
        <v>1923</v>
      </c>
      <c r="AJ1702" s="1" t="s">
        <v>513</v>
      </c>
      <c r="AK1702" s="1" t="s">
        <v>5263</v>
      </c>
      <c r="AL1702" s="1">
        <v>139</v>
      </c>
    </row>
    <row r="1703" spans="1:39" s="1" customFormat="1" ht="15" customHeight="1" x14ac:dyDescent="0.2">
      <c r="A1703" s="1" t="s">
        <v>1905</v>
      </c>
      <c r="B1703" s="1" t="s">
        <v>17</v>
      </c>
      <c r="C1703" s="1" t="s">
        <v>5716</v>
      </c>
      <c r="D1703" s="1">
        <v>27</v>
      </c>
      <c r="E1703" s="1" t="s">
        <v>134</v>
      </c>
      <c r="F1703" s="1" t="s">
        <v>195</v>
      </c>
      <c r="G1703" s="1" t="s">
        <v>196</v>
      </c>
      <c r="H1703" s="44" t="s">
        <v>198</v>
      </c>
      <c r="I1703" s="45">
        <v>31.488438836373334</v>
      </c>
      <c r="J1703" s="44"/>
      <c r="K1703" s="44" t="s">
        <v>198</v>
      </c>
      <c r="L1703" s="13">
        <v>31.488438836373334</v>
      </c>
      <c r="M1703" s="44" t="s">
        <v>6031</v>
      </c>
      <c r="N1703" s="48" t="s">
        <v>5923</v>
      </c>
      <c r="O1703" s="44" t="s">
        <v>5925</v>
      </c>
      <c r="P1703" s="44" t="s">
        <v>812</v>
      </c>
      <c r="Q1703" s="44" t="s">
        <v>6032</v>
      </c>
      <c r="R1703" s="44"/>
      <c r="S1703" s="44" t="s">
        <v>198</v>
      </c>
      <c r="T1703" s="45">
        <v>29.655816915327762</v>
      </c>
      <c r="U1703" s="44"/>
      <c r="V1703" s="44" t="s">
        <v>198</v>
      </c>
      <c r="W1703" s="13">
        <v>29.655816915327762</v>
      </c>
      <c r="X1703" s="44" t="s">
        <v>6031</v>
      </c>
      <c r="Y1703" s="48" t="s">
        <v>5923</v>
      </c>
      <c r="Z1703" s="44" t="s">
        <v>5925</v>
      </c>
      <c r="AA1703" s="44" t="s">
        <v>812</v>
      </c>
      <c r="AB1703" s="44" t="s">
        <v>6032</v>
      </c>
      <c r="AC1703" s="44"/>
      <c r="AD1703" s="44" t="s">
        <v>198</v>
      </c>
      <c r="AE1703" s="45">
        <v>27.787908570142676</v>
      </c>
      <c r="AF1703" s="44"/>
      <c r="AG1703" s="44" t="s">
        <v>198</v>
      </c>
      <c r="AH1703" s="13">
        <v>27.787908570142676</v>
      </c>
      <c r="AI1703" s="44" t="s">
        <v>6031</v>
      </c>
      <c r="AJ1703" s="48" t="s">
        <v>5923</v>
      </c>
      <c r="AK1703" s="44" t="s">
        <v>5925</v>
      </c>
      <c r="AL1703" s="44" t="s">
        <v>812</v>
      </c>
      <c r="AM1703" s="44" t="s">
        <v>6032</v>
      </c>
    </row>
    <row r="1704" spans="1:39" s="1" customFormat="1" ht="15" customHeight="1" x14ac:dyDescent="0.2">
      <c r="A1704" s="1" t="s">
        <v>1905</v>
      </c>
      <c r="B1704" s="1" t="s">
        <v>17</v>
      </c>
      <c r="C1704" s="1" t="s">
        <v>5716</v>
      </c>
      <c r="D1704" s="1">
        <v>28</v>
      </c>
      <c r="E1704" s="1" t="s">
        <v>134</v>
      </c>
      <c r="F1704" s="1" t="s">
        <v>195</v>
      </c>
      <c r="G1704" s="1" t="s">
        <v>201</v>
      </c>
      <c r="H1704" s="44" t="s">
        <v>198</v>
      </c>
      <c r="I1704" s="45">
        <v>68.511561163626666</v>
      </c>
      <c r="J1704" s="44"/>
      <c r="K1704" s="44" t="s">
        <v>198</v>
      </c>
      <c r="L1704" s="13">
        <v>68.511561163626666</v>
      </c>
      <c r="M1704" s="44" t="s">
        <v>6031</v>
      </c>
      <c r="N1704" s="48" t="s">
        <v>5923</v>
      </c>
      <c r="O1704" s="44" t="s">
        <v>5925</v>
      </c>
      <c r="P1704" s="44" t="s">
        <v>812</v>
      </c>
      <c r="Q1704" s="44" t="s">
        <v>6033</v>
      </c>
      <c r="R1704" s="44"/>
      <c r="S1704" s="44" t="s">
        <v>198</v>
      </c>
      <c r="T1704" s="45">
        <v>70.344183084672238</v>
      </c>
      <c r="U1704" s="44"/>
      <c r="V1704" s="44" t="s">
        <v>198</v>
      </c>
      <c r="W1704" s="13">
        <v>70.344183084672238</v>
      </c>
      <c r="X1704" s="44" t="s">
        <v>6031</v>
      </c>
      <c r="Y1704" s="48" t="s">
        <v>5923</v>
      </c>
      <c r="Z1704" s="44" t="s">
        <v>5925</v>
      </c>
      <c r="AA1704" s="44" t="s">
        <v>812</v>
      </c>
      <c r="AB1704" s="44" t="s">
        <v>6033</v>
      </c>
      <c r="AC1704" s="44"/>
      <c r="AD1704" s="44" t="s">
        <v>198</v>
      </c>
      <c r="AE1704" s="45">
        <v>72.212091429857324</v>
      </c>
      <c r="AF1704" s="44"/>
      <c r="AG1704" s="44" t="s">
        <v>198</v>
      </c>
      <c r="AH1704" s="13">
        <v>72.212091429857324</v>
      </c>
      <c r="AI1704" s="44" t="s">
        <v>6031</v>
      </c>
      <c r="AJ1704" s="48" t="s">
        <v>5923</v>
      </c>
      <c r="AK1704" s="44" t="s">
        <v>5925</v>
      </c>
      <c r="AL1704" s="44" t="s">
        <v>812</v>
      </c>
      <c r="AM1704" s="44" t="s">
        <v>6033</v>
      </c>
    </row>
    <row r="1705" spans="1:39" s="1" customFormat="1" ht="15" customHeight="1" x14ac:dyDescent="0.2">
      <c r="A1705" s="1" t="s">
        <v>1905</v>
      </c>
      <c r="B1705" s="1" t="s">
        <v>17</v>
      </c>
      <c r="C1705" s="1" t="s">
        <v>5716</v>
      </c>
      <c r="D1705" s="1">
        <v>29</v>
      </c>
      <c r="E1705" s="1" t="s">
        <v>134</v>
      </c>
      <c r="F1705" s="1" t="s">
        <v>195</v>
      </c>
      <c r="G1705" s="1" t="s">
        <v>204</v>
      </c>
      <c r="H1705" s="44" t="s">
        <v>207</v>
      </c>
      <c r="I1705" s="45">
        <v>474.37249200000002</v>
      </c>
      <c r="J1705" s="44"/>
      <c r="K1705" s="44" t="s">
        <v>207</v>
      </c>
      <c r="L1705" s="13">
        <v>474.37249200000002</v>
      </c>
      <c r="M1705" s="44" t="s">
        <v>1924</v>
      </c>
      <c r="N1705" s="44" t="s">
        <v>512</v>
      </c>
      <c r="O1705" s="44" t="s">
        <v>5262</v>
      </c>
      <c r="P1705" s="44">
        <v>139</v>
      </c>
      <c r="Q1705" s="44"/>
      <c r="R1705" s="44"/>
      <c r="S1705" s="44" t="s">
        <v>207</v>
      </c>
      <c r="T1705" s="45">
        <v>420.78816899999998</v>
      </c>
      <c r="U1705" s="44"/>
      <c r="V1705" s="44" t="s">
        <v>207</v>
      </c>
      <c r="W1705" s="13">
        <v>420.78816899999998</v>
      </c>
      <c r="X1705" s="44" t="s">
        <v>1924</v>
      </c>
      <c r="Y1705" s="44" t="s">
        <v>513</v>
      </c>
      <c r="Z1705" s="44" t="s">
        <v>5263</v>
      </c>
      <c r="AA1705" s="44">
        <v>139</v>
      </c>
      <c r="AB1705" s="44"/>
      <c r="AC1705" s="44"/>
      <c r="AD1705" s="44" t="s">
        <v>207</v>
      </c>
      <c r="AE1705" s="45">
        <v>368.35936299999997</v>
      </c>
      <c r="AF1705" s="44"/>
      <c r="AG1705" s="44" t="s">
        <v>207</v>
      </c>
      <c r="AH1705" s="13">
        <v>368.35936299999997</v>
      </c>
      <c r="AI1705" s="44" t="s">
        <v>1924</v>
      </c>
      <c r="AJ1705" s="44" t="s">
        <v>513</v>
      </c>
      <c r="AK1705" s="44" t="s">
        <v>5263</v>
      </c>
      <c r="AL1705" s="44">
        <v>139</v>
      </c>
      <c r="AM1705" s="44"/>
    </row>
    <row r="1706" spans="1:39" s="1" customFormat="1" ht="15" customHeight="1" x14ac:dyDescent="0.2">
      <c r="A1706" s="1" t="s">
        <v>1905</v>
      </c>
      <c r="B1706" s="1" t="s">
        <v>17</v>
      </c>
      <c r="C1706" s="1" t="s">
        <v>5716</v>
      </c>
      <c r="D1706" s="1">
        <v>30</v>
      </c>
      <c r="E1706" s="1" t="s">
        <v>134</v>
      </c>
      <c r="F1706" s="1" t="s">
        <v>195</v>
      </c>
      <c r="G1706" s="1" t="s">
        <v>209</v>
      </c>
      <c r="H1706" s="44" t="s">
        <v>207</v>
      </c>
      <c r="I1706" s="45">
        <v>325</v>
      </c>
      <c r="J1706" s="44"/>
      <c r="K1706" s="44" t="s">
        <v>207</v>
      </c>
      <c r="L1706" s="13">
        <v>325</v>
      </c>
      <c r="M1706" s="44" t="s">
        <v>6034</v>
      </c>
      <c r="N1706" s="48" t="s">
        <v>5923</v>
      </c>
      <c r="O1706" s="44" t="s">
        <v>5925</v>
      </c>
      <c r="P1706" s="44" t="s">
        <v>812</v>
      </c>
      <c r="Q1706" s="44"/>
      <c r="R1706" s="44"/>
      <c r="S1706" s="44" t="s">
        <v>207</v>
      </c>
      <c r="T1706" s="45">
        <v>296</v>
      </c>
      <c r="U1706" s="44"/>
      <c r="V1706" s="44" t="s">
        <v>207</v>
      </c>
      <c r="W1706" s="13">
        <v>296</v>
      </c>
      <c r="X1706" s="44" t="s">
        <v>6034</v>
      </c>
      <c r="Y1706" s="48" t="s">
        <v>5923</v>
      </c>
      <c r="Z1706" s="44" t="s">
        <v>5925</v>
      </c>
      <c r="AA1706" s="44" t="s">
        <v>812</v>
      </c>
      <c r="AB1706" s="44"/>
      <c r="AC1706" s="44"/>
      <c r="AD1706" s="44" t="s">
        <v>207</v>
      </c>
      <c r="AE1706" s="45">
        <v>266</v>
      </c>
      <c r="AF1706" s="44"/>
      <c r="AG1706" s="44" t="s">
        <v>207</v>
      </c>
      <c r="AH1706" s="13">
        <v>266</v>
      </c>
      <c r="AI1706" s="44" t="s">
        <v>6034</v>
      </c>
      <c r="AJ1706" s="48" t="s">
        <v>5923</v>
      </c>
      <c r="AK1706" s="44" t="s">
        <v>5925</v>
      </c>
      <c r="AL1706" s="44" t="s">
        <v>812</v>
      </c>
      <c r="AM1706" s="44"/>
    </row>
    <row r="1707" spans="1:39" s="1" customFormat="1" ht="15" customHeight="1" x14ac:dyDescent="0.2">
      <c r="A1707" s="1" t="s">
        <v>1905</v>
      </c>
      <c r="B1707" s="1" t="s">
        <v>17</v>
      </c>
      <c r="C1707" s="1" t="s">
        <v>5716</v>
      </c>
      <c r="D1707" s="1">
        <v>31</v>
      </c>
      <c r="E1707" s="1" t="s">
        <v>134</v>
      </c>
      <c r="F1707" s="1" t="s">
        <v>195</v>
      </c>
      <c r="G1707" s="1" t="s">
        <v>213</v>
      </c>
      <c r="H1707" s="44" t="s">
        <v>207</v>
      </c>
      <c r="I1707" s="45">
        <v>149.37249200000002</v>
      </c>
      <c r="J1707" s="44"/>
      <c r="K1707" s="44" t="s">
        <v>207</v>
      </c>
      <c r="L1707" s="13">
        <v>149.37249200000002</v>
      </c>
      <c r="M1707" s="44" t="s">
        <v>6034</v>
      </c>
      <c r="N1707" s="48" t="s">
        <v>5923</v>
      </c>
      <c r="O1707" s="44" t="s">
        <v>5925</v>
      </c>
      <c r="P1707" s="44" t="s">
        <v>812</v>
      </c>
      <c r="Q1707" s="44" t="s">
        <v>1701</v>
      </c>
      <c r="R1707" s="44"/>
      <c r="S1707" s="44" t="s">
        <v>207</v>
      </c>
      <c r="T1707" s="45">
        <v>124.78816899999998</v>
      </c>
      <c r="U1707" s="44"/>
      <c r="V1707" s="44" t="s">
        <v>207</v>
      </c>
      <c r="W1707" s="13">
        <v>124.78816899999998</v>
      </c>
      <c r="X1707" s="44" t="s">
        <v>6034</v>
      </c>
      <c r="Y1707" s="48" t="s">
        <v>5923</v>
      </c>
      <c r="Z1707" s="44" t="s">
        <v>5925</v>
      </c>
      <c r="AA1707" s="44" t="s">
        <v>812</v>
      </c>
      <c r="AB1707" s="44" t="s">
        <v>1701</v>
      </c>
      <c r="AC1707" s="44"/>
      <c r="AD1707" s="44" t="s">
        <v>207</v>
      </c>
      <c r="AE1707" s="45">
        <v>102.35936299999997</v>
      </c>
      <c r="AF1707" s="44"/>
      <c r="AG1707" s="44" t="s">
        <v>207</v>
      </c>
      <c r="AH1707" s="13">
        <v>102.35936299999997</v>
      </c>
      <c r="AI1707" s="44" t="s">
        <v>6034</v>
      </c>
      <c r="AJ1707" s="48" t="s">
        <v>5923</v>
      </c>
      <c r="AK1707" s="44" t="s">
        <v>5925</v>
      </c>
      <c r="AL1707" s="44" t="s">
        <v>812</v>
      </c>
      <c r="AM1707" s="44" t="s">
        <v>1701</v>
      </c>
    </row>
    <row r="1708" spans="1:39" s="1" customFormat="1" ht="15" customHeight="1" x14ac:dyDescent="0.2">
      <c r="A1708" s="1" t="s">
        <v>1905</v>
      </c>
      <c r="B1708" s="1" t="s">
        <v>17</v>
      </c>
      <c r="C1708" s="1" t="s">
        <v>5716</v>
      </c>
      <c r="D1708" s="1">
        <v>32</v>
      </c>
      <c r="E1708" s="1" t="s">
        <v>134</v>
      </c>
      <c r="F1708" s="1" t="s">
        <v>215</v>
      </c>
      <c r="G1708" s="1" t="s">
        <v>216</v>
      </c>
      <c r="H1708" s="1" t="s">
        <v>138</v>
      </c>
      <c r="I1708" s="13">
        <v>6236</v>
      </c>
      <c r="K1708" s="1" t="s">
        <v>138</v>
      </c>
      <c r="L1708" s="13">
        <v>6236</v>
      </c>
      <c r="M1708" s="1" t="s">
        <v>5921</v>
      </c>
      <c r="N1708" s="1" t="s">
        <v>5923</v>
      </c>
      <c r="O1708" s="1" t="s">
        <v>5925</v>
      </c>
      <c r="P1708" s="1" t="s">
        <v>812</v>
      </c>
      <c r="S1708" s="1" t="s">
        <v>138</v>
      </c>
      <c r="T1708" s="13">
        <v>6189</v>
      </c>
      <c r="V1708" s="1" t="s">
        <v>138</v>
      </c>
      <c r="W1708" s="13">
        <v>6189</v>
      </c>
      <c r="X1708" s="1" t="s">
        <v>5921</v>
      </c>
      <c r="Y1708" s="1" t="s">
        <v>5923</v>
      </c>
      <c r="Z1708" s="1" t="s">
        <v>5925</v>
      </c>
      <c r="AA1708" s="1" t="s">
        <v>812</v>
      </c>
      <c r="AD1708" s="1" t="s">
        <v>138</v>
      </c>
      <c r="AE1708" s="13">
        <v>5635</v>
      </c>
      <c r="AG1708" s="1" t="s">
        <v>138</v>
      </c>
      <c r="AH1708" s="13">
        <v>5635</v>
      </c>
      <c r="AI1708" s="1" t="s">
        <v>5921</v>
      </c>
      <c r="AJ1708" s="1" t="s">
        <v>5923</v>
      </c>
      <c r="AK1708" s="1" t="s">
        <v>5925</v>
      </c>
      <c r="AL1708" s="1" t="s">
        <v>812</v>
      </c>
    </row>
    <row r="1709" spans="1:39" s="1" customFormat="1" ht="15" customHeight="1" x14ac:dyDescent="0.2">
      <c r="A1709" s="1" t="s">
        <v>1905</v>
      </c>
      <c r="B1709" s="1" t="s">
        <v>17</v>
      </c>
      <c r="C1709" s="1" t="s">
        <v>5716</v>
      </c>
      <c r="D1709" s="1">
        <v>33</v>
      </c>
      <c r="E1709" s="1" t="s">
        <v>134</v>
      </c>
      <c r="F1709" s="1" t="s">
        <v>215</v>
      </c>
      <c r="G1709" s="1" t="s">
        <v>219</v>
      </c>
      <c r="I1709" s="13"/>
      <c r="L1709" s="13"/>
      <c r="M1709" s="1" t="s">
        <v>144</v>
      </c>
      <c r="T1709" s="13"/>
      <c r="W1709" s="13"/>
      <c r="X1709" s="1" t="s">
        <v>144</v>
      </c>
      <c r="AE1709" s="13"/>
      <c r="AH1709" s="13"/>
      <c r="AI1709" s="1" t="s">
        <v>144</v>
      </c>
    </row>
    <row r="1710" spans="1:39" s="1" customFormat="1" ht="15" customHeight="1" x14ac:dyDescent="0.2">
      <c r="A1710" s="1" t="s">
        <v>1905</v>
      </c>
      <c r="B1710" s="1" t="s">
        <v>17</v>
      </c>
      <c r="C1710" s="1" t="s">
        <v>5716</v>
      </c>
      <c r="D1710" s="1">
        <v>34</v>
      </c>
      <c r="E1710" s="1" t="s">
        <v>134</v>
      </c>
      <c r="F1710" s="1" t="s">
        <v>215</v>
      </c>
      <c r="G1710" s="1" t="s">
        <v>220</v>
      </c>
      <c r="I1710" s="13"/>
      <c r="L1710" s="13"/>
      <c r="M1710" s="1" t="s">
        <v>144</v>
      </c>
      <c r="T1710" s="13"/>
      <c r="W1710" s="13"/>
      <c r="X1710" s="1" t="s">
        <v>144</v>
      </c>
      <c r="AE1710" s="13"/>
      <c r="AH1710" s="13"/>
      <c r="AI1710" s="1" t="s">
        <v>144</v>
      </c>
    </row>
    <row r="1711" spans="1:39" s="1" customFormat="1" ht="15" customHeight="1" x14ac:dyDescent="0.2">
      <c r="A1711" s="1" t="s">
        <v>1905</v>
      </c>
      <c r="B1711" s="1" t="s">
        <v>17</v>
      </c>
      <c r="C1711" s="1" t="s">
        <v>5716</v>
      </c>
      <c r="D1711" s="1">
        <v>35</v>
      </c>
      <c r="E1711" s="1" t="s">
        <v>134</v>
      </c>
      <c r="F1711" s="1" t="s">
        <v>215</v>
      </c>
      <c r="G1711" s="1" t="s">
        <v>221</v>
      </c>
      <c r="H1711" s="1" t="s">
        <v>138</v>
      </c>
      <c r="I1711" s="13">
        <v>249.44000000000051</v>
      </c>
      <c r="K1711" s="1" t="s">
        <v>138</v>
      </c>
      <c r="L1711" s="13">
        <v>249.44000000000051</v>
      </c>
      <c r="M1711" s="1" t="s">
        <v>5922</v>
      </c>
      <c r="N1711" s="1" t="s">
        <v>5923</v>
      </c>
      <c r="O1711" s="1" t="s">
        <v>5925</v>
      </c>
      <c r="P1711" s="1" t="s">
        <v>812</v>
      </c>
      <c r="Q1711" s="1" t="s">
        <v>5924</v>
      </c>
      <c r="S1711" s="1" t="s">
        <v>138</v>
      </c>
      <c r="T1711" s="13">
        <v>185.67000000000007</v>
      </c>
      <c r="V1711" s="1" t="s">
        <v>138</v>
      </c>
      <c r="W1711" s="13">
        <v>185.67000000000007</v>
      </c>
      <c r="X1711" s="1" t="s">
        <v>5922</v>
      </c>
      <c r="Y1711" s="1" t="s">
        <v>5923</v>
      </c>
      <c r="Z1711" s="1" t="s">
        <v>5925</v>
      </c>
      <c r="AA1711" s="1" t="s">
        <v>812</v>
      </c>
      <c r="AB1711" s="1" t="s">
        <v>5924</v>
      </c>
      <c r="AD1711" s="1" t="s">
        <v>138</v>
      </c>
      <c r="AE1711" s="13">
        <v>169.05000000000018</v>
      </c>
      <c r="AG1711" s="1" t="s">
        <v>138</v>
      </c>
      <c r="AH1711" s="13">
        <v>169.05000000000018</v>
      </c>
      <c r="AI1711" s="1" t="s">
        <v>5922</v>
      </c>
      <c r="AJ1711" s="1" t="s">
        <v>5923</v>
      </c>
      <c r="AK1711" s="1" t="s">
        <v>5925</v>
      </c>
      <c r="AL1711" s="1" t="s">
        <v>812</v>
      </c>
      <c r="AM1711" s="1" t="s">
        <v>5924</v>
      </c>
    </row>
    <row r="1712" spans="1:39" s="1" customFormat="1" ht="15" customHeight="1" x14ac:dyDescent="0.2">
      <c r="A1712" s="1" t="s">
        <v>1905</v>
      </c>
      <c r="B1712" s="1" t="s">
        <v>17</v>
      </c>
      <c r="C1712" s="1" t="s">
        <v>5716</v>
      </c>
      <c r="D1712" s="1">
        <v>36</v>
      </c>
      <c r="E1712" s="1" t="s">
        <v>134</v>
      </c>
      <c r="F1712" s="1" t="s">
        <v>215</v>
      </c>
      <c r="G1712" s="1" t="s">
        <v>225</v>
      </c>
      <c r="H1712" s="1" t="s">
        <v>138</v>
      </c>
      <c r="I1712" s="13">
        <v>5986.5599999999995</v>
      </c>
      <c r="K1712" s="1" t="s">
        <v>138</v>
      </c>
      <c r="L1712" s="13">
        <v>5986.5599999999995</v>
      </c>
      <c r="M1712" s="1" t="s">
        <v>5922</v>
      </c>
      <c r="N1712" s="1" t="s">
        <v>5923</v>
      </c>
      <c r="O1712" s="1" t="s">
        <v>5925</v>
      </c>
      <c r="P1712" s="1" t="s">
        <v>812</v>
      </c>
      <c r="S1712" s="1" t="s">
        <v>138</v>
      </c>
      <c r="T1712" s="13">
        <v>6003.33</v>
      </c>
      <c r="V1712" s="1" t="s">
        <v>138</v>
      </c>
      <c r="W1712" s="13">
        <v>6003.33</v>
      </c>
      <c r="X1712" s="1" t="s">
        <v>5922</v>
      </c>
      <c r="Y1712" s="1" t="s">
        <v>5923</v>
      </c>
      <c r="Z1712" s="1" t="s">
        <v>5925</v>
      </c>
      <c r="AA1712" s="1" t="s">
        <v>812</v>
      </c>
      <c r="AD1712" s="1" t="s">
        <v>138</v>
      </c>
      <c r="AE1712" s="13">
        <v>5465.95</v>
      </c>
      <c r="AG1712" s="1" t="s">
        <v>138</v>
      </c>
      <c r="AH1712" s="13">
        <v>5465.95</v>
      </c>
      <c r="AI1712" s="1" t="s">
        <v>5922</v>
      </c>
      <c r="AJ1712" s="1" t="s">
        <v>5923</v>
      </c>
      <c r="AK1712" s="1" t="s">
        <v>5925</v>
      </c>
      <c r="AL1712" s="1" t="s">
        <v>812</v>
      </c>
    </row>
    <row r="1713" spans="1:38" s="1" customFormat="1" ht="15" customHeight="1" x14ac:dyDescent="0.2">
      <c r="A1713" s="1" t="s">
        <v>1905</v>
      </c>
      <c r="B1713" s="1" t="s">
        <v>17</v>
      </c>
      <c r="C1713" s="1" t="s">
        <v>5716</v>
      </c>
      <c r="D1713" s="1">
        <v>37</v>
      </c>
      <c r="E1713" s="1" t="s">
        <v>134</v>
      </c>
      <c r="F1713" s="1" t="s">
        <v>228</v>
      </c>
      <c r="G1713" s="1" t="s">
        <v>229</v>
      </c>
      <c r="H1713" s="1" t="s">
        <v>231</v>
      </c>
      <c r="I1713" s="13">
        <v>687266</v>
      </c>
      <c r="K1713" s="1" t="s">
        <v>232</v>
      </c>
      <c r="L1713" s="13">
        <v>687266</v>
      </c>
      <c r="M1713" s="1" t="s">
        <v>5930</v>
      </c>
      <c r="N1713" s="1" t="s">
        <v>5923</v>
      </c>
      <c r="O1713" s="1" t="s">
        <v>5925</v>
      </c>
      <c r="P1713" s="1" t="s">
        <v>812</v>
      </c>
      <c r="S1713" s="1" t="s">
        <v>231</v>
      </c>
      <c r="T1713" s="13">
        <v>617129</v>
      </c>
      <c r="V1713" s="1" t="s">
        <v>232</v>
      </c>
      <c r="W1713" s="13">
        <v>617129</v>
      </c>
      <c r="X1713" s="1" t="s">
        <v>5930</v>
      </c>
      <c r="Y1713" s="1" t="s">
        <v>5923</v>
      </c>
      <c r="Z1713" s="1" t="s">
        <v>5925</v>
      </c>
      <c r="AA1713" s="1" t="s">
        <v>812</v>
      </c>
      <c r="AD1713" s="1" t="s">
        <v>231</v>
      </c>
      <c r="AE1713" s="13">
        <v>623787</v>
      </c>
      <c r="AG1713" s="1" t="s">
        <v>232</v>
      </c>
      <c r="AH1713" s="13">
        <v>623787</v>
      </c>
      <c r="AI1713" s="1" t="s">
        <v>5930</v>
      </c>
      <c r="AJ1713" s="1" t="s">
        <v>5923</v>
      </c>
      <c r="AK1713" s="1" t="s">
        <v>5925</v>
      </c>
      <c r="AL1713" s="1" t="s">
        <v>812</v>
      </c>
    </row>
    <row r="1714" spans="1:38" s="1" customFormat="1" ht="15" customHeight="1" x14ac:dyDescent="0.2">
      <c r="A1714" s="1" t="s">
        <v>1905</v>
      </c>
      <c r="B1714" s="1" t="s">
        <v>17</v>
      </c>
      <c r="C1714" s="1" t="s">
        <v>5716</v>
      </c>
      <c r="D1714" s="1">
        <v>38</v>
      </c>
      <c r="E1714" s="1" t="s">
        <v>134</v>
      </c>
      <c r="F1714" s="1" t="s">
        <v>228</v>
      </c>
      <c r="G1714" s="1" t="s">
        <v>234</v>
      </c>
      <c r="I1714" s="13"/>
      <c r="L1714" s="13"/>
      <c r="M1714" s="1" t="s">
        <v>144</v>
      </c>
      <c r="T1714" s="13"/>
      <c r="W1714" s="13"/>
      <c r="X1714" s="1" t="s">
        <v>144</v>
      </c>
      <c r="AE1714" s="13"/>
      <c r="AH1714" s="13"/>
      <c r="AI1714" s="1" t="s">
        <v>144</v>
      </c>
    </row>
    <row r="1715" spans="1:38" s="1" customFormat="1" ht="15" customHeight="1" x14ac:dyDescent="0.2">
      <c r="A1715" s="1" t="s">
        <v>1905</v>
      </c>
      <c r="B1715" s="1" t="s">
        <v>17</v>
      </c>
      <c r="C1715" s="1" t="s">
        <v>5716</v>
      </c>
      <c r="D1715" s="1">
        <v>39</v>
      </c>
      <c r="E1715" s="1" t="s">
        <v>134</v>
      </c>
      <c r="F1715" s="1" t="s">
        <v>228</v>
      </c>
      <c r="G1715" s="1" t="s">
        <v>236</v>
      </c>
      <c r="I1715" s="13"/>
      <c r="L1715" s="13"/>
      <c r="M1715" s="1" t="s">
        <v>144</v>
      </c>
      <c r="T1715" s="13"/>
      <c r="W1715" s="13"/>
      <c r="X1715" s="1" t="s">
        <v>144</v>
      </c>
      <c r="AE1715" s="13"/>
      <c r="AH1715" s="13"/>
      <c r="AI1715" s="1" t="s">
        <v>144</v>
      </c>
    </row>
    <row r="1716" spans="1:38" s="1" customFormat="1" ht="15" customHeight="1" x14ac:dyDescent="0.2">
      <c r="A1716" s="1" t="s">
        <v>1905</v>
      </c>
      <c r="B1716" s="1" t="s">
        <v>17</v>
      </c>
      <c r="C1716" s="1" t="s">
        <v>5716</v>
      </c>
      <c r="D1716" s="1">
        <v>40</v>
      </c>
      <c r="E1716" s="1" t="s">
        <v>134</v>
      </c>
      <c r="F1716" s="1" t="s">
        <v>237</v>
      </c>
      <c r="G1716" s="1" t="s">
        <v>238</v>
      </c>
      <c r="H1716" s="1" t="s">
        <v>239</v>
      </c>
      <c r="I1716" s="13">
        <v>2050</v>
      </c>
      <c r="K1716" s="1" t="s">
        <v>239</v>
      </c>
      <c r="L1716" s="13">
        <v>2050</v>
      </c>
      <c r="M1716" s="1" t="s">
        <v>1925</v>
      </c>
      <c r="N1716" s="1" t="s">
        <v>1926</v>
      </c>
      <c r="O1716" s="1" t="s">
        <v>5264</v>
      </c>
      <c r="P1716" s="1">
        <v>18</v>
      </c>
      <c r="S1716" s="1" t="s">
        <v>239</v>
      </c>
      <c r="T1716" s="13">
        <v>2050</v>
      </c>
      <c r="V1716" s="1" t="s">
        <v>239</v>
      </c>
      <c r="W1716" s="13">
        <v>2050</v>
      </c>
      <c r="X1716" s="1" t="s">
        <v>1925</v>
      </c>
      <c r="Y1716" s="1" t="s">
        <v>512</v>
      </c>
      <c r="Z1716" s="1" t="s">
        <v>5262</v>
      </c>
      <c r="AA1716" s="1">
        <v>13</v>
      </c>
      <c r="AD1716" s="1" t="s">
        <v>239</v>
      </c>
      <c r="AE1716" s="13">
        <v>2050</v>
      </c>
      <c r="AG1716" s="1" t="s">
        <v>239</v>
      </c>
      <c r="AH1716" s="13">
        <v>2050</v>
      </c>
      <c r="AI1716" s="1" t="s">
        <v>1925</v>
      </c>
      <c r="AJ1716" s="1" t="s">
        <v>314</v>
      </c>
      <c r="AK1716" s="1" t="s">
        <v>5265</v>
      </c>
      <c r="AL1716" s="1">
        <v>89</v>
      </c>
    </row>
    <row r="1717" spans="1:38" s="1" customFormat="1" ht="15" customHeight="1" x14ac:dyDescent="0.2">
      <c r="A1717" s="1" t="s">
        <v>1905</v>
      </c>
      <c r="B1717" s="1" t="s">
        <v>17</v>
      </c>
      <c r="C1717" s="1" t="s">
        <v>5716</v>
      </c>
      <c r="D1717" s="1">
        <v>41</v>
      </c>
      <c r="E1717" s="1" t="s">
        <v>241</v>
      </c>
      <c r="F1717" s="1" t="s">
        <v>242</v>
      </c>
      <c r="G1717" s="1" t="s">
        <v>243</v>
      </c>
      <c r="I1717" s="13"/>
      <c r="L1717" s="13"/>
      <c r="M1717" s="1" t="s">
        <v>144</v>
      </c>
      <c r="T1717" s="13"/>
      <c r="W1717" s="13"/>
      <c r="X1717" s="1" t="s">
        <v>144</v>
      </c>
      <c r="AE1717" s="13"/>
      <c r="AH1717" s="13"/>
      <c r="AI1717" s="1" t="s">
        <v>144</v>
      </c>
    </row>
    <row r="1718" spans="1:38" s="1" customFormat="1" ht="15" customHeight="1" x14ac:dyDescent="0.2">
      <c r="A1718" s="1" t="s">
        <v>1905</v>
      </c>
      <c r="B1718" s="1" t="s">
        <v>17</v>
      </c>
      <c r="C1718" s="1" t="s">
        <v>5716</v>
      </c>
      <c r="D1718" s="1">
        <v>42</v>
      </c>
      <c r="E1718" s="1" t="s">
        <v>241</v>
      </c>
      <c r="F1718" s="1" t="s">
        <v>246</v>
      </c>
      <c r="G1718" s="1" t="s">
        <v>247</v>
      </c>
      <c r="I1718" s="13"/>
      <c r="L1718" s="13"/>
      <c r="M1718" s="1" t="s">
        <v>144</v>
      </c>
      <c r="T1718" s="13"/>
      <c r="W1718" s="13"/>
      <c r="X1718" s="1" t="s">
        <v>144</v>
      </c>
      <c r="AE1718" s="13"/>
      <c r="AH1718" s="13"/>
      <c r="AI1718" s="1" t="s">
        <v>144</v>
      </c>
    </row>
    <row r="1719" spans="1:38" s="1" customFormat="1" ht="15" customHeight="1" x14ac:dyDescent="0.2">
      <c r="A1719" s="1" t="s">
        <v>1905</v>
      </c>
      <c r="B1719" s="1" t="s">
        <v>17</v>
      </c>
      <c r="C1719" s="1" t="s">
        <v>5716</v>
      </c>
      <c r="D1719" s="1">
        <v>43</v>
      </c>
      <c r="E1719" s="1" t="s">
        <v>241</v>
      </c>
      <c r="F1719" s="1" t="s">
        <v>250</v>
      </c>
      <c r="G1719" s="1" t="s">
        <v>251</v>
      </c>
      <c r="I1719" s="13"/>
      <c r="L1719" s="13"/>
      <c r="M1719" s="1" t="s">
        <v>144</v>
      </c>
      <c r="T1719" s="13"/>
      <c r="W1719" s="13"/>
      <c r="X1719" s="1" t="s">
        <v>144</v>
      </c>
      <c r="AE1719" s="13"/>
      <c r="AH1719" s="13"/>
      <c r="AI1719" s="1" t="s">
        <v>144</v>
      </c>
    </row>
    <row r="1720" spans="1:38" s="1" customFormat="1" ht="15" customHeight="1" x14ac:dyDescent="0.2">
      <c r="A1720" s="1" t="s">
        <v>1905</v>
      </c>
      <c r="B1720" s="1" t="s">
        <v>17</v>
      </c>
      <c r="C1720" s="1" t="s">
        <v>5716</v>
      </c>
      <c r="D1720" s="1">
        <v>44</v>
      </c>
      <c r="E1720" s="1" t="s">
        <v>241</v>
      </c>
      <c r="F1720" s="1" t="s">
        <v>252</v>
      </c>
      <c r="G1720" s="1" t="s">
        <v>253</v>
      </c>
      <c r="I1720" s="13"/>
      <c r="L1720" s="13"/>
      <c r="M1720" s="1" t="s">
        <v>144</v>
      </c>
      <c r="T1720" s="13"/>
      <c r="W1720" s="13"/>
      <c r="X1720" s="1" t="s">
        <v>144</v>
      </c>
      <c r="AE1720" s="13"/>
      <c r="AH1720" s="13"/>
      <c r="AI1720" s="1" t="s">
        <v>144</v>
      </c>
    </row>
    <row r="1721" spans="1:38" s="1" customFormat="1" ht="15" customHeight="1" x14ac:dyDescent="0.2">
      <c r="A1721" s="1" t="s">
        <v>1905</v>
      </c>
      <c r="B1721" s="1" t="s">
        <v>17</v>
      </c>
      <c r="C1721" s="1" t="s">
        <v>5716</v>
      </c>
      <c r="D1721" s="1">
        <v>45</v>
      </c>
      <c r="E1721" s="1" t="s">
        <v>241</v>
      </c>
      <c r="F1721" s="1" t="s">
        <v>254</v>
      </c>
      <c r="G1721" s="1" t="s">
        <v>255</v>
      </c>
      <c r="I1721" s="13"/>
      <c r="L1721" s="13"/>
      <c r="M1721" s="1" t="s">
        <v>144</v>
      </c>
      <c r="T1721" s="13"/>
      <c r="W1721" s="13"/>
      <c r="X1721" s="1" t="s">
        <v>144</v>
      </c>
      <c r="AE1721" s="13"/>
      <c r="AH1721" s="13"/>
      <c r="AI1721" s="1" t="s">
        <v>144</v>
      </c>
    </row>
    <row r="1722" spans="1:38" s="1" customFormat="1" ht="15" customHeight="1" x14ac:dyDescent="0.2">
      <c r="A1722" s="1" t="s">
        <v>1905</v>
      </c>
      <c r="B1722" s="1" t="s">
        <v>17</v>
      </c>
      <c r="C1722" s="1" t="s">
        <v>5716</v>
      </c>
      <c r="D1722" s="1">
        <v>46</v>
      </c>
      <c r="E1722" s="1" t="s">
        <v>241</v>
      </c>
      <c r="F1722" s="1" t="s">
        <v>258</v>
      </c>
      <c r="G1722" s="1" t="s">
        <v>259</v>
      </c>
      <c r="I1722" s="13"/>
      <c r="L1722" s="13"/>
      <c r="M1722" s="1" t="s">
        <v>144</v>
      </c>
      <c r="T1722" s="13"/>
      <c r="W1722" s="13"/>
      <c r="X1722" s="1" t="s">
        <v>144</v>
      </c>
      <c r="AE1722" s="13"/>
      <c r="AH1722" s="13"/>
      <c r="AI1722" s="1" t="s">
        <v>144</v>
      </c>
    </row>
    <row r="1723" spans="1:38" s="1" customFormat="1" ht="15" customHeight="1" x14ac:dyDescent="0.2">
      <c r="A1723" s="1" t="s">
        <v>1905</v>
      </c>
      <c r="B1723" s="1" t="s">
        <v>17</v>
      </c>
      <c r="C1723" s="1" t="s">
        <v>5716</v>
      </c>
      <c r="D1723" s="1">
        <v>47</v>
      </c>
      <c r="E1723" s="1" t="s">
        <v>264</v>
      </c>
      <c r="F1723" s="1" t="s">
        <v>265</v>
      </c>
      <c r="G1723" s="1" t="s">
        <v>266</v>
      </c>
      <c r="H1723" s="1" t="s">
        <v>268</v>
      </c>
      <c r="I1723" s="1" t="s">
        <v>355</v>
      </c>
      <c r="K1723" s="1" t="s">
        <v>268</v>
      </c>
      <c r="L1723" s="1" t="s">
        <v>355</v>
      </c>
      <c r="M1723" s="1" t="s">
        <v>1927</v>
      </c>
      <c r="N1723" s="1" t="s">
        <v>1907</v>
      </c>
      <c r="O1723" s="1" t="s">
        <v>5261</v>
      </c>
      <c r="P1723" s="1" t="s">
        <v>1928</v>
      </c>
      <c r="S1723" s="1" t="s">
        <v>268</v>
      </c>
      <c r="T1723" s="1" t="s">
        <v>355</v>
      </c>
      <c r="V1723" s="1" t="s">
        <v>268</v>
      </c>
      <c r="W1723" s="1" t="s">
        <v>355</v>
      </c>
      <c r="X1723" s="1" t="s">
        <v>1927</v>
      </c>
      <c r="Y1723" s="1" t="s">
        <v>512</v>
      </c>
      <c r="Z1723" s="1" t="s">
        <v>5262</v>
      </c>
      <c r="AA1723" s="1" t="s">
        <v>1929</v>
      </c>
      <c r="AD1723" s="1" t="s">
        <v>268</v>
      </c>
      <c r="AE1723" s="1" t="s">
        <v>355</v>
      </c>
      <c r="AG1723" s="1" t="s">
        <v>268</v>
      </c>
      <c r="AH1723" s="1" t="s">
        <v>355</v>
      </c>
      <c r="AI1723" s="1" t="s">
        <v>1927</v>
      </c>
      <c r="AJ1723" s="1" t="s">
        <v>513</v>
      </c>
      <c r="AK1723" s="1" t="s">
        <v>5263</v>
      </c>
      <c r="AL1723" s="1" t="s">
        <v>1930</v>
      </c>
    </row>
    <row r="1724" spans="1:38" s="1" customFormat="1" ht="15" customHeight="1" x14ac:dyDescent="0.2">
      <c r="A1724" s="1" t="s">
        <v>1905</v>
      </c>
      <c r="B1724" s="1" t="s">
        <v>17</v>
      </c>
      <c r="C1724" s="1" t="s">
        <v>5716</v>
      </c>
      <c r="D1724" s="1">
        <v>48</v>
      </c>
      <c r="E1724" s="1" t="s">
        <v>264</v>
      </c>
      <c r="F1724" s="1" t="s">
        <v>274</v>
      </c>
      <c r="G1724" s="1" t="s">
        <v>275</v>
      </c>
      <c r="H1724" s="1" t="s">
        <v>239</v>
      </c>
      <c r="I1724" s="13">
        <v>11</v>
      </c>
      <c r="K1724" s="1" t="s">
        <v>239</v>
      </c>
      <c r="L1724" s="13">
        <v>11</v>
      </c>
      <c r="M1724" s="1" t="s">
        <v>1931</v>
      </c>
      <c r="N1724" s="1" t="s">
        <v>1907</v>
      </c>
      <c r="O1724" s="1" t="s">
        <v>5261</v>
      </c>
      <c r="P1724" s="1" t="s">
        <v>1932</v>
      </c>
      <c r="S1724" s="1" t="s">
        <v>239</v>
      </c>
      <c r="T1724" s="13">
        <v>12</v>
      </c>
      <c r="V1724" s="1" t="s">
        <v>239</v>
      </c>
      <c r="W1724" s="13">
        <v>12</v>
      </c>
      <c r="X1724" s="1" t="s">
        <v>1931</v>
      </c>
      <c r="Y1724" s="1" t="s">
        <v>512</v>
      </c>
      <c r="Z1724" s="1" t="s">
        <v>5262</v>
      </c>
      <c r="AA1724" s="1" t="s">
        <v>1929</v>
      </c>
      <c r="AD1724" s="1" t="s">
        <v>239</v>
      </c>
      <c r="AE1724" s="13">
        <v>12</v>
      </c>
      <c r="AG1724" s="1" t="s">
        <v>239</v>
      </c>
      <c r="AH1724" s="13">
        <v>12</v>
      </c>
      <c r="AI1724" s="1" t="s">
        <v>1931</v>
      </c>
      <c r="AJ1724" s="1" t="s">
        <v>513</v>
      </c>
      <c r="AK1724" s="1" t="s">
        <v>5263</v>
      </c>
      <c r="AL1724" s="1" t="s">
        <v>1930</v>
      </c>
    </row>
    <row r="1725" spans="1:38" s="1" customFormat="1" ht="15" customHeight="1" x14ac:dyDescent="0.2">
      <c r="A1725" s="1" t="s">
        <v>1905</v>
      </c>
      <c r="B1725" s="1" t="s">
        <v>17</v>
      </c>
      <c r="C1725" s="1" t="s">
        <v>5716</v>
      </c>
      <c r="D1725" s="1">
        <v>49</v>
      </c>
      <c r="E1725" s="1" t="s">
        <v>264</v>
      </c>
      <c r="F1725" s="1" t="s">
        <v>274</v>
      </c>
      <c r="G1725" s="1" t="s">
        <v>281</v>
      </c>
      <c r="H1725" s="1" t="s">
        <v>239</v>
      </c>
      <c r="I1725" s="13">
        <v>4</v>
      </c>
      <c r="K1725" s="1" t="s">
        <v>239</v>
      </c>
      <c r="L1725" s="13">
        <v>4</v>
      </c>
      <c r="M1725" s="1" t="s">
        <v>1933</v>
      </c>
      <c r="N1725" s="1" t="s">
        <v>1907</v>
      </c>
      <c r="O1725" s="1" t="s">
        <v>5261</v>
      </c>
      <c r="P1725" s="1">
        <v>36</v>
      </c>
      <c r="S1725" s="1" t="s">
        <v>239</v>
      </c>
      <c r="T1725" s="13">
        <v>5</v>
      </c>
      <c r="V1725" s="1" t="s">
        <v>239</v>
      </c>
      <c r="W1725" s="13">
        <v>5</v>
      </c>
      <c r="X1725" s="1" t="s">
        <v>1933</v>
      </c>
      <c r="Y1725" s="1" t="s">
        <v>512</v>
      </c>
      <c r="Z1725" s="1" t="s">
        <v>5262</v>
      </c>
      <c r="AA1725" s="1" t="s">
        <v>1929</v>
      </c>
      <c r="AD1725" s="1" t="s">
        <v>239</v>
      </c>
      <c r="AE1725" s="13">
        <v>5</v>
      </c>
      <c r="AG1725" s="1" t="s">
        <v>239</v>
      </c>
      <c r="AH1725" s="13">
        <v>5</v>
      </c>
      <c r="AI1725" s="1" t="s">
        <v>1933</v>
      </c>
      <c r="AJ1725" s="1" t="s">
        <v>513</v>
      </c>
      <c r="AK1725" s="1" t="s">
        <v>5263</v>
      </c>
      <c r="AL1725" s="1" t="s">
        <v>1930</v>
      </c>
    </row>
    <row r="1726" spans="1:38" s="1" customFormat="1" ht="15" customHeight="1" x14ac:dyDescent="0.2">
      <c r="A1726" s="1" t="s">
        <v>1905</v>
      </c>
      <c r="B1726" s="1" t="s">
        <v>17</v>
      </c>
      <c r="C1726" s="1" t="s">
        <v>5716</v>
      </c>
      <c r="D1726" s="1">
        <v>50</v>
      </c>
      <c r="E1726" s="1" t="s">
        <v>264</v>
      </c>
      <c r="F1726" s="1" t="s">
        <v>274</v>
      </c>
      <c r="G1726" s="1" t="s">
        <v>284</v>
      </c>
      <c r="H1726" s="1" t="s">
        <v>239</v>
      </c>
      <c r="I1726" s="13">
        <v>11</v>
      </c>
      <c r="K1726" s="1" t="s">
        <v>239</v>
      </c>
      <c r="L1726" s="13">
        <v>11</v>
      </c>
      <c r="M1726" s="1" t="s">
        <v>1934</v>
      </c>
      <c r="N1726" s="1" t="s">
        <v>1907</v>
      </c>
      <c r="O1726" s="1" t="s">
        <v>5261</v>
      </c>
      <c r="P1726" s="1" t="s">
        <v>736</v>
      </c>
      <c r="S1726" s="1" t="s">
        <v>239</v>
      </c>
      <c r="T1726" s="13">
        <v>15</v>
      </c>
      <c r="V1726" s="1" t="s">
        <v>239</v>
      </c>
      <c r="W1726" s="13">
        <v>15</v>
      </c>
      <c r="X1726" s="1" t="s">
        <v>1934</v>
      </c>
      <c r="Y1726" s="1" t="s">
        <v>512</v>
      </c>
      <c r="Z1726" s="1" t="s">
        <v>5262</v>
      </c>
      <c r="AA1726" s="1" t="s">
        <v>1929</v>
      </c>
      <c r="AD1726" s="1" t="s">
        <v>239</v>
      </c>
      <c r="AE1726" s="13">
        <v>14</v>
      </c>
      <c r="AG1726" s="1" t="s">
        <v>239</v>
      </c>
      <c r="AH1726" s="13">
        <v>14</v>
      </c>
      <c r="AI1726" s="1" t="s">
        <v>1934</v>
      </c>
      <c r="AJ1726" s="1" t="s">
        <v>513</v>
      </c>
      <c r="AK1726" s="1" t="s">
        <v>5263</v>
      </c>
      <c r="AL1726" s="1" t="s">
        <v>1930</v>
      </c>
    </row>
    <row r="1727" spans="1:38" s="1" customFormat="1" ht="15" customHeight="1" x14ac:dyDescent="0.2">
      <c r="A1727" s="1" t="s">
        <v>1905</v>
      </c>
      <c r="B1727" s="1" t="s">
        <v>17</v>
      </c>
      <c r="C1727" s="1" t="s">
        <v>5716</v>
      </c>
      <c r="D1727" s="1">
        <v>51</v>
      </c>
      <c r="E1727" s="1" t="s">
        <v>264</v>
      </c>
      <c r="F1727" s="1" t="s">
        <v>274</v>
      </c>
      <c r="G1727" s="1" t="s">
        <v>290</v>
      </c>
      <c r="H1727" s="1" t="s">
        <v>239</v>
      </c>
      <c r="I1727" s="13">
        <v>3</v>
      </c>
      <c r="K1727" s="1" t="s">
        <v>239</v>
      </c>
      <c r="L1727" s="13">
        <v>3</v>
      </c>
      <c r="M1727" s="1" t="s">
        <v>1935</v>
      </c>
      <c r="N1727" s="1" t="s">
        <v>1907</v>
      </c>
      <c r="O1727" s="1" t="s">
        <v>5261</v>
      </c>
      <c r="P1727" s="1" t="s">
        <v>736</v>
      </c>
      <c r="S1727" s="1" t="s">
        <v>239</v>
      </c>
      <c r="T1727" s="13">
        <v>7</v>
      </c>
      <c r="V1727" s="1" t="s">
        <v>239</v>
      </c>
      <c r="W1727" s="13">
        <v>7</v>
      </c>
      <c r="X1727" s="1" t="s">
        <v>1935</v>
      </c>
      <c r="Y1727" s="1" t="s">
        <v>512</v>
      </c>
      <c r="Z1727" s="1" t="s">
        <v>5262</v>
      </c>
      <c r="AA1727" s="1" t="s">
        <v>1929</v>
      </c>
      <c r="AD1727" s="1" t="s">
        <v>239</v>
      </c>
      <c r="AE1727" s="13">
        <v>8</v>
      </c>
      <c r="AG1727" s="1" t="s">
        <v>239</v>
      </c>
      <c r="AH1727" s="13">
        <v>8</v>
      </c>
      <c r="AI1727" s="1" t="s">
        <v>1935</v>
      </c>
      <c r="AJ1727" s="1" t="s">
        <v>513</v>
      </c>
      <c r="AK1727" s="1" t="s">
        <v>5263</v>
      </c>
      <c r="AL1727" s="1" t="s">
        <v>1930</v>
      </c>
    </row>
    <row r="1728" spans="1:38" s="1" customFormat="1" ht="15" customHeight="1" x14ac:dyDescent="0.2">
      <c r="A1728" s="1" t="s">
        <v>1905</v>
      </c>
      <c r="B1728" s="1" t="s">
        <v>17</v>
      </c>
      <c r="C1728" s="1" t="s">
        <v>5716</v>
      </c>
      <c r="D1728" s="1">
        <v>52</v>
      </c>
      <c r="E1728" s="1" t="s">
        <v>264</v>
      </c>
      <c r="F1728" s="1" t="s">
        <v>274</v>
      </c>
      <c r="G1728" s="1" t="s">
        <v>293</v>
      </c>
      <c r="H1728" s="1" t="s">
        <v>239</v>
      </c>
      <c r="I1728" s="13">
        <v>57955</v>
      </c>
      <c r="K1728" s="1" t="s">
        <v>239</v>
      </c>
      <c r="L1728" s="13">
        <v>57955</v>
      </c>
      <c r="M1728" s="1" t="s">
        <v>1936</v>
      </c>
      <c r="N1728" s="1" t="s">
        <v>512</v>
      </c>
      <c r="O1728" s="1" t="s">
        <v>5262</v>
      </c>
      <c r="P1728" s="1">
        <v>68</v>
      </c>
      <c r="S1728" s="1" t="s">
        <v>239</v>
      </c>
      <c r="T1728" s="13">
        <v>59354</v>
      </c>
      <c r="V1728" s="1" t="s">
        <v>239</v>
      </c>
      <c r="W1728" s="13">
        <v>59354</v>
      </c>
      <c r="X1728" s="1" t="s">
        <v>1936</v>
      </c>
      <c r="Y1728" s="1" t="s">
        <v>513</v>
      </c>
      <c r="Z1728" s="1" t="s">
        <v>5263</v>
      </c>
      <c r="AA1728" s="1">
        <v>70</v>
      </c>
      <c r="AD1728" s="1" t="s">
        <v>239</v>
      </c>
      <c r="AE1728" s="13">
        <v>62569</v>
      </c>
      <c r="AG1728" s="1" t="s">
        <v>239</v>
      </c>
      <c r="AH1728" s="13">
        <v>62569</v>
      </c>
      <c r="AI1728" s="1" t="s">
        <v>1936</v>
      </c>
      <c r="AJ1728" s="1" t="s">
        <v>513</v>
      </c>
      <c r="AK1728" s="1" t="s">
        <v>5263</v>
      </c>
      <c r="AL1728" s="1">
        <v>70</v>
      </c>
    </row>
    <row r="1729" spans="1:39" s="1" customFormat="1" ht="15" customHeight="1" x14ac:dyDescent="0.2">
      <c r="A1729" s="1" t="s">
        <v>1905</v>
      </c>
      <c r="B1729" s="1" t="s">
        <v>17</v>
      </c>
      <c r="C1729" s="1" t="s">
        <v>5716</v>
      </c>
      <c r="D1729" s="1">
        <v>53</v>
      </c>
      <c r="E1729" s="1" t="s">
        <v>264</v>
      </c>
      <c r="F1729" s="1" t="s">
        <v>274</v>
      </c>
      <c r="G1729" s="1" t="s">
        <v>297</v>
      </c>
      <c r="I1729" s="13"/>
      <c r="L1729" s="13"/>
      <c r="M1729" s="1" t="s">
        <v>144</v>
      </c>
      <c r="T1729" s="13"/>
      <c r="W1729" s="13"/>
      <c r="X1729" s="1" t="s">
        <v>144</v>
      </c>
      <c r="AE1729" s="13"/>
      <c r="AH1729" s="13"/>
      <c r="AI1729" s="1" t="s">
        <v>144</v>
      </c>
    </row>
    <row r="1730" spans="1:39" s="1" customFormat="1" ht="15" customHeight="1" x14ac:dyDescent="0.2">
      <c r="A1730" s="1" t="s">
        <v>1905</v>
      </c>
      <c r="B1730" s="1" t="s">
        <v>17</v>
      </c>
      <c r="C1730" s="1" t="s">
        <v>5716</v>
      </c>
      <c r="D1730" s="1">
        <v>54</v>
      </c>
      <c r="E1730" s="1" t="s">
        <v>264</v>
      </c>
      <c r="F1730" s="1" t="s">
        <v>274</v>
      </c>
      <c r="G1730" s="1" t="s">
        <v>300</v>
      </c>
      <c r="I1730" s="13"/>
      <c r="L1730" s="13"/>
      <c r="M1730" s="1" t="s">
        <v>144</v>
      </c>
      <c r="T1730" s="13"/>
      <c r="W1730" s="13"/>
      <c r="X1730" s="1" t="s">
        <v>144</v>
      </c>
      <c r="AE1730" s="13"/>
      <c r="AH1730" s="13"/>
      <c r="AI1730" s="1" t="s">
        <v>144</v>
      </c>
      <c r="AM1730" s="14"/>
    </row>
    <row r="1731" spans="1:39" s="1" customFormat="1" ht="15" customHeight="1" x14ac:dyDescent="0.2">
      <c r="A1731" s="1" t="s">
        <v>1937</v>
      </c>
      <c r="B1731" s="1" t="s">
        <v>23</v>
      </c>
      <c r="C1731" s="1" t="s">
        <v>5889</v>
      </c>
      <c r="D1731" s="1">
        <v>1</v>
      </c>
      <c r="E1731" s="1" t="s">
        <v>114</v>
      </c>
      <c r="F1731" s="1" t="s">
        <v>115</v>
      </c>
      <c r="G1731" s="1" t="s">
        <v>116</v>
      </c>
      <c r="H1731" s="1" t="s">
        <v>115</v>
      </c>
      <c r="I1731" s="31">
        <v>44561</v>
      </c>
      <c r="K1731" s="1" t="s">
        <v>115</v>
      </c>
      <c r="L1731" s="31">
        <v>44561</v>
      </c>
      <c r="M1731" s="1" t="s">
        <v>1938</v>
      </c>
      <c r="N1731" s="1" t="s">
        <v>307</v>
      </c>
      <c r="O1731" s="1" t="s">
        <v>5267</v>
      </c>
      <c r="P1731" s="1">
        <v>345</v>
      </c>
      <c r="S1731" s="1" t="s">
        <v>115</v>
      </c>
      <c r="T1731" s="31">
        <v>44926</v>
      </c>
      <c r="V1731" s="1" t="s">
        <v>115</v>
      </c>
      <c r="W1731" s="31">
        <v>44926</v>
      </c>
      <c r="X1731" s="1" t="s">
        <v>1938</v>
      </c>
      <c r="Y1731" s="1" t="s">
        <v>308</v>
      </c>
      <c r="Z1731" s="1" t="s">
        <v>5268</v>
      </c>
      <c r="AA1731" s="1">
        <v>117</v>
      </c>
      <c r="AD1731" s="1" t="s">
        <v>115</v>
      </c>
      <c r="AE1731" s="31">
        <v>45291</v>
      </c>
      <c r="AG1731" s="1" t="s">
        <v>115</v>
      </c>
      <c r="AH1731" s="31">
        <v>45291</v>
      </c>
      <c r="AI1731" s="1" t="s">
        <v>1938</v>
      </c>
      <c r="AJ1731" s="1" t="s">
        <v>309</v>
      </c>
      <c r="AK1731" s="1" t="s">
        <v>5269</v>
      </c>
      <c r="AL1731" s="1">
        <v>127</v>
      </c>
    </row>
    <row r="1732" spans="1:39" s="1" customFormat="1" ht="15" customHeight="1" x14ac:dyDescent="0.2">
      <c r="A1732" s="1" t="s">
        <v>1937</v>
      </c>
      <c r="B1732" s="1" t="s">
        <v>23</v>
      </c>
      <c r="C1732" s="1" t="s">
        <v>5889</v>
      </c>
      <c r="D1732" s="1">
        <v>2</v>
      </c>
      <c r="E1732" s="1" t="s">
        <v>114</v>
      </c>
      <c r="F1732" s="1" t="s">
        <v>123</v>
      </c>
      <c r="G1732" s="1" t="s">
        <v>124</v>
      </c>
      <c r="H1732" s="1" t="s">
        <v>123</v>
      </c>
      <c r="I1732" s="1" t="s">
        <v>427</v>
      </c>
      <c r="K1732" s="1" t="s">
        <v>123</v>
      </c>
      <c r="L1732" s="1" t="s">
        <v>427</v>
      </c>
      <c r="M1732" s="1" t="s">
        <v>1939</v>
      </c>
      <c r="N1732" s="1" t="s">
        <v>307</v>
      </c>
      <c r="O1732" s="1" t="s">
        <v>5267</v>
      </c>
      <c r="P1732" s="1">
        <v>350</v>
      </c>
      <c r="Q1732" s="1" t="s">
        <v>127</v>
      </c>
      <c r="S1732" s="1" t="s">
        <v>123</v>
      </c>
      <c r="T1732" s="1" t="s">
        <v>427</v>
      </c>
      <c r="V1732" s="1" t="s">
        <v>123</v>
      </c>
      <c r="W1732" s="1" t="s">
        <v>427</v>
      </c>
      <c r="X1732" s="1" t="s">
        <v>1939</v>
      </c>
      <c r="Y1732" s="1" t="s">
        <v>308</v>
      </c>
      <c r="Z1732" s="1" t="s">
        <v>5268</v>
      </c>
      <c r="AA1732" s="1">
        <v>320</v>
      </c>
      <c r="AB1732" s="1" t="s">
        <v>127</v>
      </c>
      <c r="AD1732" s="1" t="s">
        <v>123</v>
      </c>
      <c r="AE1732" s="1" t="s">
        <v>427</v>
      </c>
      <c r="AG1732" s="1" t="s">
        <v>123</v>
      </c>
      <c r="AH1732" s="1" t="s">
        <v>427</v>
      </c>
      <c r="AI1732" s="1" t="s">
        <v>1939</v>
      </c>
      <c r="AJ1732" s="1" t="s">
        <v>309</v>
      </c>
      <c r="AK1732" s="1" t="s">
        <v>5269</v>
      </c>
      <c r="AL1732" s="1">
        <v>362</v>
      </c>
      <c r="AM1732" s="1" t="s">
        <v>127</v>
      </c>
    </row>
    <row r="1733" spans="1:39" s="1" customFormat="1" ht="15" customHeight="1" x14ac:dyDescent="0.2">
      <c r="A1733" s="1" t="s">
        <v>1937</v>
      </c>
      <c r="B1733" s="1" t="s">
        <v>23</v>
      </c>
      <c r="C1733" s="1" t="s">
        <v>5889</v>
      </c>
      <c r="D1733" s="1">
        <v>3</v>
      </c>
      <c r="E1733" s="1" t="s">
        <v>114</v>
      </c>
      <c r="F1733" s="1" t="s">
        <v>128</v>
      </c>
      <c r="G1733" s="1" t="s">
        <v>129</v>
      </c>
      <c r="H1733" s="1" t="s">
        <v>131</v>
      </c>
      <c r="I1733" s="13">
        <v>6909.6</v>
      </c>
      <c r="J1733" s="1" t="s">
        <v>132</v>
      </c>
      <c r="K1733" s="1" t="s">
        <v>133</v>
      </c>
      <c r="L1733" s="13">
        <v>8167.3758865248237</v>
      </c>
      <c r="M1733" s="1" t="s">
        <v>1940</v>
      </c>
      <c r="N1733" s="1" t="s">
        <v>309</v>
      </c>
      <c r="O1733" s="1" t="s">
        <v>5269</v>
      </c>
      <c r="P1733" s="1">
        <v>362</v>
      </c>
      <c r="S1733" s="1" t="s">
        <v>131</v>
      </c>
      <c r="T1733" s="13">
        <v>7164.5</v>
      </c>
      <c r="U1733" s="1" t="s">
        <v>132</v>
      </c>
      <c r="V1733" s="1" t="s">
        <v>133</v>
      </c>
      <c r="W1733" s="13">
        <v>7533.6487907465826</v>
      </c>
      <c r="X1733" s="1" t="s">
        <v>1940</v>
      </c>
      <c r="Y1733" s="1" t="s">
        <v>309</v>
      </c>
      <c r="Z1733" s="1" t="s">
        <v>5269</v>
      </c>
      <c r="AA1733" s="1">
        <v>362</v>
      </c>
      <c r="AD1733" s="1" t="s">
        <v>131</v>
      </c>
      <c r="AE1733" s="13">
        <v>6909.6</v>
      </c>
      <c r="AF1733" s="1" t="s">
        <v>132</v>
      </c>
      <c r="AG1733" s="1" t="s">
        <v>133</v>
      </c>
      <c r="AH1733" s="13">
        <v>7477.9220779220777</v>
      </c>
      <c r="AI1733" s="1" t="s">
        <v>1940</v>
      </c>
      <c r="AJ1733" s="1" t="s">
        <v>309</v>
      </c>
      <c r="AK1733" s="1" t="s">
        <v>5269</v>
      </c>
      <c r="AL1733" s="1">
        <v>362</v>
      </c>
    </row>
    <row r="1734" spans="1:39" s="1" customFormat="1" ht="15" customHeight="1" x14ac:dyDescent="0.2">
      <c r="A1734" s="1" t="s">
        <v>1937</v>
      </c>
      <c r="B1734" s="1" t="s">
        <v>23</v>
      </c>
      <c r="C1734" s="1" t="s">
        <v>5889</v>
      </c>
      <c r="D1734" s="1">
        <v>4</v>
      </c>
      <c r="E1734" s="1" t="s">
        <v>134</v>
      </c>
      <c r="F1734" s="1" t="s">
        <v>135</v>
      </c>
      <c r="G1734" s="1" t="s">
        <v>136</v>
      </c>
      <c r="H1734" s="1" t="s">
        <v>138</v>
      </c>
      <c r="I1734" s="13">
        <v>27.7</v>
      </c>
      <c r="J1734" s="1" t="s">
        <v>139</v>
      </c>
      <c r="K1734" s="1" t="s">
        <v>140</v>
      </c>
      <c r="L1734" s="13">
        <v>27700</v>
      </c>
      <c r="M1734" s="1" t="s">
        <v>1941</v>
      </c>
      <c r="N1734" s="1" t="s">
        <v>308</v>
      </c>
      <c r="O1734" s="1" t="s">
        <v>5268</v>
      </c>
      <c r="P1734" s="1">
        <v>199</v>
      </c>
      <c r="S1734" s="1" t="s">
        <v>138</v>
      </c>
      <c r="T1734" s="13">
        <v>62.1</v>
      </c>
      <c r="U1734" s="1" t="s">
        <v>139</v>
      </c>
      <c r="V1734" s="1" t="s">
        <v>140</v>
      </c>
      <c r="W1734" s="13">
        <v>62100</v>
      </c>
      <c r="X1734" s="1" t="s">
        <v>1941</v>
      </c>
      <c r="Y1734" s="1" t="s">
        <v>309</v>
      </c>
      <c r="Z1734" s="1" t="s">
        <v>5269</v>
      </c>
      <c r="AA1734" s="1">
        <v>221</v>
      </c>
      <c r="AD1734" s="1" t="s">
        <v>138</v>
      </c>
      <c r="AE1734" s="13">
        <v>62.1</v>
      </c>
      <c r="AF1734" s="1" t="s">
        <v>139</v>
      </c>
      <c r="AG1734" s="1" t="s">
        <v>140</v>
      </c>
      <c r="AH1734" s="13">
        <v>62100</v>
      </c>
      <c r="AI1734" s="1" t="s">
        <v>1941</v>
      </c>
      <c r="AJ1734" s="1" t="s">
        <v>309</v>
      </c>
      <c r="AK1734" s="1" t="s">
        <v>5269</v>
      </c>
      <c r="AL1734" s="1">
        <v>221</v>
      </c>
    </row>
    <row r="1735" spans="1:39" s="1" customFormat="1" ht="15" customHeight="1" x14ac:dyDescent="0.2">
      <c r="A1735" s="1" t="s">
        <v>1937</v>
      </c>
      <c r="B1735" s="1" t="s">
        <v>23</v>
      </c>
      <c r="C1735" s="1" t="s">
        <v>5889</v>
      </c>
      <c r="D1735" s="1">
        <v>5</v>
      </c>
      <c r="E1735" s="1" t="s">
        <v>134</v>
      </c>
      <c r="F1735" s="1" t="s">
        <v>135</v>
      </c>
      <c r="G1735" s="1" t="s">
        <v>142</v>
      </c>
      <c r="H1735" s="1" t="s">
        <v>138</v>
      </c>
      <c r="I1735" s="13">
        <v>10.6</v>
      </c>
      <c r="J1735" s="1" t="s">
        <v>139</v>
      </c>
      <c r="K1735" s="1" t="s">
        <v>140</v>
      </c>
      <c r="L1735" s="13">
        <v>10600</v>
      </c>
      <c r="M1735" s="1" t="s">
        <v>1942</v>
      </c>
      <c r="N1735" s="1" t="s">
        <v>308</v>
      </c>
      <c r="O1735" s="1" t="s">
        <v>5268</v>
      </c>
      <c r="P1735" s="1">
        <v>199</v>
      </c>
      <c r="S1735" s="1" t="s">
        <v>138</v>
      </c>
      <c r="T1735" s="13">
        <v>30.7</v>
      </c>
      <c r="U1735" s="1" t="s">
        <v>139</v>
      </c>
      <c r="V1735" s="1" t="s">
        <v>140</v>
      </c>
      <c r="W1735" s="13">
        <v>30700</v>
      </c>
      <c r="X1735" s="1" t="s">
        <v>1942</v>
      </c>
      <c r="Y1735" s="1" t="s">
        <v>309</v>
      </c>
      <c r="Z1735" s="1" t="s">
        <v>5269</v>
      </c>
      <c r="AA1735" s="1">
        <v>221</v>
      </c>
      <c r="AD1735" s="1" t="s">
        <v>138</v>
      </c>
      <c r="AE1735" s="13">
        <v>28.3</v>
      </c>
      <c r="AF1735" s="1" t="s">
        <v>139</v>
      </c>
      <c r="AG1735" s="1" t="s">
        <v>140</v>
      </c>
      <c r="AH1735" s="13">
        <v>28300</v>
      </c>
      <c r="AI1735" s="1" t="s">
        <v>1942</v>
      </c>
      <c r="AJ1735" s="1" t="s">
        <v>309</v>
      </c>
      <c r="AK1735" s="1" t="s">
        <v>5269</v>
      </c>
      <c r="AL1735" s="1">
        <v>221</v>
      </c>
    </row>
    <row r="1736" spans="1:39" s="1" customFormat="1" ht="15" customHeight="1" x14ac:dyDescent="0.2">
      <c r="A1736" s="1" t="s">
        <v>1937</v>
      </c>
      <c r="B1736" s="1" t="s">
        <v>23</v>
      </c>
      <c r="C1736" s="1" t="s">
        <v>5889</v>
      </c>
      <c r="D1736" s="1">
        <v>6</v>
      </c>
      <c r="E1736" s="1" t="s">
        <v>134</v>
      </c>
      <c r="F1736" s="1" t="s">
        <v>135</v>
      </c>
      <c r="G1736" s="1" t="s">
        <v>145</v>
      </c>
      <c r="I1736" s="13"/>
      <c r="L1736" s="13"/>
      <c r="M1736" s="1" t="s">
        <v>144</v>
      </c>
      <c r="T1736" s="13"/>
      <c r="W1736" s="13"/>
      <c r="X1736" s="1" t="s">
        <v>144</v>
      </c>
      <c r="AE1736" s="13"/>
      <c r="AH1736" s="13"/>
      <c r="AI1736" s="1" t="s">
        <v>144</v>
      </c>
    </row>
    <row r="1737" spans="1:39" s="1" customFormat="1" ht="15" customHeight="1" x14ac:dyDescent="0.2">
      <c r="A1737" s="1" t="s">
        <v>1937</v>
      </c>
      <c r="B1737" s="1" t="s">
        <v>23</v>
      </c>
      <c r="C1737" s="1" t="s">
        <v>5889</v>
      </c>
      <c r="D1737" s="1">
        <v>7</v>
      </c>
      <c r="E1737" s="1" t="s">
        <v>134</v>
      </c>
      <c r="F1737" s="1" t="s">
        <v>135</v>
      </c>
      <c r="G1737" s="1" t="s">
        <v>148</v>
      </c>
      <c r="I1737" s="13"/>
      <c r="L1737" s="13"/>
      <c r="M1737" s="1" t="s">
        <v>144</v>
      </c>
      <c r="T1737" s="13"/>
      <c r="W1737" s="13"/>
      <c r="X1737" s="1" t="s">
        <v>144</v>
      </c>
      <c r="AE1737" s="13"/>
      <c r="AH1737" s="13"/>
      <c r="AI1737" s="1" t="s">
        <v>144</v>
      </c>
    </row>
    <row r="1738" spans="1:39" s="1" customFormat="1" ht="15" customHeight="1" x14ac:dyDescent="0.2">
      <c r="A1738" s="1" t="s">
        <v>1937</v>
      </c>
      <c r="B1738" s="1" t="s">
        <v>23</v>
      </c>
      <c r="C1738" s="1" t="s">
        <v>5889</v>
      </c>
      <c r="D1738" s="1">
        <v>8</v>
      </c>
      <c r="E1738" s="1" t="s">
        <v>134</v>
      </c>
      <c r="F1738" s="1" t="s">
        <v>135</v>
      </c>
      <c r="G1738" s="1" t="s">
        <v>151</v>
      </c>
      <c r="H1738" s="1" t="s">
        <v>138</v>
      </c>
      <c r="I1738" s="13">
        <v>38.299999999999997</v>
      </c>
      <c r="J1738" s="1" t="s">
        <v>139</v>
      </c>
      <c r="K1738" s="1" t="s">
        <v>140</v>
      </c>
      <c r="L1738" s="13">
        <v>38300</v>
      </c>
      <c r="M1738" s="1" t="s">
        <v>1943</v>
      </c>
      <c r="N1738" s="1" t="s">
        <v>308</v>
      </c>
      <c r="O1738" s="1" t="s">
        <v>5268</v>
      </c>
      <c r="P1738" s="1">
        <v>199</v>
      </c>
      <c r="S1738" s="1" t="s">
        <v>138</v>
      </c>
      <c r="T1738" s="13">
        <v>92.8</v>
      </c>
      <c r="U1738" s="1" t="s">
        <v>139</v>
      </c>
      <c r="V1738" s="1" t="s">
        <v>140</v>
      </c>
      <c r="W1738" s="13">
        <v>92800</v>
      </c>
      <c r="X1738" s="1" t="s">
        <v>1943</v>
      </c>
      <c r="Y1738" s="1" t="s">
        <v>309</v>
      </c>
      <c r="Z1738" s="1" t="s">
        <v>5269</v>
      </c>
      <c r="AA1738" s="1">
        <v>221</v>
      </c>
      <c r="AD1738" s="1" t="s">
        <v>138</v>
      </c>
      <c r="AE1738" s="13">
        <v>94.4</v>
      </c>
      <c r="AF1738" s="1" t="s">
        <v>139</v>
      </c>
      <c r="AG1738" s="1" t="s">
        <v>140</v>
      </c>
      <c r="AH1738" s="13">
        <v>94400</v>
      </c>
      <c r="AI1738" s="1" t="s">
        <v>1943</v>
      </c>
      <c r="AJ1738" s="1" t="s">
        <v>309</v>
      </c>
      <c r="AK1738" s="1" t="s">
        <v>5269</v>
      </c>
      <c r="AL1738" s="1">
        <v>221</v>
      </c>
    </row>
    <row r="1739" spans="1:39" s="1" customFormat="1" ht="15" customHeight="1" x14ac:dyDescent="0.2">
      <c r="A1739" s="1" t="s">
        <v>1937</v>
      </c>
      <c r="B1739" s="1" t="s">
        <v>23</v>
      </c>
      <c r="C1739" s="1" t="s">
        <v>5889</v>
      </c>
      <c r="D1739" s="1">
        <v>9</v>
      </c>
      <c r="E1739" s="1" t="s">
        <v>134</v>
      </c>
      <c r="F1739" s="1" t="s">
        <v>135</v>
      </c>
      <c r="G1739" s="1" t="s">
        <v>152</v>
      </c>
      <c r="H1739" s="1" t="s">
        <v>138</v>
      </c>
      <c r="I1739" s="13">
        <v>12488</v>
      </c>
      <c r="J1739" s="1" t="s">
        <v>139</v>
      </c>
      <c r="K1739" s="1" t="s">
        <v>140</v>
      </c>
      <c r="L1739" s="13">
        <v>12488000</v>
      </c>
      <c r="M1739" s="1" t="s">
        <v>1944</v>
      </c>
      <c r="N1739" s="1" t="s">
        <v>308</v>
      </c>
      <c r="O1739" s="1" t="s">
        <v>5268</v>
      </c>
      <c r="P1739" s="1">
        <v>201</v>
      </c>
      <c r="S1739" s="1" t="s">
        <v>138</v>
      </c>
      <c r="T1739" s="13">
        <v>11245</v>
      </c>
      <c r="U1739" s="1" t="s">
        <v>139</v>
      </c>
      <c r="V1739" s="1" t="s">
        <v>140</v>
      </c>
      <c r="W1739" s="13">
        <v>11245000</v>
      </c>
      <c r="X1739" s="1" t="s">
        <v>1944</v>
      </c>
      <c r="Y1739" s="1" t="s">
        <v>309</v>
      </c>
      <c r="Z1739" s="1" t="s">
        <v>5269</v>
      </c>
      <c r="AA1739" s="1">
        <v>223</v>
      </c>
      <c r="AD1739" s="1" t="s">
        <v>138</v>
      </c>
      <c r="AE1739" s="13">
        <v>11406</v>
      </c>
      <c r="AF1739" s="1" t="s">
        <v>139</v>
      </c>
      <c r="AG1739" s="1" t="s">
        <v>140</v>
      </c>
      <c r="AH1739" s="13">
        <v>11406000</v>
      </c>
      <c r="AI1739" s="1" t="s">
        <v>1944</v>
      </c>
      <c r="AJ1739" s="1" t="s">
        <v>309</v>
      </c>
      <c r="AK1739" s="1" t="s">
        <v>5269</v>
      </c>
      <c r="AL1739" s="1">
        <v>223</v>
      </c>
    </row>
    <row r="1740" spans="1:39" s="1" customFormat="1" ht="15" customHeight="1" x14ac:dyDescent="0.2">
      <c r="A1740" s="1" t="s">
        <v>1937</v>
      </c>
      <c r="B1740" s="1" t="s">
        <v>23</v>
      </c>
      <c r="C1740" s="1" t="s">
        <v>5889</v>
      </c>
      <c r="D1740" s="1">
        <v>10</v>
      </c>
      <c r="E1740" s="1" t="s">
        <v>134</v>
      </c>
      <c r="F1740" s="1" t="s">
        <v>135</v>
      </c>
      <c r="G1740" s="1" t="s">
        <v>156</v>
      </c>
      <c r="H1740" s="1" t="s">
        <v>138</v>
      </c>
      <c r="I1740" s="13">
        <v>3932</v>
      </c>
      <c r="J1740" s="1" t="s">
        <v>139</v>
      </c>
      <c r="K1740" s="1" t="s">
        <v>140</v>
      </c>
      <c r="L1740" s="13">
        <v>3932000</v>
      </c>
      <c r="M1740" s="1" t="s">
        <v>1945</v>
      </c>
      <c r="N1740" s="1" t="s">
        <v>307</v>
      </c>
      <c r="O1740" s="1" t="s">
        <v>5267</v>
      </c>
      <c r="P1740" s="1">
        <v>223</v>
      </c>
      <c r="S1740" s="1" t="s">
        <v>138</v>
      </c>
      <c r="T1740" s="13">
        <v>5036</v>
      </c>
      <c r="U1740" s="1" t="s">
        <v>139</v>
      </c>
      <c r="V1740" s="1" t="s">
        <v>140</v>
      </c>
      <c r="W1740" s="13">
        <v>5036000</v>
      </c>
      <c r="X1740" s="1" t="s">
        <v>1945</v>
      </c>
      <c r="Y1740" s="1" t="s">
        <v>309</v>
      </c>
      <c r="Z1740" s="1" t="s">
        <v>5269</v>
      </c>
      <c r="AA1740" s="1">
        <v>222</v>
      </c>
      <c r="AD1740" s="1" t="s">
        <v>138</v>
      </c>
      <c r="AE1740" s="13">
        <v>5170</v>
      </c>
      <c r="AF1740" s="1" t="s">
        <v>139</v>
      </c>
      <c r="AG1740" s="1" t="s">
        <v>140</v>
      </c>
      <c r="AH1740" s="13">
        <v>5170000</v>
      </c>
      <c r="AI1740" s="1" t="s">
        <v>1945</v>
      </c>
      <c r="AJ1740" s="1" t="s">
        <v>309</v>
      </c>
      <c r="AK1740" s="1" t="s">
        <v>5269</v>
      </c>
      <c r="AL1740" s="1">
        <v>222</v>
      </c>
    </row>
    <row r="1741" spans="1:39" s="1" customFormat="1" ht="15" customHeight="1" x14ac:dyDescent="0.2">
      <c r="A1741" s="1" t="s">
        <v>1937</v>
      </c>
      <c r="B1741" s="1" t="s">
        <v>23</v>
      </c>
      <c r="C1741" s="1" t="s">
        <v>5889</v>
      </c>
      <c r="D1741" s="1">
        <v>11</v>
      </c>
      <c r="E1741" s="1" t="s">
        <v>134</v>
      </c>
      <c r="F1741" s="1" t="s">
        <v>135</v>
      </c>
      <c r="G1741" s="1" t="s">
        <v>160</v>
      </c>
      <c r="H1741" s="1" t="s">
        <v>138</v>
      </c>
      <c r="I1741" s="13">
        <v>695</v>
      </c>
      <c r="J1741" s="1" t="s">
        <v>139</v>
      </c>
      <c r="K1741" s="1" t="s">
        <v>140</v>
      </c>
      <c r="L1741" s="13">
        <v>695000</v>
      </c>
      <c r="M1741" s="1" t="s">
        <v>1946</v>
      </c>
      <c r="N1741" s="1" t="s">
        <v>307</v>
      </c>
      <c r="O1741" s="1" t="s">
        <v>5267</v>
      </c>
      <c r="P1741" s="1">
        <v>223</v>
      </c>
      <c r="S1741" s="1" t="s">
        <v>138</v>
      </c>
      <c r="T1741" s="13">
        <v>458</v>
      </c>
      <c r="U1741" s="1" t="s">
        <v>139</v>
      </c>
      <c r="V1741" s="1" t="s">
        <v>140</v>
      </c>
      <c r="W1741" s="13">
        <v>458000</v>
      </c>
      <c r="X1741" s="1" t="s">
        <v>1946</v>
      </c>
      <c r="Y1741" s="1" t="s">
        <v>309</v>
      </c>
      <c r="Z1741" s="1" t="s">
        <v>5269</v>
      </c>
      <c r="AA1741" s="1">
        <v>222</v>
      </c>
      <c r="AD1741" s="1" t="s">
        <v>138</v>
      </c>
      <c r="AE1741" s="13">
        <v>477</v>
      </c>
      <c r="AF1741" s="1" t="s">
        <v>139</v>
      </c>
      <c r="AG1741" s="1" t="s">
        <v>140</v>
      </c>
      <c r="AH1741" s="13">
        <v>477000</v>
      </c>
      <c r="AI1741" s="1" t="s">
        <v>1946</v>
      </c>
      <c r="AJ1741" s="1" t="s">
        <v>309</v>
      </c>
      <c r="AK1741" s="1" t="s">
        <v>5269</v>
      </c>
      <c r="AL1741" s="1">
        <v>222</v>
      </c>
    </row>
    <row r="1742" spans="1:39" s="1" customFormat="1" ht="15" customHeight="1" x14ac:dyDescent="0.2">
      <c r="A1742" s="1" t="s">
        <v>1937</v>
      </c>
      <c r="B1742" s="1" t="s">
        <v>23</v>
      </c>
      <c r="C1742" s="1" t="s">
        <v>5889</v>
      </c>
      <c r="D1742" s="1">
        <v>12</v>
      </c>
      <c r="E1742" s="1" t="s">
        <v>134</v>
      </c>
      <c r="F1742" s="1" t="s">
        <v>135</v>
      </c>
      <c r="G1742" s="1" t="s">
        <v>161</v>
      </c>
      <c r="H1742" s="1" t="s">
        <v>138</v>
      </c>
      <c r="I1742" s="13">
        <v>161</v>
      </c>
      <c r="J1742" s="1" t="s">
        <v>139</v>
      </c>
      <c r="K1742" s="1" t="s">
        <v>140</v>
      </c>
      <c r="L1742" s="13">
        <v>161000</v>
      </c>
      <c r="M1742" s="1" t="s">
        <v>1947</v>
      </c>
      <c r="N1742" s="1" t="s">
        <v>307</v>
      </c>
      <c r="O1742" s="1" t="s">
        <v>5267</v>
      </c>
      <c r="P1742" s="1">
        <v>223</v>
      </c>
      <c r="S1742" s="1" t="s">
        <v>138</v>
      </c>
      <c r="T1742" s="13">
        <v>152</v>
      </c>
      <c r="U1742" s="1" t="s">
        <v>139</v>
      </c>
      <c r="V1742" s="1" t="s">
        <v>140</v>
      </c>
      <c r="W1742" s="13">
        <v>152000</v>
      </c>
      <c r="X1742" s="1" t="s">
        <v>1947</v>
      </c>
      <c r="Y1742" s="1" t="s">
        <v>309</v>
      </c>
      <c r="Z1742" s="1" t="s">
        <v>5269</v>
      </c>
      <c r="AA1742" s="1">
        <v>222</v>
      </c>
      <c r="AD1742" s="1" t="s">
        <v>138</v>
      </c>
      <c r="AE1742" s="13">
        <v>155</v>
      </c>
      <c r="AF1742" s="1" t="s">
        <v>139</v>
      </c>
      <c r="AG1742" s="1" t="s">
        <v>140</v>
      </c>
      <c r="AH1742" s="13">
        <v>155000</v>
      </c>
      <c r="AI1742" s="1" t="s">
        <v>1947</v>
      </c>
      <c r="AJ1742" s="1" t="s">
        <v>309</v>
      </c>
      <c r="AK1742" s="1" t="s">
        <v>5269</v>
      </c>
      <c r="AL1742" s="1">
        <v>222</v>
      </c>
    </row>
    <row r="1743" spans="1:39" s="1" customFormat="1" ht="15" customHeight="1" x14ac:dyDescent="0.2">
      <c r="A1743" s="1" t="s">
        <v>1937</v>
      </c>
      <c r="B1743" s="1" t="s">
        <v>23</v>
      </c>
      <c r="C1743" s="1" t="s">
        <v>5889</v>
      </c>
      <c r="D1743" s="1">
        <v>13</v>
      </c>
      <c r="E1743" s="1" t="s">
        <v>134</v>
      </c>
      <c r="F1743" s="1" t="s">
        <v>135</v>
      </c>
      <c r="G1743" s="1" t="s">
        <v>164</v>
      </c>
      <c r="H1743" s="1" t="s">
        <v>138</v>
      </c>
      <c r="I1743" s="13">
        <v>121</v>
      </c>
      <c r="J1743" s="1" t="s">
        <v>139</v>
      </c>
      <c r="K1743" s="1" t="s">
        <v>140</v>
      </c>
      <c r="L1743" s="13">
        <v>121000</v>
      </c>
      <c r="M1743" s="1" t="s">
        <v>1948</v>
      </c>
      <c r="N1743" s="1" t="s">
        <v>307</v>
      </c>
      <c r="O1743" s="1" t="s">
        <v>5267</v>
      </c>
      <c r="P1743" s="1">
        <v>223</v>
      </c>
      <c r="S1743" s="1" t="s">
        <v>138</v>
      </c>
      <c r="T1743" s="13">
        <v>127</v>
      </c>
      <c r="U1743" s="1" t="s">
        <v>139</v>
      </c>
      <c r="V1743" s="1" t="s">
        <v>140</v>
      </c>
      <c r="W1743" s="13">
        <v>127000</v>
      </c>
      <c r="X1743" s="1" t="s">
        <v>1948</v>
      </c>
      <c r="Y1743" s="1" t="s">
        <v>309</v>
      </c>
      <c r="Z1743" s="1" t="s">
        <v>5269</v>
      </c>
      <c r="AA1743" s="1">
        <v>222</v>
      </c>
      <c r="AD1743" s="1" t="s">
        <v>138</v>
      </c>
      <c r="AE1743" s="13">
        <v>161</v>
      </c>
      <c r="AF1743" s="1" t="s">
        <v>139</v>
      </c>
      <c r="AG1743" s="1" t="s">
        <v>140</v>
      </c>
      <c r="AH1743" s="13">
        <v>161000</v>
      </c>
      <c r="AI1743" s="1" t="s">
        <v>1948</v>
      </c>
      <c r="AJ1743" s="1" t="s">
        <v>309</v>
      </c>
      <c r="AK1743" s="1" t="s">
        <v>5269</v>
      </c>
      <c r="AL1743" s="1">
        <v>222</v>
      </c>
    </row>
    <row r="1744" spans="1:39" s="1" customFormat="1" ht="15" customHeight="1" x14ac:dyDescent="0.2">
      <c r="A1744" s="1" t="s">
        <v>1937</v>
      </c>
      <c r="B1744" s="1" t="s">
        <v>23</v>
      </c>
      <c r="C1744" s="1" t="s">
        <v>5889</v>
      </c>
      <c r="D1744" s="1">
        <v>14</v>
      </c>
      <c r="E1744" s="1" t="s">
        <v>134</v>
      </c>
      <c r="F1744" s="1" t="s">
        <v>135</v>
      </c>
      <c r="G1744" s="1" t="s">
        <v>167</v>
      </c>
      <c r="H1744" s="1" t="s">
        <v>138</v>
      </c>
      <c r="I1744" s="13">
        <v>18</v>
      </c>
      <c r="J1744" s="1" t="s">
        <v>139</v>
      </c>
      <c r="K1744" s="1" t="s">
        <v>140</v>
      </c>
      <c r="L1744" s="13">
        <v>18000</v>
      </c>
      <c r="M1744" s="1" t="s">
        <v>1949</v>
      </c>
      <c r="N1744" s="1" t="s">
        <v>307</v>
      </c>
      <c r="O1744" s="1" t="s">
        <v>5267</v>
      </c>
      <c r="P1744" s="1">
        <v>223</v>
      </c>
      <c r="S1744" s="1" t="s">
        <v>138</v>
      </c>
      <c r="T1744" s="13">
        <v>8</v>
      </c>
      <c r="U1744" s="1" t="s">
        <v>139</v>
      </c>
      <c r="V1744" s="1" t="s">
        <v>140</v>
      </c>
      <c r="W1744" s="13">
        <v>8000</v>
      </c>
      <c r="X1744" s="1" t="s">
        <v>1949</v>
      </c>
      <c r="Y1744" s="1" t="s">
        <v>309</v>
      </c>
      <c r="Z1744" s="1" t="s">
        <v>5269</v>
      </c>
      <c r="AA1744" s="1">
        <v>222</v>
      </c>
      <c r="AD1744" s="1" t="s">
        <v>138</v>
      </c>
      <c r="AE1744" s="13">
        <v>8</v>
      </c>
      <c r="AF1744" s="1" t="s">
        <v>139</v>
      </c>
      <c r="AG1744" s="1" t="s">
        <v>140</v>
      </c>
      <c r="AH1744" s="13">
        <v>8000</v>
      </c>
      <c r="AI1744" s="1" t="s">
        <v>1949</v>
      </c>
      <c r="AJ1744" s="1" t="s">
        <v>309</v>
      </c>
      <c r="AK1744" s="1" t="s">
        <v>5269</v>
      </c>
      <c r="AL1744" s="1">
        <v>222</v>
      </c>
    </row>
    <row r="1745" spans="1:39" s="1" customFormat="1" ht="15" customHeight="1" x14ac:dyDescent="0.2">
      <c r="A1745" s="1" t="s">
        <v>1937</v>
      </c>
      <c r="B1745" s="1" t="s">
        <v>23</v>
      </c>
      <c r="C1745" s="1" t="s">
        <v>5889</v>
      </c>
      <c r="D1745" s="1">
        <v>15</v>
      </c>
      <c r="E1745" s="1" t="s">
        <v>134</v>
      </c>
      <c r="F1745" s="1" t="s">
        <v>135</v>
      </c>
      <c r="G1745" s="1" t="s">
        <v>170</v>
      </c>
      <c r="H1745" s="1" t="s">
        <v>138</v>
      </c>
      <c r="I1745" s="13">
        <v>49</v>
      </c>
      <c r="J1745" s="1" t="s">
        <v>139</v>
      </c>
      <c r="K1745" s="1" t="s">
        <v>140</v>
      </c>
      <c r="L1745" s="13">
        <v>49000</v>
      </c>
      <c r="M1745" s="1" t="s">
        <v>1950</v>
      </c>
      <c r="N1745" s="1" t="s">
        <v>307</v>
      </c>
      <c r="O1745" s="1" t="s">
        <v>5267</v>
      </c>
      <c r="P1745" s="1">
        <v>223</v>
      </c>
      <c r="S1745" s="1" t="s">
        <v>138</v>
      </c>
      <c r="T1745" s="13">
        <v>88</v>
      </c>
      <c r="U1745" s="1" t="s">
        <v>139</v>
      </c>
      <c r="V1745" s="1" t="s">
        <v>140</v>
      </c>
      <c r="W1745" s="13">
        <v>88000</v>
      </c>
      <c r="X1745" s="1" t="s">
        <v>1950</v>
      </c>
      <c r="Y1745" s="1" t="s">
        <v>309</v>
      </c>
      <c r="Z1745" s="1" t="s">
        <v>5269</v>
      </c>
      <c r="AA1745" s="1">
        <v>222</v>
      </c>
      <c r="AD1745" s="1" t="s">
        <v>138</v>
      </c>
      <c r="AE1745" s="13">
        <v>124</v>
      </c>
      <c r="AF1745" s="1" t="s">
        <v>139</v>
      </c>
      <c r="AG1745" s="1" t="s">
        <v>140</v>
      </c>
      <c r="AH1745" s="13">
        <v>124000</v>
      </c>
      <c r="AI1745" s="1" t="s">
        <v>1950</v>
      </c>
      <c r="AJ1745" s="1" t="s">
        <v>309</v>
      </c>
      <c r="AK1745" s="1" t="s">
        <v>5269</v>
      </c>
      <c r="AL1745" s="1">
        <v>222</v>
      </c>
    </row>
    <row r="1746" spans="1:39" s="1" customFormat="1" ht="15" customHeight="1" x14ac:dyDescent="0.2">
      <c r="A1746" s="1" t="s">
        <v>1937</v>
      </c>
      <c r="B1746" s="1" t="s">
        <v>23</v>
      </c>
      <c r="C1746" s="1" t="s">
        <v>5889</v>
      </c>
      <c r="D1746" s="1">
        <v>16</v>
      </c>
      <c r="E1746" s="1" t="s">
        <v>134</v>
      </c>
      <c r="F1746" s="1" t="s">
        <v>135</v>
      </c>
      <c r="G1746" s="1" t="s">
        <v>173</v>
      </c>
      <c r="H1746" s="1" t="s">
        <v>138</v>
      </c>
      <c r="I1746" s="13">
        <v>96</v>
      </c>
      <c r="J1746" s="1" t="s">
        <v>139</v>
      </c>
      <c r="K1746" s="1" t="s">
        <v>140</v>
      </c>
      <c r="L1746" s="13">
        <v>96000</v>
      </c>
      <c r="M1746" s="1" t="s">
        <v>1951</v>
      </c>
      <c r="N1746" s="1" t="s">
        <v>307</v>
      </c>
      <c r="O1746" s="1" t="s">
        <v>5267</v>
      </c>
      <c r="P1746" s="1">
        <v>223</v>
      </c>
      <c r="S1746" s="1" t="s">
        <v>138</v>
      </c>
      <c r="T1746" s="13">
        <v>97</v>
      </c>
      <c r="U1746" s="1" t="s">
        <v>139</v>
      </c>
      <c r="V1746" s="1" t="s">
        <v>140</v>
      </c>
      <c r="W1746" s="13">
        <v>97000</v>
      </c>
      <c r="X1746" s="1" t="s">
        <v>1951</v>
      </c>
      <c r="Y1746" s="1" t="s">
        <v>309</v>
      </c>
      <c r="Z1746" s="1" t="s">
        <v>5269</v>
      </c>
      <c r="AA1746" s="1">
        <v>222</v>
      </c>
      <c r="AD1746" s="1" t="s">
        <v>138</v>
      </c>
      <c r="AE1746" s="13">
        <v>102</v>
      </c>
      <c r="AF1746" s="1" t="s">
        <v>139</v>
      </c>
      <c r="AG1746" s="1" t="s">
        <v>140</v>
      </c>
      <c r="AH1746" s="13">
        <v>102000</v>
      </c>
      <c r="AI1746" s="1" t="s">
        <v>1951</v>
      </c>
      <c r="AJ1746" s="1" t="s">
        <v>309</v>
      </c>
      <c r="AK1746" s="1" t="s">
        <v>5269</v>
      </c>
      <c r="AL1746" s="1">
        <v>222</v>
      </c>
    </row>
    <row r="1747" spans="1:39" s="1" customFormat="1" ht="15" customHeight="1" x14ac:dyDescent="0.2">
      <c r="A1747" s="1" t="s">
        <v>1937</v>
      </c>
      <c r="B1747" s="1" t="s">
        <v>23</v>
      </c>
      <c r="C1747" s="1" t="s">
        <v>5889</v>
      </c>
      <c r="D1747" s="1">
        <v>17</v>
      </c>
      <c r="E1747" s="1" t="s">
        <v>134</v>
      </c>
      <c r="F1747" s="1" t="s">
        <v>135</v>
      </c>
      <c r="G1747" s="1" t="s">
        <v>175</v>
      </c>
      <c r="H1747" s="1" t="s">
        <v>138</v>
      </c>
      <c r="I1747" s="13">
        <v>63</v>
      </c>
      <c r="J1747" s="1" t="s">
        <v>139</v>
      </c>
      <c r="K1747" s="1" t="s">
        <v>140</v>
      </c>
      <c r="L1747" s="13">
        <v>63000</v>
      </c>
      <c r="M1747" s="1" t="s">
        <v>1952</v>
      </c>
      <c r="N1747" s="1" t="s">
        <v>307</v>
      </c>
      <c r="O1747" s="1" t="s">
        <v>5267</v>
      </c>
      <c r="P1747" s="1">
        <v>223</v>
      </c>
      <c r="T1747" s="13"/>
      <c r="W1747" s="13"/>
      <c r="X1747" s="1" t="s">
        <v>1952</v>
      </c>
      <c r="Y1747" s="1" t="s">
        <v>309</v>
      </c>
      <c r="Z1747" s="1" t="s">
        <v>5269</v>
      </c>
      <c r="AA1747" s="1">
        <v>222</v>
      </c>
      <c r="AB1747" s="1" t="s">
        <v>1953</v>
      </c>
      <c r="AE1747" s="13"/>
      <c r="AH1747" s="13"/>
      <c r="AI1747" s="1" t="s">
        <v>1952</v>
      </c>
      <c r="AJ1747" s="1" t="s">
        <v>309</v>
      </c>
      <c r="AK1747" s="1" t="s">
        <v>5269</v>
      </c>
      <c r="AL1747" s="1">
        <v>222</v>
      </c>
      <c r="AM1747" s="1" t="s">
        <v>1953</v>
      </c>
    </row>
    <row r="1748" spans="1:39" s="1" customFormat="1" ht="15" customHeight="1" x14ac:dyDescent="0.2">
      <c r="A1748" s="1" t="s">
        <v>1937</v>
      </c>
      <c r="B1748" s="1" t="s">
        <v>23</v>
      </c>
      <c r="C1748" s="1" t="s">
        <v>5889</v>
      </c>
      <c r="D1748" s="1">
        <v>18</v>
      </c>
      <c r="E1748" s="1" t="s">
        <v>134</v>
      </c>
      <c r="F1748" s="1" t="s">
        <v>135</v>
      </c>
      <c r="G1748" s="1" t="s">
        <v>176</v>
      </c>
      <c r="H1748" s="1" t="s">
        <v>138</v>
      </c>
      <c r="I1748" s="13">
        <v>852</v>
      </c>
      <c r="J1748" s="1" t="s">
        <v>139</v>
      </c>
      <c r="K1748" s="1" t="s">
        <v>140</v>
      </c>
      <c r="L1748" s="13">
        <v>852000</v>
      </c>
      <c r="M1748" s="1" t="s">
        <v>1954</v>
      </c>
      <c r="N1748" s="1" t="s">
        <v>307</v>
      </c>
      <c r="O1748" s="1" t="s">
        <v>5267</v>
      </c>
      <c r="P1748" s="1">
        <v>223</v>
      </c>
      <c r="S1748" s="1" t="s">
        <v>138</v>
      </c>
      <c r="T1748" s="13">
        <v>353</v>
      </c>
      <c r="U1748" s="1" t="s">
        <v>139</v>
      </c>
      <c r="V1748" s="1" t="s">
        <v>140</v>
      </c>
      <c r="W1748" s="13">
        <v>353000</v>
      </c>
      <c r="X1748" s="1" t="s">
        <v>1954</v>
      </c>
      <c r="Y1748" s="1" t="s">
        <v>309</v>
      </c>
      <c r="Z1748" s="1" t="s">
        <v>5269</v>
      </c>
      <c r="AA1748" s="1">
        <v>222</v>
      </c>
      <c r="AD1748" s="1" t="s">
        <v>138</v>
      </c>
      <c r="AE1748" s="13">
        <v>319</v>
      </c>
      <c r="AF1748" s="1" t="s">
        <v>139</v>
      </c>
      <c r="AG1748" s="1" t="s">
        <v>140</v>
      </c>
      <c r="AH1748" s="13">
        <v>319000</v>
      </c>
      <c r="AI1748" s="1" t="s">
        <v>1954</v>
      </c>
      <c r="AJ1748" s="1" t="s">
        <v>309</v>
      </c>
      <c r="AK1748" s="1" t="s">
        <v>5269</v>
      </c>
      <c r="AL1748" s="1">
        <v>222</v>
      </c>
    </row>
    <row r="1749" spans="1:39" s="1" customFormat="1" ht="15" customHeight="1" x14ac:dyDescent="0.2">
      <c r="A1749" s="1" t="s">
        <v>1937</v>
      </c>
      <c r="B1749" s="1" t="s">
        <v>23</v>
      </c>
      <c r="C1749" s="1" t="s">
        <v>5889</v>
      </c>
      <c r="D1749" s="1">
        <v>19</v>
      </c>
      <c r="E1749" s="1" t="s">
        <v>134</v>
      </c>
      <c r="F1749" s="1" t="s">
        <v>135</v>
      </c>
      <c r="G1749" s="1" t="s">
        <v>178</v>
      </c>
      <c r="I1749" s="13"/>
      <c r="L1749" s="13"/>
      <c r="M1749" s="1" t="s">
        <v>144</v>
      </c>
      <c r="T1749" s="13"/>
      <c r="W1749" s="13"/>
      <c r="X1749" s="1" t="s">
        <v>144</v>
      </c>
      <c r="AE1749" s="13"/>
      <c r="AH1749" s="13"/>
      <c r="AI1749" s="1" t="s">
        <v>144</v>
      </c>
    </row>
    <row r="1750" spans="1:39" s="1" customFormat="1" ht="15" customHeight="1" x14ac:dyDescent="0.2">
      <c r="A1750" s="1" t="s">
        <v>1937</v>
      </c>
      <c r="B1750" s="1" t="s">
        <v>23</v>
      </c>
      <c r="C1750" s="1" t="s">
        <v>5889</v>
      </c>
      <c r="D1750" s="1">
        <v>20</v>
      </c>
      <c r="E1750" s="1" t="s">
        <v>134</v>
      </c>
      <c r="F1750" s="1" t="s">
        <v>135</v>
      </c>
      <c r="G1750" s="1" t="s">
        <v>179</v>
      </c>
      <c r="H1750" s="1" t="s">
        <v>138</v>
      </c>
      <c r="I1750" s="13">
        <v>5737</v>
      </c>
      <c r="J1750" s="1" t="s">
        <v>139</v>
      </c>
      <c r="K1750" s="1" t="s">
        <v>140</v>
      </c>
      <c r="L1750" s="13">
        <v>5737000</v>
      </c>
      <c r="M1750" s="1" t="s">
        <v>1955</v>
      </c>
      <c r="N1750" s="1" t="s">
        <v>307</v>
      </c>
      <c r="O1750" s="1" t="s">
        <v>5267</v>
      </c>
      <c r="P1750" s="1">
        <v>223</v>
      </c>
      <c r="S1750" s="1" t="s">
        <v>138</v>
      </c>
      <c r="T1750" s="13">
        <v>4060</v>
      </c>
      <c r="U1750" s="1" t="s">
        <v>139</v>
      </c>
      <c r="V1750" s="1" t="s">
        <v>140</v>
      </c>
      <c r="W1750" s="13">
        <v>4060000</v>
      </c>
      <c r="X1750" s="1" t="s">
        <v>1955</v>
      </c>
      <c r="Y1750" s="1" t="s">
        <v>309</v>
      </c>
      <c r="Z1750" s="1" t="s">
        <v>5269</v>
      </c>
      <c r="AA1750" s="1">
        <v>222</v>
      </c>
      <c r="AD1750" s="1" t="s">
        <v>138</v>
      </c>
      <c r="AE1750" s="13">
        <v>4297</v>
      </c>
      <c r="AF1750" s="1" t="s">
        <v>139</v>
      </c>
      <c r="AG1750" s="1" t="s">
        <v>140</v>
      </c>
      <c r="AH1750" s="13">
        <v>4297000</v>
      </c>
      <c r="AI1750" s="1" t="s">
        <v>1955</v>
      </c>
      <c r="AJ1750" s="1" t="s">
        <v>309</v>
      </c>
      <c r="AK1750" s="1" t="s">
        <v>5269</v>
      </c>
      <c r="AL1750" s="1">
        <v>222</v>
      </c>
    </row>
    <row r="1751" spans="1:39" s="1" customFormat="1" ht="15" customHeight="1" x14ac:dyDescent="0.2">
      <c r="A1751" s="1" t="s">
        <v>1937</v>
      </c>
      <c r="B1751" s="1" t="s">
        <v>23</v>
      </c>
      <c r="C1751" s="1" t="s">
        <v>5889</v>
      </c>
      <c r="D1751" s="1">
        <v>21</v>
      </c>
      <c r="E1751" s="1" t="s">
        <v>134</v>
      </c>
      <c r="F1751" s="1" t="s">
        <v>135</v>
      </c>
      <c r="G1751" s="1" t="s">
        <v>182</v>
      </c>
      <c r="H1751" s="1" t="s">
        <v>138</v>
      </c>
      <c r="I1751" s="13">
        <v>675</v>
      </c>
      <c r="J1751" s="1" t="s">
        <v>139</v>
      </c>
      <c r="K1751" s="1" t="s">
        <v>140</v>
      </c>
      <c r="L1751" s="13">
        <v>675000</v>
      </c>
      <c r="M1751" s="1" t="s">
        <v>1956</v>
      </c>
      <c r="N1751" s="1" t="s">
        <v>307</v>
      </c>
      <c r="O1751" s="1" t="s">
        <v>5267</v>
      </c>
      <c r="P1751" s="1">
        <v>223</v>
      </c>
      <c r="S1751" s="1" t="s">
        <v>138</v>
      </c>
      <c r="T1751" s="13">
        <v>499</v>
      </c>
      <c r="U1751" s="1" t="s">
        <v>139</v>
      </c>
      <c r="V1751" s="1" t="s">
        <v>140</v>
      </c>
      <c r="W1751" s="13">
        <v>499000</v>
      </c>
      <c r="X1751" s="1" t="s">
        <v>1956</v>
      </c>
      <c r="Y1751" s="1" t="s">
        <v>309</v>
      </c>
      <c r="Z1751" s="1" t="s">
        <v>5269</v>
      </c>
      <c r="AA1751" s="1">
        <v>222</v>
      </c>
      <c r="AD1751" s="1" t="s">
        <v>138</v>
      </c>
      <c r="AE1751" s="13">
        <v>523</v>
      </c>
      <c r="AF1751" s="1" t="s">
        <v>139</v>
      </c>
      <c r="AG1751" s="1" t="s">
        <v>140</v>
      </c>
      <c r="AH1751" s="13">
        <v>523000</v>
      </c>
      <c r="AI1751" s="1" t="s">
        <v>1956</v>
      </c>
      <c r="AJ1751" s="1" t="s">
        <v>309</v>
      </c>
      <c r="AK1751" s="1" t="s">
        <v>5269</v>
      </c>
      <c r="AL1751" s="1">
        <v>222</v>
      </c>
    </row>
    <row r="1752" spans="1:39" s="1" customFormat="1" ht="15" customHeight="1" x14ac:dyDescent="0.2">
      <c r="A1752" s="1" t="s">
        <v>1937</v>
      </c>
      <c r="B1752" s="1" t="s">
        <v>23</v>
      </c>
      <c r="C1752" s="1" t="s">
        <v>5889</v>
      </c>
      <c r="D1752" s="1">
        <v>22</v>
      </c>
      <c r="E1752" s="1" t="s">
        <v>134</v>
      </c>
      <c r="F1752" s="1" t="s">
        <v>135</v>
      </c>
      <c r="G1752" s="1" t="s">
        <v>184</v>
      </c>
      <c r="I1752" s="13"/>
      <c r="L1752" s="13"/>
      <c r="M1752" s="1" t="s">
        <v>144</v>
      </c>
      <c r="T1752" s="13"/>
      <c r="W1752" s="13"/>
      <c r="X1752" s="1" t="s">
        <v>144</v>
      </c>
      <c r="AE1752" s="13"/>
      <c r="AH1752" s="13"/>
      <c r="AI1752" s="1" t="s">
        <v>144</v>
      </c>
    </row>
    <row r="1753" spans="1:39" s="1" customFormat="1" ht="15" customHeight="1" x14ac:dyDescent="0.2">
      <c r="A1753" s="1" t="s">
        <v>1937</v>
      </c>
      <c r="B1753" s="1" t="s">
        <v>23</v>
      </c>
      <c r="C1753" s="1" t="s">
        <v>5889</v>
      </c>
      <c r="D1753" s="1">
        <v>23</v>
      </c>
      <c r="E1753" s="1" t="s">
        <v>134</v>
      </c>
      <c r="F1753" s="1" t="s">
        <v>135</v>
      </c>
      <c r="G1753" s="1" t="s">
        <v>185</v>
      </c>
      <c r="I1753" s="13"/>
      <c r="L1753" s="13"/>
      <c r="M1753" s="1" t="s">
        <v>144</v>
      </c>
      <c r="T1753" s="13"/>
      <c r="W1753" s="13"/>
      <c r="X1753" s="1" t="s">
        <v>144</v>
      </c>
      <c r="AE1753" s="13"/>
      <c r="AH1753" s="13"/>
      <c r="AI1753" s="1" t="s">
        <v>144</v>
      </c>
    </row>
    <row r="1754" spans="1:39" s="1" customFormat="1" ht="15" customHeight="1" x14ac:dyDescent="0.2">
      <c r="A1754" s="1" t="s">
        <v>1937</v>
      </c>
      <c r="B1754" s="1" t="s">
        <v>23</v>
      </c>
      <c r="C1754" s="1" t="s">
        <v>5889</v>
      </c>
      <c r="D1754" s="1">
        <v>24</v>
      </c>
      <c r="E1754" s="1" t="s">
        <v>134</v>
      </c>
      <c r="F1754" s="1" t="s">
        <v>135</v>
      </c>
      <c r="G1754" s="1" t="s">
        <v>188</v>
      </c>
      <c r="H1754" s="1" t="s">
        <v>138</v>
      </c>
      <c r="I1754" s="13">
        <v>89</v>
      </c>
      <c r="J1754" s="1" t="s">
        <v>139</v>
      </c>
      <c r="K1754" s="1" t="s">
        <v>140</v>
      </c>
      <c r="L1754" s="13">
        <v>89000</v>
      </c>
      <c r="M1754" s="1" t="s">
        <v>1957</v>
      </c>
      <c r="N1754" s="1" t="s">
        <v>307</v>
      </c>
      <c r="O1754" s="1" t="s">
        <v>5267</v>
      </c>
      <c r="P1754" s="1">
        <v>223</v>
      </c>
      <c r="S1754" s="1" t="s">
        <v>138</v>
      </c>
      <c r="T1754" s="13">
        <v>80</v>
      </c>
      <c r="U1754" s="1" t="s">
        <v>139</v>
      </c>
      <c r="V1754" s="1" t="s">
        <v>140</v>
      </c>
      <c r="W1754" s="13">
        <v>80000</v>
      </c>
      <c r="X1754" s="1" t="s">
        <v>1957</v>
      </c>
      <c r="Y1754" s="1" t="s">
        <v>309</v>
      </c>
      <c r="Z1754" s="1" t="s">
        <v>5269</v>
      </c>
      <c r="AA1754" s="1">
        <v>222</v>
      </c>
      <c r="AD1754" s="1" t="s">
        <v>138</v>
      </c>
      <c r="AE1754" s="13">
        <v>70</v>
      </c>
      <c r="AF1754" s="1" t="s">
        <v>139</v>
      </c>
      <c r="AG1754" s="1" t="s">
        <v>140</v>
      </c>
      <c r="AH1754" s="13">
        <v>70000</v>
      </c>
      <c r="AI1754" s="1" t="s">
        <v>1957</v>
      </c>
      <c r="AJ1754" s="1" t="s">
        <v>309</v>
      </c>
      <c r="AK1754" s="1" t="s">
        <v>5269</v>
      </c>
      <c r="AL1754" s="1">
        <v>222</v>
      </c>
    </row>
    <row r="1755" spans="1:39" s="1" customFormat="1" ht="15" customHeight="1" x14ac:dyDescent="0.2">
      <c r="A1755" s="1" t="s">
        <v>1937</v>
      </c>
      <c r="B1755" s="1" t="s">
        <v>23</v>
      </c>
      <c r="C1755" s="1" t="s">
        <v>5889</v>
      </c>
      <c r="D1755" s="1">
        <v>25</v>
      </c>
      <c r="E1755" s="1" t="s">
        <v>134</v>
      </c>
      <c r="F1755" s="1" t="s">
        <v>135</v>
      </c>
      <c r="G1755" s="1" t="s">
        <v>190</v>
      </c>
      <c r="H1755" s="1" t="s">
        <v>138</v>
      </c>
      <c r="I1755" s="13">
        <v>12526</v>
      </c>
      <c r="J1755" s="1" t="s">
        <v>139</v>
      </c>
      <c r="K1755" s="1" t="s">
        <v>140</v>
      </c>
      <c r="L1755" s="13">
        <v>12526000</v>
      </c>
      <c r="M1755" s="1" t="s">
        <v>1958</v>
      </c>
      <c r="N1755" s="1" t="s">
        <v>308</v>
      </c>
      <c r="O1755" s="1" t="s">
        <v>5268</v>
      </c>
      <c r="P1755" s="1">
        <v>201</v>
      </c>
      <c r="S1755" s="1" t="s">
        <v>138</v>
      </c>
      <c r="T1755" s="13">
        <v>11270</v>
      </c>
      <c r="U1755" s="1" t="s">
        <v>139</v>
      </c>
      <c r="V1755" s="1" t="s">
        <v>140</v>
      </c>
      <c r="W1755" s="13">
        <v>11270000</v>
      </c>
      <c r="X1755" s="1" t="s">
        <v>1958</v>
      </c>
      <c r="Y1755" s="1" t="s">
        <v>309</v>
      </c>
      <c r="Z1755" s="1" t="s">
        <v>5269</v>
      </c>
      <c r="AA1755" s="1">
        <v>223</v>
      </c>
      <c r="AD1755" s="1" t="s">
        <v>138</v>
      </c>
      <c r="AE1755" s="13">
        <v>11270</v>
      </c>
      <c r="AF1755" s="1" t="s">
        <v>139</v>
      </c>
      <c r="AG1755" s="1" t="s">
        <v>140</v>
      </c>
      <c r="AH1755" s="13">
        <v>11270000</v>
      </c>
      <c r="AI1755" s="1" t="s">
        <v>1958</v>
      </c>
      <c r="AJ1755" s="1" t="s">
        <v>309</v>
      </c>
      <c r="AK1755" s="1" t="s">
        <v>5269</v>
      </c>
      <c r="AL1755" s="1">
        <v>223</v>
      </c>
    </row>
    <row r="1756" spans="1:39" s="1" customFormat="1" ht="15" customHeight="1" x14ac:dyDescent="0.2">
      <c r="A1756" s="1" t="s">
        <v>1937</v>
      </c>
      <c r="B1756" s="1" t="s">
        <v>23</v>
      </c>
      <c r="C1756" s="1" t="s">
        <v>5889</v>
      </c>
      <c r="D1756" s="1">
        <v>26</v>
      </c>
      <c r="E1756" s="1" t="s">
        <v>134</v>
      </c>
      <c r="F1756" s="1" t="s">
        <v>135</v>
      </c>
      <c r="G1756" s="1" t="s">
        <v>194</v>
      </c>
      <c r="I1756" s="13"/>
      <c r="L1756" s="13"/>
      <c r="M1756" s="1" t="s">
        <v>144</v>
      </c>
      <c r="T1756" s="13"/>
      <c r="W1756" s="13"/>
      <c r="X1756" s="1" t="s">
        <v>144</v>
      </c>
      <c r="AE1756" s="13"/>
      <c r="AH1756" s="13"/>
      <c r="AI1756" s="1" t="s">
        <v>144</v>
      </c>
    </row>
    <row r="1757" spans="1:39" s="1" customFormat="1" ht="15" customHeight="1" x14ac:dyDescent="0.2">
      <c r="A1757" s="1" t="s">
        <v>1937</v>
      </c>
      <c r="B1757" s="1" t="s">
        <v>23</v>
      </c>
      <c r="C1757" s="1" t="s">
        <v>5889</v>
      </c>
      <c r="D1757" s="1">
        <v>27</v>
      </c>
      <c r="E1757" s="1" t="s">
        <v>134</v>
      </c>
      <c r="F1757" s="1" t="s">
        <v>195</v>
      </c>
      <c r="G1757" s="1" t="s">
        <v>196</v>
      </c>
      <c r="H1757" s="1" t="s">
        <v>198</v>
      </c>
      <c r="I1757" s="13">
        <v>19.297586923303616</v>
      </c>
      <c r="K1757" s="1" t="s">
        <v>198</v>
      </c>
      <c r="L1757" s="13">
        <v>19.297586923303616</v>
      </c>
      <c r="M1757" s="1" t="s">
        <v>1959</v>
      </c>
      <c r="N1757" s="1" t="s">
        <v>308</v>
      </c>
      <c r="O1757" s="1" t="s">
        <v>5268</v>
      </c>
      <c r="P1757" s="1">
        <v>174</v>
      </c>
      <c r="Q1757" s="1" t="s">
        <v>1960</v>
      </c>
      <c r="S1757" s="1" t="s">
        <v>198</v>
      </c>
      <c r="T1757" s="13">
        <v>10.809537272641597</v>
      </c>
      <c r="V1757" s="1" t="s">
        <v>198</v>
      </c>
      <c r="W1757" s="13">
        <v>10.809537272641597</v>
      </c>
      <c r="X1757" s="1" t="s">
        <v>1959</v>
      </c>
      <c r="Y1757" s="1" t="s">
        <v>309</v>
      </c>
      <c r="Z1757" s="1" t="s">
        <v>5269</v>
      </c>
      <c r="AA1757" s="1">
        <v>194</v>
      </c>
      <c r="AB1757" s="1" t="s">
        <v>1960</v>
      </c>
      <c r="AD1757" s="1" t="s">
        <v>198</v>
      </c>
      <c r="AE1757" s="13">
        <v>8.9718691180227257</v>
      </c>
      <c r="AG1757" s="1" t="s">
        <v>198</v>
      </c>
      <c r="AH1757" s="13">
        <v>8.9718691180227257</v>
      </c>
      <c r="AI1757" s="1" t="s">
        <v>1959</v>
      </c>
      <c r="AJ1757" s="1" t="s">
        <v>309</v>
      </c>
      <c r="AK1757" s="1" t="s">
        <v>5269</v>
      </c>
      <c r="AL1757" s="1">
        <v>194</v>
      </c>
      <c r="AM1757" s="1" t="s">
        <v>1960</v>
      </c>
    </row>
    <row r="1758" spans="1:39" s="1" customFormat="1" ht="15" customHeight="1" x14ac:dyDescent="0.2">
      <c r="A1758" s="1" t="s">
        <v>1937</v>
      </c>
      <c r="B1758" s="1" t="s">
        <v>23</v>
      </c>
      <c r="C1758" s="1" t="s">
        <v>5889</v>
      </c>
      <c r="D1758" s="1">
        <v>28</v>
      </c>
      <c r="E1758" s="1" t="s">
        <v>134</v>
      </c>
      <c r="F1758" s="1" t="s">
        <v>195</v>
      </c>
      <c r="G1758" s="1" t="s">
        <v>201</v>
      </c>
      <c r="H1758" s="1" t="s">
        <v>198</v>
      </c>
      <c r="I1758" s="13">
        <v>80.702413076696388</v>
      </c>
      <c r="K1758" s="1" t="s">
        <v>198</v>
      </c>
      <c r="L1758" s="13">
        <v>80.702413076696388</v>
      </c>
      <c r="M1758" s="1" t="s">
        <v>1961</v>
      </c>
      <c r="N1758" s="1" t="s">
        <v>308</v>
      </c>
      <c r="O1758" s="1" t="s">
        <v>5268</v>
      </c>
      <c r="P1758" s="1">
        <v>174</v>
      </c>
      <c r="Q1758" s="1" t="s">
        <v>1962</v>
      </c>
      <c r="S1758" s="1" t="s">
        <v>198</v>
      </c>
      <c r="T1758" s="13">
        <v>89.190462727358394</v>
      </c>
      <c r="V1758" s="1" t="s">
        <v>198</v>
      </c>
      <c r="W1758" s="13">
        <v>89.190462727358394</v>
      </c>
      <c r="X1758" s="1" t="s">
        <v>1961</v>
      </c>
      <c r="Y1758" s="1" t="s">
        <v>309</v>
      </c>
      <c r="Z1758" s="1" t="s">
        <v>5269</v>
      </c>
      <c r="AA1758" s="1">
        <v>194</v>
      </c>
      <c r="AB1758" s="1" t="s">
        <v>1962</v>
      </c>
      <c r="AD1758" s="1" t="s">
        <v>198</v>
      </c>
      <c r="AE1758" s="13">
        <v>91.028130881977276</v>
      </c>
      <c r="AG1758" s="1" t="s">
        <v>198</v>
      </c>
      <c r="AH1758" s="13">
        <v>91.028130881977276</v>
      </c>
      <c r="AI1758" s="1" t="s">
        <v>1961</v>
      </c>
      <c r="AJ1758" s="1" t="s">
        <v>309</v>
      </c>
      <c r="AK1758" s="1" t="s">
        <v>5269</v>
      </c>
      <c r="AL1758" s="1">
        <v>194</v>
      </c>
      <c r="AM1758" s="1" t="s">
        <v>1962</v>
      </c>
    </row>
    <row r="1759" spans="1:39" s="1" customFormat="1" ht="15" customHeight="1" x14ac:dyDescent="0.2">
      <c r="A1759" s="1" t="s">
        <v>1937</v>
      </c>
      <c r="B1759" s="1" t="s">
        <v>23</v>
      </c>
      <c r="C1759" s="1" t="s">
        <v>5889</v>
      </c>
      <c r="D1759" s="1">
        <v>29</v>
      </c>
      <c r="E1759" s="1" t="s">
        <v>134</v>
      </c>
      <c r="F1759" s="1" t="s">
        <v>195</v>
      </c>
      <c r="G1759" s="1" t="s">
        <v>204</v>
      </c>
      <c r="H1759" s="1" t="s">
        <v>483</v>
      </c>
      <c r="I1759" s="13">
        <v>953513</v>
      </c>
      <c r="K1759" s="1" t="s">
        <v>207</v>
      </c>
      <c r="L1759" s="13">
        <v>953.51300000000003</v>
      </c>
      <c r="M1759" s="1" t="s">
        <v>1963</v>
      </c>
      <c r="N1759" s="1" t="s">
        <v>308</v>
      </c>
      <c r="O1759" s="1" t="s">
        <v>5268</v>
      </c>
      <c r="P1759" s="1">
        <v>174</v>
      </c>
      <c r="S1759" s="1" t="s">
        <v>483</v>
      </c>
      <c r="T1759" s="13">
        <v>944379</v>
      </c>
      <c r="V1759" s="1" t="s">
        <v>207</v>
      </c>
      <c r="W1759" s="13">
        <v>944.37900000000002</v>
      </c>
      <c r="X1759" s="1" t="s">
        <v>1963</v>
      </c>
      <c r="Y1759" s="1" t="s">
        <v>309</v>
      </c>
      <c r="Z1759" s="1" t="s">
        <v>5269</v>
      </c>
      <c r="AA1759" s="1">
        <v>194</v>
      </c>
      <c r="AD1759" s="1" t="s">
        <v>483</v>
      </c>
      <c r="AE1759" s="13">
        <v>935591</v>
      </c>
      <c r="AG1759" s="1" t="s">
        <v>207</v>
      </c>
      <c r="AH1759" s="13">
        <v>935.59100000000001</v>
      </c>
      <c r="AI1759" s="1" t="s">
        <v>1963</v>
      </c>
      <c r="AJ1759" s="1" t="s">
        <v>309</v>
      </c>
      <c r="AK1759" s="1" t="s">
        <v>5269</v>
      </c>
      <c r="AL1759" s="1">
        <v>194</v>
      </c>
    </row>
    <row r="1760" spans="1:39" s="1" customFormat="1" ht="15" customHeight="1" x14ac:dyDescent="0.2">
      <c r="A1760" s="1" t="s">
        <v>1937</v>
      </c>
      <c r="B1760" s="1" t="s">
        <v>23</v>
      </c>
      <c r="C1760" s="1" t="s">
        <v>5889</v>
      </c>
      <c r="D1760" s="1">
        <v>30</v>
      </c>
      <c r="E1760" s="1" t="s">
        <v>134</v>
      </c>
      <c r="F1760" s="1" t="s">
        <v>195</v>
      </c>
      <c r="G1760" s="1" t="s">
        <v>209</v>
      </c>
      <c r="H1760" s="1" t="s">
        <v>483</v>
      </c>
      <c r="I1760" s="13">
        <v>769508</v>
      </c>
      <c r="K1760" s="1" t="s">
        <v>207</v>
      </c>
      <c r="L1760" s="13">
        <v>769.50800000000004</v>
      </c>
      <c r="M1760" s="1" t="s">
        <v>1964</v>
      </c>
      <c r="N1760" s="1" t="s">
        <v>308</v>
      </c>
      <c r="O1760" s="1" t="s">
        <v>5268</v>
      </c>
      <c r="P1760" s="1">
        <v>174</v>
      </c>
      <c r="S1760" s="1" t="s">
        <v>483</v>
      </c>
      <c r="T1760" s="13">
        <v>842296</v>
      </c>
      <c r="V1760" s="1" t="s">
        <v>207</v>
      </c>
      <c r="W1760" s="13">
        <v>842.29600000000005</v>
      </c>
      <c r="X1760" s="1" t="s">
        <v>1964</v>
      </c>
      <c r="Y1760" s="1" t="s">
        <v>309</v>
      </c>
      <c r="Z1760" s="1" t="s">
        <v>5269</v>
      </c>
      <c r="AA1760" s="1">
        <v>194</v>
      </c>
      <c r="AD1760" s="1" t="s">
        <v>483</v>
      </c>
      <c r="AE1760" s="13">
        <v>851651</v>
      </c>
      <c r="AG1760" s="1" t="s">
        <v>207</v>
      </c>
      <c r="AH1760" s="13">
        <v>851.65100000000007</v>
      </c>
      <c r="AI1760" s="1" t="s">
        <v>1964</v>
      </c>
      <c r="AJ1760" s="1" t="s">
        <v>309</v>
      </c>
      <c r="AK1760" s="1" t="s">
        <v>5269</v>
      </c>
      <c r="AL1760" s="1">
        <v>194</v>
      </c>
    </row>
    <row r="1761" spans="1:39" s="1" customFormat="1" ht="15" customHeight="1" x14ac:dyDescent="0.2">
      <c r="A1761" s="1" t="s">
        <v>1937</v>
      </c>
      <c r="B1761" s="1" t="s">
        <v>23</v>
      </c>
      <c r="C1761" s="1" t="s">
        <v>5889</v>
      </c>
      <c r="D1761" s="1">
        <v>31</v>
      </c>
      <c r="E1761" s="1" t="s">
        <v>134</v>
      </c>
      <c r="F1761" s="1" t="s">
        <v>195</v>
      </c>
      <c r="G1761" s="1" t="s">
        <v>213</v>
      </c>
      <c r="H1761" s="1" t="s">
        <v>483</v>
      </c>
      <c r="I1761" s="13">
        <v>184005</v>
      </c>
      <c r="K1761" s="1" t="s">
        <v>207</v>
      </c>
      <c r="L1761" s="13">
        <v>184.005</v>
      </c>
      <c r="M1761" s="1" t="s">
        <v>1965</v>
      </c>
      <c r="N1761" s="1" t="s">
        <v>308</v>
      </c>
      <c r="O1761" s="1" t="s">
        <v>5268</v>
      </c>
      <c r="P1761" s="1">
        <v>174</v>
      </c>
      <c r="S1761" s="1" t="s">
        <v>483</v>
      </c>
      <c r="T1761" s="13">
        <v>102083</v>
      </c>
      <c r="V1761" s="1" t="s">
        <v>207</v>
      </c>
      <c r="W1761" s="13">
        <v>102.083</v>
      </c>
      <c r="X1761" s="1" t="s">
        <v>1965</v>
      </c>
      <c r="Y1761" s="1" t="s">
        <v>309</v>
      </c>
      <c r="Z1761" s="1" t="s">
        <v>5269</v>
      </c>
      <c r="AA1761" s="1">
        <v>194</v>
      </c>
      <c r="AD1761" s="1" t="s">
        <v>483</v>
      </c>
      <c r="AE1761" s="13">
        <v>83940</v>
      </c>
      <c r="AG1761" s="1" t="s">
        <v>207</v>
      </c>
      <c r="AH1761" s="13">
        <v>83.94</v>
      </c>
      <c r="AI1761" s="1" t="s">
        <v>1965</v>
      </c>
      <c r="AJ1761" s="1" t="s">
        <v>309</v>
      </c>
      <c r="AK1761" s="1" t="s">
        <v>5269</v>
      </c>
      <c r="AL1761" s="1">
        <v>194</v>
      </c>
    </row>
    <row r="1762" spans="1:39" s="1" customFormat="1" ht="15" customHeight="1" x14ac:dyDescent="0.2">
      <c r="A1762" s="1" t="s">
        <v>1937</v>
      </c>
      <c r="B1762" s="1" t="s">
        <v>23</v>
      </c>
      <c r="C1762" s="1" t="s">
        <v>5889</v>
      </c>
      <c r="D1762" s="1">
        <v>32</v>
      </c>
      <c r="E1762" s="1" t="s">
        <v>134</v>
      </c>
      <c r="F1762" s="1" t="s">
        <v>215</v>
      </c>
      <c r="G1762" s="1" t="s">
        <v>216</v>
      </c>
      <c r="H1762" s="1" t="s">
        <v>138</v>
      </c>
      <c r="I1762" s="13">
        <v>350889.16</v>
      </c>
      <c r="K1762" s="1" t="s">
        <v>138</v>
      </c>
      <c r="L1762" s="13">
        <v>350889.16</v>
      </c>
      <c r="M1762" s="1" t="s">
        <v>1966</v>
      </c>
      <c r="N1762" s="1" t="s">
        <v>308</v>
      </c>
      <c r="O1762" s="1" t="s">
        <v>5268</v>
      </c>
      <c r="P1762" s="1">
        <v>180</v>
      </c>
      <c r="Q1762" s="1" t="s">
        <v>1967</v>
      </c>
      <c r="S1762" s="1" t="s">
        <v>138</v>
      </c>
      <c r="T1762" s="13">
        <v>356567</v>
      </c>
      <c r="V1762" s="1" t="s">
        <v>138</v>
      </c>
      <c r="W1762" s="13">
        <v>356567</v>
      </c>
      <c r="X1762" s="1" t="s">
        <v>1966</v>
      </c>
      <c r="Y1762" s="1" t="s">
        <v>309</v>
      </c>
      <c r="Z1762" s="1" t="s">
        <v>5269</v>
      </c>
      <c r="AA1762" s="1">
        <v>199</v>
      </c>
      <c r="AB1762" s="1" t="s">
        <v>1967</v>
      </c>
      <c r="AD1762" s="1" t="s">
        <v>138</v>
      </c>
      <c r="AE1762" s="13">
        <v>372459</v>
      </c>
      <c r="AG1762" s="1" t="s">
        <v>138</v>
      </c>
      <c r="AH1762" s="13">
        <v>372459</v>
      </c>
      <c r="AI1762" s="1" t="s">
        <v>1966</v>
      </c>
      <c r="AJ1762" s="1" t="s">
        <v>309</v>
      </c>
      <c r="AK1762" s="1" t="s">
        <v>5269</v>
      </c>
      <c r="AL1762" s="1">
        <v>199</v>
      </c>
      <c r="AM1762" s="1" t="s">
        <v>1967</v>
      </c>
    </row>
    <row r="1763" spans="1:39" s="1" customFormat="1" ht="15" customHeight="1" x14ac:dyDescent="0.2">
      <c r="A1763" s="1" t="s">
        <v>1937</v>
      </c>
      <c r="B1763" s="1" t="s">
        <v>23</v>
      </c>
      <c r="C1763" s="1" t="s">
        <v>5889</v>
      </c>
      <c r="D1763" s="1">
        <v>33</v>
      </c>
      <c r="E1763" s="1" t="s">
        <v>134</v>
      </c>
      <c r="F1763" s="1" t="s">
        <v>215</v>
      </c>
      <c r="G1763" s="1" t="s">
        <v>219</v>
      </c>
      <c r="H1763" s="1" t="s">
        <v>138</v>
      </c>
      <c r="I1763" s="13">
        <v>19815</v>
      </c>
      <c r="K1763" s="1" t="s">
        <v>138</v>
      </c>
      <c r="L1763" s="13">
        <v>19815</v>
      </c>
      <c r="M1763" s="1" t="s">
        <v>1968</v>
      </c>
      <c r="N1763" s="1" t="s">
        <v>309</v>
      </c>
      <c r="O1763" s="1" t="s">
        <v>5269</v>
      </c>
      <c r="P1763" s="1">
        <v>199</v>
      </c>
      <c r="S1763" s="1" t="s">
        <v>138</v>
      </c>
      <c r="T1763" s="13">
        <v>22871</v>
      </c>
      <c r="V1763" s="1" t="s">
        <v>138</v>
      </c>
      <c r="W1763" s="13">
        <v>22871</v>
      </c>
      <c r="X1763" s="1" t="s">
        <v>1968</v>
      </c>
      <c r="Y1763" s="1" t="s">
        <v>309</v>
      </c>
      <c r="Z1763" s="1" t="s">
        <v>5269</v>
      </c>
      <c r="AA1763" s="1">
        <v>199</v>
      </c>
      <c r="AD1763" s="1" t="s">
        <v>138</v>
      </c>
      <c r="AE1763" s="13">
        <v>22526</v>
      </c>
      <c r="AG1763" s="1" t="s">
        <v>138</v>
      </c>
      <c r="AH1763" s="13">
        <v>22526</v>
      </c>
      <c r="AI1763" s="1" t="s">
        <v>1968</v>
      </c>
      <c r="AJ1763" s="1" t="s">
        <v>309</v>
      </c>
      <c r="AK1763" s="1" t="s">
        <v>5269</v>
      </c>
      <c r="AL1763" s="1">
        <v>199</v>
      </c>
    </row>
    <row r="1764" spans="1:39" s="1" customFormat="1" ht="15" customHeight="1" x14ac:dyDescent="0.2">
      <c r="A1764" s="1" t="s">
        <v>1937</v>
      </c>
      <c r="B1764" s="1" t="s">
        <v>23</v>
      </c>
      <c r="C1764" s="1" t="s">
        <v>5889</v>
      </c>
      <c r="D1764" s="1">
        <v>34</v>
      </c>
      <c r="E1764" s="1" t="s">
        <v>134</v>
      </c>
      <c r="F1764" s="1" t="s">
        <v>215</v>
      </c>
      <c r="G1764" s="1" t="s">
        <v>220</v>
      </c>
      <c r="H1764" s="1" t="s">
        <v>138</v>
      </c>
      <c r="I1764" s="13">
        <v>331074.15999999997</v>
      </c>
      <c r="K1764" s="1" t="s">
        <v>138</v>
      </c>
      <c r="L1764" s="13">
        <v>331074.15999999997</v>
      </c>
      <c r="M1764" s="1" t="s">
        <v>1968</v>
      </c>
      <c r="N1764" s="1" t="s">
        <v>309</v>
      </c>
      <c r="O1764" s="1" t="s">
        <v>5269</v>
      </c>
      <c r="P1764" s="1">
        <v>199</v>
      </c>
      <c r="Q1764" s="1" t="s">
        <v>1969</v>
      </c>
      <c r="S1764" s="1" t="s">
        <v>138</v>
      </c>
      <c r="T1764" s="13">
        <v>333696</v>
      </c>
      <c r="V1764" s="1" t="s">
        <v>138</v>
      </c>
      <c r="W1764" s="13">
        <v>333696</v>
      </c>
      <c r="X1764" s="1" t="s">
        <v>1968</v>
      </c>
      <c r="Y1764" s="1" t="s">
        <v>309</v>
      </c>
      <c r="Z1764" s="1" t="s">
        <v>5269</v>
      </c>
      <c r="AA1764" s="1">
        <v>199</v>
      </c>
      <c r="AB1764" s="1" t="s">
        <v>1969</v>
      </c>
      <c r="AD1764" s="1" t="s">
        <v>138</v>
      </c>
      <c r="AE1764" s="13">
        <v>349933</v>
      </c>
      <c r="AG1764" s="1" t="s">
        <v>138</v>
      </c>
      <c r="AH1764" s="13">
        <v>349933</v>
      </c>
      <c r="AI1764" s="1" t="s">
        <v>1968</v>
      </c>
      <c r="AJ1764" s="1" t="s">
        <v>309</v>
      </c>
      <c r="AK1764" s="1" t="s">
        <v>5269</v>
      </c>
      <c r="AL1764" s="1">
        <v>199</v>
      </c>
      <c r="AM1764" s="1" t="s">
        <v>1969</v>
      </c>
    </row>
    <row r="1765" spans="1:39" s="1" customFormat="1" ht="15" customHeight="1" x14ac:dyDescent="0.2">
      <c r="A1765" s="1" t="s">
        <v>1937</v>
      </c>
      <c r="B1765" s="1" t="s">
        <v>23</v>
      </c>
      <c r="C1765" s="1" t="s">
        <v>5889</v>
      </c>
      <c r="D1765" s="1">
        <v>35</v>
      </c>
      <c r="E1765" s="1" t="s">
        <v>134</v>
      </c>
      <c r="F1765" s="1" t="s">
        <v>215</v>
      </c>
      <c r="G1765" s="1" t="s">
        <v>221</v>
      </c>
      <c r="H1765" s="1" t="s">
        <v>138</v>
      </c>
      <c r="I1765" s="13">
        <v>148523</v>
      </c>
      <c r="K1765" s="1" t="s">
        <v>138</v>
      </c>
      <c r="L1765" s="13">
        <v>148523</v>
      </c>
      <c r="M1765" s="1" t="s">
        <v>1970</v>
      </c>
      <c r="N1765" s="1" t="s">
        <v>308</v>
      </c>
      <c r="O1765" s="1" t="s">
        <v>5268</v>
      </c>
      <c r="P1765" s="1">
        <v>180</v>
      </c>
      <c r="Q1765" s="1" t="s">
        <v>5829</v>
      </c>
      <c r="S1765" s="1" t="s">
        <v>138</v>
      </c>
      <c r="T1765" s="13">
        <v>149647</v>
      </c>
      <c r="V1765" s="1" t="s">
        <v>138</v>
      </c>
      <c r="W1765" s="13">
        <v>149647</v>
      </c>
      <c r="X1765" s="1" t="s">
        <v>1970</v>
      </c>
      <c r="Y1765" s="1" t="s">
        <v>309</v>
      </c>
      <c r="Z1765" s="1" t="s">
        <v>5269</v>
      </c>
      <c r="AA1765" s="1">
        <v>199</v>
      </c>
      <c r="AB1765" s="1" t="s">
        <v>5829</v>
      </c>
      <c r="AD1765" s="1" t="s">
        <v>138</v>
      </c>
      <c r="AE1765" s="13">
        <v>154972</v>
      </c>
      <c r="AG1765" s="1" t="s">
        <v>138</v>
      </c>
      <c r="AH1765" s="13">
        <v>154972</v>
      </c>
      <c r="AI1765" s="1" t="s">
        <v>1970</v>
      </c>
      <c r="AJ1765" s="1" t="s">
        <v>309</v>
      </c>
      <c r="AK1765" s="1" t="s">
        <v>5269</v>
      </c>
      <c r="AL1765" s="1">
        <v>199</v>
      </c>
      <c r="AM1765" s="1" t="s">
        <v>5829</v>
      </c>
    </row>
    <row r="1766" spans="1:39" s="1" customFormat="1" ht="15" customHeight="1" x14ac:dyDescent="0.2">
      <c r="A1766" s="1" t="s">
        <v>1937</v>
      </c>
      <c r="B1766" s="1" t="s">
        <v>23</v>
      </c>
      <c r="C1766" s="1" t="s">
        <v>5889</v>
      </c>
      <c r="D1766" s="1">
        <v>36</v>
      </c>
      <c r="E1766" s="1" t="s">
        <v>134</v>
      </c>
      <c r="F1766" s="1" t="s">
        <v>215</v>
      </c>
      <c r="G1766" s="1" t="s">
        <v>225</v>
      </c>
      <c r="H1766" s="1" t="s">
        <v>138</v>
      </c>
      <c r="I1766" s="13">
        <v>202366</v>
      </c>
      <c r="K1766" s="1" t="s">
        <v>138</v>
      </c>
      <c r="L1766" s="13">
        <v>202366</v>
      </c>
      <c r="M1766" s="1" t="s">
        <v>1971</v>
      </c>
      <c r="N1766" s="1" t="s">
        <v>308</v>
      </c>
      <c r="O1766" s="1" t="s">
        <v>5268</v>
      </c>
      <c r="P1766" s="1">
        <v>180</v>
      </c>
      <c r="Q1766" s="1" t="s">
        <v>1972</v>
      </c>
      <c r="S1766" s="1" t="s">
        <v>138</v>
      </c>
      <c r="T1766" s="13">
        <v>206920</v>
      </c>
      <c r="V1766" s="1" t="s">
        <v>138</v>
      </c>
      <c r="W1766" s="13">
        <v>206920</v>
      </c>
      <c r="X1766" s="1" t="s">
        <v>1971</v>
      </c>
      <c r="Y1766" s="1" t="s">
        <v>309</v>
      </c>
      <c r="Z1766" s="1" t="s">
        <v>5269</v>
      </c>
      <c r="AA1766" s="1">
        <v>199</v>
      </c>
      <c r="AB1766" s="1" t="s">
        <v>1972</v>
      </c>
      <c r="AD1766" s="1" t="s">
        <v>138</v>
      </c>
      <c r="AE1766" s="13">
        <v>217487</v>
      </c>
      <c r="AG1766" s="1" t="s">
        <v>138</v>
      </c>
      <c r="AH1766" s="13">
        <v>217487</v>
      </c>
      <c r="AI1766" s="1" t="s">
        <v>1971</v>
      </c>
      <c r="AJ1766" s="1" t="s">
        <v>309</v>
      </c>
      <c r="AK1766" s="1" t="s">
        <v>5269</v>
      </c>
      <c r="AL1766" s="1">
        <v>199</v>
      </c>
      <c r="AM1766" s="1" t="s">
        <v>1972</v>
      </c>
    </row>
    <row r="1767" spans="1:39" s="1" customFormat="1" ht="15" customHeight="1" x14ac:dyDescent="0.2">
      <c r="A1767" s="1" t="s">
        <v>1937</v>
      </c>
      <c r="B1767" s="1" t="s">
        <v>23</v>
      </c>
      <c r="C1767" s="1" t="s">
        <v>5889</v>
      </c>
      <c r="D1767" s="1">
        <v>37</v>
      </c>
      <c r="E1767" s="1" t="s">
        <v>134</v>
      </c>
      <c r="F1767" s="1" t="s">
        <v>228</v>
      </c>
      <c r="G1767" s="1" t="s">
        <v>229</v>
      </c>
      <c r="H1767" s="1" t="s">
        <v>231</v>
      </c>
      <c r="I1767" s="13">
        <v>1063874</v>
      </c>
      <c r="K1767" s="1" t="s">
        <v>232</v>
      </c>
      <c r="L1767" s="13">
        <v>1063874</v>
      </c>
      <c r="M1767" s="1" t="s">
        <v>1973</v>
      </c>
      <c r="N1767" s="1" t="s">
        <v>308</v>
      </c>
      <c r="O1767" s="1" t="s">
        <v>5268</v>
      </c>
      <c r="P1767" s="1">
        <v>177</v>
      </c>
      <c r="S1767" s="1" t="s">
        <v>231</v>
      </c>
      <c r="T1767" s="13">
        <v>1048245</v>
      </c>
      <c r="V1767" s="1" t="s">
        <v>232</v>
      </c>
      <c r="W1767" s="13">
        <v>1048245</v>
      </c>
      <c r="X1767" s="1" t="s">
        <v>1973</v>
      </c>
      <c r="Y1767" s="1" t="s">
        <v>309</v>
      </c>
      <c r="Z1767" s="1" t="s">
        <v>5269</v>
      </c>
      <c r="AA1767" s="1">
        <v>199</v>
      </c>
      <c r="AD1767" s="1" t="s">
        <v>231</v>
      </c>
      <c r="AE1767" s="13">
        <v>1059545</v>
      </c>
      <c r="AG1767" s="1" t="s">
        <v>232</v>
      </c>
      <c r="AH1767" s="13">
        <v>1059545</v>
      </c>
      <c r="AI1767" s="1" t="s">
        <v>1973</v>
      </c>
      <c r="AJ1767" s="1" t="s">
        <v>309</v>
      </c>
      <c r="AK1767" s="1" t="s">
        <v>5269</v>
      </c>
      <c r="AL1767" s="1">
        <v>197</v>
      </c>
    </row>
    <row r="1768" spans="1:39" s="1" customFormat="1" ht="15" customHeight="1" x14ac:dyDescent="0.2">
      <c r="A1768" s="1" t="s">
        <v>1937</v>
      </c>
      <c r="B1768" s="1" t="s">
        <v>23</v>
      </c>
      <c r="C1768" s="1" t="s">
        <v>5889</v>
      </c>
      <c r="D1768" s="1">
        <v>38</v>
      </c>
      <c r="E1768" s="1" t="s">
        <v>134</v>
      </c>
      <c r="F1768" s="1" t="s">
        <v>228</v>
      </c>
      <c r="G1768" s="1" t="s">
        <v>234</v>
      </c>
      <c r="H1768" s="1" t="s">
        <v>231</v>
      </c>
      <c r="I1768" s="13">
        <v>1975082</v>
      </c>
      <c r="K1768" s="1" t="s">
        <v>232</v>
      </c>
      <c r="L1768" s="13">
        <v>1975082</v>
      </c>
      <c r="M1768" s="1" t="s">
        <v>1974</v>
      </c>
      <c r="N1768" s="1" t="s">
        <v>308</v>
      </c>
      <c r="O1768" s="1" t="s">
        <v>5268</v>
      </c>
      <c r="P1768" s="1">
        <v>177</v>
      </c>
      <c r="S1768" s="1" t="s">
        <v>231</v>
      </c>
      <c r="T1768" s="13">
        <v>2068608</v>
      </c>
      <c r="V1768" s="1" t="s">
        <v>232</v>
      </c>
      <c r="W1768" s="13">
        <v>2068608</v>
      </c>
      <c r="X1768" s="1" t="s">
        <v>1974</v>
      </c>
      <c r="Y1768" s="1" t="s">
        <v>309</v>
      </c>
      <c r="Z1768" s="1" t="s">
        <v>5269</v>
      </c>
      <c r="AA1768" s="1">
        <v>199</v>
      </c>
      <c r="AD1768" s="1" t="s">
        <v>231</v>
      </c>
      <c r="AE1768" s="13">
        <v>2120009</v>
      </c>
      <c r="AG1768" s="1" t="s">
        <v>232</v>
      </c>
      <c r="AH1768" s="13">
        <v>2120009</v>
      </c>
      <c r="AI1768" s="1" t="s">
        <v>1974</v>
      </c>
      <c r="AJ1768" s="1" t="s">
        <v>309</v>
      </c>
      <c r="AK1768" s="1" t="s">
        <v>5269</v>
      </c>
      <c r="AL1768" s="1">
        <v>197</v>
      </c>
    </row>
    <row r="1769" spans="1:39" s="1" customFormat="1" ht="15" customHeight="1" x14ac:dyDescent="0.2">
      <c r="A1769" s="1" t="s">
        <v>1937</v>
      </c>
      <c r="B1769" s="1" t="s">
        <v>23</v>
      </c>
      <c r="C1769" s="1" t="s">
        <v>5889</v>
      </c>
      <c r="D1769" s="1">
        <v>39</v>
      </c>
      <c r="E1769" s="1" t="s">
        <v>134</v>
      </c>
      <c r="F1769" s="1" t="s">
        <v>228</v>
      </c>
      <c r="G1769" s="1" t="s">
        <v>236</v>
      </c>
      <c r="I1769" s="13"/>
      <c r="L1769" s="13"/>
      <c r="M1769" s="1" t="s">
        <v>144</v>
      </c>
      <c r="T1769" s="13"/>
      <c r="W1769" s="13"/>
      <c r="X1769" s="1" t="s">
        <v>144</v>
      </c>
      <c r="AE1769" s="13"/>
      <c r="AH1769" s="13"/>
      <c r="AI1769" s="1" t="s">
        <v>144</v>
      </c>
    </row>
    <row r="1770" spans="1:39" s="1" customFormat="1" ht="15" customHeight="1" x14ac:dyDescent="0.2">
      <c r="A1770" s="1" t="s">
        <v>1937</v>
      </c>
      <c r="B1770" s="1" t="s">
        <v>23</v>
      </c>
      <c r="C1770" s="1" t="s">
        <v>5889</v>
      </c>
      <c r="D1770" s="1">
        <v>40</v>
      </c>
      <c r="E1770" s="1" t="s">
        <v>134</v>
      </c>
      <c r="F1770" s="1" t="s">
        <v>237</v>
      </c>
      <c r="G1770" s="1" t="s">
        <v>238</v>
      </c>
      <c r="H1770" s="1" t="s">
        <v>239</v>
      </c>
      <c r="I1770" s="13">
        <v>2050</v>
      </c>
      <c r="K1770" s="1" t="s">
        <v>239</v>
      </c>
      <c r="L1770" s="13">
        <v>2050</v>
      </c>
      <c r="M1770" s="1" t="s">
        <v>1975</v>
      </c>
      <c r="N1770" s="1" t="s">
        <v>307</v>
      </c>
      <c r="O1770" s="1" t="s">
        <v>5267</v>
      </c>
      <c r="P1770" s="1">
        <v>166</v>
      </c>
      <c r="S1770" s="1" t="s">
        <v>239</v>
      </c>
      <c r="T1770" s="13">
        <v>2050</v>
      </c>
      <c r="V1770" s="1" t="s">
        <v>239</v>
      </c>
      <c r="W1770" s="13">
        <v>2050</v>
      </c>
      <c r="X1770" s="1" t="s">
        <v>1975</v>
      </c>
      <c r="Y1770" s="1" t="s">
        <v>308</v>
      </c>
      <c r="Z1770" s="1" t="s">
        <v>5268</v>
      </c>
      <c r="AA1770" s="1">
        <v>149</v>
      </c>
      <c r="AD1770" s="1" t="s">
        <v>239</v>
      </c>
      <c r="AE1770" s="13">
        <v>2050</v>
      </c>
      <c r="AG1770" s="1" t="s">
        <v>239</v>
      </c>
      <c r="AH1770" s="13">
        <v>2050</v>
      </c>
      <c r="AI1770" s="1" t="s">
        <v>1975</v>
      </c>
      <c r="AJ1770" s="1" t="s">
        <v>309</v>
      </c>
      <c r="AK1770" s="1" t="s">
        <v>5269</v>
      </c>
      <c r="AL1770" s="1">
        <v>163</v>
      </c>
    </row>
    <row r="1771" spans="1:39" s="1" customFormat="1" ht="15" customHeight="1" x14ac:dyDescent="0.2">
      <c r="A1771" s="1" t="s">
        <v>1937</v>
      </c>
      <c r="B1771" s="1" t="s">
        <v>23</v>
      </c>
      <c r="C1771" s="1" t="s">
        <v>5889</v>
      </c>
      <c r="D1771" s="1">
        <v>41</v>
      </c>
      <c r="E1771" s="1" t="s">
        <v>241</v>
      </c>
      <c r="F1771" s="1" t="s">
        <v>242</v>
      </c>
      <c r="G1771" s="1" t="s">
        <v>243</v>
      </c>
      <c r="I1771" s="13"/>
      <c r="L1771" s="13"/>
      <c r="M1771" s="1" t="s">
        <v>144</v>
      </c>
      <c r="T1771" s="13"/>
      <c r="W1771" s="13"/>
      <c r="X1771" s="1" t="s">
        <v>144</v>
      </c>
      <c r="AE1771" s="13"/>
      <c r="AH1771" s="13"/>
      <c r="AI1771" s="1" t="s">
        <v>144</v>
      </c>
    </row>
    <row r="1772" spans="1:39" s="1" customFormat="1" ht="15" customHeight="1" x14ac:dyDescent="0.2">
      <c r="A1772" s="1" t="s">
        <v>1937</v>
      </c>
      <c r="B1772" s="1" t="s">
        <v>23</v>
      </c>
      <c r="C1772" s="1" t="s">
        <v>5889</v>
      </c>
      <c r="D1772" s="1">
        <v>42</v>
      </c>
      <c r="E1772" s="1" t="s">
        <v>241</v>
      </c>
      <c r="F1772" s="1" t="s">
        <v>246</v>
      </c>
      <c r="G1772" s="1" t="s">
        <v>247</v>
      </c>
      <c r="I1772" s="13"/>
      <c r="L1772" s="13"/>
      <c r="M1772" s="1" t="s">
        <v>144</v>
      </c>
      <c r="S1772" s="1" t="s">
        <v>239</v>
      </c>
      <c r="T1772" s="13">
        <v>2</v>
      </c>
      <c r="V1772" s="1" t="s">
        <v>239</v>
      </c>
      <c r="W1772" s="13">
        <v>2</v>
      </c>
      <c r="X1772" s="1" t="s">
        <v>1976</v>
      </c>
      <c r="Y1772" s="1" t="s">
        <v>309</v>
      </c>
      <c r="Z1772" s="1" t="s">
        <v>5269</v>
      </c>
      <c r="AA1772" s="1">
        <v>239</v>
      </c>
      <c r="AD1772" s="1" t="s">
        <v>239</v>
      </c>
      <c r="AE1772" s="13">
        <v>0</v>
      </c>
      <c r="AG1772" s="1" t="s">
        <v>239</v>
      </c>
      <c r="AH1772" s="13">
        <v>0</v>
      </c>
      <c r="AI1772" s="1" t="s">
        <v>1976</v>
      </c>
      <c r="AJ1772" s="1" t="s">
        <v>309</v>
      </c>
      <c r="AK1772" s="1" t="s">
        <v>5269</v>
      </c>
      <c r="AL1772" s="1">
        <v>239</v>
      </c>
    </row>
    <row r="1773" spans="1:39" s="1" customFormat="1" ht="15" customHeight="1" x14ac:dyDescent="0.2">
      <c r="A1773" s="1" t="s">
        <v>1937</v>
      </c>
      <c r="B1773" s="1" t="s">
        <v>23</v>
      </c>
      <c r="C1773" s="1" t="s">
        <v>5889</v>
      </c>
      <c r="D1773" s="1">
        <v>43</v>
      </c>
      <c r="E1773" s="1" t="s">
        <v>241</v>
      </c>
      <c r="F1773" s="1" t="s">
        <v>250</v>
      </c>
      <c r="G1773" s="1" t="s">
        <v>251</v>
      </c>
      <c r="I1773" s="13"/>
      <c r="L1773" s="13"/>
      <c r="M1773" s="1" t="s">
        <v>144</v>
      </c>
      <c r="T1773" s="13"/>
      <c r="W1773" s="13"/>
      <c r="X1773" s="1" t="s">
        <v>144</v>
      </c>
      <c r="AE1773" s="13"/>
      <c r="AH1773" s="13"/>
      <c r="AI1773" s="1" t="s">
        <v>144</v>
      </c>
    </row>
    <row r="1774" spans="1:39" s="1" customFormat="1" ht="15" customHeight="1" x14ac:dyDescent="0.2">
      <c r="A1774" s="1" t="s">
        <v>1937</v>
      </c>
      <c r="B1774" s="1" t="s">
        <v>23</v>
      </c>
      <c r="C1774" s="1" t="s">
        <v>5889</v>
      </c>
      <c r="D1774" s="1">
        <v>44</v>
      </c>
      <c r="E1774" s="1" t="s">
        <v>241</v>
      </c>
      <c r="F1774" s="1" t="s">
        <v>252</v>
      </c>
      <c r="G1774" s="1" t="s">
        <v>253</v>
      </c>
      <c r="I1774" s="13"/>
      <c r="L1774" s="13"/>
      <c r="M1774" s="1" t="s">
        <v>144</v>
      </c>
      <c r="T1774" s="13"/>
      <c r="W1774" s="13"/>
      <c r="X1774" s="1" t="s">
        <v>144</v>
      </c>
      <c r="AE1774" s="13"/>
      <c r="AH1774" s="13"/>
      <c r="AI1774" s="1" t="s">
        <v>144</v>
      </c>
    </row>
    <row r="1775" spans="1:39" s="1" customFormat="1" ht="15" customHeight="1" x14ac:dyDescent="0.2">
      <c r="A1775" s="1" t="s">
        <v>1937</v>
      </c>
      <c r="B1775" s="1" t="s">
        <v>23</v>
      </c>
      <c r="C1775" s="1" t="s">
        <v>5889</v>
      </c>
      <c r="D1775" s="1">
        <v>45</v>
      </c>
      <c r="E1775" s="1" t="s">
        <v>241</v>
      </c>
      <c r="F1775" s="1" t="s">
        <v>254</v>
      </c>
      <c r="G1775" s="1" t="s">
        <v>255</v>
      </c>
      <c r="I1775" s="13"/>
      <c r="L1775" s="13"/>
      <c r="M1775" s="1" t="s">
        <v>144</v>
      </c>
      <c r="T1775" s="13"/>
      <c r="W1775" s="13"/>
      <c r="X1775" s="1" t="s">
        <v>144</v>
      </c>
      <c r="AE1775" s="13"/>
      <c r="AH1775" s="13"/>
      <c r="AI1775" s="1" t="s">
        <v>144</v>
      </c>
    </row>
    <row r="1776" spans="1:39" s="1" customFormat="1" ht="15" customHeight="1" x14ac:dyDescent="0.2">
      <c r="A1776" s="1" t="s">
        <v>1937</v>
      </c>
      <c r="B1776" s="1" t="s">
        <v>23</v>
      </c>
      <c r="C1776" s="1" t="s">
        <v>5889</v>
      </c>
      <c r="D1776" s="1">
        <v>46</v>
      </c>
      <c r="E1776" s="1" t="s">
        <v>241</v>
      </c>
      <c r="F1776" s="1" t="s">
        <v>258</v>
      </c>
      <c r="G1776" s="1" t="s">
        <v>259</v>
      </c>
      <c r="H1776" s="1" t="s">
        <v>354</v>
      </c>
      <c r="I1776" s="32">
        <v>0.73</v>
      </c>
      <c r="K1776" s="1" t="s">
        <v>257</v>
      </c>
      <c r="L1776" s="32">
        <v>0.73</v>
      </c>
      <c r="M1776" s="1" t="s">
        <v>1977</v>
      </c>
      <c r="N1776" s="1" t="s">
        <v>309</v>
      </c>
      <c r="O1776" s="1" t="s">
        <v>5269</v>
      </c>
      <c r="P1776" s="1">
        <v>241</v>
      </c>
      <c r="S1776" s="1" t="s">
        <v>354</v>
      </c>
      <c r="T1776" s="32">
        <v>0.62</v>
      </c>
      <c r="V1776" s="1" t="s">
        <v>257</v>
      </c>
      <c r="W1776" s="32">
        <v>0.62</v>
      </c>
      <c r="X1776" s="1" t="s">
        <v>1977</v>
      </c>
      <c r="Y1776" s="1" t="s">
        <v>309</v>
      </c>
      <c r="Z1776" s="1" t="s">
        <v>5269</v>
      </c>
      <c r="AA1776" s="1">
        <v>241</v>
      </c>
      <c r="AD1776" s="1" t="s">
        <v>354</v>
      </c>
      <c r="AE1776" s="32">
        <v>0.73</v>
      </c>
      <c r="AG1776" s="1" t="s">
        <v>257</v>
      </c>
      <c r="AH1776" s="32">
        <v>0.73</v>
      </c>
      <c r="AI1776" s="1" t="s">
        <v>1977</v>
      </c>
      <c r="AJ1776" s="1" t="s">
        <v>309</v>
      </c>
      <c r="AK1776" s="1" t="s">
        <v>5269</v>
      </c>
      <c r="AL1776" s="1">
        <v>241</v>
      </c>
    </row>
    <row r="1777" spans="1:39" s="1" customFormat="1" ht="15" customHeight="1" x14ac:dyDescent="0.2">
      <c r="A1777" s="1" t="s">
        <v>1937</v>
      </c>
      <c r="B1777" s="1" t="s">
        <v>23</v>
      </c>
      <c r="C1777" s="1" t="s">
        <v>5889</v>
      </c>
      <c r="D1777" s="1">
        <v>47</v>
      </c>
      <c r="E1777" s="1" t="s">
        <v>264</v>
      </c>
      <c r="F1777" s="1" t="s">
        <v>265</v>
      </c>
      <c r="G1777" s="1" t="s">
        <v>266</v>
      </c>
      <c r="H1777" s="1" t="s">
        <v>268</v>
      </c>
      <c r="I1777" s="1" t="s">
        <v>355</v>
      </c>
      <c r="K1777" s="1" t="s">
        <v>268</v>
      </c>
      <c r="L1777" s="1" t="s">
        <v>355</v>
      </c>
      <c r="M1777" s="1" t="s">
        <v>1978</v>
      </c>
      <c r="N1777" s="1" t="s">
        <v>307</v>
      </c>
      <c r="O1777" s="1" t="s">
        <v>5267</v>
      </c>
      <c r="P1777" s="1" t="s">
        <v>1979</v>
      </c>
      <c r="S1777" s="1" t="s">
        <v>268</v>
      </c>
      <c r="T1777" s="1" t="s">
        <v>355</v>
      </c>
      <c r="V1777" s="1" t="s">
        <v>268</v>
      </c>
      <c r="W1777" s="1" t="s">
        <v>355</v>
      </c>
      <c r="X1777" s="1" t="s">
        <v>1978</v>
      </c>
      <c r="Y1777" s="1" t="s">
        <v>308</v>
      </c>
      <c r="Z1777" s="1" t="s">
        <v>5268</v>
      </c>
      <c r="AA1777" s="1" t="s">
        <v>1979</v>
      </c>
      <c r="AD1777" s="1" t="s">
        <v>268</v>
      </c>
      <c r="AE1777" s="1" t="s">
        <v>355</v>
      </c>
      <c r="AG1777" s="1" t="s">
        <v>268</v>
      </c>
      <c r="AH1777" s="1" t="s">
        <v>355</v>
      </c>
      <c r="AI1777" s="1" t="s">
        <v>1978</v>
      </c>
      <c r="AJ1777" s="1" t="s">
        <v>309</v>
      </c>
      <c r="AK1777" s="1" t="s">
        <v>5269</v>
      </c>
      <c r="AL1777" s="1" t="s">
        <v>1980</v>
      </c>
    </row>
    <row r="1778" spans="1:39" s="1" customFormat="1" ht="15" customHeight="1" x14ac:dyDescent="0.2">
      <c r="A1778" s="1" t="s">
        <v>1937</v>
      </c>
      <c r="B1778" s="1" t="s">
        <v>23</v>
      </c>
      <c r="C1778" s="1" t="s">
        <v>5889</v>
      </c>
      <c r="D1778" s="1">
        <v>48</v>
      </c>
      <c r="E1778" s="1" t="s">
        <v>264</v>
      </c>
      <c r="F1778" s="1" t="s">
        <v>274</v>
      </c>
      <c r="G1778" s="1" t="s">
        <v>275</v>
      </c>
      <c r="H1778" s="1" t="s">
        <v>239</v>
      </c>
      <c r="I1778" s="13">
        <v>16</v>
      </c>
      <c r="K1778" s="1" t="s">
        <v>239</v>
      </c>
      <c r="L1778" s="13">
        <v>16</v>
      </c>
      <c r="M1778" s="1" t="s">
        <v>1981</v>
      </c>
      <c r="N1778" s="1" t="s">
        <v>307</v>
      </c>
      <c r="O1778" s="1" t="s">
        <v>5267</v>
      </c>
      <c r="P1778" s="1">
        <v>12</v>
      </c>
      <c r="S1778" s="1" t="s">
        <v>239</v>
      </c>
      <c r="T1778" s="13">
        <v>16</v>
      </c>
      <c r="V1778" s="1" t="s">
        <v>239</v>
      </c>
      <c r="W1778" s="13">
        <v>16</v>
      </c>
      <c r="X1778" s="1" t="s">
        <v>1981</v>
      </c>
      <c r="Y1778" s="1" t="s">
        <v>308</v>
      </c>
      <c r="Z1778" s="1" t="s">
        <v>5268</v>
      </c>
      <c r="AA1778" s="1">
        <v>12</v>
      </c>
      <c r="AD1778" s="1" t="s">
        <v>239</v>
      </c>
      <c r="AE1778" s="13">
        <v>16</v>
      </c>
      <c r="AG1778" s="1" t="s">
        <v>239</v>
      </c>
      <c r="AH1778" s="13">
        <v>16</v>
      </c>
      <c r="AI1778" s="1" t="s">
        <v>1981</v>
      </c>
      <c r="AJ1778" s="1" t="s">
        <v>309</v>
      </c>
      <c r="AK1778" s="1" t="s">
        <v>5269</v>
      </c>
      <c r="AL1778" s="1">
        <v>13</v>
      </c>
    </row>
    <row r="1779" spans="1:39" s="1" customFormat="1" ht="15" customHeight="1" x14ac:dyDescent="0.2">
      <c r="A1779" s="1" t="s">
        <v>1937</v>
      </c>
      <c r="B1779" s="1" t="s">
        <v>23</v>
      </c>
      <c r="C1779" s="1" t="s">
        <v>5889</v>
      </c>
      <c r="D1779" s="1">
        <v>49</v>
      </c>
      <c r="E1779" s="1" t="s">
        <v>264</v>
      </c>
      <c r="F1779" s="1" t="s">
        <v>274</v>
      </c>
      <c r="G1779" s="1" t="s">
        <v>281</v>
      </c>
      <c r="H1779" s="1" t="s">
        <v>239</v>
      </c>
      <c r="I1779" s="13">
        <v>8</v>
      </c>
      <c r="K1779" s="1" t="s">
        <v>239</v>
      </c>
      <c r="L1779" s="13">
        <v>8</v>
      </c>
      <c r="M1779" s="1" t="s">
        <v>1982</v>
      </c>
      <c r="N1779" s="1" t="s">
        <v>307</v>
      </c>
      <c r="O1779" s="1" t="s">
        <v>5267</v>
      </c>
      <c r="P1779" s="1">
        <v>12</v>
      </c>
      <c r="S1779" s="1" t="s">
        <v>239</v>
      </c>
      <c r="T1779" s="13">
        <v>8</v>
      </c>
      <c r="V1779" s="1" t="s">
        <v>239</v>
      </c>
      <c r="W1779" s="13">
        <v>8</v>
      </c>
      <c r="X1779" s="1" t="s">
        <v>1982</v>
      </c>
      <c r="Y1779" s="1" t="s">
        <v>308</v>
      </c>
      <c r="Z1779" s="1" t="s">
        <v>5268</v>
      </c>
      <c r="AA1779" s="1">
        <v>12</v>
      </c>
      <c r="AD1779" s="1" t="s">
        <v>239</v>
      </c>
      <c r="AE1779" s="13">
        <v>8</v>
      </c>
      <c r="AG1779" s="1" t="s">
        <v>239</v>
      </c>
      <c r="AH1779" s="13">
        <v>8</v>
      </c>
      <c r="AI1779" s="1" t="s">
        <v>1982</v>
      </c>
      <c r="AJ1779" s="1" t="s">
        <v>309</v>
      </c>
      <c r="AK1779" s="1" t="s">
        <v>5269</v>
      </c>
      <c r="AL1779" s="1">
        <v>13</v>
      </c>
    </row>
    <row r="1780" spans="1:39" s="1" customFormat="1" ht="15" customHeight="1" x14ac:dyDescent="0.2">
      <c r="A1780" s="1" t="s">
        <v>1937</v>
      </c>
      <c r="B1780" s="1" t="s">
        <v>23</v>
      </c>
      <c r="C1780" s="1" t="s">
        <v>5889</v>
      </c>
      <c r="D1780" s="1">
        <v>50</v>
      </c>
      <c r="E1780" s="1" t="s">
        <v>264</v>
      </c>
      <c r="F1780" s="1" t="s">
        <v>274</v>
      </c>
      <c r="G1780" s="1" t="s">
        <v>284</v>
      </c>
      <c r="H1780" s="1" t="s">
        <v>239</v>
      </c>
      <c r="I1780" s="13">
        <v>19</v>
      </c>
      <c r="K1780" s="1" t="s">
        <v>239</v>
      </c>
      <c r="L1780" s="13">
        <v>19</v>
      </c>
      <c r="M1780" s="1" t="s">
        <v>1983</v>
      </c>
      <c r="N1780" s="1" t="s">
        <v>307</v>
      </c>
      <c r="O1780" s="1" t="s">
        <v>5267</v>
      </c>
      <c r="P1780" s="1">
        <v>14</v>
      </c>
      <c r="S1780" s="1" t="s">
        <v>239</v>
      </c>
      <c r="T1780" s="13">
        <v>19</v>
      </c>
      <c r="V1780" s="1" t="s">
        <v>239</v>
      </c>
      <c r="W1780" s="13">
        <v>19</v>
      </c>
      <c r="X1780" s="1" t="s">
        <v>1983</v>
      </c>
      <c r="Y1780" s="1" t="s">
        <v>308</v>
      </c>
      <c r="Z1780" s="1" t="s">
        <v>5268</v>
      </c>
      <c r="AA1780" s="1">
        <v>14</v>
      </c>
      <c r="AD1780" s="1" t="s">
        <v>239</v>
      </c>
      <c r="AE1780" s="13">
        <v>19</v>
      </c>
      <c r="AG1780" s="1" t="s">
        <v>239</v>
      </c>
      <c r="AH1780" s="13">
        <v>19</v>
      </c>
      <c r="AI1780" s="1" t="s">
        <v>1983</v>
      </c>
      <c r="AJ1780" s="1" t="s">
        <v>309</v>
      </c>
      <c r="AK1780" s="1" t="s">
        <v>5269</v>
      </c>
      <c r="AL1780" s="1">
        <v>15</v>
      </c>
    </row>
    <row r="1781" spans="1:39" s="1" customFormat="1" ht="15" customHeight="1" x14ac:dyDescent="0.2">
      <c r="A1781" s="1" t="s">
        <v>1937</v>
      </c>
      <c r="B1781" s="1" t="s">
        <v>23</v>
      </c>
      <c r="C1781" s="1" t="s">
        <v>5889</v>
      </c>
      <c r="D1781" s="1">
        <v>51</v>
      </c>
      <c r="E1781" s="1" t="s">
        <v>264</v>
      </c>
      <c r="F1781" s="1" t="s">
        <v>274</v>
      </c>
      <c r="G1781" s="1" t="s">
        <v>290</v>
      </c>
      <c r="H1781" s="1" t="s">
        <v>239</v>
      </c>
      <c r="I1781" s="13">
        <v>6</v>
      </c>
      <c r="K1781" s="1" t="s">
        <v>239</v>
      </c>
      <c r="L1781" s="13">
        <v>6</v>
      </c>
      <c r="M1781" s="1" t="s">
        <v>1984</v>
      </c>
      <c r="N1781" s="1" t="s">
        <v>307</v>
      </c>
      <c r="O1781" s="1" t="s">
        <v>5267</v>
      </c>
      <c r="P1781" s="1">
        <v>14</v>
      </c>
      <c r="S1781" s="1" t="s">
        <v>239</v>
      </c>
      <c r="T1781" s="13">
        <v>6</v>
      </c>
      <c r="V1781" s="1" t="s">
        <v>239</v>
      </c>
      <c r="W1781" s="13">
        <v>6</v>
      </c>
      <c r="X1781" s="1" t="s">
        <v>1984</v>
      </c>
      <c r="Y1781" s="1" t="s">
        <v>308</v>
      </c>
      <c r="Z1781" s="1" t="s">
        <v>5268</v>
      </c>
      <c r="AA1781" s="1">
        <v>14</v>
      </c>
      <c r="AD1781" s="1" t="s">
        <v>239</v>
      </c>
      <c r="AE1781" s="13">
        <v>6</v>
      </c>
      <c r="AG1781" s="1" t="s">
        <v>239</v>
      </c>
      <c r="AH1781" s="13">
        <v>6</v>
      </c>
      <c r="AI1781" s="1" t="s">
        <v>1984</v>
      </c>
      <c r="AJ1781" s="1" t="s">
        <v>309</v>
      </c>
      <c r="AK1781" s="1" t="s">
        <v>5269</v>
      </c>
      <c r="AL1781" s="1">
        <v>15</v>
      </c>
    </row>
    <row r="1782" spans="1:39" s="1" customFormat="1" ht="15" customHeight="1" x14ac:dyDescent="0.2">
      <c r="A1782" s="1" t="s">
        <v>1937</v>
      </c>
      <c r="B1782" s="1" t="s">
        <v>23</v>
      </c>
      <c r="C1782" s="1" t="s">
        <v>5889</v>
      </c>
      <c r="D1782" s="1">
        <v>52</v>
      </c>
      <c r="E1782" s="1" t="s">
        <v>264</v>
      </c>
      <c r="F1782" s="1" t="s">
        <v>274</v>
      </c>
      <c r="G1782" s="1" t="s">
        <v>293</v>
      </c>
      <c r="H1782" s="1" t="s">
        <v>239</v>
      </c>
      <c r="I1782" s="13">
        <v>85252</v>
      </c>
      <c r="K1782" s="1" t="s">
        <v>239</v>
      </c>
      <c r="L1782" s="13">
        <v>85252</v>
      </c>
      <c r="M1782" s="1" t="s">
        <v>1985</v>
      </c>
      <c r="N1782" s="1" t="s">
        <v>309</v>
      </c>
      <c r="O1782" s="1" t="s">
        <v>5269</v>
      </c>
      <c r="P1782" s="1">
        <v>239</v>
      </c>
      <c r="Q1782" s="1" t="s">
        <v>1986</v>
      </c>
      <c r="S1782" s="1" t="s">
        <v>239</v>
      </c>
      <c r="T1782" s="13">
        <v>87264</v>
      </c>
      <c r="V1782" s="1" t="s">
        <v>239</v>
      </c>
      <c r="W1782" s="13">
        <v>87264</v>
      </c>
      <c r="X1782" s="1" t="s">
        <v>1985</v>
      </c>
      <c r="Y1782" s="1" t="s">
        <v>309</v>
      </c>
      <c r="Z1782" s="1" t="s">
        <v>5269</v>
      </c>
      <c r="AA1782" s="1">
        <v>239</v>
      </c>
      <c r="AB1782" s="1" t="s">
        <v>1986</v>
      </c>
      <c r="AD1782" s="1" t="s">
        <v>239</v>
      </c>
      <c r="AE1782" s="13">
        <v>90293</v>
      </c>
      <c r="AG1782" s="1" t="s">
        <v>239</v>
      </c>
      <c r="AH1782" s="13">
        <v>90293</v>
      </c>
      <c r="AI1782" s="1" t="s">
        <v>1985</v>
      </c>
      <c r="AJ1782" s="1" t="s">
        <v>309</v>
      </c>
      <c r="AK1782" s="1" t="s">
        <v>5269</v>
      </c>
      <c r="AL1782" s="1">
        <v>239</v>
      </c>
      <c r="AM1782" s="1" t="s">
        <v>1986</v>
      </c>
    </row>
    <row r="1783" spans="1:39" s="1" customFormat="1" ht="15" customHeight="1" x14ac:dyDescent="0.2">
      <c r="A1783" s="1" t="s">
        <v>1937</v>
      </c>
      <c r="B1783" s="1" t="s">
        <v>23</v>
      </c>
      <c r="C1783" s="1" t="s">
        <v>5889</v>
      </c>
      <c r="D1783" s="1">
        <v>53</v>
      </c>
      <c r="E1783" s="1" t="s">
        <v>264</v>
      </c>
      <c r="F1783" s="1" t="s">
        <v>274</v>
      </c>
      <c r="G1783" s="1" t="s">
        <v>297</v>
      </c>
      <c r="H1783" s="1" t="s">
        <v>239</v>
      </c>
      <c r="I1783" s="13">
        <v>58682</v>
      </c>
      <c r="K1783" s="1" t="s">
        <v>239</v>
      </c>
      <c r="L1783" s="13">
        <v>58682</v>
      </c>
      <c r="M1783" s="1" t="s">
        <v>1987</v>
      </c>
      <c r="N1783" s="1" t="s">
        <v>307</v>
      </c>
      <c r="O1783" s="1" t="s">
        <v>5267</v>
      </c>
      <c r="P1783" s="1">
        <v>239</v>
      </c>
      <c r="S1783" s="1" t="s">
        <v>239</v>
      </c>
      <c r="T1783" s="13">
        <v>59343</v>
      </c>
      <c r="V1783" s="1" t="s">
        <v>239</v>
      </c>
      <c r="W1783" s="13">
        <v>59343</v>
      </c>
      <c r="X1783" s="1" t="s">
        <v>1987</v>
      </c>
      <c r="Y1783" s="1" t="s">
        <v>308</v>
      </c>
      <c r="Z1783" s="1" t="s">
        <v>5268</v>
      </c>
      <c r="AA1783" s="1">
        <v>211</v>
      </c>
      <c r="AD1783" s="1" t="s">
        <v>239</v>
      </c>
      <c r="AE1783" s="13">
        <v>61709</v>
      </c>
      <c r="AG1783" s="1" t="s">
        <v>239</v>
      </c>
      <c r="AH1783" s="13">
        <v>61709</v>
      </c>
      <c r="AI1783" s="1" t="s">
        <v>1987</v>
      </c>
      <c r="AJ1783" s="1" t="s">
        <v>309</v>
      </c>
      <c r="AK1783" s="1" t="s">
        <v>5269</v>
      </c>
      <c r="AL1783" s="1">
        <v>239</v>
      </c>
    </row>
    <row r="1784" spans="1:39" s="1" customFormat="1" ht="15" customHeight="1" x14ac:dyDescent="0.2">
      <c r="A1784" s="1" t="s">
        <v>1937</v>
      </c>
      <c r="B1784" s="1" t="s">
        <v>23</v>
      </c>
      <c r="C1784" s="1" t="s">
        <v>5889</v>
      </c>
      <c r="D1784" s="1">
        <v>54</v>
      </c>
      <c r="E1784" s="1" t="s">
        <v>264</v>
      </c>
      <c r="F1784" s="1" t="s">
        <v>274</v>
      </c>
      <c r="G1784" s="1" t="s">
        <v>300</v>
      </c>
      <c r="H1784" s="1" t="s">
        <v>239</v>
      </c>
      <c r="I1784" s="13">
        <v>26570</v>
      </c>
      <c r="K1784" s="1" t="s">
        <v>239</v>
      </c>
      <c r="L1784" s="13">
        <v>26570</v>
      </c>
      <c r="M1784" s="1" t="s">
        <v>1988</v>
      </c>
      <c r="N1784" s="1" t="s">
        <v>307</v>
      </c>
      <c r="O1784" s="1" t="s">
        <v>5267</v>
      </c>
      <c r="P1784" s="1">
        <v>239</v>
      </c>
      <c r="S1784" s="1" t="s">
        <v>239</v>
      </c>
      <c r="T1784" s="13">
        <v>27921</v>
      </c>
      <c r="V1784" s="1" t="s">
        <v>239</v>
      </c>
      <c r="W1784" s="13">
        <v>27921</v>
      </c>
      <c r="X1784" s="1" t="s">
        <v>1988</v>
      </c>
      <c r="Y1784" s="1" t="s">
        <v>308</v>
      </c>
      <c r="Z1784" s="1" t="s">
        <v>5268</v>
      </c>
      <c r="AA1784" s="1">
        <v>211</v>
      </c>
      <c r="AD1784" s="1" t="s">
        <v>239</v>
      </c>
      <c r="AE1784" s="13">
        <v>28435</v>
      </c>
      <c r="AG1784" s="1" t="s">
        <v>239</v>
      </c>
      <c r="AH1784" s="13">
        <v>28435</v>
      </c>
      <c r="AI1784" s="1" t="s">
        <v>1988</v>
      </c>
      <c r="AJ1784" s="1" t="s">
        <v>309</v>
      </c>
      <c r="AK1784" s="1" t="s">
        <v>5269</v>
      </c>
      <c r="AL1784" s="1">
        <v>239</v>
      </c>
    </row>
    <row r="1785" spans="1:39" s="1" customFormat="1" ht="15" customHeight="1" x14ac:dyDescent="0.2">
      <c r="A1785" s="34" t="s">
        <v>1989</v>
      </c>
      <c r="B1785" s="34" t="s">
        <v>25</v>
      </c>
      <c r="C1785" s="1" t="s">
        <v>5892</v>
      </c>
      <c r="D1785" s="1">
        <v>1</v>
      </c>
      <c r="E1785" s="1" t="s">
        <v>114</v>
      </c>
      <c r="F1785" s="1" t="s">
        <v>115</v>
      </c>
      <c r="G1785" s="1" t="s">
        <v>116</v>
      </c>
      <c r="H1785" s="1" t="s">
        <v>115</v>
      </c>
      <c r="I1785" s="31">
        <v>44561</v>
      </c>
      <c r="K1785" s="1" t="s">
        <v>115</v>
      </c>
      <c r="L1785" s="31">
        <v>44561</v>
      </c>
      <c r="M1785" s="1" t="s">
        <v>1990</v>
      </c>
      <c r="N1785" s="1" t="s">
        <v>307</v>
      </c>
      <c r="O1785" s="1" t="s">
        <v>5274</v>
      </c>
      <c r="P1785" s="1">
        <v>1</v>
      </c>
      <c r="S1785" s="1" t="s">
        <v>115</v>
      </c>
      <c r="T1785" s="31">
        <v>44926</v>
      </c>
      <c r="V1785" s="1" t="s">
        <v>115</v>
      </c>
      <c r="W1785" s="31">
        <v>44926</v>
      </c>
      <c r="X1785" s="1" t="s">
        <v>1990</v>
      </c>
      <c r="Y1785" s="1" t="s">
        <v>308</v>
      </c>
      <c r="Z1785" s="1" t="s">
        <v>5275</v>
      </c>
      <c r="AA1785" s="1">
        <v>1</v>
      </c>
      <c r="AD1785" s="1" t="s">
        <v>115</v>
      </c>
      <c r="AE1785" s="31">
        <v>45291</v>
      </c>
      <c r="AG1785" s="1" t="s">
        <v>115</v>
      </c>
      <c r="AH1785" s="31">
        <v>45291</v>
      </c>
      <c r="AI1785" s="1" t="s">
        <v>1990</v>
      </c>
      <c r="AJ1785" s="1" t="s">
        <v>309</v>
      </c>
      <c r="AK1785" s="1" t="s">
        <v>5276</v>
      </c>
      <c r="AL1785" s="1">
        <v>1</v>
      </c>
    </row>
    <row r="1786" spans="1:39" s="1" customFormat="1" ht="15" customHeight="1" x14ac:dyDescent="0.2">
      <c r="A1786" s="1" t="s">
        <v>1989</v>
      </c>
      <c r="B1786" s="1" t="s">
        <v>25</v>
      </c>
      <c r="C1786" s="1" t="s">
        <v>5892</v>
      </c>
      <c r="D1786" s="1">
        <v>2</v>
      </c>
      <c r="E1786" s="1" t="s">
        <v>114</v>
      </c>
      <c r="F1786" s="1" t="s">
        <v>123</v>
      </c>
      <c r="G1786" s="1" t="s">
        <v>124</v>
      </c>
      <c r="H1786" s="1" t="s">
        <v>123</v>
      </c>
      <c r="I1786" s="1" t="s">
        <v>427</v>
      </c>
      <c r="K1786" s="1" t="s">
        <v>123</v>
      </c>
      <c r="L1786" s="1" t="s">
        <v>427</v>
      </c>
      <c r="M1786" s="1" t="s">
        <v>1991</v>
      </c>
      <c r="N1786" s="1" t="s">
        <v>307</v>
      </c>
      <c r="O1786" s="1" t="s">
        <v>5274</v>
      </c>
      <c r="P1786" s="1">
        <v>216</v>
      </c>
      <c r="S1786" s="1" t="s">
        <v>123</v>
      </c>
      <c r="T1786" s="1" t="s">
        <v>427</v>
      </c>
      <c r="V1786" s="1" t="s">
        <v>123</v>
      </c>
      <c r="W1786" s="1" t="s">
        <v>427</v>
      </c>
      <c r="X1786" s="1" t="s">
        <v>1991</v>
      </c>
      <c r="Y1786" s="1" t="s">
        <v>308</v>
      </c>
      <c r="Z1786" s="1" t="s">
        <v>5275</v>
      </c>
      <c r="AA1786" s="1">
        <v>233</v>
      </c>
      <c r="AD1786" s="1" t="s">
        <v>123</v>
      </c>
      <c r="AE1786" s="1" t="s">
        <v>427</v>
      </c>
      <c r="AG1786" s="1" t="s">
        <v>123</v>
      </c>
      <c r="AH1786" s="1" t="s">
        <v>427</v>
      </c>
      <c r="AI1786" s="1" t="s">
        <v>1991</v>
      </c>
      <c r="AJ1786" s="1" t="s">
        <v>309</v>
      </c>
      <c r="AK1786" s="1" t="s">
        <v>5276</v>
      </c>
      <c r="AL1786" s="1">
        <v>247</v>
      </c>
    </row>
    <row r="1787" spans="1:39" s="1" customFormat="1" ht="15" customHeight="1" x14ac:dyDescent="0.2">
      <c r="A1787" s="1" t="s">
        <v>1989</v>
      </c>
      <c r="B1787" s="1" t="s">
        <v>25</v>
      </c>
      <c r="C1787" s="1" t="s">
        <v>5892</v>
      </c>
      <c r="D1787" s="1">
        <v>3</v>
      </c>
      <c r="E1787" s="1" t="s">
        <v>114</v>
      </c>
      <c r="F1787" s="1" t="s">
        <v>128</v>
      </c>
      <c r="G1787" s="1" t="s">
        <v>129</v>
      </c>
      <c r="H1787" s="1" t="s">
        <v>131</v>
      </c>
      <c r="I1787" s="13">
        <v>64215</v>
      </c>
      <c r="J1787" s="1" t="s">
        <v>132</v>
      </c>
      <c r="K1787" s="1" t="s">
        <v>133</v>
      </c>
      <c r="L1787" s="13">
        <v>75904.255319148942</v>
      </c>
      <c r="M1787" s="1" t="s">
        <v>1992</v>
      </c>
      <c r="N1787" s="1" t="s">
        <v>309</v>
      </c>
      <c r="O1787" s="1" t="s">
        <v>5276</v>
      </c>
      <c r="P1787" s="1">
        <v>240</v>
      </c>
      <c r="S1787" s="1" t="s">
        <v>131</v>
      </c>
      <c r="T1787" s="13">
        <v>79184</v>
      </c>
      <c r="U1787" s="1" t="s">
        <v>132</v>
      </c>
      <c r="V1787" s="1" t="s">
        <v>133</v>
      </c>
      <c r="W1787" s="13">
        <v>83263.932702418504</v>
      </c>
      <c r="X1787" s="1" t="s">
        <v>1992</v>
      </c>
      <c r="Y1787" s="1" t="s">
        <v>309</v>
      </c>
      <c r="Z1787" s="1" t="s">
        <v>5276</v>
      </c>
      <c r="AA1787" s="1">
        <v>240</v>
      </c>
      <c r="AD1787" s="1" t="s">
        <v>131</v>
      </c>
      <c r="AE1787" s="13">
        <v>86153</v>
      </c>
      <c r="AF1787" s="1" t="s">
        <v>132</v>
      </c>
      <c r="AG1787" s="1" t="s">
        <v>133</v>
      </c>
      <c r="AH1787" s="13">
        <v>93239.177489177484</v>
      </c>
      <c r="AI1787" s="1" t="s">
        <v>1992</v>
      </c>
      <c r="AJ1787" s="1" t="s">
        <v>309</v>
      </c>
      <c r="AK1787" s="1" t="s">
        <v>5276</v>
      </c>
      <c r="AL1787" s="1">
        <v>240</v>
      </c>
    </row>
    <row r="1788" spans="1:39" s="1" customFormat="1" ht="15" customHeight="1" x14ac:dyDescent="0.2">
      <c r="A1788" s="1" t="s">
        <v>1989</v>
      </c>
      <c r="B1788" s="1" t="s">
        <v>25</v>
      </c>
      <c r="C1788" s="1" t="s">
        <v>5892</v>
      </c>
      <c r="D1788" s="1">
        <v>4</v>
      </c>
      <c r="E1788" s="1" t="s">
        <v>134</v>
      </c>
      <c r="F1788" s="1" t="s">
        <v>135</v>
      </c>
      <c r="G1788" s="1" t="s">
        <v>136</v>
      </c>
      <c r="H1788" s="1" t="s">
        <v>140</v>
      </c>
      <c r="I1788" s="13">
        <v>71390.600000000006</v>
      </c>
      <c r="K1788" s="1" t="s">
        <v>140</v>
      </c>
      <c r="L1788" s="13">
        <v>71390.600000000006</v>
      </c>
      <c r="M1788" s="1" t="s">
        <v>1993</v>
      </c>
      <c r="N1788" s="1" t="s">
        <v>1994</v>
      </c>
      <c r="O1788" s="1" t="s">
        <v>5273</v>
      </c>
      <c r="P1788" s="1">
        <v>150</v>
      </c>
      <c r="Q1788" s="1" t="s">
        <v>1995</v>
      </c>
      <c r="S1788" s="1" t="s">
        <v>140</v>
      </c>
      <c r="T1788" s="13">
        <v>65884</v>
      </c>
      <c r="V1788" s="1" t="s">
        <v>140</v>
      </c>
      <c r="W1788" s="13">
        <v>65884</v>
      </c>
      <c r="X1788" s="1" t="s">
        <v>1993</v>
      </c>
      <c r="Y1788" s="1" t="s">
        <v>1994</v>
      </c>
      <c r="Z1788" s="1" t="s">
        <v>5273</v>
      </c>
      <c r="AA1788" s="1">
        <v>150</v>
      </c>
      <c r="AB1788" s="1" t="s">
        <v>1995</v>
      </c>
      <c r="AD1788" s="1" t="s">
        <v>140</v>
      </c>
      <c r="AE1788" s="13">
        <v>146568</v>
      </c>
      <c r="AG1788" s="1" t="s">
        <v>140</v>
      </c>
      <c r="AH1788" s="13">
        <v>146568</v>
      </c>
      <c r="AI1788" s="1" t="s">
        <v>1993</v>
      </c>
      <c r="AJ1788" s="1" t="s">
        <v>1994</v>
      </c>
      <c r="AK1788" s="1" t="s">
        <v>5273</v>
      </c>
      <c r="AL1788" s="1">
        <v>150</v>
      </c>
      <c r="AM1788" s="1" t="s">
        <v>1995</v>
      </c>
    </row>
    <row r="1789" spans="1:39" s="1" customFormat="1" ht="15" customHeight="1" x14ac:dyDescent="0.2">
      <c r="A1789" s="1" t="s">
        <v>1989</v>
      </c>
      <c r="B1789" s="1" t="s">
        <v>25</v>
      </c>
      <c r="C1789" s="1" t="s">
        <v>5892</v>
      </c>
      <c r="D1789" s="1">
        <v>5</v>
      </c>
      <c r="E1789" s="1" t="s">
        <v>134</v>
      </c>
      <c r="F1789" s="1" t="s">
        <v>135</v>
      </c>
      <c r="G1789" s="1" t="s">
        <v>142</v>
      </c>
      <c r="H1789" s="1" t="s">
        <v>140</v>
      </c>
      <c r="I1789" s="13">
        <v>304349.40000000002</v>
      </c>
      <c r="K1789" s="1" t="s">
        <v>140</v>
      </c>
      <c r="L1789" s="13">
        <v>304349.40000000002</v>
      </c>
      <c r="M1789" s="1" t="s">
        <v>1993</v>
      </c>
      <c r="N1789" s="1" t="s">
        <v>1994</v>
      </c>
      <c r="O1789" s="1" t="s">
        <v>5273</v>
      </c>
      <c r="P1789" s="1">
        <v>150</v>
      </c>
      <c r="Q1789" s="1" t="s">
        <v>1996</v>
      </c>
      <c r="S1789" s="1" t="s">
        <v>140</v>
      </c>
      <c r="T1789" s="13">
        <v>263536</v>
      </c>
      <c r="V1789" s="1" t="s">
        <v>140</v>
      </c>
      <c r="W1789" s="13">
        <v>263536</v>
      </c>
      <c r="X1789" s="1" t="s">
        <v>1993</v>
      </c>
      <c r="Y1789" s="1" t="s">
        <v>1994</v>
      </c>
      <c r="Z1789" s="1" t="s">
        <v>5273</v>
      </c>
      <c r="AA1789" s="1">
        <v>150</v>
      </c>
      <c r="AB1789" s="1" t="s">
        <v>1996</v>
      </c>
      <c r="AD1789" s="1" t="s">
        <v>140</v>
      </c>
      <c r="AE1789" s="13">
        <v>158782</v>
      </c>
      <c r="AG1789" s="1" t="s">
        <v>140</v>
      </c>
      <c r="AH1789" s="13">
        <v>158782</v>
      </c>
      <c r="AI1789" s="1" t="s">
        <v>1993</v>
      </c>
      <c r="AJ1789" s="1" t="s">
        <v>1994</v>
      </c>
      <c r="AK1789" s="1" t="s">
        <v>5273</v>
      </c>
      <c r="AL1789" s="1">
        <v>150</v>
      </c>
      <c r="AM1789" s="1" t="s">
        <v>1996</v>
      </c>
    </row>
    <row r="1790" spans="1:39" s="1" customFormat="1" ht="15" customHeight="1" x14ac:dyDescent="0.2">
      <c r="A1790" s="1" t="s">
        <v>1989</v>
      </c>
      <c r="B1790" s="1" t="s">
        <v>25</v>
      </c>
      <c r="C1790" s="1" t="s">
        <v>5892</v>
      </c>
      <c r="D1790" s="1">
        <v>6</v>
      </c>
      <c r="E1790" s="1" t="s">
        <v>134</v>
      </c>
      <c r="F1790" s="1" t="s">
        <v>135</v>
      </c>
      <c r="G1790" s="1" t="s">
        <v>145</v>
      </c>
      <c r="I1790" s="13"/>
      <c r="L1790" s="13"/>
      <c r="M1790" s="1" t="s">
        <v>144</v>
      </c>
      <c r="T1790" s="13"/>
      <c r="W1790" s="13"/>
      <c r="X1790" s="1" t="s">
        <v>144</v>
      </c>
      <c r="AE1790" s="13"/>
      <c r="AH1790" s="13"/>
      <c r="AI1790" s="1" t="s">
        <v>144</v>
      </c>
    </row>
    <row r="1791" spans="1:39" s="1" customFormat="1" ht="15" customHeight="1" x14ac:dyDescent="0.2">
      <c r="A1791" s="1" t="s">
        <v>1989</v>
      </c>
      <c r="B1791" s="1" t="s">
        <v>25</v>
      </c>
      <c r="C1791" s="1" t="s">
        <v>5892</v>
      </c>
      <c r="D1791" s="1">
        <v>7</v>
      </c>
      <c r="E1791" s="1" t="s">
        <v>134</v>
      </c>
      <c r="F1791" s="1" t="s">
        <v>135</v>
      </c>
      <c r="G1791" s="1" t="s">
        <v>148</v>
      </c>
      <c r="I1791" s="13"/>
      <c r="L1791" s="13"/>
      <c r="M1791" s="1" t="s">
        <v>144</v>
      </c>
      <c r="T1791" s="13"/>
      <c r="W1791" s="13"/>
      <c r="X1791" s="1" t="s">
        <v>144</v>
      </c>
      <c r="AE1791" s="13"/>
      <c r="AH1791" s="13"/>
      <c r="AI1791" s="1" t="s">
        <v>144</v>
      </c>
    </row>
    <row r="1792" spans="1:39" s="1" customFormat="1" ht="15" customHeight="1" x14ac:dyDescent="0.2">
      <c r="A1792" s="1" t="s">
        <v>1989</v>
      </c>
      <c r="B1792" s="1" t="s">
        <v>25</v>
      </c>
      <c r="C1792" s="1" t="s">
        <v>5892</v>
      </c>
      <c r="D1792" s="1">
        <v>8</v>
      </c>
      <c r="E1792" s="1" t="s">
        <v>134</v>
      </c>
      <c r="F1792" s="1" t="s">
        <v>135</v>
      </c>
      <c r="G1792" s="1" t="s">
        <v>151</v>
      </c>
      <c r="H1792" s="1" t="s">
        <v>140</v>
      </c>
      <c r="I1792" s="13">
        <v>375740</v>
      </c>
      <c r="K1792" s="1" t="s">
        <v>140</v>
      </c>
      <c r="L1792" s="13">
        <v>375740</v>
      </c>
      <c r="M1792" s="1" t="s">
        <v>1997</v>
      </c>
      <c r="N1792" s="1" t="s">
        <v>1994</v>
      </c>
      <c r="O1792" s="1" t="s">
        <v>5273</v>
      </c>
      <c r="P1792" s="1">
        <v>150</v>
      </c>
      <c r="S1792" s="1" t="s">
        <v>140</v>
      </c>
      <c r="T1792" s="13">
        <v>329420</v>
      </c>
      <c r="V1792" s="1" t="s">
        <v>140</v>
      </c>
      <c r="W1792" s="13">
        <v>329420</v>
      </c>
      <c r="X1792" s="1" t="s">
        <v>1997</v>
      </c>
      <c r="Y1792" s="1" t="s">
        <v>1994</v>
      </c>
      <c r="Z1792" s="1" t="s">
        <v>5273</v>
      </c>
      <c r="AA1792" s="1">
        <v>150</v>
      </c>
      <c r="AD1792" s="1" t="s">
        <v>140</v>
      </c>
      <c r="AE1792" s="13">
        <v>305350</v>
      </c>
      <c r="AG1792" s="1" t="s">
        <v>140</v>
      </c>
      <c r="AH1792" s="13">
        <v>305350</v>
      </c>
      <c r="AI1792" s="1" t="s">
        <v>1997</v>
      </c>
      <c r="AJ1792" s="1" t="s">
        <v>1994</v>
      </c>
      <c r="AK1792" s="1" t="s">
        <v>5273</v>
      </c>
      <c r="AL1792" s="1">
        <v>150</v>
      </c>
    </row>
    <row r="1793" spans="1:38" s="1" customFormat="1" ht="15" customHeight="1" x14ac:dyDescent="0.2">
      <c r="A1793" s="1" t="s">
        <v>1989</v>
      </c>
      <c r="B1793" s="1" t="s">
        <v>25</v>
      </c>
      <c r="C1793" s="1" t="s">
        <v>5892</v>
      </c>
      <c r="D1793" s="1">
        <v>9</v>
      </c>
      <c r="E1793" s="1" t="s">
        <v>134</v>
      </c>
      <c r="F1793" s="1" t="s">
        <v>135</v>
      </c>
      <c r="G1793" s="1" t="s">
        <v>152</v>
      </c>
      <c r="H1793" s="1" t="s">
        <v>138</v>
      </c>
      <c r="I1793" s="13">
        <v>5706670</v>
      </c>
      <c r="K1793" s="1" t="s">
        <v>140</v>
      </c>
      <c r="L1793" s="13">
        <v>5706670</v>
      </c>
      <c r="M1793" s="1" t="s">
        <v>1998</v>
      </c>
      <c r="N1793" s="1" t="s">
        <v>1994</v>
      </c>
      <c r="O1793" s="1" t="s">
        <v>5273</v>
      </c>
      <c r="P1793" s="1">
        <v>93</v>
      </c>
      <c r="S1793" s="1" t="s">
        <v>138</v>
      </c>
      <c r="T1793" s="13">
        <v>6135000</v>
      </c>
      <c r="V1793" s="1" t="s">
        <v>140</v>
      </c>
      <c r="W1793" s="13">
        <v>6135000</v>
      </c>
      <c r="X1793" s="1" t="s">
        <v>1998</v>
      </c>
      <c r="Y1793" s="1" t="s">
        <v>1994</v>
      </c>
      <c r="Z1793" s="1" t="s">
        <v>5273</v>
      </c>
      <c r="AA1793" s="1">
        <v>100</v>
      </c>
      <c r="AD1793" s="1" t="s">
        <v>138</v>
      </c>
      <c r="AE1793" s="13">
        <v>7146690</v>
      </c>
      <c r="AG1793" s="1" t="s">
        <v>140</v>
      </c>
      <c r="AH1793" s="13">
        <v>7146690</v>
      </c>
      <c r="AI1793" s="1" t="s">
        <v>1998</v>
      </c>
      <c r="AJ1793" s="1" t="s">
        <v>1994</v>
      </c>
      <c r="AK1793" s="1" t="s">
        <v>5273</v>
      </c>
      <c r="AL1793" s="1">
        <v>110</v>
      </c>
    </row>
    <row r="1794" spans="1:38" s="1" customFormat="1" ht="15" customHeight="1" x14ac:dyDescent="0.2">
      <c r="A1794" s="1" t="s">
        <v>1989</v>
      </c>
      <c r="B1794" s="1" t="s">
        <v>25</v>
      </c>
      <c r="C1794" s="1" t="s">
        <v>5892</v>
      </c>
      <c r="D1794" s="1">
        <v>10</v>
      </c>
      <c r="E1794" s="1" t="s">
        <v>134</v>
      </c>
      <c r="F1794" s="1" t="s">
        <v>135</v>
      </c>
      <c r="G1794" s="1" t="s">
        <v>156</v>
      </c>
      <c r="I1794" s="13"/>
      <c r="L1794" s="13"/>
      <c r="M1794" s="1" t="s">
        <v>144</v>
      </c>
      <c r="S1794" s="1" t="s">
        <v>140</v>
      </c>
      <c r="T1794" s="13">
        <v>3370</v>
      </c>
      <c r="U1794" s="1" t="s">
        <v>139</v>
      </c>
      <c r="V1794" s="1" t="s">
        <v>140</v>
      </c>
      <c r="W1794" s="13">
        <v>3370000</v>
      </c>
      <c r="X1794" s="1" t="s">
        <v>1999</v>
      </c>
      <c r="Y1794" s="1" t="s">
        <v>309</v>
      </c>
      <c r="Z1794" s="1" t="s">
        <v>5276</v>
      </c>
      <c r="AA1794" s="1">
        <v>107</v>
      </c>
      <c r="AE1794" s="13"/>
      <c r="AH1794" s="13"/>
      <c r="AI1794" s="1" t="s">
        <v>144</v>
      </c>
    </row>
    <row r="1795" spans="1:38" s="1" customFormat="1" ht="15" customHeight="1" x14ac:dyDescent="0.2">
      <c r="A1795" s="1" t="s">
        <v>1989</v>
      </c>
      <c r="B1795" s="1" t="s">
        <v>25</v>
      </c>
      <c r="C1795" s="1" t="s">
        <v>5892</v>
      </c>
      <c r="D1795" s="1">
        <v>11</v>
      </c>
      <c r="E1795" s="1" t="s">
        <v>134</v>
      </c>
      <c r="F1795" s="1" t="s">
        <v>135</v>
      </c>
      <c r="G1795" s="1" t="s">
        <v>160</v>
      </c>
      <c r="I1795" s="13"/>
      <c r="L1795" s="13"/>
      <c r="M1795" s="1" t="s">
        <v>144</v>
      </c>
      <c r="S1795" s="1" t="s">
        <v>140</v>
      </c>
      <c r="T1795" s="13">
        <v>1535</v>
      </c>
      <c r="U1795" s="1" t="s">
        <v>139</v>
      </c>
      <c r="V1795" s="1" t="s">
        <v>140</v>
      </c>
      <c r="W1795" s="13">
        <v>1535000</v>
      </c>
      <c r="X1795" s="1" t="s">
        <v>2001</v>
      </c>
      <c r="Y1795" s="1" t="s">
        <v>309</v>
      </c>
      <c r="Z1795" s="1" t="s">
        <v>5276</v>
      </c>
      <c r="AA1795" s="1">
        <v>107</v>
      </c>
      <c r="AE1795" s="13"/>
      <c r="AH1795" s="13"/>
      <c r="AI1795" s="1" t="s">
        <v>144</v>
      </c>
    </row>
    <row r="1796" spans="1:38" s="1" customFormat="1" ht="15" customHeight="1" x14ac:dyDescent="0.2">
      <c r="A1796" s="1" t="s">
        <v>1989</v>
      </c>
      <c r="B1796" s="1" t="s">
        <v>25</v>
      </c>
      <c r="C1796" s="1" t="s">
        <v>5892</v>
      </c>
      <c r="D1796" s="1">
        <v>12</v>
      </c>
      <c r="E1796" s="1" t="s">
        <v>134</v>
      </c>
      <c r="F1796" s="1" t="s">
        <v>135</v>
      </c>
      <c r="G1796" s="1" t="s">
        <v>161</v>
      </c>
      <c r="I1796" s="13"/>
      <c r="L1796" s="13"/>
      <c r="M1796" s="1" t="s">
        <v>144</v>
      </c>
      <c r="S1796" s="1" t="s">
        <v>140</v>
      </c>
      <c r="T1796" s="13">
        <v>95</v>
      </c>
      <c r="U1796" s="1" t="s">
        <v>139</v>
      </c>
      <c r="V1796" s="1" t="s">
        <v>140</v>
      </c>
      <c r="W1796" s="13">
        <v>95000</v>
      </c>
      <c r="X1796" s="1" t="s">
        <v>2002</v>
      </c>
      <c r="Y1796" s="1" t="s">
        <v>309</v>
      </c>
      <c r="Z1796" s="1" t="s">
        <v>5276</v>
      </c>
      <c r="AA1796" s="1">
        <v>107</v>
      </c>
      <c r="AE1796" s="13"/>
      <c r="AH1796" s="13"/>
      <c r="AI1796" s="1" t="s">
        <v>144</v>
      </c>
    </row>
    <row r="1797" spans="1:38" s="1" customFormat="1" ht="15" customHeight="1" x14ac:dyDescent="0.2">
      <c r="A1797" s="1" t="s">
        <v>1989</v>
      </c>
      <c r="B1797" s="1" t="s">
        <v>25</v>
      </c>
      <c r="C1797" s="1" t="s">
        <v>5892</v>
      </c>
      <c r="D1797" s="1">
        <v>13</v>
      </c>
      <c r="E1797" s="1" t="s">
        <v>134</v>
      </c>
      <c r="F1797" s="1" t="s">
        <v>135</v>
      </c>
      <c r="G1797" s="1" t="s">
        <v>164</v>
      </c>
      <c r="I1797" s="13"/>
      <c r="L1797" s="13"/>
      <c r="M1797" s="1" t="s">
        <v>144</v>
      </c>
      <c r="S1797" s="1" t="s">
        <v>140</v>
      </c>
      <c r="T1797" s="13">
        <v>576</v>
      </c>
      <c r="U1797" s="1" t="s">
        <v>139</v>
      </c>
      <c r="V1797" s="1" t="s">
        <v>140</v>
      </c>
      <c r="W1797" s="13">
        <v>576000</v>
      </c>
      <c r="X1797" s="1" t="s">
        <v>2003</v>
      </c>
      <c r="Y1797" s="1" t="s">
        <v>309</v>
      </c>
      <c r="Z1797" s="1" t="s">
        <v>5276</v>
      </c>
      <c r="AA1797" s="1">
        <v>107</v>
      </c>
      <c r="AE1797" s="13"/>
      <c r="AH1797" s="13"/>
      <c r="AI1797" s="1" t="s">
        <v>144</v>
      </c>
    </row>
    <row r="1798" spans="1:38" s="1" customFormat="1" ht="15" customHeight="1" x14ac:dyDescent="0.2">
      <c r="A1798" s="1" t="s">
        <v>1989</v>
      </c>
      <c r="B1798" s="1" t="s">
        <v>25</v>
      </c>
      <c r="C1798" s="1" t="s">
        <v>5892</v>
      </c>
      <c r="D1798" s="1">
        <v>14</v>
      </c>
      <c r="E1798" s="1" t="s">
        <v>134</v>
      </c>
      <c r="F1798" s="1" t="s">
        <v>135</v>
      </c>
      <c r="G1798" s="1" t="s">
        <v>167</v>
      </c>
      <c r="I1798" s="13"/>
      <c r="L1798" s="13"/>
      <c r="M1798" s="1" t="s">
        <v>144</v>
      </c>
      <c r="S1798" s="1" t="s">
        <v>140</v>
      </c>
      <c r="T1798" s="13">
        <v>9</v>
      </c>
      <c r="U1798" s="1" t="s">
        <v>139</v>
      </c>
      <c r="V1798" s="1" t="s">
        <v>140</v>
      </c>
      <c r="W1798" s="13">
        <v>9000</v>
      </c>
      <c r="X1798" s="1" t="s">
        <v>2004</v>
      </c>
      <c r="Y1798" s="1" t="s">
        <v>309</v>
      </c>
      <c r="Z1798" s="1" t="s">
        <v>5276</v>
      </c>
      <c r="AA1798" s="1">
        <v>107</v>
      </c>
      <c r="AE1798" s="13"/>
      <c r="AH1798" s="13"/>
      <c r="AI1798" s="1" t="s">
        <v>144</v>
      </c>
    </row>
    <row r="1799" spans="1:38" s="1" customFormat="1" ht="15" customHeight="1" x14ac:dyDescent="0.2">
      <c r="A1799" s="1" t="s">
        <v>1989</v>
      </c>
      <c r="B1799" s="1" t="s">
        <v>25</v>
      </c>
      <c r="C1799" s="1" t="s">
        <v>5892</v>
      </c>
      <c r="D1799" s="1">
        <v>15</v>
      </c>
      <c r="E1799" s="1" t="s">
        <v>134</v>
      </c>
      <c r="F1799" s="1" t="s">
        <v>135</v>
      </c>
      <c r="G1799" s="1" t="s">
        <v>170</v>
      </c>
      <c r="I1799" s="13"/>
      <c r="L1799" s="13"/>
      <c r="M1799" s="1" t="s">
        <v>144</v>
      </c>
      <c r="S1799" s="1" t="s">
        <v>140</v>
      </c>
      <c r="T1799" s="13">
        <v>69</v>
      </c>
      <c r="U1799" s="1" t="s">
        <v>139</v>
      </c>
      <c r="V1799" s="1" t="s">
        <v>140</v>
      </c>
      <c r="W1799" s="13">
        <v>69000</v>
      </c>
      <c r="X1799" s="1" t="s">
        <v>2005</v>
      </c>
      <c r="Y1799" s="1" t="s">
        <v>309</v>
      </c>
      <c r="Z1799" s="1" t="s">
        <v>5276</v>
      </c>
      <c r="AA1799" s="1">
        <v>107</v>
      </c>
      <c r="AE1799" s="13"/>
      <c r="AH1799" s="13"/>
      <c r="AI1799" s="1" t="s">
        <v>144</v>
      </c>
    </row>
    <row r="1800" spans="1:38" s="1" customFormat="1" ht="15" customHeight="1" x14ac:dyDescent="0.2">
      <c r="A1800" s="1" t="s">
        <v>1989</v>
      </c>
      <c r="B1800" s="1" t="s">
        <v>25</v>
      </c>
      <c r="C1800" s="1" t="s">
        <v>5892</v>
      </c>
      <c r="D1800" s="1">
        <v>16</v>
      </c>
      <c r="E1800" s="1" t="s">
        <v>134</v>
      </c>
      <c r="F1800" s="1" t="s">
        <v>135</v>
      </c>
      <c r="G1800" s="1" t="s">
        <v>173</v>
      </c>
      <c r="I1800" s="13"/>
      <c r="L1800" s="13"/>
      <c r="M1800" s="1" t="s">
        <v>144</v>
      </c>
      <c r="S1800" s="1" t="s">
        <v>140</v>
      </c>
      <c r="T1800" s="13">
        <v>171</v>
      </c>
      <c r="U1800" s="1" t="s">
        <v>139</v>
      </c>
      <c r="V1800" s="1" t="s">
        <v>140</v>
      </c>
      <c r="W1800" s="13">
        <v>171000</v>
      </c>
      <c r="X1800" s="1" t="s">
        <v>2006</v>
      </c>
      <c r="Y1800" s="1" t="s">
        <v>309</v>
      </c>
      <c r="Z1800" s="1" t="s">
        <v>5276</v>
      </c>
      <c r="AA1800" s="1">
        <v>107</v>
      </c>
      <c r="AE1800" s="13"/>
      <c r="AH1800" s="13"/>
      <c r="AI1800" s="1" t="s">
        <v>144</v>
      </c>
    </row>
    <row r="1801" spans="1:38" s="1" customFormat="1" ht="15" customHeight="1" x14ac:dyDescent="0.2">
      <c r="A1801" s="1" t="s">
        <v>1989</v>
      </c>
      <c r="B1801" s="1" t="s">
        <v>25</v>
      </c>
      <c r="C1801" s="1" t="s">
        <v>5892</v>
      </c>
      <c r="D1801" s="1">
        <v>17</v>
      </c>
      <c r="E1801" s="1" t="s">
        <v>134</v>
      </c>
      <c r="F1801" s="1" t="s">
        <v>135</v>
      </c>
      <c r="G1801" s="1" t="s">
        <v>175</v>
      </c>
      <c r="I1801" s="13"/>
      <c r="L1801" s="13"/>
      <c r="M1801" s="1" t="s">
        <v>144</v>
      </c>
      <c r="T1801" s="13"/>
      <c r="W1801" s="13"/>
      <c r="X1801" s="1" t="s">
        <v>144</v>
      </c>
      <c r="AE1801" s="13"/>
      <c r="AH1801" s="13"/>
      <c r="AI1801" s="1" t="s">
        <v>144</v>
      </c>
    </row>
    <row r="1802" spans="1:38" s="1" customFormat="1" ht="15" customHeight="1" x14ac:dyDescent="0.2">
      <c r="A1802" s="1" t="s">
        <v>1989</v>
      </c>
      <c r="B1802" s="1" t="s">
        <v>25</v>
      </c>
      <c r="C1802" s="1" t="s">
        <v>5892</v>
      </c>
      <c r="D1802" s="1">
        <v>18</v>
      </c>
      <c r="E1802" s="1" t="s">
        <v>134</v>
      </c>
      <c r="F1802" s="1" t="s">
        <v>135</v>
      </c>
      <c r="G1802" s="1" t="s">
        <v>176</v>
      </c>
      <c r="I1802" s="13"/>
      <c r="L1802" s="13"/>
      <c r="M1802" s="1" t="s">
        <v>144</v>
      </c>
      <c r="T1802" s="13"/>
      <c r="W1802" s="13"/>
      <c r="X1802" s="1" t="s">
        <v>144</v>
      </c>
      <c r="AE1802" s="13"/>
      <c r="AH1802" s="13"/>
      <c r="AI1802" s="1" t="s">
        <v>144</v>
      </c>
    </row>
    <row r="1803" spans="1:38" s="1" customFormat="1" ht="15" customHeight="1" x14ac:dyDescent="0.2">
      <c r="A1803" s="1" t="s">
        <v>1989</v>
      </c>
      <c r="B1803" s="1" t="s">
        <v>25</v>
      </c>
      <c r="C1803" s="1" t="s">
        <v>5892</v>
      </c>
      <c r="D1803" s="1">
        <v>19</v>
      </c>
      <c r="E1803" s="1" t="s">
        <v>134</v>
      </c>
      <c r="F1803" s="1" t="s">
        <v>135</v>
      </c>
      <c r="G1803" s="1" t="s">
        <v>178</v>
      </c>
      <c r="I1803" s="13"/>
      <c r="L1803" s="13"/>
      <c r="M1803" s="1" t="s">
        <v>144</v>
      </c>
      <c r="T1803" s="13"/>
      <c r="W1803" s="13"/>
      <c r="X1803" s="1" t="s">
        <v>144</v>
      </c>
      <c r="AE1803" s="13"/>
      <c r="AH1803" s="13"/>
      <c r="AI1803" s="1" t="s">
        <v>144</v>
      </c>
    </row>
    <row r="1804" spans="1:38" s="1" customFormat="1" ht="15" customHeight="1" x14ac:dyDescent="0.2">
      <c r="A1804" s="1" t="s">
        <v>1989</v>
      </c>
      <c r="B1804" s="1" t="s">
        <v>25</v>
      </c>
      <c r="C1804" s="1" t="s">
        <v>5892</v>
      </c>
      <c r="D1804" s="1">
        <v>20</v>
      </c>
      <c r="E1804" s="1" t="s">
        <v>134</v>
      </c>
      <c r="F1804" s="1" t="s">
        <v>135</v>
      </c>
      <c r="G1804" s="1" t="s">
        <v>179</v>
      </c>
      <c r="I1804" s="13"/>
      <c r="L1804" s="13"/>
      <c r="M1804" s="1" t="s">
        <v>144</v>
      </c>
      <c r="S1804" s="1" t="s">
        <v>140</v>
      </c>
      <c r="T1804" s="13">
        <v>133</v>
      </c>
      <c r="U1804" s="1" t="s">
        <v>139</v>
      </c>
      <c r="V1804" s="1" t="s">
        <v>140</v>
      </c>
      <c r="W1804" s="13">
        <v>133000</v>
      </c>
      <c r="X1804" s="1" t="s">
        <v>2007</v>
      </c>
      <c r="Y1804" s="1" t="s">
        <v>309</v>
      </c>
      <c r="Z1804" s="1" t="s">
        <v>5276</v>
      </c>
      <c r="AA1804" s="1">
        <v>107</v>
      </c>
      <c r="AE1804" s="13"/>
      <c r="AH1804" s="13"/>
      <c r="AI1804" s="1" t="s">
        <v>144</v>
      </c>
    </row>
    <row r="1805" spans="1:38" s="1" customFormat="1" ht="15" customHeight="1" x14ac:dyDescent="0.2">
      <c r="A1805" s="1" t="s">
        <v>1989</v>
      </c>
      <c r="B1805" s="1" t="s">
        <v>25</v>
      </c>
      <c r="C1805" s="1" t="s">
        <v>5892</v>
      </c>
      <c r="D1805" s="1">
        <v>21</v>
      </c>
      <c r="E1805" s="1" t="s">
        <v>134</v>
      </c>
      <c r="F1805" s="1" t="s">
        <v>135</v>
      </c>
      <c r="G1805" s="1" t="s">
        <v>182</v>
      </c>
      <c r="I1805" s="13"/>
      <c r="L1805" s="13"/>
      <c r="M1805" s="1" t="s">
        <v>144</v>
      </c>
      <c r="S1805" s="1" t="s">
        <v>140</v>
      </c>
      <c r="T1805" s="13">
        <v>41</v>
      </c>
      <c r="U1805" s="1" t="s">
        <v>139</v>
      </c>
      <c r="V1805" s="1" t="s">
        <v>140</v>
      </c>
      <c r="W1805" s="13">
        <v>41000</v>
      </c>
      <c r="X1805" s="1" t="s">
        <v>2008</v>
      </c>
      <c r="Y1805" s="1" t="s">
        <v>309</v>
      </c>
      <c r="Z1805" s="1" t="s">
        <v>5276</v>
      </c>
      <c r="AA1805" s="1">
        <v>107</v>
      </c>
      <c r="AE1805" s="13"/>
      <c r="AH1805" s="13"/>
      <c r="AI1805" s="1" t="s">
        <v>144</v>
      </c>
    </row>
    <row r="1806" spans="1:38" s="1" customFormat="1" ht="15" customHeight="1" x14ac:dyDescent="0.2">
      <c r="A1806" s="1" t="s">
        <v>1989</v>
      </c>
      <c r="B1806" s="1" t="s">
        <v>25</v>
      </c>
      <c r="C1806" s="1" t="s">
        <v>5892</v>
      </c>
      <c r="D1806" s="1">
        <v>22</v>
      </c>
      <c r="E1806" s="1" t="s">
        <v>134</v>
      </c>
      <c r="F1806" s="1" t="s">
        <v>135</v>
      </c>
      <c r="G1806" s="1" t="s">
        <v>184</v>
      </c>
      <c r="I1806" s="13"/>
      <c r="L1806" s="13"/>
      <c r="M1806" s="1" t="s">
        <v>144</v>
      </c>
      <c r="T1806" s="13"/>
      <c r="W1806" s="13"/>
      <c r="X1806" s="1" t="s">
        <v>144</v>
      </c>
      <c r="AE1806" s="13"/>
      <c r="AH1806" s="13"/>
      <c r="AI1806" s="1" t="s">
        <v>144</v>
      </c>
    </row>
    <row r="1807" spans="1:38" s="1" customFormat="1" ht="15" customHeight="1" x14ac:dyDescent="0.2">
      <c r="A1807" s="1" t="s">
        <v>1989</v>
      </c>
      <c r="B1807" s="1" t="s">
        <v>25</v>
      </c>
      <c r="C1807" s="1" t="s">
        <v>5892</v>
      </c>
      <c r="D1807" s="1">
        <v>23</v>
      </c>
      <c r="E1807" s="1" t="s">
        <v>134</v>
      </c>
      <c r="F1807" s="1" t="s">
        <v>135</v>
      </c>
      <c r="G1807" s="1" t="s">
        <v>185</v>
      </c>
      <c r="I1807" s="13"/>
      <c r="L1807" s="13"/>
      <c r="M1807" s="1" t="s">
        <v>144</v>
      </c>
      <c r="T1807" s="13"/>
      <c r="W1807" s="13"/>
      <c r="X1807" s="1" t="s">
        <v>144</v>
      </c>
      <c r="AE1807" s="13"/>
      <c r="AH1807" s="13"/>
      <c r="AI1807" s="1" t="s">
        <v>144</v>
      </c>
    </row>
    <row r="1808" spans="1:38" s="1" customFormat="1" ht="15" customHeight="1" x14ac:dyDescent="0.2">
      <c r="A1808" s="1" t="s">
        <v>1989</v>
      </c>
      <c r="B1808" s="1" t="s">
        <v>25</v>
      </c>
      <c r="C1808" s="1" t="s">
        <v>5892</v>
      </c>
      <c r="D1808" s="1">
        <v>24</v>
      </c>
      <c r="E1808" s="1" t="s">
        <v>134</v>
      </c>
      <c r="F1808" s="1" t="s">
        <v>135</v>
      </c>
      <c r="G1808" s="1" t="s">
        <v>188</v>
      </c>
      <c r="I1808" s="13"/>
      <c r="L1808" s="13"/>
      <c r="M1808" s="1" t="s">
        <v>144</v>
      </c>
      <c r="S1808" s="1" t="s">
        <v>140</v>
      </c>
      <c r="T1808" s="13">
        <v>137</v>
      </c>
      <c r="U1808" s="1" t="s">
        <v>139</v>
      </c>
      <c r="V1808" s="1" t="s">
        <v>140</v>
      </c>
      <c r="W1808" s="13">
        <v>137000</v>
      </c>
      <c r="X1808" s="1" t="s">
        <v>2009</v>
      </c>
      <c r="Y1808" s="1" t="s">
        <v>309</v>
      </c>
      <c r="Z1808" s="1" t="s">
        <v>5276</v>
      </c>
      <c r="AA1808" s="1">
        <v>107</v>
      </c>
      <c r="AB1808" s="1" t="s">
        <v>2000</v>
      </c>
      <c r="AE1808" s="13"/>
      <c r="AH1808" s="13"/>
      <c r="AI1808" s="1" t="s">
        <v>144</v>
      </c>
    </row>
    <row r="1809" spans="1:39" s="1" customFormat="1" ht="15" customHeight="1" x14ac:dyDescent="0.2">
      <c r="A1809" s="1" t="s">
        <v>1989</v>
      </c>
      <c r="B1809" s="1" t="s">
        <v>25</v>
      </c>
      <c r="C1809" s="1" t="s">
        <v>5892</v>
      </c>
      <c r="D1809" s="1">
        <v>25</v>
      </c>
      <c r="E1809" s="1" t="s">
        <v>134</v>
      </c>
      <c r="F1809" s="1" t="s">
        <v>135</v>
      </c>
      <c r="G1809" s="1" t="s">
        <v>190</v>
      </c>
      <c r="I1809" s="13"/>
      <c r="L1809" s="13"/>
      <c r="M1809" s="1" t="s">
        <v>144</v>
      </c>
      <c r="S1809" s="1" t="s">
        <v>140</v>
      </c>
      <c r="T1809" s="13">
        <v>6.4</v>
      </c>
      <c r="U1809" s="1" t="s">
        <v>132</v>
      </c>
      <c r="V1809" s="1" t="s">
        <v>140</v>
      </c>
      <c r="W1809" s="13">
        <v>6400000</v>
      </c>
      <c r="X1809" s="1" t="s">
        <v>2010</v>
      </c>
      <c r="Y1809" s="1" t="s">
        <v>309</v>
      </c>
      <c r="Z1809" s="1" t="s">
        <v>5276</v>
      </c>
      <c r="AA1809" s="1">
        <v>107</v>
      </c>
      <c r="AE1809" s="13"/>
      <c r="AH1809" s="13"/>
      <c r="AI1809" s="1" t="s">
        <v>144</v>
      </c>
    </row>
    <row r="1810" spans="1:39" s="1" customFormat="1" ht="15" customHeight="1" x14ac:dyDescent="0.2">
      <c r="A1810" s="1" t="s">
        <v>1989</v>
      </c>
      <c r="B1810" s="1" t="s">
        <v>25</v>
      </c>
      <c r="C1810" s="1" t="s">
        <v>5892</v>
      </c>
      <c r="D1810" s="1">
        <v>26</v>
      </c>
      <c r="E1810" s="1" t="s">
        <v>134</v>
      </c>
      <c r="F1810" s="1" t="s">
        <v>135</v>
      </c>
      <c r="G1810" s="1" t="s">
        <v>194</v>
      </c>
      <c r="I1810" s="13"/>
      <c r="L1810" s="13"/>
      <c r="M1810" s="1" t="s">
        <v>144</v>
      </c>
      <c r="T1810" s="13"/>
      <c r="W1810" s="13"/>
      <c r="X1810" s="1" t="s">
        <v>144</v>
      </c>
      <c r="AE1810" s="13"/>
      <c r="AH1810" s="13"/>
      <c r="AI1810" s="1" t="s">
        <v>144</v>
      </c>
    </row>
    <row r="1811" spans="1:39" s="1" customFormat="1" ht="15" customHeight="1" x14ac:dyDescent="0.2">
      <c r="A1811" s="1" t="s">
        <v>1989</v>
      </c>
      <c r="B1811" s="1" t="s">
        <v>25</v>
      </c>
      <c r="C1811" s="1" t="s">
        <v>5892</v>
      </c>
      <c r="D1811" s="1">
        <v>27</v>
      </c>
      <c r="E1811" s="1" t="s">
        <v>134</v>
      </c>
      <c r="F1811" s="1" t="s">
        <v>195</v>
      </c>
      <c r="G1811" s="1" t="s">
        <v>196</v>
      </c>
      <c r="H1811" s="1" t="s">
        <v>198</v>
      </c>
      <c r="I1811" s="13">
        <v>61</v>
      </c>
      <c r="K1811" s="1" t="s">
        <v>198</v>
      </c>
      <c r="L1811" s="13">
        <v>61</v>
      </c>
      <c r="M1811" s="1" t="s">
        <v>2011</v>
      </c>
      <c r="N1811" s="1" t="s">
        <v>307</v>
      </c>
      <c r="O1811" s="1" t="s">
        <v>5274</v>
      </c>
      <c r="P1811" s="1">
        <v>97</v>
      </c>
      <c r="Q1811" s="1" t="s">
        <v>2012</v>
      </c>
      <c r="S1811" s="1" t="s">
        <v>198</v>
      </c>
      <c r="T1811" s="13">
        <v>53</v>
      </c>
      <c r="V1811" s="1" t="s">
        <v>198</v>
      </c>
      <c r="W1811" s="13">
        <v>53</v>
      </c>
      <c r="X1811" s="1" t="s">
        <v>2011</v>
      </c>
      <c r="Y1811" s="1" t="s">
        <v>308</v>
      </c>
      <c r="Z1811" s="1" t="s">
        <v>5275</v>
      </c>
      <c r="AA1811" s="1">
        <v>100</v>
      </c>
      <c r="AB1811" s="1" t="s">
        <v>2012</v>
      </c>
      <c r="AD1811" s="1" t="s">
        <v>198</v>
      </c>
      <c r="AE1811" s="13">
        <v>37</v>
      </c>
      <c r="AG1811" s="1" t="s">
        <v>198</v>
      </c>
      <c r="AH1811" s="13">
        <v>37</v>
      </c>
      <c r="AI1811" s="1" t="s">
        <v>2011</v>
      </c>
      <c r="AJ1811" s="1" t="s">
        <v>309</v>
      </c>
      <c r="AK1811" s="1" t="s">
        <v>5276</v>
      </c>
      <c r="AL1811" s="1">
        <v>106</v>
      </c>
      <c r="AM1811" s="1" t="s">
        <v>2012</v>
      </c>
    </row>
    <row r="1812" spans="1:39" s="1" customFormat="1" ht="15" customHeight="1" x14ac:dyDescent="0.2">
      <c r="A1812" s="1" t="s">
        <v>1989</v>
      </c>
      <c r="B1812" s="1" t="s">
        <v>25</v>
      </c>
      <c r="C1812" s="1" t="s">
        <v>5892</v>
      </c>
      <c r="D1812" s="1">
        <v>28</v>
      </c>
      <c r="E1812" s="1" t="s">
        <v>134</v>
      </c>
      <c r="F1812" s="1" t="s">
        <v>195</v>
      </c>
      <c r="G1812" s="1" t="s">
        <v>201</v>
      </c>
      <c r="H1812" s="1" t="s">
        <v>198</v>
      </c>
      <c r="I1812" s="13">
        <v>39</v>
      </c>
      <c r="K1812" s="1" t="s">
        <v>198</v>
      </c>
      <c r="L1812" s="13">
        <v>39</v>
      </c>
      <c r="M1812" s="1" t="s">
        <v>2011</v>
      </c>
      <c r="N1812" s="1" t="s">
        <v>307</v>
      </c>
      <c r="O1812" s="1" t="s">
        <v>5274</v>
      </c>
      <c r="P1812" s="1">
        <v>97</v>
      </c>
      <c r="S1812" s="1" t="s">
        <v>198</v>
      </c>
      <c r="T1812" s="13">
        <v>47</v>
      </c>
      <c r="V1812" s="1" t="s">
        <v>198</v>
      </c>
      <c r="W1812" s="13">
        <v>47</v>
      </c>
      <c r="X1812" s="1" t="s">
        <v>2011</v>
      </c>
      <c r="Y1812" s="1" t="s">
        <v>308</v>
      </c>
      <c r="Z1812" s="1" t="s">
        <v>5275</v>
      </c>
      <c r="AA1812" s="1">
        <v>100</v>
      </c>
      <c r="AD1812" s="1" t="s">
        <v>198</v>
      </c>
      <c r="AE1812" s="13">
        <v>63</v>
      </c>
      <c r="AG1812" s="1" t="s">
        <v>198</v>
      </c>
      <c r="AH1812" s="13">
        <v>63</v>
      </c>
      <c r="AI1812" s="1" t="s">
        <v>2011</v>
      </c>
      <c r="AJ1812" s="1" t="s">
        <v>309</v>
      </c>
      <c r="AK1812" s="1" t="s">
        <v>5276</v>
      </c>
      <c r="AL1812" s="1">
        <v>106</v>
      </c>
    </row>
    <row r="1813" spans="1:39" s="1" customFormat="1" ht="15" customHeight="1" x14ac:dyDescent="0.2">
      <c r="A1813" s="1" t="s">
        <v>1989</v>
      </c>
      <c r="B1813" s="1" t="s">
        <v>25</v>
      </c>
      <c r="C1813" s="1" t="s">
        <v>5892</v>
      </c>
      <c r="D1813" s="1">
        <v>29</v>
      </c>
      <c r="E1813" s="1" t="s">
        <v>134</v>
      </c>
      <c r="F1813" s="1" t="s">
        <v>195</v>
      </c>
      <c r="G1813" s="1" t="s">
        <v>204</v>
      </c>
      <c r="H1813" s="1" t="s">
        <v>483</v>
      </c>
      <c r="I1813" s="13">
        <v>1198144</v>
      </c>
      <c r="K1813" s="1" t="s">
        <v>207</v>
      </c>
      <c r="L1813" s="13">
        <v>1198.144</v>
      </c>
      <c r="M1813" s="1" t="s">
        <v>2013</v>
      </c>
      <c r="N1813" s="1" t="s">
        <v>308</v>
      </c>
      <c r="O1813" s="1" t="s">
        <v>5275</v>
      </c>
      <c r="P1813" s="1">
        <v>100</v>
      </c>
      <c r="S1813" s="1" t="s">
        <v>483</v>
      </c>
      <c r="T1813" s="13">
        <v>1346593</v>
      </c>
      <c r="V1813" s="1" t="s">
        <v>207</v>
      </c>
      <c r="W1813" s="13">
        <v>1346.5930000000001</v>
      </c>
      <c r="X1813" s="1" t="s">
        <v>2013</v>
      </c>
      <c r="Y1813" s="1" t="s">
        <v>309</v>
      </c>
      <c r="Z1813" s="1" t="s">
        <v>5276</v>
      </c>
      <c r="AA1813" s="1">
        <v>106</v>
      </c>
      <c r="AD1813" s="1" t="s">
        <v>483</v>
      </c>
      <c r="AE1813" s="13">
        <v>1939763</v>
      </c>
      <c r="AG1813" s="1" t="s">
        <v>207</v>
      </c>
      <c r="AH1813" s="13">
        <v>1939.7630000000001</v>
      </c>
      <c r="AI1813" s="1" t="s">
        <v>2013</v>
      </c>
      <c r="AJ1813" s="1" t="s">
        <v>309</v>
      </c>
      <c r="AK1813" s="1" t="s">
        <v>5276</v>
      </c>
      <c r="AL1813" s="1">
        <v>106</v>
      </c>
    </row>
    <row r="1814" spans="1:39" s="1" customFormat="1" ht="15" customHeight="1" x14ac:dyDescent="0.2">
      <c r="A1814" s="1" t="s">
        <v>1989</v>
      </c>
      <c r="B1814" s="1" t="s">
        <v>25</v>
      </c>
      <c r="C1814" s="1" t="s">
        <v>5892</v>
      </c>
      <c r="D1814" s="1">
        <v>30</v>
      </c>
      <c r="E1814" s="1" t="s">
        <v>134</v>
      </c>
      <c r="F1814" s="1" t="s">
        <v>195</v>
      </c>
      <c r="G1814" s="1" t="s">
        <v>209</v>
      </c>
      <c r="H1814" s="1" t="s">
        <v>483</v>
      </c>
      <c r="I1814" s="13">
        <v>469107</v>
      </c>
      <c r="K1814" s="1" t="s">
        <v>207</v>
      </c>
      <c r="L1814" s="13">
        <v>469.10700000000003</v>
      </c>
      <c r="M1814" s="1" t="s">
        <v>2014</v>
      </c>
      <c r="N1814" s="1" t="s">
        <v>307</v>
      </c>
      <c r="O1814" s="1" t="s">
        <v>5274</v>
      </c>
      <c r="P1814" s="1">
        <v>97</v>
      </c>
      <c r="Q1814" s="1" t="s">
        <v>2015</v>
      </c>
      <c r="S1814" s="1" t="s">
        <v>483</v>
      </c>
      <c r="T1814" s="13">
        <v>627303</v>
      </c>
      <c r="V1814" s="1" t="s">
        <v>207</v>
      </c>
      <c r="W1814" s="13">
        <v>627.303</v>
      </c>
      <c r="X1814" s="1" t="s">
        <v>2014</v>
      </c>
      <c r="Y1814" s="1" t="s">
        <v>308</v>
      </c>
      <c r="Z1814" s="1" t="s">
        <v>5275</v>
      </c>
      <c r="AA1814" s="1">
        <v>100</v>
      </c>
      <c r="AB1814" s="1" t="s">
        <v>2015</v>
      </c>
      <c r="AD1814" s="1" t="s">
        <v>483</v>
      </c>
      <c r="AE1814" s="13">
        <v>1222050.69</v>
      </c>
      <c r="AG1814" s="1" t="s">
        <v>207</v>
      </c>
      <c r="AH1814" s="13">
        <v>1222.05069</v>
      </c>
      <c r="AI1814" s="1" t="s">
        <v>2014</v>
      </c>
      <c r="AJ1814" s="1" t="s">
        <v>309</v>
      </c>
      <c r="AK1814" s="1" t="s">
        <v>5276</v>
      </c>
      <c r="AL1814" s="1">
        <v>106</v>
      </c>
      <c r="AM1814" s="1" t="s">
        <v>2015</v>
      </c>
    </row>
    <row r="1815" spans="1:39" s="1" customFormat="1" ht="15" customHeight="1" x14ac:dyDescent="0.2">
      <c r="A1815" s="1" t="s">
        <v>1989</v>
      </c>
      <c r="B1815" s="1" t="s">
        <v>25</v>
      </c>
      <c r="C1815" s="1" t="s">
        <v>5892</v>
      </c>
      <c r="D1815" s="1">
        <v>31</v>
      </c>
      <c r="E1815" s="1" t="s">
        <v>134</v>
      </c>
      <c r="F1815" s="1" t="s">
        <v>195</v>
      </c>
      <c r="G1815" s="1" t="s">
        <v>213</v>
      </c>
      <c r="H1815" s="1" t="s">
        <v>483</v>
      </c>
      <c r="I1815" s="13">
        <v>729037</v>
      </c>
      <c r="K1815" s="1" t="s">
        <v>207</v>
      </c>
      <c r="L1815" s="13">
        <v>729.03700000000003</v>
      </c>
      <c r="M1815" s="1" t="s">
        <v>2016</v>
      </c>
      <c r="N1815" s="1" t="s">
        <v>308</v>
      </c>
      <c r="O1815" s="1" t="s">
        <v>5275</v>
      </c>
      <c r="P1815" s="1">
        <v>97</v>
      </c>
      <c r="Q1815" s="1" t="s">
        <v>2017</v>
      </c>
      <c r="S1815" s="1" t="s">
        <v>483</v>
      </c>
      <c r="T1815" s="13">
        <v>719290</v>
      </c>
      <c r="V1815" s="1" t="s">
        <v>207</v>
      </c>
      <c r="W1815" s="13">
        <v>719.29</v>
      </c>
      <c r="X1815" s="1" t="s">
        <v>2016</v>
      </c>
      <c r="Y1815" s="1" t="s">
        <v>308</v>
      </c>
      <c r="Z1815" s="1" t="s">
        <v>5275</v>
      </c>
      <c r="AA1815" s="1">
        <v>100</v>
      </c>
      <c r="AB1815" s="1" t="s">
        <v>2017</v>
      </c>
      <c r="AD1815" s="1" t="s">
        <v>483</v>
      </c>
      <c r="AE1815" s="13">
        <v>717712.31</v>
      </c>
      <c r="AG1815" s="1" t="s">
        <v>207</v>
      </c>
      <c r="AH1815" s="13">
        <v>717.71231000000012</v>
      </c>
      <c r="AI1815" s="1" t="s">
        <v>2016</v>
      </c>
      <c r="AJ1815" s="1" t="s">
        <v>309</v>
      </c>
      <c r="AK1815" s="1" t="s">
        <v>5276</v>
      </c>
      <c r="AL1815" s="1">
        <v>106</v>
      </c>
      <c r="AM1815" s="1" t="s">
        <v>2017</v>
      </c>
    </row>
    <row r="1816" spans="1:39" s="1" customFormat="1" ht="15" customHeight="1" x14ac:dyDescent="0.2">
      <c r="A1816" s="1" t="s">
        <v>1989</v>
      </c>
      <c r="B1816" s="1" t="s">
        <v>25</v>
      </c>
      <c r="C1816" s="1" t="s">
        <v>5892</v>
      </c>
      <c r="D1816" s="1">
        <v>32</v>
      </c>
      <c r="E1816" s="1" t="s">
        <v>134</v>
      </c>
      <c r="F1816" s="1" t="s">
        <v>215</v>
      </c>
      <c r="G1816" s="1" t="s">
        <v>216</v>
      </c>
      <c r="H1816" s="1" t="s">
        <v>394</v>
      </c>
      <c r="I1816" s="13">
        <v>113584</v>
      </c>
      <c r="K1816" s="1" t="s">
        <v>138</v>
      </c>
      <c r="L1816" s="13">
        <v>113584</v>
      </c>
      <c r="M1816" s="1" t="s">
        <v>2018</v>
      </c>
      <c r="N1816" s="1" t="s">
        <v>308</v>
      </c>
      <c r="O1816" s="1" t="s">
        <v>5275</v>
      </c>
      <c r="P1816" s="1">
        <v>85</v>
      </c>
      <c r="S1816" s="1" t="s">
        <v>394</v>
      </c>
      <c r="T1816" s="13">
        <v>118332</v>
      </c>
      <c r="V1816" s="1" t="s">
        <v>138</v>
      </c>
      <c r="W1816" s="13">
        <v>118332</v>
      </c>
      <c r="X1816" s="1" t="s">
        <v>2018</v>
      </c>
      <c r="Y1816" s="1" t="s">
        <v>309</v>
      </c>
      <c r="Z1816" s="1" t="s">
        <v>5276</v>
      </c>
      <c r="AA1816" s="1">
        <v>87</v>
      </c>
      <c r="AD1816" s="1" t="s">
        <v>394</v>
      </c>
      <c r="AE1816" s="13">
        <v>125095</v>
      </c>
      <c r="AG1816" s="1" t="s">
        <v>138</v>
      </c>
      <c r="AH1816" s="13">
        <v>125095</v>
      </c>
      <c r="AI1816" s="1" t="s">
        <v>2018</v>
      </c>
      <c r="AJ1816" s="1" t="s">
        <v>309</v>
      </c>
      <c r="AK1816" s="1" t="s">
        <v>5276</v>
      </c>
      <c r="AL1816" s="1">
        <v>87</v>
      </c>
    </row>
    <row r="1817" spans="1:39" s="1" customFormat="1" ht="15" customHeight="1" x14ac:dyDescent="0.2">
      <c r="A1817" s="1" t="s">
        <v>1989</v>
      </c>
      <c r="B1817" s="1" t="s">
        <v>25</v>
      </c>
      <c r="C1817" s="1" t="s">
        <v>5892</v>
      </c>
      <c r="D1817" s="1">
        <v>33</v>
      </c>
      <c r="E1817" s="1" t="s">
        <v>134</v>
      </c>
      <c r="F1817" s="1" t="s">
        <v>215</v>
      </c>
      <c r="G1817" s="1" t="s">
        <v>219</v>
      </c>
      <c r="H1817" s="1" t="s">
        <v>394</v>
      </c>
      <c r="I1817" s="13">
        <v>8025</v>
      </c>
      <c r="K1817" s="1" t="s">
        <v>138</v>
      </c>
      <c r="L1817" s="13">
        <v>8025</v>
      </c>
      <c r="M1817" s="1" t="s">
        <v>2019</v>
      </c>
      <c r="N1817" s="1" t="s">
        <v>307</v>
      </c>
      <c r="O1817" s="1" t="s">
        <v>5274</v>
      </c>
      <c r="P1817" s="1">
        <v>85</v>
      </c>
      <c r="S1817" s="1" t="s">
        <v>394</v>
      </c>
      <c r="T1817" s="13">
        <v>6893</v>
      </c>
      <c r="V1817" s="1" t="s">
        <v>138</v>
      </c>
      <c r="W1817" s="13">
        <v>6893</v>
      </c>
      <c r="X1817" s="1" t="s">
        <v>2019</v>
      </c>
      <c r="Y1817" s="1" t="s">
        <v>308</v>
      </c>
      <c r="Z1817" s="1" t="s">
        <v>5275</v>
      </c>
      <c r="AA1817" s="1">
        <v>85</v>
      </c>
      <c r="AD1817" s="1" t="s">
        <v>394</v>
      </c>
      <c r="AE1817" s="13">
        <v>7237</v>
      </c>
      <c r="AG1817" s="1" t="s">
        <v>138</v>
      </c>
      <c r="AH1817" s="13">
        <v>7237</v>
      </c>
      <c r="AI1817" s="1" t="s">
        <v>2019</v>
      </c>
      <c r="AJ1817" s="1" t="s">
        <v>309</v>
      </c>
      <c r="AK1817" s="1" t="s">
        <v>5276</v>
      </c>
      <c r="AL1817" s="1">
        <v>87</v>
      </c>
    </row>
    <row r="1818" spans="1:39" s="1" customFormat="1" ht="15" customHeight="1" x14ac:dyDescent="0.2">
      <c r="A1818" s="1" t="s">
        <v>1989</v>
      </c>
      <c r="B1818" s="1" t="s">
        <v>25</v>
      </c>
      <c r="C1818" s="1" t="s">
        <v>5892</v>
      </c>
      <c r="D1818" s="1">
        <v>34</v>
      </c>
      <c r="E1818" s="1" t="s">
        <v>134</v>
      </c>
      <c r="F1818" s="1" t="s">
        <v>215</v>
      </c>
      <c r="G1818" s="1" t="s">
        <v>220</v>
      </c>
      <c r="H1818" s="1" t="s">
        <v>394</v>
      </c>
      <c r="I1818" s="13">
        <v>105559</v>
      </c>
      <c r="K1818" s="1" t="s">
        <v>138</v>
      </c>
      <c r="L1818" s="13">
        <v>105559</v>
      </c>
      <c r="M1818" s="1" t="s">
        <v>2020</v>
      </c>
      <c r="N1818" s="1" t="s">
        <v>307</v>
      </c>
      <c r="O1818" s="1" t="s">
        <v>5274</v>
      </c>
      <c r="P1818" s="1">
        <v>85</v>
      </c>
      <c r="Q1818" s="1" t="s">
        <v>2021</v>
      </c>
      <c r="S1818" s="1" t="s">
        <v>394</v>
      </c>
      <c r="T1818" s="13">
        <v>111439</v>
      </c>
      <c r="V1818" s="1" t="s">
        <v>138</v>
      </c>
      <c r="W1818" s="13">
        <v>111439</v>
      </c>
      <c r="X1818" s="1" t="s">
        <v>2020</v>
      </c>
      <c r="Y1818" s="1" t="s">
        <v>308</v>
      </c>
      <c r="Z1818" s="1" t="s">
        <v>5275</v>
      </c>
      <c r="AA1818" s="1">
        <v>85</v>
      </c>
      <c r="AB1818" s="1" t="s">
        <v>2021</v>
      </c>
      <c r="AD1818" s="1" t="s">
        <v>394</v>
      </c>
      <c r="AE1818" s="13">
        <v>117858</v>
      </c>
      <c r="AG1818" s="1" t="s">
        <v>138</v>
      </c>
      <c r="AH1818" s="13">
        <v>117858</v>
      </c>
      <c r="AI1818" s="1" t="s">
        <v>2020</v>
      </c>
      <c r="AJ1818" s="1" t="s">
        <v>309</v>
      </c>
      <c r="AK1818" s="1" t="s">
        <v>5276</v>
      </c>
      <c r="AL1818" s="1">
        <v>87</v>
      </c>
      <c r="AM1818" s="1" t="s">
        <v>2021</v>
      </c>
    </row>
    <row r="1819" spans="1:39" s="1" customFormat="1" ht="15" customHeight="1" x14ac:dyDescent="0.2">
      <c r="A1819" s="1" t="s">
        <v>1989</v>
      </c>
      <c r="B1819" s="1" t="s">
        <v>25</v>
      </c>
      <c r="C1819" s="1" t="s">
        <v>5892</v>
      </c>
      <c r="D1819" s="1">
        <v>35</v>
      </c>
      <c r="E1819" s="1" t="s">
        <v>134</v>
      </c>
      <c r="F1819" s="1" t="s">
        <v>215</v>
      </c>
      <c r="G1819" s="1" t="s">
        <v>221</v>
      </c>
      <c r="H1819" s="1" t="s">
        <v>394</v>
      </c>
      <c r="I1819" s="13">
        <v>10222.559999999998</v>
      </c>
      <c r="K1819" s="1" t="s">
        <v>138</v>
      </c>
      <c r="L1819" s="13">
        <v>10222.559999999998</v>
      </c>
      <c r="M1819" s="1" t="s">
        <v>2022</v>
      </c>
      <c r="N1819" s="1" t="s">
        <v>307</v>
      </c>
      <c r="O1819" s="1" t="s">
        <v>5274</v>
      </c>
      <c r="P1819" s="1">
        <v>85</v>
      </c>
      <c r="Q1819" s="1" t="s">
        <v>2024</v>
      </c>
      <c r="S1819" s="1" t="s">
        <v>394</v>
      </c>
      <c r="T1819" s="13">
        <v>5916.6000000000058</v>
      </c>
      <c r="V1819" s="1" t="s">
        <v>138</v>
      </c>
      <c r="W1819" s="13">
        <v>5916.6000000000058</v>
      </c>
      <c r="X1819" s="1" t="s">
        <v>2022</v>
      </c>
      <c r="Y1819" s="1" t="s">
        <v>308</v>
      </c>
      <c r="Z1819" s="1" t="s">
        <v>5275</v>
      </c>
      <c r="AA1819" s="1">
        <v>85</v>
      </c>
      <c r="AB1819" s="1" t="s">
        <v>2024</v>
      </c>
      <c r="AD1819" s="1" t="s">
        <v>394</v>
      </c>
      <c r="AE1819" s="13">
        <v>7505.7000000000116</v>
      </c>
      <c r="AG1819" s="1" t="s">
        <v>138</v>
      </c>
      <c r="AH1819" s="13">
        <v>7505.7000000000116</v>
      </c>
      <c r="AI1819" s="1" t="s">
        <v>2022</v>
      </c>
      <c r="AJ1819" s="1" t="s">
        <v>309</v>
      </c>
      <c r="AK1819" s="1" t="s">
        <v>5276</v>
      </c>
      <c r="AL1819" s="1" t="s">
        <v>2023</v>
      </c>
      <c r="AM1819" s="1" t="s">
        <v>2024</v>
      </c>
    </row>
    <row r="1820" spans="1:39" s="1" customFormat="1" ht="15" customHeight="1" x14ac:dyDescent="0.2">
      <c r="A1820" s="1" t="s">
        <v>1989</v>
      </c>
      <c r="B1820" s="1" t="s">
        <v>25</v>
      </c>
      <c r="C1820" s="1" t="s">
        <v>5892</v>
      </c>
      <c r="D1820" s="1">
        <v>36</v>
      </c>
      <c r="E1820" s="1" t="s">
        <v>134</v>
      </c>
      <c r="F1820" s="1" t="s">
        <v>215</v>
      </c>
      <c r="G1820" s="1" t="s">
        <v>225</v>
      </c>
      <c r="H1820" s="1" t="s">
        <v>394</v>
      </c>
      <c r="I1820" s="13">
        <v>103361.44</v>
      </c>
      <c r="K1820" s="1" t="s">
        <v>138</v>
      </c>
      <c r="L1820" s="13">
        <v>103361.44</v>
      </c>
      <c r="M1820" s="1" t="s">
        <v>2022</v>
      </c>
      <c r="N1820" s="1" t="s">
        <v>307</v>
      </c>
      <c r="O1820" s="1" t="s">
        <v>5274</v>
      </c>
      <c r="P1820" s="1">
        <v>85</v>
      </c>
      <c r="Q1820" s="1" t="s">
        <v>2025</v>
      </c>
      <c r="S1820" s="1" t="s">
        <v>394</v>
      </c>
      <c r="T1820" s="13">
        <v>112415.4</v>
      </c>
      <c r="V1820" s="1" t="s">
        <v>138</v>
      </c>
      <c r="W1820" s="13">
        <v>112415.4</v>
      </c>
      <c r="X1820" s="1" t="s">
        <v>2022</v>
      </c>
      <c r="Y1820" s="1" t="s">
        <v>308</v>
      </c>
      <c r="Z1820" s="1" t="s">
        <v>5275</v>
      </c>
      <c r="AA1820" s="1">
        <v>85</v>
      </c>
      <c r="AB1820" s="1" t="s">
        <v>2025</v>
      </c>
      <c r="AD1820" s="1" t="s">
        <v>394</v>
      </c>
      <c r="AE1820" s="13">
        <v>117589.29999999999</v>
      </c>
      <c r="AG1820" s="1" t="s">
        <v>138</v>
      </c>
      <c r="AH1820" s="13">
        <v>117589.29999999999</v>
      </c>
      <c r="AI1820" s="1" t="s">
        <v>2022</v>
      </c>
      <c r="AJ1820" s="1" t="s">
        <v>309</v>
      </c>
      <c r="AK1820" s="1" t="s">
        <v>5276</v>
      </c>
      <c r="AL1820" s="1" t="s">
        <v>2023</v>
      </c>
      <c r="AM1820" s="1" t="s">
        <v>2025</v>
      </c>
    </row>
    <row r="1821" spans="1:39" s="1" customFormat="1" ht="15" customHeight="1" x14ac:dyDescent="0.2">
      <c r="A1821" s="1" t="s">
        <v>1989</v>
      </c>
      <c r="B1821" s="1" t="s">
        <v>25</v>
      </c>
      <c r="C1821" s="1" t="s">
        <v>5892</v>
      </c>
      <c r="D1821" s="1">
        <v>37</v>
      </c>
      <c r="E1821" s="1" t="s">
        <v>134</v>
      </c>
      <c r="F1821" s="1" t="s">
        <v>228</v>
      </c>
      <c r="G1821" s="1" t="s">
        <v>229</v>
      </c>
      <c r="H1821" s="1" t="s">
        <v>231</v>
      </c>
      <c r="I1821" s="13">
        <v>3406810</v>
      </c>
      <c r="K1821" s="1" t="s">
        <v>232</v>
      </c>
      <c r="L1821" s="13">
        <v>3406810</v>
      </c>
      <c r="M1821" s="1" t="s">
        <v>2026</v>
      </c>
      <c r="N1821" s="1" t="s">
        <v>1994</v>
      </c>
      <c r="O1821" s="1" t="s">
        <v>5273</v>
      </c>
      <c r="P1821" s="1">
        <v>152</v>
      </c>
      <c r="S1821" s="1" t="s">
        <v>231</v>
      </c>
      <c r="T1821" s="13">
        <v>3992220</v>
      </c>
      <c r="V1821" s="1" t="s">
        <v>232</v>
      </c>
      <c r="W1821" s="13">
        <v>3992220</v>
      </c>
      <c r="X1821" s="1" t="s">
        <v>2026</v>
      </c>
      <c r="Y1821" s="1" t="s">
        <v>1994</v>
      </c>
      <c r="Z1821" s="1" t="s">
        <v>5273</v>
      </c>
      <c r="AA1821" s="1">
        <v>152</v>
      </c>
      <c r="AD1821" s="1" t="s">
        <v>231</v>
      </c>
      <c r="AE1821" s="13">
        <v>4676920</v>
      </c>
      <c r="AG1821" s="1" t="s">
        <v>232</v>
      </c>
      <c r="AH1821" s="13">
        <v>4676920</v>
      </c>
      <c r="AI1821" s="1" t="s">
        <v>2026</v>
      </c>
      <c r="AJ1821" s="1" t="s">
        <v>1994</v>
      </c>
      <c r="AK1821" s="1" t="s">
        <v>5273</v>
      </c>
      <c r="AL1821" s="1">
        <v>152</v>
      </c>
    </row>
    <row r="1822" spans="1:39" s="1" customFormat="1" ht="15" customHeight="1" x14ac:dyDescent="0.2">
      <c r="A1822" s="1" t="s">
        <v>1989</v>
      </c>
      <c r="B1822" s="1" t="s">
        <v>25</v>
      </c>
      <c r="C1822" s="1" t="s">
        <v>5892</v>
      </c>
      <c r="D1822" s="1">
        <v>38</v>
      </c>
      <c r="E1822" s="1" t="s">
        <v>134</v>
      </c>
      <c r="F1822" s="1" t="s">
        <v>228</v>
      </c>
      <c r="G1822" s="1" t="s">
        <v>234</v>
      </c>
      <c r="H1822" s="1" t="s">
        <v>231</v>
      </c>
      <c r="I1822" s="13">
        <v>8538247</v>
      </c>
      <c r="K1822" s="1" t="s">
        <v>232</v>
      </c>
      <c r="L1822" s="13">
        <v>8538247</v>
      </c>
      <c r="M1822" s="1" t="s">
        <v>2027</v>
      </c>
      <c r="N1822" s="1" t="s">
        <v>308</v>
      </c>
      <c r="O1822" s="1" t="s">
        <v>5275</v>
      </c>
      <c r="P1822" s="1">
        <v>92</v>
      </c>
      <c r="Q1822" s="1" t="s">
        <v>2028</v>
      </c>
      <c r="S1822" s="1" t="s">
        <v>231</v>
      </c>
      <c r="T1822" s="13">
        <v>11150711</v>
      </c>
      <c r="V1822" s="1" t="s">
        <v>232</v>
      </c>
      <c r="W1822" s="13">
        <v>11150711</v>
      </c>
      <c r="X1822" s="1" t="s">
        <v>2027</v>
      </c>
      <c r="Y1822" s="1" t="s">
        <v>309</v>
      </c>
      <c r="Z1822" s="1" t="s">
        <v>5276</v>
      </c>
      <c r="AA1822" s="1">
        <v>97</v>
      </c>
      <c r="AB1822" s="1" t="s">
        <v>2028</v>
      </c>
      <c r="AD1822" s="1" t="s">
        <v>231</v>
      </c>
      <c r="AE1822" s="13">
        <v>13550151</v>
      </c>
      <c r="AG1822" s="1" t="s">
        <v>232</v>
      </c>
      <c r="AH1822" s="13">
        <v>13550151</v>
      </c>
      <c r="AI1822" s="1" t="s">
        <v>2027</v>
      </c>
      <c r="AJ1822" s="1" t="s">
        <v>309</v>
      </c>
      <c r="AK1822" s="1" t="s">
        <v>5276</v>
      </c>
      <c r="AL1822" s="1">
        <v>97</v>
      </c>
      <c r="AM1822" s="1" t="s">
        <v>2028</v>
      </c>
    </row>
    <row r="1823" spans="1:39" s="1" customFormat="1" ht="15" customHeight="1" x14ac:dyDescent="0.2">
      <c r="A1823" s="1" t="s">
        <v>1989</v>
      </c>
      <c r="B1823" s="1" t="s">
        <v>25</v>
      </c>
      <c r="C1823" s="1" t="s">
        <v>5892</v>
      </c>
      <c r="D1823" s="1">
        <v>39</v>
      </c>
      <c r="E1823" s="1" t="s">
        <v>134</v>
      </c>
      <c r="F1823" s="1" t="s">
        <v>228</v>
      </c>
      <c r="G1823" s="1" t="s">
        <v>236</v>
      </c>
      <c r="I1823" s="13"/>
      <c r="L1823" s="13"/>
      <c r="M1823" s="1" t="s">
        <v>144</v>
      </c>
      <c r="T1823" s="13"/>
      <c r="W1823" s="13"/>
      <c r="X1823" s="1" t="s">
        <v>144</v>
      </c>
      <c r="AE1823" s="13"/>
      <c r="AH1823" s="13"/>
      <c r="AI1823" s="1" t="s">
        <v>144</v>
      </c>
    </row>
    <row r="1824" spans="1:39" s="1" customFormat="1" ht="15" customHeight="1" x14ac:dyDescent="0.2">
      <c r="A1824" s="1" t="s">
        <v>1989</v>
      </c>
      <c r="B1824" s="1" t="s">
        <v>25</v>
      </c>
      <c r="C1824" s="1" t="s">
        <v>5892</v>
      </c>
      <c r="D1824" s="1">
        <v>40</v>
      </c>
      <c r="E1824" s="1" t="s">
        <v>134</v>
      </c>
      <c r="F1824" s="1" t="s">
        <v>237</v>
      </c>
      <c r="G1824" s="1" t="s">
        <v>238</v>
      </c>
      <c r="H1824" s="1" t="s">
        <v>239</v>
      </c>
      <c r="I1824" s="13">
        <v>2050</v>
      </c>
      <c r="K1824" s="1" t="s">
        <v>239</v>
      </c>
      <c r="L1824" s="13">
        <v>2050</v>
      </c>
      <c r="M1824" s="1" t="s">
        <v>2029</v>
      </c>
      <c r="N1824" s="1" t="s">
        <v>307</v>
      </c>
      <c r="O1824" s="1" t="s">
        <v>5274</v>
      </c>
      <c r="P1824" s="1">
        <v>95</v>
      </c>
      <c r="S1824" s="1" t="s">
        <v>239</v>
      </c>
      <c r="T1824" s="13">
        <v>2050</v>
      </c>
      <c r="V1824" s="1" t="s">
        <v>239</v>
      </c>
      <c r="W1824" s="13">
        <v>2050</v>
      </c>
      <c r="X1824" s="1" t="s">
        <v>2029</v>
      </c>
      <c r="Y1824" s="1" t="s">
        <v>308</v>
      </c>
      <c r="Z1824" s="1" t="s">
        <v>5275</v>
      </c>
      <c r="AA1824" s="1">
        <v>98</v>
      </c>
      <c r="AD1824" s="1" t="s">
        <v>239</v>
      </c>
      <c r="AE1824" s="13">
        <v>2050</v>
      </c>
      <c r="AG1824" s="1" t="s">
        <v>239</v>
      </c>
      <c r="AH1824" s="13">
        <v>2050</v>
      </c>
      <c r="AI1824" s="1" t="s">
        <v>2029</v>
      </c>
      <c r="AJ1824" s="1" t="s">
        <v>309</v>
      </c>
      <c r="AK1824" s="1" t="s">
        <v>5276</v>
      </c>
      <c r="AL1824" s="1">
        <v>103</v>
      </c>
    </row>
    <row r="1825" spans="1:39" s="1" customFormat="1" ht="15" customHeight="1" x14ac:dyDescent="0.2">
      <c r="A1825" s="1" t="s">
        <v>1989</v>
      </c>
      <c r="B1825" s="1" t="s">
        <v>25</v>
      </c>
      <c r="C1825" s="1" t="s">
        <v>5892</v>
      </c>
      <c r="D1825" s="1">
        <v>41</v>
      </c>
      <c r="E1825" s="1" t="s">
        <v>241</v>
      </c>
      <c r="F1825" s="1" t="s">
        <v>242</v>
      </c>
      <c r="G1825" s="1" t="s">
        <v>243</v>
      </c>
      <c r="H1825" s="1" t="s">
        <v>198</v>
      </c>
      <c r="I1825" s="32">
        <v>23.3</v>
      </c>
      <c r="K1825" s="1" t="s">
        <v>198</v>
      </c>
      <c r="L1825" s="32">
        <v>23.3</v>
      </c>
      <c r="M1825" s="1" t="s">
        <v>2030</v>
      </c>
      <c r="N1825" s="1" t="s">
        <v>309</v>
      </c>
      <c r="O1825" s="1" t="s">
        <v>5276</v>
      </c>
      <c r="P1825" s="1">
        <v>127</v>
      </c>
      <c r="S1825" s="1" t="s">
        <v>198</v>
      </c>
      <c r="T1825" s="32">
        <v>24.099999999999998</v>
      </c>
      <c r="V1825" s="1" t="s">
        <v>198</v>
      </c>
      <c r="W1825" s="32">
        <v>24.099999999999998</v>
      </c>
      <c r="X1825" s="1" t="s">
        <v>2030</v>
      </c>
      <c r="Y1825" s="1" t="s">
        <v>309</v>
      </c>
      <c r="Z1825" s="1" t="s">
        <v>5276</v>
      </c>
      <c r="AA1825" s="1">
        <v>127</v>
      </c>
      <c r="AD1825" s="1" t="s">
        <v>198</v>
      </c>
      <c r="AE1825" s="32">
        <v>22.1</v>
      </c>
      <c r="AG1825" s="1" t="s">
        <v>198</v>
      </c>
      <c r="AH1825" s="32">
        <v>22.1</v>
      </c>
      <c r="AI1825" s="1" t="s">
        <v>2030</v>
      </c>
      <c r="AJ1825" s="1" t="s">
        <v>309</v>
      </c>
      <c r="AK1825" s="1" t="s">
        <v>5276</v>
      </c>
      <c r="AL1825" s="1">
        <v>127</v>
      </c>
    </row>
    <row r="1826" spans="1:39" s="1" customFormat="1" ht="15" customHeight="1" x14ac:dyDescent="0.2">
      <c r="A1826" s="1" t="s">
        <v>1989</v>
      </c>
      <c r="B1826" s="1" t="s">
        <v>25</v>
      </c>
      <c r="C1826" s="1" t="s">
        <v>5892</v>
      </c>
      <c r="D1826" s="1">
        <v>42</v>
      </c>
      <c r="E1826" s="1" t="s">
        <v>241</v>
      </c>
      <c r="F1826" s="1" t="s">
        <v>246</v>
      </c>
      <c r="G1826" s="1" t="s">
        <v>247</v>
      </c>
      <c r="I1826" s="13"/>
      <c r="L1826" s="13"/>
      <c r="M1826" s="1" t="s">
        <v>144</v>
      </c>
      <c r="T1826" s="13"/>
      <c r="W1826" s="13"/>
      <c r="X1826" s="1" t="s">
        <v>144</v>
      </c>
      <c r="AE1826" s="13"/>
      <c r="AH1826" s="13"/>
      <c r="AI1826" s="1" t="s">
        <v>144</v>
      </c>
    </row>
    <row r="1827" spans="1:39" s="1" customFormat="1" ht="15" customHeight="1" x14ac:dyDescent="0.2">
      <c r="A1827" s="1" t="s">
        <v>1989</v>
      </c>
      <c r="B1827" s="1" t="s">
        <v>25</v>
      </c>
      <c r="C1827" s="1" t="s">
        <v>5892</v>
      </c>
      <c r="D1827" s="1">
        <v>43</v>
      </c>
      <c r="E1827" s="1" t="s">
        <v>241</v>
      </c>
      <c r="F1827" s="1" t="s">
        <v>250</v>
      </c>
      <c r="G1827" s="1" t="s">
        <v>251</v>
      </c>
      <c r="I1827" s="13"/>
      <c r="L1827" s="13"/>
      <c r="M1827" s="1" t="s">
        <v>144</v>
      </c>
      <c r="T1827" s="13"/>
      <c r="W1827" s="13"/>
      <c r="X1827" s="1" t="s">
        <v>144</v>
      </c>
      <c r="AE1827" s="13"/>
      <c r="AH1827" s="13"/>
      <c r="AI1827" s="1" t="s">
        <v>144</v>
      </c>
    </row>
    <row r="1828" spans="1:39" s="1" customFormat="1" ht="15" customHeight="1" x14ac:dyDescent="0.2">
      <c r="A1828" s="1" t="s">
        <v>1989</v>
      </c>
      <c r="B1828" s="1" t="s">
        <v>25</v>
      </c>
      <c r="C1828" s="1" t="s">
        <v>5892</v>
      </c>
      <c r="D1828" s="1">
        <v>44</v>
      </c>
      <c r="E1828" s="1" t="s">
        <v>241</v>
      </c>
      <c r="F1828" s="1" t="s">
        <v>252</v>
      </c>
      <c r="G1828" s="1" t="s">
        <v>253</v>
      </c>
      <c r="I1828" s="13"/>
      <c r="L1828" s="13"/>
      <c r="M1828" s="1" t="s">
        <v>144</v>
      </c>
      <c r="T1828" s="13"/>
      <c r="W1828" s="13"/>
      <c r="X1828" s="1" t="s">
        <v>144</v>
      </c>
      <c r="AE1828" s="13"/>
      <c r="AH1828" s="13"/>
      <c r="AI1828" s="1" t="s">
        <v>144</v>
      </c>
    </row>
    <row r="1829" spans="1:39" s="1" customFormat="1" ht="15" customHeight="1" x14ac:dyDescent="0.2">
      <c r="A1829" s="1" t="s">
        <v>1989</v>
      </c>
      <c r="B1829" s="1" t="s">
        <v>25</v>
      </c>
      <c r="C1829" s="1" t="s">
        <v>5892</v>
      </c>
      <c r="D1829" s="1">
        <v>45</v>
      </c>
      <c r="E1829" s="1" t="s">
        <v>241</v>
      </c>
      <c r="F1829" s="1" t="s">
        <v>254</v>
      </c>
      <c r="G1829" s="1" t="s">
        <v>255</v>
      </c>
      <c r="I1829" s="13"/>
      <c r="L1829" s="13"/>
      <c r="M1829" s="1" t="s">
        <v>144</v>
      </c>
      <c r="T1829" s="13"/>
      <c r="W1829" s="13"/>
      <c r="X1829" s="1" t="s">
        <v>144</v>
      </c>
      <c r="AE1829" s="13"/>
      <c r="AH1829" s="13"/>
      <c r="AI1829" s="1" t="s">
        <v>144</v>
      </c>
    </row>
    <row r="1830" spans="1:39" s="1" customFormat="1" ht="15" customHeight="1" x14ac:dyDescent="0.2">
      <c r="A1830" s="1" t="s">
        <v>1989</v>
      </c>
      <c r="B1830" s="1" t="s">
        <v>25</v>
      </c>
      <c r="C1830" s="1" t="s">
        <v>5892</v>
      </c>
      <c r="D1830" s="1">
        <v>46</v>
      </c>
      <c r="E1830" s="1" t="s">
        <v>241</v>
      </c>
      <c r="F1830" s="1" t="s">
        <v>258</v>
      </c>
      <c r="G1830" s="1" t="s">
        <v>259</v>
      </c>
      <c r="I1830" s="13"/>
      <c r="L1830" s="13"/>
      <c r="M1830" s="1" t="s">
        <v>144</v>
      </c>
      <c r="T1830" s="13"/>
      <c r="W1830" s="13"/>
      <c r="X1830" s="1" t="s">
        <v>144</v>
      </c>
      <c r="AE1830" s="13"/>
      <c r="AH1830" s="13"/>
      <c r="AI1830" s="1" t="s">
        <v>144</v>
      </c>
    </row>
    <row r="1831" spans="1:39" s="1" customFormat="1" ht="15" customHeight="1" x14ac:dyDescent="0.2">
      <c r="A1831" s="1" t="s">
        <v>1989</v>
      </c>
      <c r="B1831" s="1" t="s">
        <v>25</v>
      </c>
      <c r="C1831" s="1" t="s">
        <v>5892</v>
      </c>
      <c r="D1831" s="1">
        <v>47</v>
      </c>
      <c r="E1831" s="1" t="s">
        <v>264</v>
      </c>
      <c r="F1831" s="1" t="s">
        <v>265</v>
      </c>
      <c r="G1831" s="1" t="s">
        <v>266</v>
      </c>
      <c r="H1831" s="1" t="s">
        <v>268</v>
      </c>
      <c r="I1831" s="1" t="s">
        <v>355</v>
      </c>
      <c r="K1831" s="1" t="s">
        <v>268</v>
      </c>
      <c r="L1831" s="1" t="s">
        <v>355</v>
      </c>
      <c r="M1831" s="1" t="s">
        <v>2031</v>
      </c>
      <c r="N1831" s="1" t="s">
        <v>119</v>
      </c>
      <c r="O1831" s="1" t="s">
        <v>5270</v>
      </c>
      <c r="P1831" s="1">
        <v>17</v>
      </c>
      <c r="S1831" s="1" t="s">
        <v>268</v>
      </c>
      <c r="T1831" s="1" t="s">
        <v>355</v>
      </c>
      <c r="V1831" s="1" t="s">
        <v>268</v>
      </c>
      <c r="W1831" s="1" t="s">
        <v>355</v>
      </c>
      <c r="X1831" s="1" t="s">
        <v>2031</v>
      </c>
      <c r="Y1831" s="1" t="s">
        <v>120</v>
      </c>
      <c r="Z1831" s="1" t="s">
        <v>5271</v>
      </c>
      <c r="AA1831" s="1">
        <v>17</v>
      </c>
      <c r="AD1831" s="1" t="s">
        <v>268</v>
      </c>
      <c r="AE1831" s="1" t="s">
        <v>355</v>
      </c>
      <c r="AG1831" s="1" t="s">
        <v>268</v>
      </c>
      <c r="AH1831" s="1" t="s">
        <v>355</v>
      </c>
      <c r="AI1831" s="1" t="s">
        <v>2031</v>
      </c>
      <c r="AJ1831" s="1" t="s">
        <v>121</v>
      </c>
      <c r="AK1831" s="1" t="s">
        <v>5272</v>
      </c>
      <c r="AL1831" s="1">
        <v>23</v>
      </c>
    </row>
    <row r="1832" spans="1:39" s="1" customFormat="1" ht="15" customHeight="1" x14ac:dyDescent="0.2">
      <c r="A1832" s="1" t="s">
        <v>1989</v>
      </c>
      <c r="B1832" s="1" t="s">
        <v>25</v>
      </c>
      <c r="C1832" s="1" t="s">
        <v>5892</v>
      </c>
      <c r="D1832" s="1">
        <v>48</v>
      </c>
      <c r="E1832" s="1" t="s">
        <v>264</v>
      </c>
      <c r="F1832" s="1" t="s">
        <v>274</v>
      </c>
      <c r="G1832" s="1" t="s">
        <v>275</v>
      </c>
      <c r="H1832" s="1" t="s">
        <v>239</v>
      </c>
      <c r="I1832" s="13">
        <v>16</v>
      </c>
      <c r="K1832" s="1" t="s">
        <v>239</v>
      </c>
      <c r="L1832" s="13">
        <v>16</v>
      </c>
      <c r="M1832" s="1" t="s">
        <v>2031</v>
      </c>
      <c r="N1832" s="1" t="s">
        <v>119</v>
      </c>
      <c r="O1832" s="1" t="s">
        <v>5270</v>
      </c>
      <c r="P1832" s="1">
        <v>17</v>
      </c>
      <c r="S1832" s="1" t="s">
        <v>239</v>
      </c>
      <c r="T1832" s="13">
        <v>16</v>
      </c>
      <c r="V1832" s="1" t="s">
        <v>239</v>
      </c>
      <c r="W1832" s="13">
        <v>16</v>
      </c>
      <c r="X1832" s="1" t="s">
        <v>2031</v>
      </c>
      <c r="Y1832" s="1" t="s">
        <v>120</v>
      </c>
      <c r="Z1832" s="1" t="s">
        <v>5271</v>
      </c>
      <c r="AA1832" s="1">
        <v>17</v>
      </c>
      <c r="AD1832" s="1" t="s">
        <v>239</v>
      </c>
      <c r="AE1832" s="13">
        <v>16</v>
      </c>
      <c r="AG1832" s="1" t="s">
        <v>239</v>
      </c>
      <c r="AH1832" s="13">
        <v>16</v>
      </c>
      <c r="AI1832" s="1" t="s">
        <v>2031</v>
      </c>
      <c r="AJ1832" s="1" t="s">
        <v>121</v>
      </c>
      <c r="AK1832" s="1" t="s">
        <v>5272</v>
      </c>
      <c r="AL1832" s="1">
        <v>23</v>
      </c>
    </row>
    <row r="1833" spans="1:39" s="1" customFormat="1" ht="15" customHeight="1" x14ac:dyDescent="0.2">
      <c r="A1833" s="1" t="s">
        <v>1989</v>
      </c>
      <c r="B1833" s="1" t="s">
        <v>25</v>
      </c>
      <c r="C1833" s="1" t="s">
        <v>5892</v>
      </c>
      <c r="D1833" s="1">
        <v>49</v>
      </c>
      <c r="E1833" s="1" t="s">
        <v>264</v>
      </c>
      <c r="F1833" s="1" t="s">
        <v>274</v>
      </c>
      <c r="G1833" s="1" t="s">
        <v>281</v>
      </c>
      <c r="H1833" s="1" t="s">
        <v>239</v>
      </c>
      <c r="I1833" s="13">
        <v>7</v>
      </c>
      <c r="K1833" s="1" t="s">
        <v>239</v>
      </c>
      <c r="L1833" s="13">
        <v>7</v>
      </c>
      <c r="M1833" s="1" t="s">
        <v>2032</v>
      </c>
      <c r="N1833" s="1" t="s">
        <v>119</v>
      </c>
      <c r="O1833" s="1" t="s">
        <v>5270</v>
      </c>
      <c r="P1833" s="1">
        <v>17</v>
      </c>
      <c r="S1833" s="1" t="s">
        <v>239</v>
      </c>
      <c r="T1833" s="13">
        <v>7</v>
      </c>
      <c r="V1833" s="1" t="s">
        <v>239</v>
      </c>
      <c r="W1833" s="13">
        <v>7</v>
      </c>
      <c r="X1833" s="1" t="s">
        <v>2032</v>
      </c>
      <c r="Y1833" s="1" t="s">
        <v>120</v>
      </c>
      <c r="Z1833" s="1" t="s">
        <v>5271</v>
      </c>
      <c r="AA1833" s="1">
        <v>17</v>
      </c>
      <c r="AD1833" s="1" t="s">
        <v>239</v>
      </c>
      <c r="AE1833" s="13">
        <v>7</v>
      </c>
      <c r="AG1833" s="1" t="s">
        <v>239</v>
      </c>
      <c r="AH1833" s="13">
        <v>7</v>
      </c>
      <c r="AI1833" s="1" t="s">
        <v>2032</v>
      </c>
      <c r="AJ1833" s="1" t="s">
        <v>121</v>
      </c>
      <c r="AK1833" s="1" t="s">
        <v>5272</v>
      </c>
      <c r="AL1833" s="1">
        <v>23</v>
      </c>
    </row>
    <row r="1834" spans="1:39" s="1" customFormat="1" ht="15" customHeight="1" x14ac:dyDescent="0.2">
      <c r="A1834" s="1" t="s">
        <v>1989</v>
      </c>
      <c r="B1834" s="1" t="s">
        <v>25</v>
      </c>
      <c r="C1834" s="1" t="s">
        <v>5892</v>
      </c>
      <c r="D1834" s="1">
        <v>50</v>
      </c>
      <c r="E1834" s="1" t="s">
        <v>264</v>
      </c>
      <c r="F1834" s="1" t="s">
        <v>274</v>
      </c>
      <c r="G1834" s="1" t="s">
        <v>284</v>
      </c>
      <c r="H1834" s="1" t="s">
        <v>239</v>
      </c>
      <c r="I1834" s="13">
        <v>14</v>
      </c>
      <c r="K1834" s="1" t="s">
        <v>239</v>
      </c>
      <c r="L1834" s="13">
        <v>14</v>
      </c>
      <c r="M1834" s="1" t="s">
        <v>2033</v>
      </c>
      <c r="N1834" s="1" t="s">
        <v>119</v>
      </c>
      <c r="O1834" s="1" t="s">
        <v>5270</v>
      </c>
      <c r="P1834" s="1">
        <v>17</v>
      </c>
      <c r="S1834" s="1" t="s">
        <v>239</v>
      </c>
      <c r="T1834" s="13">
        <v>15</v>
      </c>
      <c r="V1834" s="1" t="s">
        <v>239</v>
      </c>
      <c r="W1834" s="13">
        <v>15</v>
      </c>
      <c r="X1834" s="1" t="s">
        <v>2033</v>
      </c>
      <c r="Y1834" s="1" t="s">
        <v>120</v>
      </c>
      <c r="Z1834" s="1" t="s">
        <v>5271</v>
      </c>
      <c r="AA1834" s="1">
        <v>17</v>
      </c>
      <c r="AD1834" s="1" t="s">
        <v>239</v>
      </c>
      <c r="AE1834" s="13">
        <v>14</v>
      </c>
      <c r="AG1834" s="1" t="s">
        <v>239</v>
      </c>
      <c r="AH1834" s="13">
        <v>14</v>
      </c>
      <c r="AI1834" s="1" t="s">
        <v>2033</v>
      </c>
      <c r="AJ1834" s="1" t="s">
        <v>121</v>
      </c>
      <c r="AK1834" s="1" t="s">
        <v>5272</v>
      </c>
      <c r="AL1834" s="1">
        <v>22</v>
      </c>
    </row>
    <row r="1835" spans="1:39" s="1" customFormat="1" ht="15" customHeight="1" x14ac:dyDescent="0.2">
      <c r="A1835" s="1" t="s">
        <v>1989</v>
      </c>
      <c r="B1835" s="1" t="s">
        <v>25</v>
      </c>
      <c r="C1835" s="1" t="s">
        <v>5892</v>
      </c>
      <c r="D1835" s="1">
        <v>51</v>
      </c>
      <c r="E1835" s="1" t="s">
        <v>264</v>
      </c>
      <c r="F1835" s="1" t="s">
        <v>274</v>
      </c>
      <c r="G1835" s="1" t="s">
        <v>290</v>
      </c>
      <c r="H1835" s="1" t="s">
        <v>239</v>
      </c>
      <c r="I1835" s="13">
        <v>2</v>
      </c>
      <c r="K1835" s="1" t="s">
        <v>239</v>
      </c>
      <c r="L1835" s="13">
        <v>2</v>
      </c>
      <c r="M1835" s="1" t="s">
        <v>2034</v>
      </c>
      <c r="N1835" s="1" t="s">
        <v>119</v>
      </c>
      <c r="O1835" s="1" t="s">
        <v>5270</v>
      </c>
      <c r="P1835" s="1">
        <v>17</v>
      </c>
      <c r="S1835" s="1" t="s">
        <v>239</v>
      </c>
      <c r="T1835" s="13">
        <v>2</v>
      </c>
      <c r="V1835" s="1" t="s">
        <v>239</v>
      </c>
      <c r="W1835" s="13">
        <v>2</v>
      </c>
      <c r="X1835" s="1" t="s">
        <v>2034</v>
      </c>
      <c r="Y1835" s="1" t="s">
        <v>120</v>
      </c>
      <c r="Z1835" s="1" t="s">
        <v>5271</v>
      </c>
      <c r="AA1835" s="1">
        <v>17</v>
      </c>
      <c r="AD1835" s="1" t="s">
        <v>239</v>
      </c>
      <c r="AE1835" s="13">
        <v>2</v>
      </c>
      <c r="AG1835" s="1" t="s">
        <v>239</v>
      </c>
      <c r="AH1835" s="13">
        <v>2</v>
      </c>
      <c r="AI1835" s="1" t="s">
        <v>2034</v>
      </c>
      <c r="AJ1835" s="1" t="s">
        <v>121</v>
      </c>
      <c r="AK1835" s="1" t="s">
        <v>5272</v>
      </c>
      <c r="AL1835" s="1">
        <v>22</v>
      </c>
    </row>
    <row r="1836" spans="1:39" s="1" customFormat="1" ht="15" customHeight="1" x14ac:dyDescent="0.2">
      <c r="A1836" s="1" t="s">
        <v>1989</v>
      </c>
      <c r="B1836" s="1" t="s">
        <v>25</v>
      </c>
      <c r="C1836" s="1" t="s">
        <v>5892</v>
      </c>
      <c r="D1836" s="1">
        <v>52</v>
      </c>
      <c r="E1836" s="1" t="s">
        <v>264</v>
      </c>
      <c r="F1836" s="1" t="s">
        <v>274</v>
      </c>
      <c r="G1836" s="1" t="s">
        <v>293</v>
      </c>
      <c r="H1836" s="1" t="s">
        <v>239</v>
      </c>
      <c r="I1836" s="13">
        <v>175647</v>
      </c>
      <c r="K1836" s="1" t="s">
        <v>239</v>
      </c>
      <c r="L1836" s="13">
        <v>175647</v>
      </c>
      <c r="M1836" s="1" t="s">
        <v>2035</v>
      </c>
      <c r="N1836" s="1" t="s">
        <v>119</v>
      </c>
      <c r="O1836" s="1" t="s">
        <v>5270</v>
      </c>
      <c r="P1836" s="1">
        <v>35</v>
      </c>
      <c r="S1836" s="1" t="s">
        <v>239</v>
      </c>
      <c r="T1836" s="13">
        <v>196006</v>
      </c>
      <c r="V1836" s="1" t="s">
        <v>239</v>
      </c>
      <c r="W1836" s="13">
        <v>196006</v>
      </c>
      <c r="X1836" s="1" t="s">
        <v>2035</v>
      </c>
      <c r="Y1836" s="1" t="s">
        <v>120</v>
      </c>
      <c r="Z1836" s="1" t="s">
        <v>5271</v>
      </c>
      <c r="AA1836" s="1">
        <v>33</v>
      </c>
      <c r="AD1836" s="1" t="s">
        <v>239</v>
      </c>
      <c r="AE1836" s="13">
        <v>213268</v>
      </c>
      <c r="AG1836" s="1" t="s">
        <v>239</v>
      </c>
      <c r="AH1836" s="13">
        <v>213268</v>
      </c>
      <c r="AI1836" s="1" t="s">
        <v>2035</v>
      </c>
      <c r="AJ1836" s="1" t="s">
        <v>121</v>
      </c>
      <c r="AK1836" s="1" t="s">
        <v>5272</v>
      </c>
      <c r="AL1836" s="1">
        <v>21</v>
      </c>
    </row>
    <row r="1837" spans="1:39" s="1" customFormat="1" ht="15" customHeight="1" x14ac:dyDescent="0.2">
      <c r="A1837" s="1" t="s">
        <v>1989</v>
      </c>
      <c r="B1837" s="1" t="s">
        <v>25</v>
      </c>
      <c r="C1837" s="1" t="s">
        <v>5892</v>
      </c>
      <c r="D1837" s="1">
        <v>53</v>
      </c>
      <c r="E1837" s="1" t="s">
        <v>264</v>
      </c>
      <c r="F1837" s="1" t="s">
        <v>274</v>
      </c>
      <c r="G1837" s="1" t="s">
        <v>297</v>
      </c>
      <c r="H1837" s="1" t="s">
        <v>239</v>
      </c>
      <c r="I1837" s="13">
        <v>124709</v>
      </c>
      <c r="K1837" s="1" t="s">
        <v>239</v>
      </c>
      <c r="L1837" s="13">
        <v>124709</v>
      </c>
      <c r="M1837" s="1" t="s">
        <v>2036</v>
      </c>
      <c r="N1837" s="1" t="s">
        <v>119</v>
      </c>
      <c r="O1837" s="1" t="s">
        <v>5270</v>
      </c>
      <c r="P1837" s="1">
        <v>35</v>
      </c>
      <c r="Q1837" s="1" t="s">
        <v>2037</v>
      </c>
      <c r="S1837" s="1" t="s">
        <v>239</v>
      </c>
      <c r="T1837" s="13">
        <v>139164</v>
      </c>
      <c r="V1837" s="1" t="s">
        <v>239</v>
      </c>
      <c r="W1837" s="13">
        <v>139164</v>
      </c>
      <c r="X1837" s="1" t="s">
        <v>2036</v>
      </c>
      <c r="Y1837" s="1" t="s">
        <v>120</v>
      </c>
      <c r="Z1837" s="1" t="s">
        <v>5271</v>
      </c>
      <c r="AA1837" s="1">
        <v>33</v>
      </c>
      <c r="AB1837" s="1" t="s">
        <v>2037</v>
      </c>
      <c r="AD1837" s="1" t="s">
        <v>239</v>
      </c>
      <c r="AE1837" s="13">
        <v>151420</v>
      </c>
      <c r="AG1837" s="1" t="s">
        <v>239</v>
      </c>
      <c r="AH1837" s="13">
        <v>151420</v>
      </c>
      <c r="AI1837" s="1" t="s">
        <v>2036</v>
      </c>
      <c r="AJ1837" s="1" t="s">
        <v>121</v>
      </c>
      <c r="AK1837" s="1" t="s">
        <v>5272</v>
      </c>
      <c r="AL1837" s="1">
        <v>21</v>
      </c>
      <c r="AM1837" s="1" t="s">
        <v>2037</v>
      </c>
    </row>
    <row r="1838" spans="1:39" s="1" customFormat="1" ht="15" customHeight="1" x14ac:dyDescent="0.2">
      <c r="A1838" s="1" t="s">
        <v>1989</v>
      </c>
      <c r="B1838" s="1" t="s">
        <v>25</v>
      </c>
      <c r="C1838" s="1" t="s">
        <v>5892</v>
      </c>
      <c r="D1838" s="1">
        <v>54</v>
      </c>
      <c r="E1838" s="1" t="s">
        <v>264</v>
      </c>
      <c r="F1838" s="1" t="s">
        <v>274</v>
      </c>
      <c r="G1838" s="1" t="s">
        <v>300</v>
      </c>
      <c r="H1838" s="1" t="s">
        <v>239</v>
      </c>
      <c r="I1838" s="13">
        <v>50938</v>
      </c>
      <c r="K1838" s="1" t="s">
        <v>239</v>
      </c>
      <c r="L1838" s="13">
        <v>50938</v>
      </c>
      <c r="M1838" s="1" t="s">
        <v>2036</v>
      </c>
      <c r="N1838" s="1" t="s">
        <v>119</v>
      </c>
      <c r="O1838" s="1" t="s">
        <v>5270</v>
      </c>
      <c r="P1838" s="1">
        <v>35</v>
      </c>
      <c r="Q1838" s="1" t="s">
        <v>2038</v>
      </c>
      <c r="S1838" s="1" t="s">
        <v>239</v>
      </c>
      <c r="T1838" s="13">
        <v>56842</v>
      </c>
      <c r="V1838" s="1" t="s">
        <v>239</v>
      </c>
      <c r="W1838" s="13">
        <v>56842</v>
      </c>
      <c r="X1838" s="1" t="s">
        <v>2036</v>
      </c>
      <c r="Y1838" s="1" t="s">
        <v>120</v>
      </c>
      <c r="Z1838" s="1" t="s">
        <v>5271</v>
      </c>
      <c r="AA1838" s="1">
        <v>33</v>
      </c>
      <c r="AB1838" s="1" t="s">
        <v>2038</v>
      </c>
      <c r="AD1838" s="1" t="s">
        <v>239</v>
      </c>
      <c r="AE1838" s="13">
        <v>61848</v>
      </c>
      <c r="AG1838" s="1" t="s">
        <v>239</v>
      </c>
      <c r="AH1838" s="13">
        <v>61848</v>
      </c>
      <c r="AI1838" s="1" t="s">
        <v>2036</v>
      </c>
      <c r="AJ1838" s="1" t="s">
        <v>121</v>
      </c>
      <c r="AK1838" s="1" t="s">
        <v>5272</v>
      </c>
      <c r="AL1838" s="1">
        <v>21</v>
      </c>
      <c r="AM1838" s="1" t="s">
        <v>2038</v>
      </c>
    </row>
    <row r="1839" spans="1:39" s="1" customFormat="1" ht="15" customHeight="1" x14ac:dyDescent="0.2">
      <c r="A1839" s="34" t="s">
        <v>2039</v>
      </c>
      <c r="B1839" s="34" t="s">
        <v>27</v>
      </c>
      <c r="C1839" s="1" t="s">
        <v>5884</v>
      </c>
      <c r="D1839" s="1">
        <v>1</v>
      </c>
      <c r="E1839" s="1" t="s">
        <v>114</v>
      </c>
      <c r="F1839" s="1" t="s">
        <v>115</v>
      </c>
      <c r="G1839" s="1" t="s">
        <v>116</v>
      </c>
      <c r="H1839" s="1" t="s">
        <v>115</v>
      </c>
      <c r="I1839" s="31">
        <v>44561</v>
      </c>
      <c r="K1839" s="1" t="s">
        <v>115</v>
      </c>
      <c r="L1839" s="31">
        <v>44561</v>
      </c>
      <c r="M1839" s="1" t="s">
        <v>2040</v>
      </c>
      <c r="N1839" s="1" t="s">
        <v>119</v>
      </c>
      <c r="O1839" s="1" t="s">
        <v>5277</v>
      </c>
      <c r="P1839" s="1">
        <v>80</v>
      </c>
      <c r="S1839" s="1" t="s">
        <v>115</v>
      </c>
      <c r="T1839" s="31">
        <v>44926</v>
      </c>
      <c r="V1839" s="1" t="s">
        <v>115</v>
      </c>
      <c r="W1839" s="31">
        <v>44926</v>
      </c>
      <c r="X1839" s="1" t="s">
        <v>2040</v>
      </c>
      <c r="Y1839" s="1" t="s">
        <v>120</v>
      </c>
      <c r="Z1839" s="1" t="s">
        <v>5278</v>
      </c>
      <c r="AA1839" s="1">
        <v>75</v>
      </c>
      <c r="AD1839" s="1" t="s">
        <v>115</v>
      </c>
      <c r="AE1839" s="31">
        <v>45291</v>
      </c>
      <c r="AG1839" s="1" t="s">
        <v>115</v>
      </c>
      <c r="AH1839" s="31">
        <v>45291</v>
      </c>
      <c r="AI1839" s="1" t="s">
        <v>2040</v>
      </c>
      <c r="AJ1839" s="1" t="s">
        <v>121</v>
      </c>
      <c r="AK1839" s="1" t="s">
        <v>5279</v>
      </c>
      <c r="AL1839" s="1">
        <v>74</v>
      </c>
    </row>
    <row r="1840" spans="1:39" s="1" customFormat="1" ht="15" customHeight="1" x14ac:dyDescent="0.2">
      <c r="A1840" s="1" t="s">
        <v>2039</v>
      </c>
      <c r="B1840" s="1" t="s">
        <v>27</v>
      </c>
      <c r="C1840" s="1" t="s">
        <v>5884</v>
      </c>
      <c r="D1840" s="1">
        <v>2</v>
      </c>
      <c r="E1840" s="1" t="s">
        <v>114</v>
      </c>
      <c r="F1840" s="1" t="s">
        <v>123</v>
      </c>
      <c r="G1840" s="1" t="s">
        <v>124</v>
      </c>
      <c r="H1840" s="1" t="s">
        <v>123</v>
      </c>
      <c r="I1840" s="1" t="s">
        <v>427</v>
      </c>
      <c r="K1840" s="1" t="s">
        <v>123</v>
      </c>
      <c r="L1840" s="1" t="s">
        <v>427</v>
      </c>
      <c r="M1840" s="1" t="s">
        <v>2041</v>
      </c>
      <c r="N1840" s="1" t="s">
        <v>119</v>
      </c>
      <c r="O1840" s="1" t="s">
        <v>5277</v>
      </c>
      <c r="P1840" s="1">
        <v>80</v>
      </c>
      <c r="Q1840" s="1" t="s">
        <v>2042</v>
      </c>
      <c r="S1840" s="1" t="s">
        <v>123</v>
      </c>
      <c r="T1840" s="1" t="s">
        <v>427</v>
      </c>
      <c r="V1840" s="1" t="s">
        <v>123</v>
      </c>
      <c r="W1840" s="1" t="s">
        <v>427</v>
      </c>
      <c r="X1840" s="1" t="s">
        <v>2041</v>
      </c>
      <c r="Y1840" s="1" t="s">
        <v>120</v>
      </c>
      <c r="Z1840" s="1" t="s">
        <v>5278</v>
      </c>
      <c r="AA1840" s="1">
        <v>75</v>
      </c>
      <c r="AB1840" s="1" t="s">
        <v>2042</v>
      </c>
      <c r="AD1840" s="1" t="s">
        <v>123</v>
      </c>
      <c r="AE1840" s="1" t="s">
        <v>427</v>
      </c>
      <c r="AG1840" s="1" t="s">
        <v>123</v>
      </c>
      <c r="AH1840" s="1" t="s">
        <v>427</v>
      </c>
      <c r="AI1840" s="1" t="s">
        <v>2041</v>
      </c>
      <c r="AJ1840" s="1" t="s">
        <v>121</v>
      </c>
      <c r="AK1840" s="1" t="s">
        <v>5279</v>
      </c>
      <c r="AL1840" s="1">
        <v>74</v>
      </c>
      <c r="AM1840" s="1" t="s">
        <v>2042</v>
      </c>
    </row>
    <row r="1841" spans="1:39" s="1" customFormat="1" ht="15" customHeight="1" x14ac:dyDescent="0.2">
      <c r="A1841" s="1" t="s">
        <v>2039</v>
      </c>
      <c r="B1841" s="1" t="s">
        <v>27</v>
      </c>
      <c r="C1841" s="1" t="s">
        <v>5884</v>
      </c>
      <c r="D1841" s="1">
        <v>3</v>
      </c>
      <c r="E1841" s="1" t="s">
        <v>114</v>
      </c>
      <c r="F1841" s="1" t="s">
        <v>128</v>
      </c>
      <c r="G1841" s="1" t="s">
        <v>129</v>
      </c>
      <c r="H1841" s="1" t="s">
        <v>131</v>
      </c>
      <c r="I1841" s="13">
        <v>133893</v>
      </c>
      <c r="J1841" s="1" t="s">
        <v>132</v>
      </c>
      <c r="K1841" s="1" t="s">
        <v>133</v>
      </c>
      <c r="L1841" s="13">
        <v>158265.95744680852</v>
      </c>
      <c r="M1841" s="1" t="s">
        <v>2043</v>
      </c>
      <c r="N1841" s="1" t="s">
        <v>120</v>
      </c>
      <c r="O1841" s="1" t="s">
        <v>5278</v>
      </c>
      <c r="P1841" s="1">
        <v>196</v>
      </c>
      <c r="S1841" s="1" t="s">
        <v>131</v>
      </c>
      <c r="T1841" s="13">
        <v>150017</v>
      </c>
      <c r="U1841" s="1" t="s">
        <v>132</v>
      </c>
      <c r="V1841" s="1" t="s">
        <v>133</v>
      </c>
      <c r="W1841" s="13">
        <v>157746.58254468979</v>
      </c>
      <c r="X1841" s="1" t="s">
        <v>2043</v>
      </c>
      <c r="Y1841" s="1" t="s">
        <v>121</v>
      </c>
      <c r="Z1841" s="1" t="s">
        <v>5279</v>
      </c>
      <c r="AA1841" s="1">
        <v>195</v>
      </c>
      <c r="AD1841" s="1" t="s">
        <v>131</v>
      </c>
      <c r="AE1841" s="13">
        <v>153218</v>
      </c>
      <c r="AF1841" s="1" t="s">
        <v>132</v>
      </c>
      <c r="AG1841" s="1" t="s">
        <v>133</v>
      </c>
      <c r="AH1841" s="13">
        <v>165820.34632034632</v>
      </c>
      <c r="AI1841" s="1" t="s">
        <v>2043</v>
      </c>
      <c r="AJ1841" s="1" t="s">
        <v>121</v>
      </c>
      <c r="AK1841" s="1" t="s">
        <v>5279</v>
      </c>
      <c r="AL1841" s="1">
        <v>195</v>
      </c>
    </row>
    <row r="1842" spans="1:39" s="1" customFormat="1" ht="15" customHeight="1" x14ac:dyDescent="0.2">
      <c r="A1842" s="1" t="s">
        <v>2039</v>
      </c>
      <c r="B1842" s="1" t="s">
        <v>27</v>
      </c>
      <c r="C1842" s="1" t="s">
        <v>5884</v>
      </c>
      <c r="D1842" s="1">
        <v>4</v>
      </c>
      <c r="E1842" s="1" t="s">
        <v>134</v>
      </c>
      <c r="F1842" s="1" t="s">
        <v>135</v>
      </c>
      <c r="G1842" s="1" t="s">
        <v>136</v>
      </c>
      <c r="H1842" s="1" t="s">
        <v>138</v>
      </c>
      <c r="I1842" s="13">
        <v>681</v>
      </c>
      <c r="J1842" s="1" t="s">
        <v>139</v>
      </c>
      <c r="K1842" s="1" t="s">
        <v>140</v>
      </c>
      <c r="L1842" s="13">
        <v>681000</v>
      </c>
      <c r="M1842" s="1" t="s">
        <v>2044</v>
      </c>
      <c r="N1842" s="1" t="s">
        <v>314</v>
      </c>
      <c r="O1842" s="1" t="s">
        <v>5282</v>
      </c>
      <c r="P1842" s="1">
        <v>94</v>
      </c>
      <c r="S1842" s="1" t="s">
        <v>138</v>
      </c>
      <c r="T1842" s="13">
        <v>569</v>
      </c>
      <c r="U1842" s="1" t="s">
        <v>139</v>
      </c>
      <c r="V1842" s="1" t="s">
        <v>140</v>
      </c>
      <c r="W1842" s="13">
        <v>569000</v>
      </c>
      <c r="X1842" s="1" t="s">
        <v>2044</v>
      </c>
      <c r="Y1842" s="1" t="s">
        <v>314</v>
      </c>
      <c r="Z1842" s="1" t="s">
        <v>5282</v>
      </c>
      <c r="AA1842" s="1">
        <v>94</v>
      </c>
      <c r="AD1842" s="1" t="s">
        <v>138</v>
      </c>
      <c r="AE1842" s="13">
        <v>538</v>
      </c>
      <c r="AF1842" s="1" t="s">
        <v>139</v>
      </c>
      <c r="AG1842" s="1" t="s">
        <v>140</v>
      </c>
      <c r="AH1842" s="13">
        <v>538000</v>
      </c>
      <c r="AI1842" s="1" t="s">
        <v>2044</v>
      </c>
      <c r="AJ1842" s="1" t="s">
        <v>314</v>
      </c>
      <c r="AK1842" s="1" t="s">
        <v>5282</v>
      </c>
      <c r="AL1842" s="1">
        <v>94</v>
      </c>
    </row>
    <row r="1843" spans="1:39" s="1" customFormat="1" ht="15" customHeight="1" x14ac:dyDescent="0.2">
      <c r="A1843" s="1" t="s">
        <v>2039</v>
      </c>
      <c r="B1843" s="1" t="s">
        <v>27</v>
      </c>
      <c r="C1843" s="1" t="s">
        <v>5884</v>
      </c>
      <c r="D1843" s="1">
        <v>5</v>
      </c>
      <c r="E1843" s="1" t="s">
        <v>134</v>
      </c>
      <c r="F1843" s="1" t="s">
        <v>135</v>
      </c>
      <c r="G1843" s="1" t="s">
        <v>142</v>
      </c>
      <c r="I1843" s="13"/>
      <c r="L1843" s="13"/>
      <c r="M1843" s="1" t="s">
        <v>144</v>
      </c>
      <c r="T1843" s="13"/>
      <c r="W1843" s="13"/>
      <c r="X1843" s="1" t="s">
        <v>144</v>
      </c>
      <c r="AE1843" s="13"/>
      <c r="AH1843" s="13"/>
      <c r="AI1843" s="1" t="s">
        <v>144</v>
      </c>
    </row>
    <row r="1844" spans="1:39" s="1" customFormat="1" ht="15" customHeight="1" x14ac:dyDescent="0.2">
      <c r="A1844" s="1" t="s">
        <v>2039</v>
      </c>
      <c r="B1844" s="1" t="s">
        <v>27</v>
      </c>
      <c r="C1844" s="1" t="s">
        <v>5884</v>
      </c>
      <c r="D1844" s="1">
        <v>6</v>
      </c>
      <c r="E1844" s="1" t="s">
        <v>134</v>
      </c>
      <c r="F1844" s="1" t="s">
        <v>135</v>
      </c>
      <c r="G1844" s="1" t="s">
        <v>145</v>
      </c>
      <c r="H1844" s="1" t="s">
        <v>138</v>
      </c>
      <c r="I1844" s="13">
        <v>1123</v>
      </c>
      <c r="J1844" s="1" t="s">
        <v>139</v>
      </c>
      <c r="K1844" s="1" t="s">
        <v>140</v>
      </c>
      <c r="L1844" s="13">
        <v>1123000</v>
      </c>
      <c r="M1844" s="1" t="s">
        <v>2044</v>
      </c>
      <c r="N1844" s="1" t="s">
        <v>314</v>
      </c>
      <c r="O1844" s="1" t="s">
        <v>5282</v>
      </c>
      <c r="P1844" s="1">
        <v>94</v>
      </c>
      <c r="S1844" s="1" t="s">
        <v>138</v>
      </c>
      <c r="T1844" s="13">
        <v>1121</v>
      </c>
      <c r="U1844" s="1" t="s">
        <v>139</v>
      </c>
      <c r="V1844" s="1" t="s">
        <v>140</v>
      </c>
      <c r="W1844" s="13">
        <v>1121000</v>
      </c>
      <c r="X1844" s="1" t="s">
        <v>2044</v>
      </c>
      <c r="Y1844" s="1" t="s">
        <v>314</v>
      </c>
      <c r="Z1844" s="1" t="s">
        <v>5282</v>
      </c>
      <c r="AA1844" s="1">
        <v>94</v>
      </c>
      <c r="AD1844" s="1" t="s">
        <v>138</v>
      </c>
      <c r="AE1844" s="13">
        <v>933</v>
      </c>
      <c r="AF1844" s="1" t="s">
        <v>139</v>
      </c>
      <c r="AG1844" s="1" t="s">
        <v>140</v>
      </c>
      <c r="AH1844" s="13">
        <v>933000</v>
      </c>
      <c r="AI1844" s="1" t="s">
        <v>2044</v>
      </c>
      <c r="AJ1844" s="1" t="s">
        <v>314</v>
      </c>
      <c r="AK1844" s="1" t="s">
        <v>5282</v>
      </c>
      <c r="AL1844" s="1">
        <v>94</v>
      </c>
    </row>
    <row r="1845" spans="1:39" s="1" customFormat="1" ht="15" customHeight="1" x14ac:dyDescent="0.2">
      <c r="A1845" s="1" t="s">
        <v>2039</v>
      </c>
      <c r="B1845" s="1" t="s">
        <v>27</v>
      </c>
      <c r="C1845" s="1" t="s">
        <v>5884</v>
      </c>
      <c r="D1845" s="1">
        <v>7</v>
      </c>
      <c r="E1845" s="1" t="s">
        <v>134</v>
      </c>
      <c r="F1845" s="1" t="s">
        <v>135</v>
      </c>
      <c r="G1845" s="1" t="s">
        <v>148</v>
      </c>
      <c r="H1845" s="1" t="s">
        <v>138</v>
      </c>
      <c r="I1845" s="13">
        <v>466</v>
      </c>
      <c r="J1845" s="1" t="s">
        <v>139</v>
      </c>
      <c r="K1845" s="1" t="s">
        <v>140</v>
      </c>
      <c r="L1845" s="13">
        <v>466000</v>
      </c>
      <c r="M1845" s="1" t="s">
        <v>2044</v>
      </c>
      <c r="N1845" s="1" t="s">
        <v>314</v>
      </c>
      <c r="O1845" s="1" t="s">
        <v>5282</v>
      </c>
      <c r="P1845" s="1">
        <v>94</v>
      </c>
      <c r="S1845" s="1" t="s">
        <v>138</v>
      </c>
      <c r="T1845" s="13">
        <v>94</v>
      </c>
      <c r="U1845" s="1" t="s">
        <v>139</v>
      </c>
      <c r="V1845" s="1" t="s">
        <v>140</v>
      </c>
      <c r="W1845" s="13">
        <v>94000</v>
      </c>
      <c r="X1845" s="1" t="s">
        <v>2044</v>
      </c>
      <c r="Y1845" s="1" t="s">
        <v>314</v>
      </c>
      <c r="Z1845" s="1" t="s">
        <v>5282</v>
      </c>
      <c r="AA1845" s="1">
        <v>94</v>
      </c>
      <c r="AD1845" s="1" t="s">
        <v>138</v>
      </c>
      <c r="AE1845" s="13">
        <v>83</v>
      </c>
      <c r="AF1845" s="1" t="s">
        <v>139</v>
      </c>
      <c r="AG1845" s="1" t="s">
        <v>140</v>
      </c>
      <c r="AH1845" s="13">
        <v>83000</v>
      </c>
      <c r="AI1845" s="1" t="s">
        <v>2044</v>
      </c>
      <c r="AJ1845" s="1" t="s">
        <v>314</v>
      </c>
      <c r="AK1845" s="1" t="s">
        <v>5282</v>
      </c>
      <c r="AL1845" s="1">
        <v>94</v>
      </c>
    </row>
    <row r="1846" spans="1:39" s="1" customFormat="1" ht="15" customHeight="1" x14ac:dyDescent="0.2">
      <c r="A1846" s="1" t="s">
        <v>2039</v>
      </c>
      <c r="B1846" s="1" t="s">
        <v>27</v>
      </c>
      <c r="C1846" s="1" t="s">
        <v>5884</v>
      </c>
      <c r="D1846" s="1">
        <v>8</v>
      </c>
      <c r="E1846" s="1" t="s">
        <v>134</v>
      </c>
      <c r="F1846" s="1" t="s">
        <v>135</v>
      </c>
      <c r="G1846" s="1" t="s">
        <v>151</v>
      </c>
      <c r="H1846" s="1" t="s">
        <v>138</v>
      </c>
      <c r="I1846" s="13">
        <v>1148</v>
      </c>
      <c r="J1846" s="1" t="s">
        <v>139</v>
      </c>
      <c r="K1846" s="1" t="s">
        <v>140</v>
      </c>
      <c r="L1846" s="13">
        <v>1148000</v>
      </c>
      <c r="M1846" s="1" t="s">
        <v>2044</v>
      </c>
      <c r="N1846" s="1" t="s">
        <v>314</v>
      </c>
      <c r="O1846" s="1" t="s">
        <v>5282</v>
      </c>
      <c r="P1846" s="1">
        <v>94</v>
      </c>
      <c r="Q1846" s="1" t="s">
        <v>2045</v>
      </c>
      <c r="S1846" s="1" t="s">
        <v>138</v>
      </c>
      <c r="T1846" s="13">
        <v>663</v>
      </c>
      <c r="U1846" s="1" t="s">
        <v>139</v>
      </c>
      <c r="V1846" s="1" t="s">
        <v>140</v>
      </c>
      <c r="W1846" s="13">
        <v>663000</v>
      </c>
      <c r="X1846" s="1" t="s">
        <v>2044</v>
      </c>
      <c r="Y1846" s="1" t="s">
        <v>314</v>
      </c>
      <c r="Z1846" s="1" t="s">
        <v>5282</v>
      </c>
      <c r="AA1846" s="1">
        <v>94</v>
      </c>
      <c r="AB1846" s="1" t="s">
        <v>2045</v>
      </c>
      <c r="AD1846" s="1" t="s">
        <v>138</v>
      </c>
      <c r="AE1846" s="13">
        <v>621</v>
      </c>
      <c r="AF1846" s="1" t="s">
        <v>139</v>
      </c>
      <c r="AG1846" s="1" t="s">
        <v>140</v>
      </c>
      <c r="AH1846" s="13">
        <v>621000</v>
      </c>
      <c r="AI1846" s="1" t="s">
        <v>2044</v>
      </c>
      <c r="AJ1846" s="1" t="s">
        <v>314</v>
      </c>
      <c r="AK1846" s="1" t="s">
        <v>5282</v>
      </c>
      <c r="AL1846" s="1">
        <v>94</v>
      </c>
      <c r="AM1846" s="1" t="s">
        <v>2045</v>
      </c>
    </row>
    <row r="1847" spans="1:39" s="1" customFormat="1" ht="15" customHeight="1" x14ac:dyDescent="0.2">
      <c r="A1847" s="1" t="s">
        <v>2039</v>
      </c>
      <c r="B1847" s="1" t="s">
        <v>27</v>
      </c>
      <c r="C1847" s="1" t="s">
        <v>5884</v>
      </c>
      <c r="D1847" s="1">
        <v>9</v>
      </c>
      <c r="E1847" s="1" t="s">
        <v>134</v>
      </c>
      <c r="F1847" s="1" t="s">
        <v>135</v>
      </c>
      <c r="G1847" s="1" t="s">
        <v>152</v>
      </c>
      <c r="H1847" s="1" t="s">
        <v>138</v>
      </c>
      <c r="I1847" s="13">
        <v>120.544</v>
      </c>
      <c r="J1847" s="1" t="s">
        <v>132</v>
      </c>
      <c r="K1847" s="1" t="s">
        <v>140</v>
      </c>
      <c r="L1847" s="13">
        <v>120544000</v>
      </c>
      <c r="M1847" s="1" t="s">
        <v>5807</v>
      </c>
      <c r="N1847" s="1" t="s">
        <v>314</v>
      </c>
      <c r="O1847" s="1" t="s">
        <v>5282</v>
      </c>
      <c r="P1847" s="1" t="s">
        <v>737</v>
      </c>
      <c r="Q1847" s="1" t="s">
        <v>5807</v>
      </c>
      <c r="S1847" s="1" t="s">
        <v>138</v>
      </c>
      <c r="T1847" s="13">
        <v>120.483</v>
      </c>
      <c r="U1847" s="1" t="s">
        <v>132</v>
      </c>
      <c r="V1847" s="1" t="s">
        <v>140</v>
      </c>
      <c r="W1847" s="13">
        <v>120483000</v>
      </c>
      <c r="X1847" s="1" t="s">
        <v>5807</v>
      </c>
      <c r="Y1847" s="1" t="s">
        <v>314</v>
      </c>
      <c r="Z1847" s="1" t="s">
        <v>5282</v>
      </c>
      <c r="AA1847" s="1" t="s">
        <v>737</v>
      </c>
      <c r="AB1847" s="1" t="s">
        <v>5807</v>
      </c>
      <c r="AD1847" s="1" t="s">
        <v>138</v>
      </c>
      <c r="AE1847" s="13">
        <v>119.52</v>
      </c>
      <c r="AF1847" s="1" t="s">
        <v>132</v>
      </c>
      <c r="AG1847" s="1" t="s">
        <v>140</v>
      </c>
      <c r="AH1847" s="13">
        <v>119519999.99999999</v>
      </c>
      <c r="AI1847" s="1" t="s">
        <v>5807</v>
      </c>
      <c r="AJ1847" s="1" t="s">
        <v>314</v>
      </c>
      <c r="AK1847" s="1" t="s">
        <v>5282</v>
      </c>
      <c r="AL1847" s="1" t="s">
        <v>737</v>
      </c>
      <c r="AM1847" s="1" t="s">
        <v>5807</v>
      </c>
    </row>
    <row r="1848" spans="1:39" s="1" customFormat="1" ht="15" customHeight="1" x14ac:dyDescent="0.2">
      <c r="A1848" s="1" t="s">
        <v>2039</v>
      </c>
      <c r="B1848" s="1" t="s">
        <v>27</v>
      </c>
      <c r="C1848" s="1" t="s">
        <v>5884</v>
      </c>
      <c r="D1848" s="1">
        <v>10</v>
      </c>
      <c r="E1848" s="1" t="s">
        <v>134</v>
      </c>
      <c r="F1848" s="1" t="s">
        <v>135</v>
      </c>
      <c r="G1848" s="1" t="s">
        <v>156</v>
      </c>
      <c r="H1848" s="1" t="s">
        <v>138</v>
      </c>
      <c r="I1848" s="13">
        <v>20.399999999999999</v>
      </c>
      <c r="J1848" s="1" t="s">
        <v>132</v>
      </c>
      <c r="K1848" s="1" t="s">
        <v>140</v>
      </c>
      <c r="L1848" s="13">
        <v>20400000</v>
      </c>
      <c r="M1848" s="1" t="s">
        <v>2046</v>
      </c>
      <c r="N1848" s="1" t="s">
        <v>314</v>
      </c>
      <c r="O1848" s="1" t="s">
        <v>5282</v>
      </c>
      <c r="P1848" s="1" t="s">
        <v>737</v>
      </c>
      <c r="Q1848" s="1" t="s">
        <v>2047</v>
      </c>
      <c r="S1848" s="1" t="s">
        <v>138</v>
      </c>
      <c r="T1848" s="13">
        <v>21.3</v>
      </c>
      <c r="U1848" s="1" t="s">
        <v>132</v>
      </c>
      <c r="V1848" s="1" t="s">
        <v>140</v>
      </c>
      <c r="W1848" s="13">
        <v>21300000</v>
      </c>
      <c r="X1848" s="1" t="s">
        <v>2046</v>
      </c>
      <c r="Y1848" s="1" t="s">
        <v>314</v>
      </c>
      <c r="Z1848" s="1" t="s">
        <v>5282</v>
      </c>
      <c r="AA1848" s="1" t="s">
        <v>737</v>
      </c>
      <c r="AB1848" s="1" t="s">
        <v>2047</v>
      </c>
      <c r="AD1848" s="1" t="s">
        <v>138</v>
      </c>
      <c r="AE1848" s="13">
        <v>21.8</v>
      </c>
      <c r="AF1848" s="1" t="s">
        <v>132</v>
      </c>
      <c r="AG1848" s="1" t="s">
        <v>140</v>
      </c>
      <c r="AH1848" s="13">
        <v>21800000</v>
      </c>
      <c r="AI1848" s="1" t="s">
        <v>2046</v>
      </c>
      <c r="AJ1848" s="1" t="s">
        <v>314</v>
      </c>
      <c r="AK1848" s="1" t="s">
        <v>5282</v>
      </c>
      <c r="AL1848" s="1" t="s">
        <v>737</v>
      </c>
      <c r="AM1848" s="1" t="s">
        <v>2047</v>
      </c>
    </row>
    <row r="1849" spans="1:39" s="1" customFormat="1" ht="15" customHeight="1" x14ac:dyDescent="0.2">
      <c r="A1849" s="1" t="s">
        <v>2039</v>
      </c>
      <c r="B1849" s="1" t="s">
        <v>27</v>
      </c>
      <c r="C1849" s="1" t="s">
        <v>5884</v>
      </c>
      <c r="D1849" s="1">
        <v>11</v>
      </c>
      <c r="E1849" s="1" t="s">
        <v>134</v>
      </c>
      <c r="F1849" s="1" t="s">
        <v>135</v>
      </c>
      <c r="G1849" s="1" t="s">
        <v>160</v>
      </c>
      <c r="I1849" s="13"/>
      <c r="L1849" s="13"/>
      <c r="M1849" s="1" t="s">
        <v>144</v>
      </c>
      <c r="T1849" s="13"/>
      <c r="W1849" s="13"/>
      <c r="X1849" s="1" t="s">
        <v>144</v>
      </c>
      <c r="AE1849" s="13"/>
      <c r="AH1849" s="13"/>
      <c r="AI1849" s="1" t="s">
        <v>144</v>
      </c>
    </row>
    <row r="1850" spans="1:39" s="1" customFormat="1" ht="15" customHeight="1" x14ac:dyDescent="0.2">
      <c r="A1850" s="1" t="s">
        <v>2039</v>
      </c>
      <c r="B1850" s="1" t="s">
        <v>27</v>
      </c>
      <c r="C1850" s="1" t="s">
        <v>5884</v>
      </c>
      <c r="D1850" s="1">
        <v>12</v>
      </c>
      <c r="E1850" s="1" t="s">
        <v>134</v>
      </c>
      <c r="F1850" s="1" t="s">
        <v>135</v>
      </c>
      <c r="G1850" s="1" t="s">
        <v>161</v>
      </c>
      <c r="I1850" s="13"/>
      <c r="L1850" s="13"/>
      <c r="M1850" s="1" t="s">
        <v>144</v>
      </c>
      <c r="T1850" s="13"/>
      <c r="W1850" s="13"/>
      <c r="X1850" s="1" t="s">
        <v>144</v>
      </c>
      <c r="AE1850" s="13"/>
      <c r="AH1850" s="13"/>
      <c r="AI1850" s="1" t="s">
        <v>144</v>
      </c>
    </row>
    <row r="1851" spans="1:39" s="1" customFormat="1" ht="15" customHeight="1" x14ac:dyDescent="0.2">
      <c r="A1851" s="1" t="s">
        <v>2039</v>
      </c>
      <c r="B1851" s="1" t="s">
        <v>27</v>
      </c>
      <c r="C1851" s="1" t="s">
        <v>5884</v>
      </c>
      <c r="D1851" s="1">
        <v>13</v>
      </c>
      <c r="E1851" s="1" t="s">
        <v>134</v>
      </c>
      <c r="F1851" s="1" t="s">
        <v>135</v>
      </c>
      <c r="G1851" s="1" t="s">
        <v>164</v>
      </c>
      <c r="I1851" s="13"/>
      <c r="L1851" s="13"/>
      <c r="M1851" s="1" t="s">
        <v>144</v>
      </c>
      <c r="T1851" s="13"/>
      <c r="W1851" s="13"/>
      <c r="X1851" s="1" t="s">
        <v>144</v>
      </c>
      <c r="AD1851" s="1" t="s">
        <v>138</v>
      </c>
      <c r="AE1851" s="13">
        <v>0.91999999999999993</v>
      </c>
      <c r="AF1851" s="1" t="s">
        <v>132</v>
      </c>
      <c r="AG1851" s="1" t="s">
        <v>140</v>
      </c>
      <c r="AH1851" s="13">
        <v>919999.99999999988</v>
      </c>
      <c r="AI1851" s="1" t="s">
        <v>2048</v>
      </c>
      <c r="AJ1851" s="1" t="s">
        <v>314</v>
      </c>
      <c r="AK1851" s="1" t="s">
        <v>5282</v>
      </c>
      <c r="AL1851" s="1" t="s">
        <v>737</v>
      </c>
      <c r="AM1851" s="1" t="s">
        <v>2049</v>
      </c>
    </row>
    <row r="1852" spans="1:39" s="1" customFormat="1" ht="15" customHeight="1" x14ac:dyDescent="0.2">
      <c r="A1852" s="1" t="s">
        <v>2039</v>
      </c>
      <c r="B1852" s="1" t="s">
        <v>27</v>
      </c>
      <c r="C1852" s="1" t="s">
        <v>5884</v>
      </c>
      <c r="D1852" s="1">
        <v>14</v>
      </c>
      <c r="E1852" s="1" t="s">
        <v>134</v>
      </c>
      <c r="F1852" s="1" t="s">
        <v>135</v>
      </c>
      <c r="G1852" s="1" t="s">
        <v>167</v>
      </c>
      <c r="I1852" s="13"/>
      <c r="L1852" s="13"/>
      <c r="M1852" s="1" t="s">
        <v>144</v>
      </c>
      <c r="T1852" s="13"/>
      <c r="W1852" s="13"/>
      <c r="X1852" s="1" t="s">
        <v>144</v>
      </c>
      <c r="AD1852" s="1" t="s">
        <v>138</v>
      </c>
      <c r="AE1852" s="13">
        <v>0.23</v>
      </c>
      <c r="AF1852" s="1" t="s">
        <v>132</v>
      </c>
      <c r="AG1852" s="1" t="s">
        <v>140</v>
      </c>
      <c r="AH1852" s="13">
        <v>230000</v>
      </c>
      <c r="AI1852" s="1" t="s">
        <v>2050</v>
      </c>
      <c r="AJ1852" s="1" t="s">
        <v>314</v>
      </c>
      <c r="AK1852" s="1" t="s">
        <v>5282</v>
      </c>
      <c r="AL1852" s="1" t="s">
        <v>737</v>
      </c>
      <c r="AM1852" s="1" t="s">
        <v>2051</v>
      </c>
    </row>
    <row r="1853" spans="1:39" s="1" customFormat="1" ht="15" customHeight="1" x14ac:dyDescent="0.2">
      <c r="A1853" s="1" t="s">
        <v>2039</v>
      </c>
      <c r="B1853" s="1" t="s">
        <v>27</v>
      </c>
      <c r="C1853" s="1" t="s">
        <v>5884</v>
      </c>
      <c r="D1853" s="1">
        <v>15</v>
      </c>
      <c r="E1853" s="1" t="s">
        <v>134</v>
      </c>
      <c r="F1853" s="1" t="s">
        <v>135</v>
      </c>
      <c r="G1853" s="1" t="s">
        <v>170</v>
      </c>
      <c r="H1853" s="1" t="s">
        <v>138</v>
      </c>
      <c r="I1853" s="13">
        <v>2.1999999999999999E-2</v>
      </c>
      <c r="J1853" s="1" t="s">
        <v>132</v>
      </c>
      <c r="K1853" s="1" t="s">
        <v>140</v>
      </c>
      <c r="L1853" s="13">
        <v>22000</v>
      </c>
      <c r="M1853" s="1" t="s">
        <v>2052</v>
      </c>
      <c r="N1853" s="1" t="s">
        <v>314</v>
      </c>
      <c r="O1853" s="1" t="s">
        <v>5282</v>
      </c>
      <c r="P1853" s="1" t="s">
        <v>737</v>
      </c>
      <c r="Q1853" s="1" t="s">
        <v>2053</v>
      </c>
      <c r="S1853" s="1" t="s">
        <v>138</v>
      </c>
      <c r="T1853" s="13">
        <v>6.0000000000000005E-2</v>
      </c>
      <c r="U1853" s="1" t="s">
        <v>132</v>
      </c>
      <c r="V1853" s="1" t="s">
        <v>140</v>
      </c>
      <c r="W1853" s="13">
        <v>60000.000000000007</v>
      </c>
      <c r="X1853" s="1" t="s">
        <v>2052</v>
      </c>
      <c r="Y1853" s="1" t="s">
        <v>314</v>
      </c>
      <c r="Z1853" s="1" t="s">
        <v>5282</v>
      </c>
      <c r="AA1853" s="1" t="s">
        <v>737</v>
      </c>
      <c r="AB1853" s="1" t="s">
        <v>2053</v>
      </c>
      <c r="AD1853" s="1" t="s">
        <v>138</v>
      </c>
      <c r="AE1853" s="13">
        <v>7.400000000000001E-2</v>
      </c>
      <c r="AF1853" s="1" t="s">
        <v>132</v>
      </c>
      <c r="AG1853" s="1" t="s">
        <v>140</v>
      </c>
      <c r="AH1853" s="13">
        <v>74000.000000000015</v>
      </c>
      <c r="AI1853" s="1" t="s">
        <v>2052</v>
      </c>
      <c r="AJ1853" s="1" t="s">
        <v>314</v>
      </c>
      <c r="AK1853" s="1" t="s">
        <v>5282</v>
      </c>
      <c r="AL1853" s="1" t="s">
        <v>737</v>
      </c>
      <c r="AM1853" s="1" t="s">
        <v>2053</v>
      </c>
    </row>
    <row r="1854" spans="1:39" s="1" customFormat="1" ht="15" customHeight="1" x14ac:dyDescent="0.2">
      <c r="A1854" s="1" t="s">
        <v>2039</v>
      </c>
      <c r="B1854" s="1" t="s">
        <v>27</v>
      </c>
      <c r="C1854" s="1" t="s">
        <v>5884</v>
      </c>
      <c r="D1854" s="1">
        <v>16</v>
      </c>
      <c r="E1854" s="1" t="s">
        <v>134</v>
      </c>
      <c r="F1854" s="1" t="s">
        <v>135</v>
      </c>
      <c r="G1854" s="1" t="s">
        <v>173</v>
      </c>
      <c r="H1854" s="1" t="s">
        <v>138</v>
      </c>
      <c r="I1854" s="13">
        <v>0.122</v>
      </c>
      <c r="J1854" s="1" t="s">
        <v>132</v>
      </c>
      <c r="K1854" s="1" t="s">
        <v>140</v>
      </c>
      <c r="L1854" s="13">
        <v>122000</v>
      </c>
      <c r="M1854" s="1" t="s">
        <v>2054</v>
      </c>
      <c r="N1854" s="1" t="s">
        <v>314</v>
      </c>
      <c r="O1854" s="1" t="s">
        <v>5282</v>
      </c>
      <c r="P1854" s="1" t="s">
        <v>737</v>
      </c>
      <c r="Q1854" s="1" t="s">
        <v>2055</v>
      </c>
      <c r="S1854" s="1" t="s">
        <v>138</v>
      </c>
      <c r="T1854" s="13">
        <v>0.123</v>
      </c>
      <c r="U1854" s="1" t="s">
        <v>132</v>
      </c>
      <c r="V1854" s="1" t="s">
        <v>140</v>
      </c>
      <c r="W1854" s="13">
        <v>123000</v>
      </c>
      <c r="X1854" s="1" t="s">
        <v>2054</v>
      </c>
      <c r="Y1854" s="1" t="s">
        <v>314</v>
      </c>
      <c r="Z1854" s="1" t="s">
        <v>5282</v>
      </c>
      <c r="AA1854" s="1" t="s">
        <v>737</v>
      </c>
      <c r="AB1854" s="1" t="s">
        <v>2055</v>
      </c>
      <c r="AD1854" s="1" t="s">
        <v>138</v>
      </c>
      <c r="AE1854" s="13">
        <v>0.126</v>
      </c>
      <c r="AF1854" s="1" t="s">
        <v>132</v>
      </c>
      <c r="AG1854" s="1" t="s">
        <v>140</v>
      </c>
      <c r="AH1854" s="13">
        <v>126000</v>
      </c>
      <c r="AI1854" s="1" t="s">
        <v>2054</v>
      </c>
      <c r="AJ1854" s="1" t="s">
        <v>314</v>
      </c>
      <c r="AK1854" s="1" t="s">
        <v>5282</v>
      </c>
      <c r="AL1854" s="1" t="s">
        <v>737</v>
      </c>
      <c r="AM1854" s="1" t="s">
        <v>2055</v>
      </c>
    </row>
    <row r="1855" spans="1:39" s="1" customFormat="1" ht="15" customHeight="1" x14ac:dyDescent="0.2">
      <c r="A1855" s="1" t="s">
        <v>2039</v>
      </c>
      <c r="B1855" s="1" t="s">
        <v>27</v>
      </c>
      <c r="C1855" s="1" t="s">
        <v>5884</v>
      </c>
      <c r="D1855" s="1">
        <v>17</v>
      </c>
      <c r="E1855" s="1" t="s">
        <v>134</v>
      </c>
      <c r="F1855" s="1" t="s">
        <v>135</v>
      </c>
      <c r="G1855" s="1" t="s">
        <v>175</v>
      </c>
      <c r="I1855" s="13"/>
      <c r="L1855" s="13"/>
      <c r="M1855" s="1" t="s">
        <v>144</v>
      </c>
      <c r="T1855" s="13"/>
      <c r="W1855" s="13"/>
      <c r="X1855" s="1" t="s">
        <v>144</v>
      </c>
      <c r="AE1855" s="13"/>
      <c r="AH1855" s="13"/>
      <c r="AI1855" s="1" t="s">
        <v>144</v>
      </c>
    </row>
    <row r="1856" spans="1:39" s="1" customFormat="1" ht="15" customHeight="1" x14ac:dyDescent="0.2">
      <c r="A1856" s="1" t="s">
        <v>2039</v>
      </c>
      <c r="B1856" s="1" t="s">
        <v>27</v>
      </c>
      <c r="C1856" s="1" t="s">
        <v>5884</v>
      </c>
      <c r="D1856" s="1">
        <v>18</v>
      </c>
      <c r="E1856" s="1" t="s">
        <v>134</v>
      </c>
      <c r="F1856" s="1" t="s">
        <v>135</v>
      </c>
      <c r="G1856" s="1" t="s">
        <v>176</v>
      </c>
      <c r="I1856" s="13"/>
      <c r="L1856" s="13"/>
      <c r="M1856" s="1" t="s">
        <v>144</v>
      </c>
      <c r="T1856" s="13"/>
      <c r="W1856" s="13"/>
      <c r="X1856" s="1" t="s">
        <v>144</v>
      </c>
      <c r="AD1856" s="1" t="s">
        <v>138</v>
      </c>
      <c r="AE1856" s="13">
        <v>1.47</v>
      </c>
      <c r="AF1856" s="1" t="s">
        <v>132</v>
      </c>
      <c r="AG1856" s="1" t="s">
        <v>140</v>
      </c>
      <c r="AH1856" s="13">
        <v>1470000</v>
      </c>
      <c r="AI1856" s="1" t="s">
        <v>2056</v>
      </c>
      <c r="AJ1856" s="1" t="s">
        <v>314</v>
      </c>
      <c r="AK1856" s="1" t="s">
        <v>5282</v>
      </c>
      <c r="AL1856" s="1" t="s">
        <v>737</v>
      </c>
      <c r="AM1856" s="1" t="s">
        <v>2057</v>
      </c>
    </row>
    <row r="1857" spans="1:39" s="1" customFormat="1" ht="15" customHeight="1" x14ac:dyDescent="0.2">
      <c r="A1857" s="1" t="s">
        <v>2039</v>
      </c>
      <c r="B1857" s="1" t="s">
        <v>27</v>
      </c>
      <c r="C1857" s="1" t="s">
        <v>5884</v>
      </c>
      <c r="D1857" s="1">
        <v>19</v>
      </c>
      <c r="E1857" s="1" t="s">
        <v>134</v>
      </c>
      <c r="F1857" s="1" t="s">
        <v>135</v>
      </c>
      <c r="G1857" s="1" t="s">
        <v>178</v>
      </c>
      <c r="I1857" s="13"/>
      <c r="L1857" s="13"/>
      <c r="M1857" s="1" t="s">
        <v>144</v>
      </c>
      <c r="T1857" s="13"/>
      <c r="W1857" s="13"/>
      <c r="X1857" s="1" t="s">
        <v>144</v>
      </c>
      <c r="AE1857" s="13"/>
      <c r="AH1857" s="13"/>
      <c r="AI1857" s="1" t="s">
        <v>144</v>
      </c>
    </row>
    <row r="1858" spans="1:39" s="1" customFormat="1" ht="15" customHeight="1" x14ac:dyDescent="0.2">
      <c r="A1858" s="1" t="s">
        <v>2039</v>
      </c>
      <c r="B1858" s="1" t="s">
        <v>27</v>
      </c>
      <c r="C1858" s="1" t="s">
        <v>5884</v>
      </c>
      <c r="D1858" s="1">
        <v>20</v>
      </c>
      <c r="E1858" s="1" t="s">
        <v>134</v>
      </c>
      <c r="F1858" s="1" t="s">
        <v>135</v>
      </c>
      <c r="G1858" s="1" t="s">
        <v>179</v>
      </c>
      <c r="H1858" s="1" t="s">
        <v>138</v>
      </c>
      <c r="I1858" s="13">
        <v>99</v>
      </c>
      <c r="J1858" s="1" t="s">
        <v>132</v>
      </c>
      <c r="K1858" s="1" t="s">
        <v>140</v>
      </c>
      <c r="L1858" s="13">
        <v>99000000</v>
      </c>
      <c r="M1858" s="1" t="s">
        <v>2058</v>
      </c>
      <c r="N1858" s="1" t="s">
        <v>314</v>
      </c>
      <c r="O1858" s="1" t="s">
        <v>5282</v>
      </c>
      <c r="P1858" s="1" t="s">
        <v>737</v>
      </c>
      <c r="Q1858" s="1" t="s">
        <v>2059</v>
      </c>
      <c r="S1858" s="1" t="s">
        <v>138</v>
      </c>
      <c r="T1858" s="13">
        <v>98</v>
      </c>
      <c r="U1858" s="1" t="s">
        <v>132</v>
      </c>
      <c r="V1858" s="1" t="s">
        <v>140</v>
      </c>
      <c r="W1858" s="13">
        <v>98000000</v>
      </c>
      <c r="X1858" s="1" t="s">
        <v>2058</v>
      </c>
      <c r="Y1858" s="1" t="s">
        <v>314</v>
      </c>
      <c r="Z1858" s="1" t="s">
        <v>5282</v>
      </c>
      <c r="AA1858" s="1" t="s">
        <v>737</v>
      </c>
      <c r="AB1858" s="1" t="s">
        <v>2059</v>
      </c>
      <c r="AD1858" s="1" t="s">
        <v>138</v>
      </c>
      <c r="AE1858" s="13">
        <v>93.899999999999991</v>
      </c>
      <c r="AF1858" s="1" t="s">
        <v>132</v>
      </c>
      <c r="AG1858" s="1" t="s">
        <v>140</v>
      </c>
      <c r="AH1858" s="13">
        <v>93899999.999999985</v>
      </c>
      <c r="AI1858" s="1" t="s">
        <v>2058</v>
      </c>
      <c r="AJ1858" s="1" t="s">
        <v>314</v>
      </c>
      <c r="AK1858" s="1" t="s">
        <v>5282</v>
      </c>
      <c r="AL1858" s="1" t="s">
        <v>737</v>
      </c>
      <c r="AM1858" s="1" t="s">
        <v>2059</v>
      </c>
    </row>
    <row r="1859" spans="1:39" s="1" customFormat="1" ht="15" customHeight="1" x14ac:dyDescent="0.2">
      <c r="A1859" s="1" t="s">
        <v>2039</v>
      </c>
      <c r="B1859" s="1" t="s">
        <v>27</v>
      </c>
      <c r="C1859" s="1" t="s">
        <v>5884</v>
      </c>
      <c r="D1859" s="1">
        <v>21</v>
      </c>
      <c r="E1859" s="1" t="s">
        <v>134</v>
      </c>
      <c r="F1859" s="1" t="s">
        <v>135</v>
      </c>
      <c r="G1859" s="1" t="s">
        <v>182</v>
      </c>
      <c r="H1859" s="1" t="s">
        <v>138</v>
      </c>
      <c r="I1859" s="13">
        <v>1</v>
      </c>
      <c r="J1859" s="1" t="s">
        <v>132</v>
      </c>
      <c r="K1859" s="1" t="s">
        <v>140</v>
      </c>
      <c r="L1859" s="13">
        <v>1000000</v>
      </c>
      <c r="M1859" s="1" t="s">
        <v>2060</v>
      </c>
      <c r="N1859" s="1" t="s">
        <v>314</v>
      </c>
      <c r="O1859" s="1" t="s">
        <v>5282</v>
      </c>
      <c r="P1859" s="1" t="s">
        <v>737</v>
      </c>
      <c r="Q1859" s="1" t="s">
        <v>2061</v>
      </c>
      <c r="S1859" s="1" t="s">
        <v>138</v>
      </c>
      <c r="T1859" s="13">
        <v>1</v>
      </c>
      <c r="U1859" s="1" t="s">
        <v>132</v>
      </c>
      <c r="V1859" s="1" t="s">
        <v>140</v>
      </c>
      <c r="W1859" s="13">
        <v>1000000</v>
      </c>
      <c r="X1859" s="1" t="s">
        <v>2060</v>
      </c>
      <c r="Y1859" s="1" t="s">
        <v>314</v>
      </c>
      <c r="Z1859" s="1" t="s">
        <v>5282</v>
      </c>
      <c r="AA1859" s="1" t="s">
        <v>737</v>
      </c>
      <c r="AB1859" s="1" t="s">
        <v>2061</v>
      </c>
      <c r="AD1859" s="1" t="s">
        <v>138</v>
      </c>
      <c r="AE1859" s="13">
        <v>1</v>
      </c>
      <c r="AF1859" s="1" t="s">
        <v>132</v>
      </c>
      <c r="AG1859" s="1" t="s">
        <v>140</v>
      </c>
      <c r="AH1859" s="13">
        <v>1000000</v>
      </c>
      <c r="AI1859" s="1" t="s">
        <v>2060</v>
      </c>
      <c r="AJ1859" s="1" t="s">
        <v>314</v>
      </c>
      <c r="AK1859" s="1" t="s">
        <v>5282</v>
      </c>
      <c r="AL1859" s="1" t="s">
        <v>737</v>
      </c>
      <c r="AM1859" s="1" t="s">
        <v>2061</v>
      </c>
    </row>
    <row r="1860" spans="1:39" s="1" customFormat="1" ht="15" customHeight="1" x14ac:dyDescent="0.2">
      <c r="A1860" s="1" t="s">
        <v>2039</v>
      </c>
      <c r="B1860" s="1" t="s">
        <v>27</v>
      </c>
      <c r="C1860" s="1" t="s">
        <v>5884</v>
      </c>
      <c r="D1860" s="1">
        <v>22</v>
      </c>
      <c r="E1860" s="1" t="s">
        <v>134</v>
      </c>
      <c r="F1860" s="1" t="s">
        <v>135</v>
      </c>
      <c r="G1860" s="1" t="s">
        <v>184</v>
      </c>
      <c r="I1860" s="13"/>
      <c r="L1860" s="13"/>
      <c r="M1860" s="1" t="s">
        <v>144</v>
      </c>
      <c r="T1860" s="13"/>
      <c r="W1860" s="13"/>
      <c r="X1860" s="1" t="s">
        <v>144</v>
      </c>
      <c r="AE1860" s="13"/>
      <c r="AH1860" s="13"/>
      <c r="AI1860" s="1" t="s">
        <v>144</v>
      </c>
    </row>
    <row r="1861" spans="1:39" s="1" customFormat="1" ht="15" customHeight="1" x14ac:dyDescent="0.2">
      <c r="A1861" s="1" t="s">
        <v>2039</v>
      </c>
      <c r="B1861" s="1" t="s">
        <v>27</v>
      </c>
      <c r="C1861" s="1" t="s">
        <v>5884</v>
      </c>
      <c r="D1861" s="1">
        <v>23</v>
      </c>
      <c r="E1861" s="1" t="s">
        <v>134</v>
      </c>
      <c r="F1861" s="1" t="s">
        <v>135</v>
      </c>
      <c r="G1861" s="1" t="s">
        <v>185</v>
      </c>
      <c r="I1861" s="13"/>
      <c r="L1861" s="13"/>
      <c r="M1861" s="1" t="s">
        <v>144</v>
      </c>
      <c r="T1861" s="13"/>
      <c r="W1861" s="13"/>
      <c r="X1861" s="1" t="s">
        <v>144</v>
      </c>
      <c r="AE1861" s="13"/>
      <c r="AH1861" s="13"/>
      <c r="AI1861" s="1" t="s">
        <v>144</v>
      </c>
    </row>
    <row r="1862" spans="1:39" s="1" customFormat="1" ht="15" customHeight="1" x14ac:dyDescent="0.2">
      <c r="A1862" s="1" t="s">
        <v>2039</v>
      </c>
      <c r="B1862" s="1" t="s">
        <v>27</v>
      </c>
      <c r="C1862" s="1" t="s">
        <v>5884</v>
      </c>
      <c r="D1862" s="1">
        <v>24</v>
      </c>
      <c r="E1862" s="1" t="s">
        <v>134</v>
      </c>
      <c r="F1862" s="1" t="s">
        <v>135</v>
      </c>
      <c r="G1862" s="1" t="s">
        <v>188</v>
      </c>
      <c r="I1862" s="13"/>
      <c r="L1862" s="13"/>
      <c r="M1862" s="1" t="s">
        <v>144</v>
      </c>
      <c r="T1862" s="13"/>
      <c r="W1862" s="13"/>
      <c r="X1862" s="1" t="s">
        <v>144</v>
      </c>
      <c r="AE1862" s="13"/>
      <c r="AH1862" s="13"/>
      <c r="AI1862" s="1" t="s">
        <v>144</v>
      </c>
    </row>
    <row r="1863" spans="1:39" s="1" customFormat="1" ht="15" customHeight="1" x14ac:dyDescent="0.2">
      <c r="A1863" s="1" t="s">
        <v>2039</v>
      </c>
      <c r="B1863" s="1" t="s">
        <v>27</v>
      </c>
      <c r="C1863" s="1" t="s">
        <v>5884</v>
      </c>
      <c r="D1863" s="1">
        <v>25</v>
      </c>
      <c r="E1863" s="1" t="s">
        <v>134</v>
      </c>
      <c r="F1863" s="1" t="s">
        <v>135</v>
      </c>
      <c r="G1863" s="1" t="s">
        <v>190</v>
      </c>
      <c r="H1863" s="1" t="s">
        <v>138</v>
      </c>
      <c r="I1863" s="13">
        <v>124.2</v>
      </c>
      <c r="J1863" s="1" t="s">
        <v>132</v>
      </c>
      <c r="K1863" s="1" t="s">
        <v>140</v>
      </c>
      <c r="L1863" s="13">
        <v>124200000</v>
      </c>
      <c r="M1863" s="1" t="s">
        <v>2062</v>
      </c>
      <c r="N1863" s="1" t="s">
        <v>314</v>
      </c>
      <c r="O1863" s="1" t="s">
        <v>5282</v>
      </c>
      <c r="P1863" s="1" t="s">
        <v>737</v>
      </c>
      <c r="Q1863" s="1" t="s">
        <v>2063</v>
      </c>
      <c r="S1863" s="1" t="s">
        <v>138</v>
      </c>
      <c r="T1863" s="13">
        <v>123.8</v>
      </c>
      <c r="U1863" s="1" t="s">
        <v>132</v>
      </c>
      <c r="V1863" s="1" t="s">
        <v>140</v>
      </c>
      <c r="W1863" s="13">
        <v>123800000</v>
      </c>
      <c r="X1863" s="1" t="s">
        <v>2062</v>
      </c>
      <c r="Y1863" s="1" t="s">
        <v>314</v>
      </c>
      <c r="Z1863" s="1" t="s">
        <v>5282</v>
      </c>
      <c r="AA1863" s="1" t="s">
        <v>737</v>
      </c>
      <c r="AB1863" s="1" t="s">
        <v>2063</v>
      </c>
      <c r="AD1863" s="1" t="s">
        <v>138</v>
      </c>
      <c r="AE1863" s="13">
        <v>120.2</v>
      </c>
      <c r="AF1863" s="1" t="s">
        <v>132</v>
      </c>
      <c r="AG1863" s="1" t="s">
        <v>140</v>
      </c>
      <c r="AH1863" s="13">
        <v>120200000</v>
      </c>
      <c r="AI1863" s="1" t="s">
        <v>2062</v>
      </c>
      <c r="AJ1863" s="1" t="s">
        <v>314</v>
      </c>
      <c r="AK1863" s="1" t="s">
        <v>5282</v>
      </c>
      <c r="AL1863" s="1" t="s">
        <v>737</v>
      </c>
      <c r="AM1863" s="1" t="s">
        <v>2063</v>
      </c>
    </row>
    <row r="1864" spans="1:39" s="1" customFormat="1" ht="15" customHeight="1" x14ac:dyDescent="0.2">
      <c r="A1864" s="1" t="s">
        <v>2039</v>
      </c>
      <c r="B1864" s="1" t="s">
        <v>27</v>
      </c>
      <c r="C1864" s="1" t="s">
        <v>5884</v>
      </c>
      <c r="D1864" s="1">
        <v>26</v>
      </c>
      <c r="E1864" s="1" t="s">
        <v>134</v>
      </c>
      <c r="F1864" s="1" t="s">
        <v>135</v>
      </c>
      <c r="G1864" s="1" t="s">
        <v>194</v>
      </c>
      <c r="I1864" s="13"/>
      <c r="L1864" s="13"/>
      <c r="M1864" s="1" t="s">
        <v>144</v>
      </c>
      <c r="T1864" s="13"/>
      <c r="W1864" s="13"/>
      <c r="X1864" s="1" t="s">
        <v>144</v>
      </c>
      <c r="AE1864" s="13"/>
      <c r="AH1864" s="13"/>
      <c r="AI1864" s="1" t="s">
        <v>144</v>
      </c>
    </row>
    <row r="1865" spans="1:39" s="1" customFormat="1" ht="15" customHeight="1" x14ac:dyDescent="0.2">
      <c r="A1865" s="1" t="s">
        <v>2039</v>
      </c>
      <c r="B1865" s="1" t="s">
        <v>27</v>
      </c>
      <c r="C1865" s="1" t="s">
        <v>5884</v>
      </c>
      <c r="D1865" s="1">
        <v>27</v>
      </c>
      <c r="E1865" s="1" t="s">
        <v>134</v>
      </c>
      <c r="F1865" s="1" t="s">
        <v>195</v>
      </c>
      <c r="G1865" s="1" t="s">
        <v>196</v>
      </c>
      <c r="I1865" s="13"/>
      <c r="L1865" s="13"/>
      <c r="M1865" s="1" t="s">
        <v>144</v>
      </c>
      <c r="T1865" s="13"/>
      <c r="W1865" s="13"/>
      <c r="X1865" s="1" t="s">
        <v>144</v>
      </c>
      <c r="AE1865" s="13"/>
      <c r="AH1865" s="13"/>
      <c r="AI1865" s="1" t="s">
        <v>144</v>
      </c>
    </row>
    <row r="1866" spans="1:39" s="1" customFormat="1" ht="15" customHeight="1" x14ac:dyDescent="0.2">
      <c r="A1866" s="1" t="s">
        <v>2039</v>
      </c>
      <c r="B1866" s="1" t="s">
        <v>27</v>
      </c>
      <c r="C1866" s="1" t="s">
        <v>5884</v>
      </c>
      <c r="D1866" s="1">
        <v>28</v>
      </c>
      <c r="E1866" s="1" t="s">
        <v>134</v>
      </c>
      <c r="F1866" s="1" t="s">
        <v>195</v>
      </c>
      <c r="G1866" s="1" t="s">
        <v>201</v>
      </c>
      <c r="I1866" s="13"/>
      <c r="L1866" s="13"/>
      <c r="M1866" s="44" t="s">
        <v>6035</v>
      </c>
      <c r="N1866" s="44" t="s">
        <v>345</v>
      </c>
      <c r="O1866" s="44" t="s">
        <v>5280</v>
      </c>
      <c r="P1866" s="44">
        <v>152</v>
      </c>
      <c r="Q1866" s="44" t="s">
        <v>6036</v>
      </c>
      <c r="R1866" s="44"/>
      <c r="S1866" s="44"/>
      <c r="T1866" s="45"/>
      <c r="U1866" s="44"/>
      <c r="V1866" s="44"/>
      <c r="W1866" s="13"/>
      <c r="X1866" s="44" t="s">
        <v>6035</v>
      </c>
      <c r="Y1866" s="44" t="s">
        <v>318</v>
      </c>
      <c r="Z1866" s="44" t="s">
        <v>5281</v>
      </c>
      <c r="AA1866" s="44">
        <v>115</v>
      </c>
      <c r="AB1866" s="44" t="s">
        <v>6036</v>
      </c>
      <c r="AC1866" s="44"/>
      <c r="AD1866" s="44"/>
      <c r="AE1866" s="45"/>
      <c r="AF1866" s="44"/>
      <c r="AG1866" s="44"/>
      <c r="AH1866" s="13"/>
      <c r="AI1866" s="44" t="s">
        <v>6035</v>
      </c>
      <c r="AJ1866" s="44" t="s">
        <v>314</v>
      </c>
      <c r="AK1866" s="44" t="s">
        <v>5282</v>
      </c>
      <c r="AL1866" s="44">
        <v>92</v>
      </c>
      <c r="AM1866" s="44" t="s">
        <v>6036</v>
      </c>
    </row>
    <row r="1867" spans="1:39" s="1" customFormat="1" ht="15" customHeight="1" x14ac:dyDescent="0.2">
      <c r="A1867" s="1" t="s">
        <v>2039</v>
      </c>
      <c r="B1867" s="1" t="s">
        <v>27</v>
      </c>
      <c r="C1867" s="1" t="s">
        <v>5884</v>
      </c>
      <c r="D1867" s="1">
        <v>29</v>
      </c>
      <c r="E1867" s="1" t="s">
        <v>134</v>
      </c>
      <c r="F1867" s="1" t="s">
        <v>195</v>
      </c>
      <c r="G1867" s="1" t="s">
        <v>204</v>
      </c>
      <c r="H1867" s="1" t="s">
        <v>334</v>
      </c>
      <c r="I1867" s="13">
        <v>6786</v>
      </c>
      <c r="K1867" s="1" t="s">
        <v>207</v>
      </c>
      <c r="L1867" s="13">
        <v>6786</v>
      </c>
      <c r="M1867" s="44" t="s">
        <v>2064</v>
      </c>
      <c r="N1867" s="44" t="s">
        <v>314</v>
      </c>
      <c r="O1867" s="44" t="s">
        <v>5282</v>
      </c>
      <c r="P1867" s="44">
        <v>113</v>
      </c>
      <c r="Q1867" s="44"/>
      <c r="R1867" s="44"/>
      <c r="S1867" s="44" t="s">
        <v>334</v>
      </c>
      <c r="T1867" s="45">
        <v>6087</v>
      </c>
      <c r="U1867" s="44"/>
      <c r="V1867" s="44" t="s">
        <v>207</v>
      </c>
      <c r="W1867" s="13">
        <v>6087</v>
      </c>
      <c r="X1867" s="44" t="s">
        <v>2064</v>
      </c>
      <c r="Y1867" s="44" t="s">
        <v>314</v>
      </c>
      <c r="Z1867" s="44" t="s">
        <v>5282</v>
      </c>
      <c r="AA1867" s="44">
        <v>113</v>
      </c>
      <c r="AB1867" s="44"/>
      <c r="AC1867" s="44"/>
      <c r="AD1867" s="44" t="s">
        <v>334</v>
      </c>
      <c r="AE1867" s="45">
        <v>5729</v>
      </c>
      <c r="AF1867" s="44"/>
      <c r="AG1867" s="44" t="s">
        <v>207</v>
      </c>
      <c r="AH1867" s="13">
        <v>5729</v>
      </c>
      <c r="AI1867" s="44" t="s">
        <v>2064</v>
      </c>
      <c r="AJ1867" s="44" t="s">
        <v>314</v>
      </c>
      <c r="AK1867" s="44" t="s">
        <v>5282</v>
      </c>
      <c r="AL1867" s="44">
        <v>113</v>
      </c>
      <c r="AM1867" s="44"/>
    </row>
    <row r="1868" spans="1:39" s="1" customFormat="1" ht="15" customHeight="1" x14ac:dyDescent="0.2">
      <c r="A1868" s="1" t="s">
        <v>2039</v>
      </c>
      <c r="B1868" s="1" t="s">
        <v>27</v>
      </c>
      <c r="C1868" s="1" t="s">
        <v>5884</v>
      </c>
      <c r="D1868" s="1">
        <v>30</v>
      </c>
      <c r="E1868" s="1" t="s">
        <v>134</v>
      </c>
      <c r="F1868" s="1" t="s">
        <v>195</v>
      </c>
      <c r="G1868" s="1" t="s">
        <v>209</v>
      </c>
      <c r="I1868" s="13"/>
      <c r="L1868" s="13"/>
      <c r="M1868" s="44" t="s">
        <v>6035</v>
      </c>
      <c r="N1868" s="44" t="s">
        <v>345</v>
      </c>
      <c r="O1868" s="44" t="s">
        <v>5280</v>
      </c>
      <c r="P1868" s="44">
        <v>152</v>
      </c>
      <c r="Q1868" s="44" t="s">
        <v>6036</v>
      </c>
      <c r="R1868" s="44"/>
      <c r="S1868" s="44"/>
      <c r="T1868" s="45"/>
      <c r="U1868" s="44"/>
      <c r="V1868" s="44"/>
      <c r="W1868" s="13"/>
      <c r="X1868" s="44" t="s">
        <v>6035</v>
      </c>
      <c r="Y1868" s="44" t="s">
        <v>318</v>
      </c>
      <c r="Z1868" s="44" t="s">
        <v>5281</v>
      </c>
      <c r="AA1868" s="44">
        <v>115</v>
      </c>
      <c r="AB1868" s="44" t="s">
        <v>6036</v>
      </c>
      <c r="AC1868" s="44"/>
      <c r="AD1868" s="44"/>
      <c r="AE1868" s="45"/>
      <c r="AF1868" s="44"/>
      <c r="AG1868" s="44"/>
      <c r="AH1868" s="13"/>
      <c r="AI1868" s="44" t="s">
        <v>6035</v>
      </c>
      <c r="AJ1868" s="44" t="s">
        <v>314</v>
      </c>
      <c r="AK1868" s="44" t="s">
        <v>5282</v>
      </c>
      <c r="AL1868" s="44">
        <v>92</v>
      </c>
      <c r="AM1868" s="44" t="s">
        <v>6036</v>
      </c>
    </row>
    <row r="1869" spans="1:39" s="1" customFormat="1" ht="15" customHeight="1" x14ac:dyDescent="0.2">
      <c r="A1869" s="1" t="s">
        <v>2039</v>
      </c>
      <c r="B1869" s="1" t="s">
        <v>27</v>
      </c>
      <c r="C1869" s="1" t="s">
        <v>5884</v>
      </c>
      <c r="D1869" s="1">
        <v>31</v>
      </c>
      <c r="E1869" s="1" t="s">
        <v>134</v>
      </c>
      <c r="F1869" s="1" t="s">
        <v>195</v>
      </c>
      <c r="G1869" s="1" t="s">
        <v>213</v>
      </c>
      <c r="I1869" s="13"/>
      <c r="L1869" s="13"/>
      <c r="M1869" s="1" t="s">
        <v>144</v>
      </c>
      <c r="T1869" s="13"/>
      <c r="W1869" s="13"/>
      <c r="X1869" s="1" t="s">
        <v>144</v>
      </c>
      <c r="AE1869" s="13"/>
      <c r="AH1869" s="13"/>
      <c r="AI1869" s="1" t="s">
        <v>144</v>
      </c>
    </row>
    <row r="1870" spans="1:39" s="1" customFormat="1" ht="15" customHeight="1" x14ac:dyDescent="0.2">
      <c r="A1870" s="1" t="s">
        <v>2039</v>
      </c>
      <c r="B1870" s="1" t="s">
        <v>27</v>
      </c>
      <c r="C1870" s="1" t="s">
        <v>5884</v>
      </c>
      <c r="D1870" s="1">
        <v>32</v>
      </c>
      <c r="E1870" s="1" t="s">
        <v>134</v>
      </c>
      <c r="F1870" s="1" t="s">
        <v>215</v>
      </c>
      <c r="G1870" s="1" t="s">
        <v>216</v>
      </c>
      <c r="H1870" s="1" t="s">
        <v>1135</v>
      </c>
      <c r="I1870" s="13">
        <v>651</v>
      </c>
      <c r="J1870" s="1" t="s">
        <v>139</v>
      </c>
      <c r="K1870" s="1" t="s">
        <v>138</v>
      </c>
      <c r="L1870" s="13">
        <v>651000</v>
      </c>
      <c r="M1870" s="1" t="s">
        <v>2065</v>
      </c>
      <c r="N1870" s="1" t="s">
        <v>314</v>
      </c>
      <c r="O1870" s="1" t="s">
        <v>5282</v>
      </c>
      <c r="P1870" s="1">
        <v>116</v>
      </c>
      <c r="S1870" s="1" t="s">
        <v>1135</v>
      </c>
      <c r="T1870" s="13">
        <v>622</v>
      </c>
      <c r="U1870" s="1" t="s">
        <v>139</v>
      </c>
      <c r="V1870" s="1" t="s">
        <v>138</v>
      </c>
      <c r="W1870" s="13">
        <v>622000</v>
      </c>
      <c r="X1870" s="1" t="s">
        <v>2065</v>
      </c>
      <c r="Y1870" s="1" t="s">
        <v>314</v>
      </c>
      <c r="Z1870" s="1" t="s">
        <v>5282</v>
      </c>
      <c r="AA1870" s="1">
        <v>116</v>
      </c>
      <c r="AD1870" s="1" t="s">
        <v>1135</v>
      </c>
      <c r="AE1870" s="13">
        <v>605</v>
      </c>
      <c r="AF1870" s="1" t="s">
        <v>139</v>
      </c>
      <c r="AG1870" s="1" t="s">
        <v>138</v>
      </c>
      <c r="AH1870" s="13">
        <v>605000</v>
      </c>
      <c r="AI1870" s="1" t="s">
        <v>2065</v>
      </c>
      <c r="AJ1870" s="1" t="s">
        <v>314</v>
      </c>
      <c r="AK1870" s="1" t="s">
        <v>5282</v>
      </c>
      <c r="AL1870" s="1">
        <v>116</v>
      </c>
    </row>
    <row r="1871" spans="1:39" s="1" customFormat="1" ht="15" customHeight="1" x14ac:dyDescent="0.2">
      <c r="A1871" s="1" t="s">
        <v>2039</v>
      </c>
      <c r="B1871" s="1" t="s">
        <v>27</v>
      </c>
      <c r="C1871" s="1" t="s">
        <v>5884</v>
      </c>
      <c r="D1871" s="1">
        <v>33</v>
      </c>
      <c r="E1871" s="1" t="s">
        <v>134</v>
      </c>
      <c r="F1871" s="1" t="s">
        <v>215</v>
      </c>
      <c r="G1871" s="1" t="s">
        <v>219</v>
      </c>
      <c r="H1871" s="1" t="s">
        <v>1135</v>
      </c>
      <c r="I1871" s="13">
        <v>59</v>
      </c>
      <c r="J1871" s="1" t="s">
        <v>139</v>
      </c>
      <c r="K1871" s="1" t="s">
        <v>138</v>
      </c>
      <c r="L1871" s="13">
        <v>59000</v>
      </c>
      <c r="M1871" s="1" t="s">
        <v>2066</v>
      </c>
      <c r="N1871" s="1" t="s">
        <v>314</v>
      </c>
      <c r="O1871" s="1" t="s">
        <v>5282</v>
      </c>
      <c r="P1871" s="1">
        <v>116</v>
      </c>
      <c r="Q1871" s="1" t="s">
        <v>2067</v>
      </c>
      <c r="S1871" s="1" t="s">
        <v>1135</v>
      </c>
      <c r="T1871" s="13">
        <v>55</v>
      </c>
      <c r="U1871" s="1" t="s">
        <v>139</v>
      </c>
      <c r="V1871" s="1" t="s">
        <v>138</v>
      </c>
      <c r="W1871" s="13">
        <v>55000</v>
      </c>
      <c r="X1871" s="1" t="s">
        <v>2066</v>
      </c>
      <c r="Y1871" s="1" t="s">
        <v>314</v>
      </c>
      <c r="Z1871" s="1" t="s">
        <v>5282</v>
      </c>
      <c r="AA1871" s="1">
        <v>116</v>
      </c>
      <c r="AB1871" s="1" t="s">
        <v>2067</v>
      </c>
      <c r="AD1871" s="1" t="s">
        <v>1135</v>
      </c>
      <c r="AE1871" s="13">
        <v>54</v>
      </c>
      <c r="AF1871" s="1" t="s">
        <v>139</v>
      </c>
      <c r="AG1871" s="1" t="s">
        <v>138</v>
      </c>
      <c r="AH1871" s="13">
        <v>54000</v>
      </c>
      <c r="AI1871" s="1" t="s">
        <v>2066</v>
      </c>
      <c r="AJ1871" s="1" t="s">
        <v>314</v>
      </c>
      <c r="AK1871" s="1" t="s">
        <v>5282</v>
      </c>
      <c r="AL1871" s="1">
        <v>116</v>
      </c>
      <c r="AM1871" s="1" t="s">
        <v>2067</v>
      </c>
    </row>
    <row r="1872" spans="1:39" s="1" customFormat="1" ht="15" customHeight="1" x14ac:dyDescent="0.2">
      <c r="A1872" s="1" t="s">
        <v>2039</v>
      </c>
      <c r="B1872" s="1" t="s">
        <v>27</v>
      </c>
      <c r="C1872" s="1" t="s">
        <v>5884</v>
      </c>
      <c r="D1872" s="1">
        <v>34</v>
      </c>
      <c r="E1872" s="1" t="s">
        <v>134</v>
      </c>
      <c r="F1872" s="1" t="s">
        <v>215</v>
      </c>
      <c r="G1872" s="1" t="s">
        <v>220</v>
      </c>
      <c r="H1872" s="1" t="s">
        <v>1135</v>
      </c>
      <c r="I1872" s="13">
        <v>158</v>
      </c>
      <c r="J1872" s="1" t="s">
        <v>139</v>
      </c>
      <c r="K1872" s="1" t="s">
        <v>138</v>
      </c>
      <c r="L1872" s="13">
        <v>158000</v>
      </c>
      <c r="M1872" s="1" t="s">
        <v>2068</v>
      </c>
      <c r="N1872" s="1" t="s">
        <v>314</v>
      </c>
      <c r="O1872" s="1" t="s">
        <v>5282</v>
      </c>
      <c r="P1872" s="1">
        <v>116</v>
      </c>
      <c r="Q1872" s="1" t="s">
        <v>2069</v>
      </c>
      <c r="S1872" s="1" t="s">
        <v>1135</v>
      </c>
      <c r="T1872" s="13">
        <v>140</v>
      </c>
      <c r="U1872" s="1" t="s">
        <v>139</v>
      </c>
      <c r="V1872" s="1" t="s">
        <v>138</v>
      </c>
      <c r="W1872" s="13">
        <v>140000</v>
      </c>
      <c r="X1872" s="1" t="s">
        <v>2068</v>
      </c>
      <c r="Y1872" s="1" t="s">
        <v>314</v>
      </c>
      <c r="Z1872" s="1" t="s">
        <v>5282</v>
      </c>
      <c r="AA1872" s="1">
        <v>116</v>
      </c>
      <c r="AB1872" s="1" t="s">
        <v>2069</v>
      </c>
      <c r="AD1872" s="1" t="s">
        <v>1135</v>
      </c>
      <c r="AE1872" s="13">
        <v>148</v>
      </c>
      <c r="AF1872" s="1" t="s">
        <v>139</v>
      </c>
      <c r="AG1872" s="1" t="s">
        <v>138</v>
      </c>
      <c r="AH1872" s="13">
        <v>148000</v>
      </c>
      <c r="AI1872" s="1" t="s">
        <v>2068</v>
      </c>
      <c r="AJ1872" s="1" t="s">
        <v>314</v>
      </c>
      <c r="AK1872" s="1" t="s">
        <v>5282</v>
      </c>
      <c r="AL1872" s="1">
        <v>116</v>
      </c>
      <c r="AM1872" s="1" t="s">
        <v>2069</v>
      </c>
    </row>
    <row r="1873" spans="1:39" s="1" customFormat="1" ht="15" customHeight="1" x14ac:dyDescent="0.2">
      <c r="A1873" s="1" t="s">
        <v>2039</v>
      </c>
      <c r="B1873" s="1" t="s">
        <v>27</v>
      </c>
      <c r="C1873" s="1" t="s">
        <v>5884</v>
      </c>
      <c r="D1873" s="1">
        <v>35</v>
      </c>
      <c r="E1873" s="1" t="s">
        <v>134</v>
      </c>
      <c r="F1873" s="1" t="s">
        <v>215</v>
      </c>
      <c r="G1873" s="1" t="s">
        <v>221</v>
      </c>
      <c r="H1873" s="1" t="s">
        <v>1135</v>
      </c>
      <c r="I1873" s="13">
        <v>15</v>
      </c>
      <c r="J1873" s="1" t="s">
        <v>139</v>
      </c>
      <c r="K1873" s="1" t="s">
        <v>138</v>
      </c>
      <c r="L1873" s="13">
        <v>15000</v>
      </c>
      <c r="M1873" s="1" t="s">
        <v>2070</v>
      </c>
      <c r="N1873" s="1" t="s">
        <v>314</v>
      </c>
      <c r="O1873" s="1" t="s">
        <v>5282</v>
      </c>
      <c r="P1873" s="1">
        <v>116</v>
      </c>
      <c r="Q1873" s="1" t="s">
        <v>2071</v>
      </c>
      <c r="S1873" s="1" t="s">
        <v>1135</v>
      </c>
      <c r="T1873" s="13">
        <v>13</v>
      </c>
      <c r="U1873" s="1" t="s">
        <v>139</v>
      </c>
      <c r="V1873" s="1" t="s">
        <v>138</v>
      </c>
      <c r="W1873" s="13">
        <v>13000</v>
      </c>
      <c r="X1873" s="1" t="s">
        <v>2070</v>
      </c>
      <c r="Y1873" s="1" t="s">
        <v>314</v>
      </c>
      <c r="Z1873" s="1" t="s">
        <v>5282</v>
      </c>
      <c r="AA1873" s="1">
        <v>116</v>
      </c>
      <c r="AB1873" s="1" t="s">
        <v>2071</v>
      </c>
      <c r="AD1873" s="1" t="s">
        <v>1135</v>
      </c>
      <c r="AE1873" s="13">
        <v>9</v>
      </c>
      <c r="AF1873" s="1" t="s">
        <v>139</v>
      </c>
      <c r="AG1873" s="1" t="s">
        <v>138</v>
      </c>
      <c r="AH1873" s="13">
        <v>9000</v>
      </c>
      <c r="AI1873" s="1" t="s">
        <v>2070</v>
      </c>
      <c r="AJ1873" s="1" t="s">
        <v>314</v>
      </c>
      <c r="AK1873" s="1" t="s">
        <v>5282</v>
      </c>
      <c r="AL1873" s="1">
        <v>116</v>
      </c>
      <c r="AM1873" s="1" t="s">
        <v>2071</v>
      </c>
    </row>
    <row r="1874" spans="1:39" s="1" customFormat="1" ht="15" customHeight="1" x14ac:dyDescent="0.2">
      <c r="A1874" s="1" t="s">
        <v>2039</v>
      </c>
      <c r="B1874" s="1" t="s">
        <v>27</v>
      </c>
      <c r="C1874" s="1" t="s">
        <v>5884</v>
      </c>
      <c r="D1874" s="1">
        <v>36</v>
      </c>
      <c r="E1874" s="1" t="s">
        <v>134</v>
      </c>
      <c r="F1874" s="1" t="s">
        <v>215</v>
      </c>
      <c r="G1874" s="1" t="s">
        <v>225</v>
      </c>
      <c r="H1874" s="1" t="s">
        <v>1135</v>
      </c>
      <c r="I1874" s="13">
        <v>635</v>
      </c>
      <c r="J1874" s="1" t="s">
        <v>139</v>
      </c>
      <c r="K1874" s="1" t="s">
        <v>138</v>
      </c>
      <c r="L1874" s="13">
        <v>635000</v>
      </c>
      <c r="M1874" s="1" t="s">
        <v>2072</v>
      </c>
      <c r="N1874" s="1" t="s">
        <v>314</v>
      </c>
      <c r="O1874" s="1" t="s">
        <v>5282</v>
      </c>
      <c r="P1874" s="1">
        <v>116</v>
      </c>
      <c r="Q1874" s="1" t="s">
        <v>2073</v>
      </c>
      <c r="S1874" s="1" t="s">
        <v>1135</v>
      </c>
      <c r="T1874" s="13">
        <v>609</v>
      </c>
      <c r="U1874" s="1" t="s">
        <v>139</v>
      </c>
      <c r="V1874" s="1" t="s">
        <v>138</v>
      </c>
      <c r="W1874" s="13">
        <v>609000</v>
      </c>
      <c r="X1874" s="1" t="s">
        <v>2072</v>
      </c>
      <c r="Y1874" s="1" t="s">
        <v>314</v>
      </c>
      <c r="Z1874" s="1" t="s">
        <v>5282</v>
      </c>
      <c r="AA1874" s="1">
        <v>116</v>
      </c>
      <c r="AB1874" s="1" t="s">
        <v>2073</v>
      </c>
      <c r="AD1874" s="1" t="s">
        <v>1135</v>
      </c>
      <c r="AE1874" s="13">
        <v>596</v>
      </c>
      <c r="AF1874" s="1" t="s">
        <v>139</v>
      </c>
      <c r="AG1874" s="1" t="s">
        <v>138</v>
      </c>
      <c r="AH1874" s="13">
        <v>596000</v>
      </c>
      <c r="AI1874" s="1" t="s">
        <v>2072</v>
      </c>
      <c r="AJ1874" s="1" t="s">
        <v>314</v>
      </c>
      <c r="AK1874" s="1" t="s">
        <v>5282</v>
      </c>
      <c r="AL1874" s="1">
        <v>116</v>
      </c>
      <c r="AM1874" s="1" t="s">
        <v>2073</v>
      </c>
    </row>
    <row r="1875" spans="1:39" s="1" customFormat="1" ht="15" customHeight="1" x14ac:dyDescent="0.2">
      <c r="A1875" s="1" t="s">
        <v>2039</v>
      </c>
      <c r="B1875" s="1" t="s">
        <v>27</v>
      </c>
      <c r="C1875" s="1" t="s">
        <v>5884</v>
      </c>
      <c r="D1875" s="1">
        <v>37</v>
      </c>
      <c r="E1875" s="1" t="s">
        <v>134</v>
      </c>
      <c r="F1875" s="1" t="s">
        <v>228</v>
      </c>
      <c r="G1875" s="1" t="s">
        <v>229</v>
      </c>
      <c r="I1875" s="13"/>
      <c r="L1875" s="13"/>
      <c r="M1875" s="1" t="s">
        <v>144</v>
      </c>
      <c r="T1875" s="13"/>
      <c r="W1875" s="13"/>
      <c r="X1875" s="1" t="s">
        <v>144</v>
      </c>
      <c r="AE1875" s="13"/>
      <c r="AH1875" s="13"/>
      <c r="AI1875" s="1" t="s">
        <v>144</v>
      </c>
    </row>
    <row r="1876" spans="1:39" s="1" customFormat="1" ht="15" customHeight="1" x14ac:dyDescent="0.2">
      <c r="A1876" s="1" t="s">
        <v>2039</v>
      </c>
      <c r="B1876" s="1" t="s">
        <v>27</v>
      </c>
      <c r="C1876" s="1" t="s">
        <v>5884</v>
      </c>
      <c r="D1876" s="1">
        <v>38</v>
      </c>
      <c r="E1876" s="1" t="s">
        <v>134</v>
      </c>
      <c r="F1876" s="1" t="s">
        <v>228</v>
      </c>
      <c r="G1876" s="1" t="s">
        <v>234</v>
      </c>
      <c r="H1876" s="1" t="s">
        <v>231</v>
      </c>
      <c r="I1876" s="13">
        <v>7454</v>
      </c>
      <c r="J1876" s="1" t="s">
        <v>139</v>
      </c>
      <c r="K1876" s="1" t="s">
        <v>232</v>
      </c>
      <c r="L1876" s="13">
        <v>7454000</v>
      </c>
      <c r="M1876" s="1" t="s">
        <v>2074</v>
      </c>
      <c r="N1876" s="1" t="s">
        <v>314</v>
      </c>
      <c r="O1876" s="1" t="s">
        <v>5282</v>
      </c>
      <c r="P1876" s="1">
        <v>185</v>
      </c>
      <c r="S1876" s="1" t="s">
        <v>231</v>
      </c>
      <c r="T1876" s="13">
        <v>7295</v>
      </c>
      <c r="U1876" s="1" t="s">
        <v>139</v>
      </c>
      <c r="V1876" s="1" t="s">
        <v>232</v>
      </c>
      <c r="W1876" s="13">
        <v>7295000</v>
      </c>
      <c r="X1876" s="1" t="s">
        <v>2074</v>
      </c>
      <c r="Y1876" s="1" t="s">
        <v>314</v>
      </c>
      <c r="Z1876" s="1" t="s">
        <v>5282</v>
      </c>
      <c r="AA1876" s="1">
        <v>185</v>
      </c>
      <c r="AD1876" s="1" t="s">
        <v>231</v>
      </c>
      <c r="AE1876" s="13">
        <v>7382</v>
      </c>
      <c r="AF1876" s="1" t="s">
        <v>139</v>
      </c>
      <c r="AG1876" s="1" t="s">
        <v>232</v>
      </c>
      <c r="AH1876" s="13">
        <v>7382000</v>
      </c>
      <c r="AI1876" s="1" t="s">
        <v>2074</v>
      </c>
      <c r="AJ1876" s="1" t="s">
        <v>314</v>
      </c>
      <c r="AK1876" s="1" t="s">
        <v>5282</v>
      </c>
      <c r="AL1876" s="1">
        <v>185</v>
      </c>
    </row>
    <row r="1877" spans="1:39" s="1" customFormat="1" ht="15" customHeight="1" x14ac:dyDescent="0.2">
      <c r="A1877" s="1" t="s">
        <v>2039</v>
      </c>
      <c r="B1877" s="1" t="s">
        <v>27</v>
      </c>
      <c r="C1877" s="1" t="s">
        <v>5884</v>
      </c>
      <c r="D1877" s="1">
        <v>39</v>
      </c>
      <c r="E1877" s="1" t="s">
        <v>134</v>
      </c>
      <c r="F1877" s="1" t="s">
        <v>228</v>
      </c>
      <c r="G1877" s="1" t="s">
        <v>236</v>
      </c>
      <c r="I1877" s="13"/>
      <c r="L1877" s="13"/>
      <c r="M1877" s="1" t="s">
        <v>144</v>
      </c>
      <c r="T1877" s="13"/>
      <c r="W1877" s="13"/>
      <c r="X1877" s="1" t="s">
        <v>144</v>
      </c>
      <c r="AE1877" s="13"/>
      <c r="AH1877" s="13"/>
      <c r="AI1877" s="1" t="s">
        <v>144</v>
      </c>
    </row>
    <row r="1878" spans="1:39" s="1" customFormat="1" ht="15" customHeight="1" x14ac:dyDescent="0.2">
      <c r="A1878" s="1" t="s">
        <v>2039</v>
      </c>
      <c r="B1878" s="1" t="s">
        <v>27</v>
      </c>
      <c r="C1878" s="1" t="s">
        <v>5884</v>
      </c>
      <c r="D1878" s="1">
        <v>40</v>
      </c>
      <c r="E1878" s="1" t="s">
        <v>134</v>
      </c>
      <c r="F1878" s="1" t="s">
        <v>237</v>
      </c>
      <c r="G1878" s="1" t="s">
        <v>238</v>
      </c>
      <c r="H1878" s="1" t="s">
        <v>239</v>
      </c>
      <c r="I1878" s="13">
        <v>2030</v>
      </c>
      <c r="K1878" s="1" t="s">
        <v>239</v>
      </c>
      <c r="L1878" s="13">
        <v>2030</v>
      </c>
      <c r="M1878" s="1" t="s">
        <v>2075</v>
      </c>
      <c r="N1878" s="1" t="s">
        <v>345</v>
      </c>
      <c r="O1878" s="1" t="s">
        <v>5280</v>
      </c>
      <c r="P1878" s="1">
        <v>221</v>
      </c>
      <c r="S1878" s="1" t="s">
        <v>239</v>
      </c>
      <c r="T1878" s="13">
        <v>2050</v>
      </c>
      <c r="V1878" s="1" t="s">
        <v>239</v>
      </c>
      <c r="W1878" s="13">
        <v>2050</v>
      </c>
      <c r="X1878" s="1" t="s">
        <v>2075</v>
      </c>
      <c r="Y1878" s="1" t="s">
        <v>318</v>
      </c>
      <c r="Z1878" s="1" t="s">
        <v>5281</v>
      </c>
      <c r="AA1878" s="1">
        <v>253</v>
      </c>
      <c r="AD1878" s="1" t="s">
        <v>239</v>
      </c>
      <c r="AE1878" s="13">
        <v>2050</v>
      </c>
      <c r="AG1878" s="1" t="s">
        <v>239</v>
      </c>
      <c r="AH1878" s="13">
        <v>2050</v>
      </c>
      <c r="AI1878" s="1" t="s">
        <v>2075</v>
      </c>
      <c r="AJ1878" s="1" t="s">
        <v>314</v>
      </c>
      <c r="AK1878" s="1" t="s">
        <v>5282</v>
      </c>
      <c r="AL1878" s="1">
        <v>254</v>
      </c>
    </row>
    <row r="1879" spans="1:39" s="1" customFormat="1" ht="15" customHeight="1" x14ac:dyDescent="0.2">
      <c r="A1879" s="1" t="s">
        <v>2039</v>
      </c>
      <c r="B1879" s="1" t="s">
        <v>27</v>
      </c>
      <c r="C1879" s="1" t="s">
        <v>5884</v>
      </c>
      <c r="D1879" s="1">
        <v>41</v>
      </c>
      <c r="E1879" s="1" t="s">
        <v>241</v>
      </c>
      <c r="F1879" s="1" t="s">
        <v>242</v>
      </c>
      <c r="G1879" s="1" t="s">
        <v>243</v>
      </c>
      <c r="H1879" s="1" t="s">
        <v>198</v>
      </c>
      <c r="I1879" s="32">
        <v>8.6999999999999993</v>
      </c>
      <c r="K1879" s="1" t="s">
        <v>198</v>
      </c>
      <c r="L1879" s="32">
        <v>8.6999999999999993</v>
      </c>
      <c r="M1879" s="1" t="s">
        <v>2076</v>
      </c>
      <c r="N1879" s="1" t="s">
        <v>345</v>
      </c>
      <c r="O1879" s="1" t="s">
        <v>5280</v>
      </c>
      <c r="P1879" s="1">
        <v>193</v>
      </c>
      <c r="S1879" s="1" t="s">
        <v>198</v>
      </c>
      <c r="T1879" s="32">
        <v>7.3</v>
      </c>
      <c r="V1879" s="1" t="s">
        <v>198</v>
      </c>
      <c r="W1879" s="32">
        <v>7.3</v>
      </c>
      <c r="X1879" s="1" t="s">
        <v>2076</v>
      </c>
      <c r="Y1879" s="1" t="s">
        <v>318</v>
      </c>
      <c r="Z1879" s="1" t="s">
        <v>5281</v>
      </c>
      <c r="AA1879" s="1">
        <v>163</v>
      </c>
      <c r="AD1879" s="1" t="s">
        <v>198</v>
      </c>
      <c r="AE1879" s="32">
        <v>6.5</v>
      </c>
      <c r="AG1879" s="1" t="s">
        <v>198</v>
      </c>
      <c r="AH1879" s="32">
        <v>6.5</v>
      </c>
      <c r="AI1879" s="1" t="s">
        <v>2076</v>
      </c>
      <c r="AJ1879" s="1" t="s">
        <v>314</v>
      </c>
      <c r="AK1879" s="1" t="s">
        <v>5282</v>
      </c>
      <c r="AL1879" s="1">
        <v>124</v>
      </c>
    </row>
    <row r="1880" spans="1:39" s="1" customFormat="1" ht="15" customHeight="1" x14ac:dyDescent="0.2">
      <c r="A1880" s="1" t="s">
        <v>2039</v>
      </c>
      <c r="B1880" s="1" t="s">
        <v>27</v>
      </c>
      <c r="C1880" s="1" t="s">
        <v>5884</v>
      </c>
      <c r="D1880" s="1">
        <v>42</v>
      </c>
      <c r="E1880" s="1" t="s">
        <v>241</v>
      </c>
      <c r="F1880" s="1" t="s">
        <v>246</v>
      </c>
      <c r="G1880" s="1" t="s">
        <v>247</v>
      </c>
      <c r="H1880" s="1" t="s">
        <v>239</v>
      </c>
      <c r="I1880" s="13">
        <v>5</v>
      </c>
      <c r="K1880" s="1" t="s">
        <v>239</v>
      </c>
      <c r="L1880" s="13">
        <v>5</v>
      </c>
      <c r="M1880" s="1" t="s">
        <v>2077</v>
      </c>
      <c r="N1880" s="1" t="s">
        <v>314</v>
      </c>
      <c r="O1880" s="1" t="s">
        <v>5282</v>
      </c>
      <c r="P1880" s="1">
        <v>190</v>
      </c>
      <c r="Q1880" s="1" t="s">
        <v>2078</v>
      </c>
      <c r="S1880" s="1" t="s">
        <v>239</v>
      </c>
      <c r="T1880" s="13">
        <v>0</v>
      </c>
      <c r="V1880" s="1" t="s">
        <v>239</v>
      </c>
      <c r="W1880" s="13">
        <v>0</v>
      </c>
      <c r="X1880" s="1" t="s">
        <v>2077</v>
      </c>
      <c r="Y1880" s="1" t="s">
        <v>314</v>
      </c>
      <c r="Z1880" s="1" t="s">
        <v>5282</v>
      </c>
      <c r="AA1880" s="1">
        <v>190</v>
      </c>
      <c r="AB1880" s="1" t="s">
        <v>2078</v>
      </c>
      <c r="AD1880" s="1" t="s">
        <v>239</v>
      </c>
      <c r="AE1880" s="13">
        <v>1</v>
      </c>
      <c r="AG1880" s="1" t="s">
        <v>239</v>
      </c>
      <c r="AH1880" s="13">
        <v>1</v>
      </c>
      <c r="AI1880" s="1" t="s">
        <v>2077</v>
      </c>
      <c r="AJ1880" s="1" t="s">
        <v>314</v>
      </c>
      <c r="AK1880" s="1" t="s">
        <v>5282</v>
      </c>
      <c r="AL1880" s="1">
        <v>190</v>
      </c>
      <c r="AM1880" s="1" t="s">
        <v>2078</v>
      </c>
    </row>
    <row r="1881" spans="1:39" s="1" customFormat="1" ht="15" customHeight="1" x14ac:dyDescent="0.2">
      <c r="A1881" s="1" t="s">
        <v>2039</v>
      </c>
      <c r="B1881" s="1" t="s">
        <v>27</v>
      </c>
      <c r="C1881" s="1" t="s">
        <v>5884</v>
      </c>
      <c r="D1881" s="1">
        <v>43</v>
      </c>
      <c r="E1881" s="1" t="s">
        <v>241</v>
      </c>
      <c r="F1881" s="1" t="s">
        <v>250</v>
      </c>
      <c r="G1881" s="1" t="s">
        <v>251</v>
      </c>
      <c r="I1881" s="13"/>
      <c r="L1881" s="13"/>
      <c r="M1881" s="1" t="s">
        <v>144</v>
      </c>
      <c r="T1881" s="13"/>
      <c r="W1881" s="13"/>
      <c r="X1881" s="1" t="s">
        <v>144</v>
      </c>
      <c r="AE1881" s="13"/>
      <c r="AH1881" s="13"/>
      <c r="AI1881" s="1" t="s">
        <v>144</v>
      </c>
    </row>
    <row r="1882" spans="1:39" s="1" customFormat="1" ht="15" customHeight="1" x14ac:dyDescent="0.2">
      <c r="A1882" s="1" t="s">
        <v>2039</v>
      </c>
      <c r="B1882" s="1" t="s">
        <v>27</v>
      </c>
      <c r="C1882" s="1" t="s">
        <v>5884</v>
      </c>
      <c r="D1882" s="1">
        <v>44</v>
      </c>
      <c r="E1882" s="1" t="s">
        <v>241</v>
      </c>
      <c r="F1882" s="1" t="s">
        <v>252</v>
      </c>
      <c r="G1882" s="1" t="s">
        <v>253</v>
      </c>
      <c r="H1882" s="1" t="s">
        <v>239</v>
      </c>
      <c r="I1882" s="13">
        <v>5</v>
      </c>
      <c r="K1882" s="1" t="s">
        <v>239</v>
      </c>
      <c r="L1882" s="13">
        <v>5</v>
      </c>
      <c r="M1882" s="1" t="s">
        <v>2077</v>
      </c>
      <c r="N1882" s="1" t="s">
        <v>314</v>
      </c>
      <c r="O1882" s="1" t="s">
        <v>5282</v>
      </c>
      <c r="P1882" s="1">
        <v>190</v>
      </c>
      <c r="Q1882" s="1" t="s">
        <v>2079</v>
      </c>
      <c r="S1882" s="1" t="s">
        <v>239</v>
      </c>
      <c r="T1882" s="13">
        <v>0</v>
      </c>
      <c r="V1882" s="1" t="s">
        <v>239</v>
      </c>
      <c r="W1882" s="13">
        <v>0</v>
      </c>
      <c r="X1882" s="1" t="s">
        <v>2077</v>
      </c>
      <c r="Y1882" s="1" t="s">
        <v>314</v>
      </c>
      <c r="Z1882" s="1" t="s">
        <v>5282</v>
      </c>
      <c r="AA1882" s="1">
        <v>190</v>
      </c>
      <c r="AB1882" s="1" t="s">
        <v>2079</v>
      </c>
      <c r="AD1882" s="1" t="s">
        <v>239</v>
      </c>
      <c r="AE1882" s="13">
        <v>1</v>
      </c>
      <c r="AG1882" s="1" t="s">
        <v>239</v>
      </c>
      <c r="AH1882" s="13">
        <v>1</v>
      </c>
      <c r="AI1882" s="1" t="s">
        <v>2077</v>
      </c>
      <c r="AJ1882" s="1" t="s">
        <v>314</v>
      </c>
      <c r="AK1882" s="1" t="s">
        <v>5282</v>
      </c>
      <c r="AL1882" s="1">
        <v>190</v>
      </c>
      <c r="AM1882" s="1" t="s">
        <v>2079</v>
      </c>
    </row>
    <row r="1883" spans="1:39" s="1" customFormat="1" ht="15" customHeight="1" x14ac:dyDescent="0.2">
      <c r="A1883" s="1" t="s">
        <v>2039</v>
      </c>
      <c r="B1883" s="1" t="s">
        <v>27</v>
      </c>
      <c r="C1883" s="1" t="s">
        <v>5884</v>
      </c>
      <c r="D1883" s="1">
        <v>45</v>
      </c>
      <c r="E1883" s="1" t="s">
        <v>241</v>
      </c>
      <c r="F1883" s="1" t="s">
        <v>254</v>
      </c>
      <c r="G1883" s="1" t="s">
        <v>255</v>
      </c>
      <c r="I1883" s="13"/>
      <c r="L1883" s="13"/>
      <c r="M1883" s="1" t="s">
        <v>144</v>
      </c>
      <c r="T1883" s="13"/>
      <c r="W1883" s="13"/>
      <c r="X1883" s="1" t="s">
        <v>144</v>
      </c>
      <c r="AE1883" s="13"/>
      <c r="AH1883" s="13"/>
      <c r="AI1883" s="1" t="s">
        <v>144</v>
      </c>
    </row>
    <row r="1884" spans="1:39" s="1" customFormat="1" ht="15" customHeight="1" x14ac:dyDescent="0.2">
      <c r="A1884" s="1" t="s">
        <v>2039</v>
      </c>
      <c r="B1884" s="1" t="s">
        <v>27</v>
      </c>
      <c r="C1884" s="1" t="s">
        <v>5884</v>
      </c>
      <c r="D1884" s="1">
        <v>46</v>
      </c>
      <c r="E1884" s="1" t="s">
        <v>241</v>
      </c>
      <c r="F1884" s="1" t="s">
        <v>258</v>
      </c>
      <c r="G1884" s="1" t="s">
        <v>259</v>
      </c>
      <c r="I1884" s="13"/>
      <c r="L1884" s="13"/>
      <c r="M1884" s="1" t="s">
        <v>144</v>
      </c>
      <c r="T1884" s="13"/>
      <c r="W1884" s="13"/>
      <c r="X1884" s="1" t="s">
        <v>144</v>
      </c>
      <c r="AE1884" s="13"/>
      <c r="AH1884" s="13"/>
      <c r="AI1884" s="1" t="s">
        <v>144</v>
      </c>
    </row>
    <row r="1885" spans="1:39" s="1" customFormat="1" ht="15" customHeight="1" x14ac:dyDescent="0.2">
      <c r="A1885" s="1" t="s">
        <v>2039</v>
      </c>
      <c r="B1885" s="1" t="s">
        <v>27</v>
      </c>
      <c r="C1885" s="1" t="s">
        <v>5884</v>
      </c>
      <c r="D1885" s="1">
        <v>47</v>
      </c>
      <c r="E1885" s="1" t="s">
        <v>264</v>
      </c>
      <c r="F1885" s="1" t="s">
        <v>265</v>
      </c>
      <c r="G1885" s="1" t="s">
        <v>266</v>
      </c>
      <c r="H1885" s="1" t="s">
        <v>268</v>
      </c>
      <c r="I1885" s="1" t="s">
        <v>269</v>
      </c>
      <c r="K1885" s="1" t="s">
        <v>268</v>
      </c>
      <c r="L1885" s="1" t="s">
        <v>269</v>
      </c>
      <c r="M1885" s="1" t="s">
        <v>2080</v>
      </c>
      <c r="N1885" s="1" t="s">
        <v>2081</v>
      </c>
      <c r="O1885" s="1" t="s">
        <v>5285</v>
      </c>
      <c r="P1885" s="1" t="s">
        <v>2082</v>
      </c>
      <c r="S1885" s="1" t="s">
        <v>268</v>
      </c>
      <c r="T1885" s="1" t="s">
        <v>269</v>
      </c>
      <c r="V1885" s="1" t="s">
        <v>268</v>
      </c>
      <c r="W1885" s="1" t="s">
        <v>269</v>
      </c>
      <c r="X1885" s="1" t="s">
        <v>2080</v>
      </c>
      <c r="Y1885" s="1" t="s">
        <v>2083</v>
      </c>
      <c r="Z1885" s="1" t="s">
        <v>5284</v>
      </c>
      <c r="AA1885" s="1" t="s">
        <v>2084</v>
      </c>
      <c r="AD1885" s="1" t="s">
        <v>268</v>
      </c>
      <c r="AE1885" s="1" t="s">
        <v>269</v>
      </c>
      <c r="AG1885" s="1" t="s">
        <v>268</v>
      </c>
      <c r="AH1885" s="1" t="s">
        <v>269</v>
      </c>
      <c r="AI1885" s="1" t="s">
        <v>2080</v>
      </c>
      <c r="AJ1885" s="1" t="s">
        <v>2085</v>
      </c>
      <c r="AK1885" s="1" t="s">
        <v>5283</v>
      </c>
      <c r="AL1885" s="1" t="s">
        <v>2086</v>
      </c>
    </row>
    <row r="1886" spans="1:39" s="1" customFormat="1" ht="15" customHeight="1" x14ac:dyDescent="0.2">
      <c r="A1886" s="1" t="s">
        <v>2039</v>
      </c>
      <c r="B1886" s="1" t="s">
        <v>27</v>
      </c>
      <c r="C1886" s="1" t="s">
        <v>5884</v>
      </c>
      <c r="D1886" s="1">
        <v>48</v>
      </c>
      <c r="E1886" s="1" t="s">
        <v>264</v>
      </c>
      <c r="F1886" s="1" t="s">
        <v>274</v>
      </c>
      <c r="G1886" s="1" t="s">
        <v>275</v>
      </c>
      <c r="H1886" s="1" t="s">
        <v>239</v>
      </c>
      <c r="I1886" s="13">
        <v>30</v>
      </c>
      <c r="K1886" s="1" t="s">
        <v>239</v>
      </c>
      <c r="L1886" s="13">
        <v>30</v>
      </c>
      <c r="M1886" s="1" t="s">
        <v>2080</v>
      </c>
      <c r="N1886" s="1" t="s">
        <v>2081</v>
      </c>
      <c r="O1886" s="1" t="s">
        <v>5285</v>
      </c>
      <c r="P1886" s="1" t="s">
        <v>2082</v>
      </c>
      <c r="S1886" s="1" t="s">
        <v>239</v>
      </c>
      <c r="T1886" s="13">
        <v>28</v>
      </c>
      <c r="V1886" s="1" t="s">
        <v>239</v>
      </c>
      <c r="W1886" s="13">
        <v>28</v>
      </c>
      <c r="X1886" s="1" t="s">
        <v>2080</v>
      </c>
      <c r="Y1886" s="1" t="s">
        <v>2083</v>
      </c>
      <c r="Z1886" s="1" t="s">
        <v>5284</v>
      </c>
      <c r="AA1886" s="1" t="s">
        <v>2084</v>
      </c>
      <c r="AD1886" s="1" t="s">
        <v>239</v>
      </c>
      <c r="AE1886" s="13">
        <v>31</v>
      </c>
      <c r="AG1886" s="1" t="s">
        <v>239</v>
      </c>
      <c r="AH1886" s="13">
        <v>31</v>
      </c>
      <c r="AI1886" s="1" t="s">
        <v>2080</v>
      </c>
      <c r="AJ1886" s="1" t="s">
        <v>2085</v>
      </c>
      <c r="AK1886" s="1" t="s">
        <v>5283</v>
      </c>
      <c r="AL1886" s="1" t="s">
        <v>2086</v>
      </c>
    </row>
    <row r="1887" spans="1:39" s="1" customFormat="1" ht="15" customHeight="1" x14ac:dyDescent="0.2">
      <c r="A1887" s="1" t="s">
        <v>2039</v>
      </c>
      <c r="B1887" s="1" t="s">
        <v>27</v>
      </c>
      <c r="C1887" s="1" t="s">
        <v>5884</v>
      </c>
      <c r="D1887" s="1">
        <v>49</v>
      </c>
      <c r="E1887" s="1" t="s">
        <v>264</v>
      </c>
      <c r="F1887" s="1" t="s">
        <v>274</v>
      </c>
      <c r="G1887" s="1" t="s">
        <v>281</v>
      </c>
      <c r="H1887" s="1" t="s">
        <v>239</v>
      </c>
      <c r="I1887" s="13">
        <v>9</v>
      </c>
      <c r="K1887" s="1" t="s">
        <v>239</v>
      </c>
      <c r="L1887" s="13">
        <v>9</v>
      </c>
      <c r="M1887" s="1" t="s">
        <v>2087</v>
      </c>
      <c r="N1887" s="1" t="s">
        <v>2081</v>
      </c>
      <c r="O1887" s="1" t="s">
        <v>5285</v>
      </c>
      <c r="P1887" s="1" t="s">
        <v>2082</v>
      </c>
      <c r="S1887" s="1" t="s">
        <v>239</v>
      </c>
      <c r="T1887" s="13">
        <v>10</v>
      </c>
      <c r="V1887" s="1" t="s">
        <v>239</v>
      </c>
      <c r="W1887" s="13">
        <v>10</v>
      </c>
      <c r="X1887" s="1" t="s">
        <v>2087</v>
      </c>
      <c r="Y1887" s="1" t="s">
        <v>2083</v>
      </c>
      <c r="Z1887" s="1" t="s">
        <v>5284</v>
      </c>
      <c r="AA1887" s="1" t="s">
        <v>2084</v>
      </c>
      <c r="AD1887" s="1" t="s">
        <v>239</v>
      </c>
      <c r="AE1887" s="13">
        <v>11</v>
      </c>
      <c r="AG1887" s="1" t="s">
        <v>239</v>
      </c>
      <c r="AH1887" s="13">
        <v>11</v>
      </c>
      <c r="AI1887" s="1" t="s">
        <v>2087</v>
      </c>
      <c r="AJ1887" s="1" t="s">
        <v>2085</v>
      </c>
      <c r="AK1887" s="1" t="s">
        <v>5283</v>
      </c>
      <c r="AL1887" s="1" t="s">
        <v>2086</v>
      </c>
    </row>
    <row r="1888" spans="1:39" s="1" customFormat="1" ht="15" customHeight="1" x14ac:dyDescent="0.2">
      <c r="A1888" s="1" t="s">
        <v>2039</v>
      </c>
      <c r="B1888" s="1" t="s">
        <v>27</v>
      </c>
      <c r="C1888" s="1" t="s">
        <v>5884</v>
      </c>
      <c r="D1888" s="1">
        <v>50</v>
      </c>
      <c r="E1888" s="1" t="s">
        <v>264</v>
      </c>
      <c r="F1888" s="1" t="s">
        <v>274</v>
      </c>
      <c r="G1888" s="1" t="s">
        <v>284</v>
      </c>
      <c r="H1888" s="1" t="s">
        <v>239</v>
      </c>
      <c r="I1888" s="13">
        <v>8</v>
      </c>
      <c r="K1888" s="1" t="s">
        <v>239</v>
      </c>
      <c r="L1888" s="13">
        <v>8</v>
      </c>
      <c r="M1888" s="1" t="s">
        <v>2088</v>
      </c>
      <c r="N1888" s="1" t="s">
        <v>119</v>
      </c>
      <c r="O1888" s="1" t="s">
        <v>5277</v>
      </c>
      <c r="P1888" s="1">
        <v>10</v>
      </c>
      <c r="S1888" s="1" t="s">
        <v>239</v>
      </c>
      <c r="T1888" s="13">
        <v>8</v>
      </c>
      <c r="V1888" s="1" t="s">
        <v>239</v>
      </c>
      <c r="W1888" s="13">
        <v>8</v>
      </c>
      <c r="X1888" s="1" t="s">
        <v>2088</v>
      </c>
      <c r="Y1888" s="1" t="s">
        <v>120</v>
      </c>
      <c r="Z1888" s="1" t="s">
        <v>5278</v>
      </c>
      <c r="AA1888" s="1">
        <v>10</v>
      </c>
      <c r="AD1888" s="1" t="s">
        <v>239</v>
      </c>
      <c r="AE1888" s="13">
        <v>8</v>
      </c>
      <c r="AG1888" s="1" t="s">
        <v>239</v>
      </c>
      <c r="AH1888" s="13">
        <v>8</v>
      </c>
      <c r="AI1888" s="1" t="s">
        <v>2088</v>
      </c>
      <c r="AJ1888" s="1" t="s">
        <v>121</v>
      </c>
      <c r="AK1888" s="1" t="s">
        <v>5279</v>
      </c>
      <c r="AL1888" s="1">
        <v>8</v>
      </c>
    </row>
    <row r="1889" spans="1:39" s="1" customFormat="1" ht="15" customHeight="1" x14ac:dyDescent="0.2">
      <c r="A1889" s="1" t="s">
        <v>2039</v>
      </c>
      <c r="B1889" s="1" t="s">
        <v>27</v>
      </c>
      <c r="C1889" s="1" t="s">
        <v>5884</v>
      </c>
      <c r="D1889" s="1">
        <v>51</v>
      </c>
      <c r="E1889" s="1" t="s">
        <v>264</v>
      </c>
      <c r="F1889" s="1" t="s">
        <v>274</v>
      </c>
      <c r="G1889" s="1" t="s">
        <v>290</v>
      </c>
      <c r="H1889" s="1" t="s">
        <v>239</v>
      </c>
      <c r="I1889" s="13">
        <v>3</v>
      </c>
      <c r="K1889" s="1" t="s">
        <v>239</v>
      </c>
      <c r="L1889" s="13">
        <v>3</v>
      </c>
      <c r="M1889" s="1" t="s">
        <v>2088</v>
      </c>
      <c r="N1889" s="1" t="s">
        <v>119</v>
      </c>
      <c r="O1889" s="1" t="s">
        <v>5277</v>
      </c>
      <c r="P1889" s="1">
        <v>10</v>
      </c>
      <c r="S1889" s="1" t="s">
        <v>239</v>
      </c>
      <c r="T1889" s="13">
        <v>3</v>
      </c>
      <c r="V1889" s="1" t="s">
        <v>239</v>
      </c>
      <c r="W1889" s="13">
        <v>3</v>
      </c>
      <c r="X1889" s="1" t="s">
        <v>2088</v>
      </c>
      <c r="Y1889" s="1" t="s">
        <v>120</v>
      </c>
      <c r="Z1889" s="1" t="s">
        <v>5278</v>
      </c>
      <c r="AA1889" s="1">
        <v>10</v>
      </c>
      <c r="AD1889" s="1" t="s">
        <v>239</v>
      </c>
      <c r="AE1889" s="13">
        <v>3</v>
      </c>
      <c r="AG1889" s="1" t="s">
        <v>239</v>
      </c>
      <c r="AH1889" s="13">
        <v>3</v>
      </c>
      <c r="AI1889" s="1" t="s">
        <v>2088</v>
      </c>
      <c r="AJ1889" s="1" t="s">
        <v>121</v>
      </c>
      <c r="AK1889" s="1" t="s">
        <v>5279</v>
      </c>
      <c r="AL1889" s="1">
        <v>8</v>
      </c>
    </row>
    <row r="1890" spans="1:39" s="1" customFormat="1" ht="15" customHeight="1" x14ac:dyDescent="0.2">
      <c r="A1890" s="1" t="s">
        <v>2039</v>
      </c>
      <c r="B1890" s="1" t="s">
        <v>27</v>
      </c>
      <c r="C1890" s="1" t="s">
        <v>5884</v>
      </c>
      <c r="D1890" s="1">
        <v>52</v>
      </c>
      <c r="E1890" s="1" t="s">
        <v>264</v>
      </c>
      <c r="F1890" s="1" t="s">
        <v>274</v>
      </c>
      <c r="G1890" s="1" t="s">
        <v>293</v>
      </c>
      <c r="H1890" s="1" t="s">
        <v>239</v>
      </c>
      <c r="I1890" s="13">
        <v>172425</v>
      </c>
      <c r="K1890" s="1" t="s">
        <v>239</v>
      </c>
      <c r="L1890" s="13">
        <v>172425</v>
      </c>
      <c r="M1890" s="1" t="s">
        <v>2089</v>
      </c>
      <c r="N1890" s="1" t="s">
        <v>314</v>
      </c>
      <c r="O1890" s="1" t="s">
        <v>5282</v>
      </c>
      <c r="P1890" s="1">
        <v>187</v>
      </c>
      <c r="S1890" s="1" t="s">
        <v>239</v>
      </c>
      <c r="T1890" s="13">
        <v>168797</v>
      </c>
      <c r="V1890" s="1" t="s">
        <v>239</v>
      </c>
      <c r="W1890" s="13">
        <v>168797</v>
      </c>
      <c r="X1890" s="1" t="s">
        <v>2089</v>
      </c>
      <c r="Y1890" s="1" t="s">
        <v>314</v>
      </c>
      <c r="Z1890" s="1" t="s">
        <v>5282</v>
      </c>
      <c r="AA1890" s="1">
        <v>187</v>
      </c>
      <c r="AD1890" s="1" t="s">
        <v>239</v>
      </c>
      <c r="AE1890" s="13">
        <v>166051</v>
      </c>
      <c r="AG1890" s="1" t="s">
        <v>239</v>
      </c>
      <c r="AH1890" s="13">
        <v>166051</v>
      </c>
      <c r="AI1890" s="1" t="s">
        <v>2089</v>
      </c>
      <c r="AJ1890" s="1" t="s">
        <v>314</v>
      </c>
      <c r="AK1890" s="1" t="s">
        <v>5282</v>
      </c>
      <c r="AL1890" s="1">
        <v>187</v>
      </c>
    </row>
    <row r="1891" spans="1:39" s="1" customFormat="1" ht="15" customHeight="1" x14ac:dyDescent="0.2">
      <c r="A1891" s="1" t="s">
        <v>2039</v>
      </c>
      <c r="B1891" s="1" t="s">
        <v>27</v>
      </c>
      <c r="C1891" s="1" t="s">
        <v>5884</v>
      </c>
      <c r="D1891" s="1">
        <v>53</v>
      </c>
      <c r="E1891" s="1" t="s">
        <v>264</v>
      </c>
      <c r="F1891" s="1" t="s">
        <v>274</v>
      </c>
      <c r="G1891" s="1" t="s">
        <v>297</v>
      </c>
      <c r="H1891" s="1" t="s">
        <v>239</v>
      </c>
      <c r="I1891" s="13">
        <v>36317</v>
      </c>
      <c r="K1891" s="1" t="s">
        <v>239</v>
      </c>
      <c r="L1891" s="13">
        <v>36317</v>
      </c>
      <c r="M1891" s="1" t="s">
        <v>2090</v>
      </c>
      <c r="N1891" s="1" t="s">
        <v>314</v>
      </c>
      <c r="O1891" s="1" t="s">
        <v>5282</v>
      </c>
      <c r="P1891" s="1">
        <v>189</v>
      </c>
      <c r="S1891" s="1" t="s">
        <v>239</v>
      </c>
      <c r="T1891" s="13">
        <v>36575</v>
      </c>
      <c r="V1891" s="1" t="s">
        <v>239</v>
      </c>
      <c r="W1891" s="13">
        <v>36575</v>
      </c>
      <c r="X1891" s="1" t="s">
        <v>2090</v>
      </c>
      <c r="Y1891" s="1" t="s">
        <v>314</v>
      </c>
      <c r="Z1891" s="1" t="s">
        <v>5282</v>
      </c>
      <c r="AA1891" s="1">
        <v>189</v>
      </c>
      <c r="AD1891" s="1" t="s">
        <v>239</v>
      </c>
      <c r="AE1891" s="13">
        <v>36783</v>
      </c>
      <c r="AG1891" s="1" t="s">
        <v>239</v>
      </c>
      <c r="AH1891" s="13">
        <v>36783</v>
      </c>
      <c r="AI1891" s="1" t="s">
        <v>2090</v>
      </c>
      <c r="AJ1891" s="1" t="s">
        <v>314</v>
      </c>
      <c r="AK1891" s="1" t="s">
        <v>5282</v>
      </c>
      <c r="AL1891" s="1">
        <v>189</v>
      </c>
    </row>
    <row r="1892" spans="1:39" s="1" customFormat="1" ht="15" customHeight="1" x14ac:dyDescent="0.2">
      <c r="A1892" s="1" t="s">
        <v>2039</v>
      </c>
      <c r="B1892" s="1" t="s">
        <v>27</v>
      </c>
      <c r="C1892" s="1" t="s">
        <v>5884</v>
      </c>
      <c r="D1892" s="1">
        <v>54</v>
      </c>
      <c r="E1892" s="1" t="s">
        <v>264</v>
      </c>
      <c r="F1892" s="1" t="s">
        <v>274</v>
      </c>
      <c r="G1892" s="1" t="s">
        <v>300</v>
      </c>
      <c r="H1892" s="1" t="s">
        <v>239</v>
      </c>
      <c r="I1892" s="13">
        <v>136108</v>
      </c>
      <c r="K1892" s="1" t="s">
        <v>239</v>
      </c>
      <c r="L1892" s="13">
        <v>136108</v>
      </c>
      <c r="M1892" s="1" t="s">
        <v>2091</v>
      </c>
      <c r="N1892" s="1" t="s">
        <v>314</v>
      </c>
      <c r="O1892" s="1" t="s">
        <v>5282</v>
      </c>
      <c r="P1892" s="1" t="s">
        <v>2092</v>
      </c>
      <c r="Q1892" s="1" t="s">
        <v>2093</v>
      </c>
      <c r="S1892" s="1" t="s">
        <v>239</v>
      </c>
      <c r="T1892" s="13">
        <v>132222</v>
      </c>
      <c r="V1892" s="1" t="s">
        <v>239</v>
      </c>
      <c r="W1892" s="13">
        <v>132222</v>
      </c>
      <c r="X1892" s="1" t="s">
        <v>2091</v>
      </c>
      <c r="Y1892" s="1" t="s">
        <v>314</v>
      </c>
      <c r="Z1892" s="1" t="s">
        <v>5282</v>
      </c>
      <c r="AA1892" s="1" t="s">
        <v>2092</v>
      </c>
      <c r="AB1892" s="1" t="s">
        <v>2093</v>
      </c>
      <c r="AD1892" s="1" t="s">
        <v>239</v>
      </c>
      <c r="AE1892" s="13">
        <v>129268</v>
      </c>
      <c r="AG1892" s="1" t="s">
        <v>239</v>
      </c>
      <c r="AH1892" s="13">
        <v>129268</v>
      </c>
      <c r="AI1892" s="1" t="s">
        <v>2091</v>
      </c>
      <c r="AJ1892" s="1" t="s">
        <v>314</v>
      </c>
      <c r="AK1892" s="1" t="s">
        <v>5282</v>
      </c>
      <c r="AL1892" s="1" t="s">
        <v>2092</v>
      </c>
      <c r="AM1892" s="1" t="s">
        <v>2093</v>
      </c>
    </row>
    <row r="1893" spans="1:39" s="1" customFormat="1" ht="15" customHeight="1" x14ac:dyDescent="0.2">
      <c r="A1893" s="34" t="s">
        <v>5858</v>
      </c>
      <c r="B1893" s="1" t="s">
        <v>33</v>
      </c>
      <c r="C1893" s="1" t="s">
        <v>5716</v>
      </c>
      <c r="D1893" s="1">
        <v>1</v>
      </c>
      <c r="E1893" s="1" t="s">
        <v>114</v>
      </c>
      <c r="F1893" s="1" t="s">
        <v>115</v>
      </c>
      <c r="G1893" s="1" t="s">
        <v>116</v>
      </c>
      <c r="H1893" s="1" t="s">
        <v>115</v>
      </c>
      <c r="I1893" s="31">
        <v>44561</v>
      </c>
      <c r="K1893" s="1" t="s">
        <v>115</v>
      </c>
      <c r="L1893" s="31">
        <v>44561</v>
      </c>
      <c r="M1893" s="1" t="s">
        <v>2094</v>
      </c>
      <c r="N1893" s="35" t="s">
        <v>513</v>
      </c>
      <c r="O1893" s="1" t="s">
        <v>5288</v>
      </c>
      <c r="P1893" s="1">
        <v>84</v>
      </c>
      <c r="S1893" s="1" t="s">
        <v>115</v>
      </c>
      <c r="T1893" s="31">
        <v>44926</v>
      </c>
      <c r="V1893" s="1" t="s">
        <v>115</v>
      </c>
      <c r="W1893" s="31">
        <v>44926</v>
      </c>
      <c r="X1893" s="1" t="s">
        <v>2094</v>
      </c>
      <c r="Y1893" s="35" t="s">
        <v>513</v>
      </c>
      <c r="Z1893" s="1" t="s">
        <v>5288</v>
      </c>
      <c r="AA1893" s="1">
        <v>84</v>
      </c>
      <c r="AD1893" s="1" t="s">
        <v>115</v>
      </c>
      <c r="AE1893" s="31">
        <v>45291</v>
      </c>
      <c r="AG1893" s="1" t="s">
        <v>115</v>
      </c>
      <c r="AH1893" s="31">
        <v>45291</v>
      </c>
      <c r="AI1893" s="1" t="s">
        <v>2094</v>
      </c>
      <c r="AJ1893" s="35" t="s">
        <v>513</v>
      </c>
      <c r="AK1893" s="1" t="s">
        <v>5288</v>
      </c>
      <c r="AL1893" s="1">
        <v>84</v>
      </c>
    </row>
    <row r="1894" spans="1:39" s="1" customFormat="1" ht="15" customHeight="1" x14ac:dyDescent="0.2">
      <c r="A1894" s="34" t="s">
        <v>5858</v>
      </c>
      <c r="B1894" s="1" t="s">
        <v>33</v>
      </c>
      <c r="C1894" s="1" t="s">
        <v>5716</v>
      </c>
      <c r="D1894" s="1">
        <v>2</v>
      </c>
      <c r="E1894" s="1" t="s">
        <v>114</v>
      </c>
      <c r="F1894" s="1" t="s">
        <v>123</v>
      </c>
      <c r="G1894" s="1" t="s">
        <v>124</v>
      </c>
      <c r="H1894" s="1" t="s">
        <v>123</v>
      </c>
      <c r="I1894" s="1" t="s">
        <v>2834</v>
      </c>
      <c r="K1894" s="1" t="s">
        <v>123</v>
      </c>
      <c r="L1894" s="1" t="s">
        <v>2834</v>
      </c>
      <c r="M1894" s="1" t="s">
        <v>2095</v>
      </c>
      <c r="N1894" s="35" t="s">
        <v>1907</v>
      </c>
      <c r="O1894" s="1" t="s">
        <v>5286</v>
      </c>
      <c r="P1894" s="1">
        <v>218</v>
      </c>
      <c r="S1894" s="1" t="s">
        <v>123</v>
      </c>
      <c r="T1894" s="1" t="s">
        <v>2834</v>
      </c>
      <c r="V1894" s="1" t="s">
        <v>123</v>
      </c>
      <c r="W1894" s="1" t="s">
        <v>2834</v>
      </c>
      <c r="X1894" s="1" t="s">
        <v>2095</v>
      </c>
      <c r="Y1894" s="35" t="s">
        <v>512</v>
      </c>
      <c r="Z1894" s="1" t="s">
        <v>5287</v>
      </c>
      <c r="AA1894" s="1">
        <v>218</v>
      </c>
      <c r="AD1894" s="1" t="s">
        <v>123</v>
      </c>
      <c r="AE1894" s="1" t="s">
        <v>2834</v>
      </c>
      <c r="AG1894" s="1" t="s">
        <v>123</v>
      </c>
      <c r="AH1894" s="1" t="s">
        <v>2834</v>
      </c>
      <c r="AI1894" s="1" t="s">
        <v>2095</v>
      </c>
      <c r="AJ1894" s="35" t="s">
        <v>513</v>
      </c>
      <c r="AK1894" s="1" t="s">
        <v>5288</v>
      </c>
      <c r="AL1894" s="1">
        <v>450</v>
      </c>
    </row>
    <row r="1895" spans="1:39" s="1" customFormat="1" ht="15" customHeight="1" x14ac:dyDescent="0.2">
      <c r="A1895" s="34" t="s">
        <v>5858</v>
      </c>
      <c r="B1895" s="1" t="s">
        <v>33</v>
      </c>
      <c r="C1895" s="1" t="s">
        <v>5716</v>
      </c>
      <c r="D1895" s="1">
        <v>3</v>
      </c>
      <c r="E1895" s="1" t="s">
        <v>114</v>
      </c>
      <c r="F1895" s="1" t="s">
        <v>128</v>
      </c>
      <c r="G1895" s="1" t="s">
        <v>129</v>
      </c>
      <c r="H1895" s="1" t="s">
        <v>788</v>
      </c>
      <c r="I1895" s="13">
        <v>10429</v>
      </c>
      <c r="J1895" s="1" t="s">
        <v>132</v>
      </c>
      <c r="K1895" s="1" t="s">
        <v>133</v>
      </c>
      <c r="L1895" s="13">
        <v>14345.254470426411</v>
      </c>
      <c r="M1895" s="1" t="s">
        <v>2096</v>
      </c>
      <c r="N1895" s="1" t="s">
        <v>513</v>
      </c>
      <c r="O1895" s="1" t="s">
        <v>5288</v>
      </c>
      <c r="P1895" s="1">
        <v>84</v>
      </c>
      <c r="S1895" s="1" t="s">
        <v>788</v>
      </c>
      <c r="T1895" s="13">
        <v>13156</v>
      </c>
      <c r="U1895" s="1" t="s">
        <v>132</v>
      </c>
      <c r="V1895" s="1" t="s">
        <v>133</v>
      </c>
      <c r="W1895" s="13">
        <v>16221.948212083846</v>
      </c>
      <c r="X1895" s="1" t="s">
        <v>2096</v>
      </c>
      <c r="Y1895" s="1" t="s">
        <v>513</v>
      </c>
      <c r="Z1895" s="1" t="s">
        <v>5288</v>
      </c>
      <c r="AA1895" s="1">
        <v>84</v>
      </c>
      <c r="AD1895" s="1" t="s">
        <v>788</v>
      </c>
      <c r="AE1895" s="13">
        <v>14752</v>
      </c>
      <c r="AF1895" s="1" t="s">
        <v>132</v>
      </c>
      <c r="AG1895" s="1" t="s">
        <v>133</v>
      </c>
      <c r="AH1895" s="13">
        <v>18348.258706467659</v>
      </c>
      <c r="AI1895" s="1" t="s">
        <v>2096</v>
      </c>
      <c r="AJ1895" s="1" t="s">
        <v>513</v>
      </c>
      <c r="AK1895" s="1" t="s">
        <v>5288</v>
      </c>
      <c r="AL1895" s="1">
        <v>84</v>
      </c>
    </row>
    <row r="1896" spans="1:39" s="1" customFormat="1" ht="15" customHeight="1" x14ac:dyDescent="0.2">
      <c r="A1896" s="34" t="s">
        <v>5858</v>
      </c>
      <c r="B1896" s="1" t="s">
        <v>33</v>
      </c>
      <c r="C1896" s="1" t="s">
        <v>5716</v>
      </c>
      <c r="D1896" s="1">
        <v>4</v>
      </c>
      <c r="E1896" s="1" t="s">
        <v>134</v>
      </c>
      <c r="F1896" s="1" t="s">
        <v>135</v>
      </c>
      <c r="G1896" s="1" t="s">
        <v>136</v>
      </c>
      <c r="H1896" s="1" t="s">
        <v>140</v>
      </c>
      <c r="I1896" s="13">
        <v>19210</v>
      </c>
      <c r="K1896" s="1" t="s">
        <v>140</v>
      </c>
      <c r="L1896" s="13">
        <v>19210</v>
      </c>
      <c r="M1896" s="1" t="s">
        <v>2097</v>
      </c>
      <c r="N1896" s="35" t="s">
        <v>512</v>
      </c>
      <c r="O1896" s="1" t="s">
        <v>5287</v>
      </c>
      <c r="P1896" s="1">
        <v>33</v>
      </c>
      <c r="Q1896" s="1" t="s">
        <v>2098</v>
      </c>
      <c r="S1896" s="1" t="s">
        <v>140</v>
      </c>
      <c r="T1896" s="13">
        <v>16156</v>
      </c>
      <c r="V1896" s="1" t="s">
        <v>140</v>
      </c>
      <c r="W1896" s="13">
        <v>16156</v>
      </c>
      <c r="X1896" s="1" t="s">
        <v>2097</v>
      </c>
      <c r="Y1896" s="35" t="s">
        <v>513</v>
      </c>
      <c r="Z1896" s="1" t="s">
        <v>5288</v>
      </c>
      <c r="AA1896" s="1">
        <v>61</v>
      </c>
      <c r="AB1896" s="1" t="s">
        <v>2098</v>
      </c>
      <c r="AD1896" s="1" t="s">
        <v>140</v>
      </c>
      <c r="AE1896" s="13">
        <v>12922</v>
      </c>
      <c r="AG1896" s="1" t="s">
        <v>140</v>
      </c>
      <c r="AH1896" s="13">
        <v>12922</v>
      </c>
      <c r="AI1896" s="1" t="s">
        <v>2097</v>
      </c>
      <c r="AJ1896" s="35" t="s">
        <v>513</v>
      </c>
      <c r="AK1896" s="1" t="s">
        <v>5288</v>
      </c>
      <c r="AL1896" s="1">
        <v>61</v>
      </c>
      <c r="AM1896" s="1" t="s">
        <v>2098</v>
      </c>
    </row>
    <row r="1897" spans="1:39" s="1" customFormat="1" ht="15" customHeight="1" x14ac:dyDescent="0.2">
      <c r="A1897" s="34" t="s">
        <v>5858</v>
      </c>
      <c r="B1897" s="1" t="s">
        <v>33</v>
      </c>
      <c r="C1897" s="1" t="s">
        <v>5716</v>
      </c>
      <c r="D1897" s="1">
        <v>5</v>
      </c>
      <c r="E1897" s="1" t="s">
        <v>134</v>
      </c>
      <c r="F1897" s="1" t="s">
        <v>135</v>
      </c>
      <c r="G1897" s="1" t="s">
        <v>142</v>
      </c>
      <c r="I1897" s="13"/>
      <c r="L1897" s="13"/>
      <c r="M1897" s="1" t="s">
        <v>144</v>
      </c>
      <c r="T1897" s="13"/>
      <c r="W1897" s="13"/>
      <c r="X1897" s="1" t="s">
        <v>144</v>
      </c>
      <c r="AE1897" s="13"/>
      <c r="AH1897" s="13"/>
      <c r="AI1897" s="1" t="s">
        <v>144</v>
      </c>
    </row>
    <row r="1898" spans="1:39" s="1" customFormat="1" ht="15" customHeight="1" x14ac:dyDescent="0.2">
      <c r="A1898" s="34" t="s">
        <v>5858</v>
      </c>
      <c r="B1898" s="1" t="s">
        <v>33</v>
      </c>
      <c r="C1898" s="1" t="s">
        <v>5716</v>
      </c>
      <c r="D1898" s="1">
        <v>6</v>
      </c>
      <c r="E1898" s="1" t="s">
        <v>134</v>
      </c>
      <c r="F1898" s="1" t="s">
        <v>135</v>
      </c>
      <c r="G1898" s="1" t="s">
        <v>145</v>
      </c>
      <c r="H1898" s="1" t="s">
        <v>140</v>
      </c>
      <c r="I1898" s="13">
        <v>74620</v>
      </c>
      <c r="K1898" s="1" t="s">
        <v>140</v>
      </c>
      <c r="L1898" s="13">
        <v>74620</v>
      </c>
      <c r="M1898" s="1" t="s">
        <v>2099</v>
      </c>
      <c r="N1898" s="35" t="s">
        <v>512</v>
      </c>
      <c r="O1898" s="1" t="s">
        <v>5287</v>
      </c>
      <c r="P1898" s="1">
        <v>33</v>
      </c>
      <c r="Q1898" s="1" t="s">
        <v>2100</v>
      </c>
      <c r="S1898" s="1" t="s">
        <v>140</v>
      </c>
      <c r="T1898" s="13">
        <v>60238</v>
      </c>
      <c r="V1898" s="1" t="s">
        <v>140</v>
      </c>
      <c r="W1898" s="13">
        <v>60238</v>
      </c>
      <c r="X1898" s="1" t="s">
        <v>2099</v>
      </c>
      <c r="Y1898" s="35" t="s">
        <v>513</v>
      </c>
      <c r="Z1898" s="1" t="s">
        <v>5288</v>
      </c>
      <c r="AA1898" s="1">
        <v>61</v>
      </c>
      <c r="AB1898" s="1" t="s">
        <v>2100</v>
      </c>
      <c r="AD1898" s="1" t="s">
        <v>140</v>
      </c>
      <c r="AE1898" s="13">
        <v>51829</v>
      </c>
      <c r="AG1898" s="1" t="s">
        <v>140</v>
      </c>
      <c r="AH1898" s="13">
        <v>51829</v>
      </c>
      <c r="AI1898" s="1" t="s">
        <v>2099</v>
      </c>
      <c r="AJ1898" s="35" t="s">
        <v>513</v>
      </c>
      <c r="AK1898" s="1" t="s">
        <v>5288</v>
      </c>
      <c r="AL1898" s="1">
        <v>61</v>
      </c>
      <c r="AM1898" s="1" t="s">
        <v>2100</v>
      </c>
    </row>
    <row r="1899" spans="1:39" s="1" customFormat="1" ht="15" customHeight="1" x14ac:dyDescent="0.2">
      <c r="A1899" s="34" t="s">
        <v>5858</v>
      </c>
      <c r="B1899" s="1" t="s">
        <v>33</v>
      </c>
      <c r="C1899" s="1" t="s">
        <v>5716</v>
      </c>
      <c r="D1899" s="1">
        <v>7</v>
      </c>
      <c r="E1899" s="1" t="s">
        <v>134</v>
      </c>
      <c r="F1899" s="1" t="s">
        <v>135</v>
      </c>
      <c r="G1899" s="1" t="s">
        <v>148</v>
      </c>
      <c r="H1899" s="1" t="s">
        <v>140</v>
      </c>
      <c r="I1899" s="13">
        <v>2194</v>
      </c>
      <c r="K1899" s="1" t="s">
        <v>140</v>
      </c>
      <c r="L1899" s="13">
        <v>2194</v>
      </c>
      <c r="M1899" s="1" t="s">
        <v>2101</v>
      </c>
      <c r="N1899" s="35" t="s">
        <v>512</v>
      </c>
      <c r="O1899" s="1" t="s">
        <v>5287</v>
      </c>
      <c r="P1899" s="1">
        <v>33</v>
      </c>
      <c r="Q1899" s="1" t="s">
        <v>2102</v>
      </c>
      <c r="S1899" s="1" t="s">
        <v>140</v>
      </c>
      <c r="T1899" s="13">
        <v>2384</v>
      </c>
      <c r="V1899" s="1" t="s">
        <v>140</v>
      </c>
      <c r="W1899" s="13">
        <v>2384</v>
      </c>
      <c r="X1899" s="1" t="s">
        <v>2101</v>
      </c>
      <c r="Y1899" s="35" t="s">
        <v>513</v>
      </c>
      <c r="Z1899" s="1" t="s">
        <v>5288</v>
      </c>
      <c r="AA1899" s="1">
        <v>61</v>
      </c>
      <c r="AB1899" s="1" t="s">
        <v>2102</v>
      </c>
      <c r="AD1899" s="1" t="s">
        <v>140</v>
      </c>
      <c r="AE1899" s="13">
        <v>146</v>
      </c>
      <c r="AG1899" s="1" t="s">
        <v>140</v>
      </c>
      <c r="AH1899" s="13">
        <v>146</v>
      </c>
      <c r="AI1899" s="1" t="s">
        <v>2101</v>
      </c>
      <c r="AJ1899" s="35" t="s">
        <v>513</v>
      </c>
      <c r="AK1899" s="1" t="s">
        <v>5288</v>
      </c>
      <c r="AL1899" s="1">
        <v>61</v>
      </c>
      <c r="AM1899" s="1" t="s">
        <v>2102</v>
      </c>
    </row>
    <row r="1900" spans="1:39" s="1" customFormat="1" ht="15" customHeight="1" x14ac:dyDescent="0.2">
      <c r="A1900" s="34" t="s">
        <v>5858</v>
      </c>
      <c r="B1900" s="1" t="s">
        <v>33</v>
      </c>
      <c r="C1900" s="1" t="s">
        <v>5716</v>
      </c>
      <c r="D1900" s="1">
        <v>8</v>
      </c>
      <c r="E1900" s="1" t="s">
        <v>134</v>
      </c>
      <c r="F1900" s="1" t="s">
        <v>135</v>
      </c>
      <c r="G1900" s="1" t="s">
        <v>151</v>
      </c>
      <c r="H1900" s="1" t="s">
        <v>140</v>
      </c>
      <c r="I1900" s="13">
        <v>94992</v>
      </c>
      <c r="K1900" s="1" t="s">
        <v>140</v>
      </c>
      <c r="L1900" s="13">
        <v>94992</v>
      </c>
      <c r="M1900" s="1" t="s">
        <v>2103</v>
      </c>
      <c r="N1900" s="35" t="s">
        <v>2104</v>
      </c>
      <c r="O1900" s="1" t="s">
        <v>5290</v>
      </c>
      <c r="P1900" s="1" t="s">
        <v>812</v>
      </c>
      <c r="Q1900" s="1" t="s">
        <v>2105</v>
      </c>
      <c r="S1900" s="1" t="s">
        <v>140</v>
      </c>
      <c r="T1900" s="13">
        <v>76394</v>
      </c>
      <c r="V1900" s="1" t="s">
        <v>140</v>
      </c>
      <c r="W1900" s="13">
        <v>76394</v>
      </c>
      <c r="X1900" s="1" t="s">
        <v>2103</v>
      </c>
      <c r="Y1900" s="35" t="s">
        <v>2104</v>
      </c>
      <c r="Z1900" s="1" t="s">
        <v>5290</v>
      </c>
      <c r="AA1900" s="1" t="s">
        <v>812</v>
      </c>
      <c r="AB1900" s="1" t="s">
        <v>2105</v>
      </c>
      <c r="AD1900" s="1" t="s">
        <v>140</v>
      </c>
      <c r="AE1900" s="13">
        <v>64751</v>
      </c>
      <c r="AG1900" s="1" t="s">
        <v>140</v>
      </c>
      <c r="AH1900" s="13">
        <v>64751</v>
      </c>
      <c r="AI1900" s="1" t="s">
        <v>2103</v>
      </c>
      <c r="AJ1900" s="35" t="s">
        <v>2104</v>
      </c>
      <c r="AK1900" s="1" t="s">
        <v>5290</v>
      </c>
      <c r="AL1900" s="1" t="s">
        <v>812</v>
      </c>
      <c r="AM1900" s="1" t="s">
        <v>2105</v>
      </c>
    </row>
    <row r="1901" spans="1:39" s="1" customFormat="1" ht="15" customHeight="1" x14ac:dyDescent="0.2">
      <c r="A1901" s="34" t="s">
        <v>5858</v>
      </c>
      <c r="B1901" s="1" t="s">
        <v>33</v>
      </c>
      <c r="C1901" s="1" t="s">
        <v>5716</v>
      </c>
      <c r="D1901" s="1">
        <v>9</v>
      </c>
      <c r="E1901" s="1" t="s">
        <v>134</v>
      </c>
      <c r="F1901" s="1" t="s">
        <v>135</v>
      </c>
      <c r="G1901" s="1" t="s">
        <v>152</v>
      </c>
      <c r="H1901" s="1" t="s">
        <v>140</v>
      </c>
      <c r="I1901" s="13">
        <v>45164</v>
      </c>
      <c r="K1901" s="1" t="s">
        <v>140</v>
      </c>
      <c r="L1901" s="13">
        <v>45164</v>
      </c>
      <c r="M1901" s="1" t="s">
        <v>2106</v>
      </c>
      <c r="N1901" s="35" t="s">
        <v>512</v>
      </c>
      <c r="O1901" s="1" t="s">
        <v>5287</v>
      </c>
      <c r="P1901" s="1">
        <v>33</v>
      </c>
      <c r="Q1901" s="1" t="s">
        <v>2107</v>
      </c>
      <c r="S1901" s="1" t="s">
        <v>140</v>
      </c>
      <c r="T1901" s="13">
        <v>58358</v>
      </c>
      <c r="V1901" s="1" t="s">
        <v>140</v>
      </c>
      <c r="W1901" s="13">
        <v>58358</v>
      </c>
      <c r="X1901" s="1" t="s">
        <v>2106</v>
      </c>
      <c r="Y1901" s="35" t="s">
        <v>513</v>
      </c>
      <c r="Z1901" s="1" t="s">
        <v>5288</v>
      </c>
      <c r="AA1901" s="1">
        <v>61</v>
      </c>
      <c r="AB1901" s="1" t="s">
        <v>2107</v>
      </c>
      <c r="AD1901" s="1" t="s">
        <v>140</v>
      </c>
      <c r="AE1901" s="13">
        <v>66349</v>
      </c>
      <c r="AG1901" s="1" t="s">
        <v>140</v>
      </c>
      <c r="AH1901" s="13">
        <v>66349</v>
      </c>
      <c r="AI1901" s="1" t="s">
        <v>2106</v>
      </c>
      <c r="AJ1901" s="35" t="s">
        <v>513</v>
      </c>
      <c r="AK1901" s="1" t="s">
        <v>5288</v>
      </c>
      <c r="AL1901" s="1">
        <v>61</v>
      </c>
      <c r="AM1901" s="1" t="s">
        <v>2107</v>
      </c>
    </row>
    <row r="1902" spans="1:39" s="1" customFormat="1" ht="15" customHeight="1" x14ac:dyDescent="0.2">
      <c r="A1902" s="34" t="s">
        <v>5858</v>
      </c>
      <c r="B1902" s="1" t="s">
        <v>33</v>
      </c>
      <c r="C1902" s="1" t="s">
        <v>5716</v>
      </c>
      <c r="D1902" s="1">
        <v>10</v>
      </c>
      <c r="E1902" s="1" t="s">
        <v>134</v>
      </c>
      <c r="F1902" s="1" t="s">
        <v>135</v>
      </c>
      <c r="G1902" s="1" t="s">
        <v>156</v>
      </c>
      <c r="I1902" s="13"/>
      <c r="L1902" s="13"/>
      <c r="M1902" s="1" t="s">
        <v>144</v>
      </c>
      <c r="T1902" s="13"/>
      <c r="W1902" s="13"/>
      <c r="X1902" s="1" t="s">
        <v>144</v>
      </c>
      <c r="AD1902" s="1" t="s">
        <v>140</v>
      </c>
      <c r="AE1902" s="13">
        <v>420574</v>
      </c>
      <c r="AG1902" s="1" t="s">
        <v>140</v>
      </c>
      <c r="AH1902" s="13">
        <v>420574</v>
      </c>
      <c r="AI1902" s="1" t="s">
        <v>2108</v>
      </c>
      <c r="AJ1902" s="35" t="s">
        <v>513</v>
      </c>
      <c r="AK1902" s="1" t="s">
        <v>5288</v>
      </c>
      <c r="AL1902" s="1">
        <v>60</v>
      </c>
      <c r="AM1902" s="1" t="s">
        <v>2109</v>
      </c>
    </row>
    <row r="1903" spans="1:39" s="1" customFormat="1" ht="15" customHeight="1" x14ac:dyDescent="0.2">
      <c r="A1903" s="34" t="s">
        <v>5858</v>
      </c>
      <c r="B1903" s="1" t="s">
        <v>33</v>
      </c>
      <c r="C1903" s="1" t="s">
        <v>5716</v>
      </c>
      <c r="D1903" s="1">
        <v>11</v>
      </c>
      <c r="E1903" s="1" t="s">
        <v>134</v>
      </c>
      <c r="F1903" s="1" t="s">
        <v>135</v>
      </c>
      <c r="G1903" s="1" t="s">
        <v>160</v>
      </c>
      <c r="I1903" s="13"/>
      <c r="L1903" s="13"/>
      <c r="M1903" s="1" t="s">
        <v>144</v>
      </c>
      <c r="T1903" s="13"/>
      <c r="W1903" s="13"/>
      <c r="X1903" s="1" t="s">
        <v>144</v>
      </c>
      <c r="AD1903" s="1" t="s">
        <v>140</v>
      </c>
      <c r="AE1903" s="13">
        <v>53203</v>
      </c>
      <c r="AG1903" s="1" t="s">
        <v>140</v>
      </c>
      <c r="AH1903" s="13">
        <v>53203</v>
      </c>
      <c r="AI1903" s="1" t="s">
        <v>2110</v>
      </c>
      <c r="AJ1903" s="35" t="s">
        <v>513</v>
      </c>
      <c r="AK1903" s="1" t="s">
        <v>5288</v>
      </c>
      <c r="AL1903" s="1">
        <v>60</v>
      </c>
      <c r="AM1903" s="1" t="s">
        <v>2111</v>
      </c>
    </row>
    <row r="1904" spans="1:39" s="1" customFormat="1" ht="15" customHeight="1" x14ac:dyDescent="0.2">
      <c r="A1904" s="34" t="s">
        <v>5858</v>
      </c>
      <c r="B1904" s="1" t="s">
        <v>33</v>
      </c>
      <c r="C1904" s="1" t="s">
        <v>5716</v>
      </c>
      <c r="D1904" s="1">
        <v>12</v>
      </c>
      <c r="E1904" s="1" t="s">
        <v>134</v>
      </c>
      <c r="F1904" s="1" t="s">
        <v>135</v>
      </c>
      <c r="G1904" s="1" t="s">
        <v>161</v>
      </c>
      <c r="I1904" s="13"/>
      <c r="L1904" s="13"/>
      <c r="M1904" s="1" t="s">
        <v>144</v>
      </c>
      <c r="T1904" s="13"/>
      <c r="W1904" s="13"/>
      <c r="X1904" s="1" t="s">
        <v>144</v>
      </c>
      <c r="AD1904" s="1" t="s">
        <v>140</v>
      </c>
      <c r="AE1904" s="13">
        <v>19966</v>
      </c>
      <c r="AG1904" s="1" t="s">
        <v>140</v>
      </c>
      <c r="AH1904" s="13">
        <v>19966</v>
      </c>
      <c r="AI1904" s="1" t="s">
        <v>2112</v>
      </c>
      <c r="AJ1904" s="35" t="s">
        <v>513</v>
      </c>
      <c r="AK1904" s="1" t="s">
        <v>5288</v>
      </c>
      <c r="AL1904" s="1">
        <v>60</v>
      </c>
      <c r="AM1904" s="1" t="s">
        <v>2113</v>
      </c>
    </row>
    <row r="1905" spans="1:39" s="1" customFormat="1" ht="15" customHeight="1" x14ac:dyDescent="0.2">
      <c r="A1905" s="34" t="s">
        <v>5858</v>
      </c>
      <c r="B1905" s="1" t="s">
        <v>33</v>
      </c>
      <c r="C1905" s="1" t="s">
        <v>5716</v>
      </c>
      <c r="D1905" s="1">
        <v>13</v>
      </c>
      <c r="E1905" s="1" t="s">
        <v>134</v>
      </c>
      <c r="F1905" s="1" t="s">
        <v>135</v>
      </c>
      <c r="G1905" s="1" t="s">
        <v>164</v>
      </c>
      <c r="I1905" s="13"/>
      <c r="L1905" s="13"/>
      <c r="M1905" s="1" t="s">
        <v>144</v>
      </c>
      <c r="T1905" s="13"/>
      <c r="W1905" s="13"/>
      <c r="X1905" s="1" t="s">
        <v>144</v>
      </c>
      <c r="AD1905" s="1" t="s">
        <v>140</v>
      </c>
      <c r="AE1905" s="13">
        <v>12567</v>
      </c>
      <c r="AG1905" s="1" t="s">
        <v>140</v>
      </c>
      <c r="AH1905" s="13">
        <v>12567</v>
      </c>
      <c r="AI1905" s="1" t="s">
        <v>2114</v>
      </c>
      <c r="AJ1905" s="35" t="s">
        <v>513</v>
      </c>
      <c r="AK1905" s="1" t="s">
        <v>5288</v>
      </c>
      <c r="AL1905" s="1">
        <v>60</v>
      </c>
      <c r="AM1905" s="1" t="s">
        <v>2115</v>
      </c>
    </row>
    <row r="1906" spans="1:39" s="1" customFormat="1" ht="15" customHeight="1" x14ac:dyDescent="0.2">
      <c r="A1906" s="34" t="s">
        <v>5858</v>
      </c>
      <c r="B1906" s="1" t="s">
        <v>33</v>
      </c>
      <c r="C1906" s="1" t="s">
        <v>5716</v>
      </c>
      <c r="D1906" s="1">
        <v>14</v>
      </c>
      <c r="E1906" s="1" t="s">
        <v>134</v>
      </c>
      <c r="F1906" s="1" t="s">
        <v>135</v>
      </c>
      <c r="G1906" s="1" t="s">
        <v>167</v>
      </c>
      <c r="I1906" s="13"/>
      <c r="L1906" s="13"/>
      <c r="M1906" s="1" t="s">
        <v>144</v>
      </c>
      <c r="T1906" s="13"/>
      <c r="W1906" s="13"/>
      <c r="X1906" s="1" t="s">
        <v>144</v>
      </c>
      <c r="AD1906" s="1" t="s">
        <v>140</v>
      </c>
      <c r="AE1906" s="13">
        <v>157</v>
      </c>
      <c r="AG1906" s="1" t="s">
        <v>140</v>
      </c>
      <c r="AH1906" s="13">
        <v>157</v>
      </c>
      <c r="AI1906" s="1" t="s">
        <v>2116</v>
      </c>
      <c r="AJ1906" s="35" t="s">
        <v>513</v>
      </c>
      <c r="AK1906" s="1" t="s">
        <v>5288</v>
      </c>
      <c r="AL1906" s="1">
        <v>60</v>
      </c>
      <c r="AM1906" s="1" t="s">
        <v>2117</v>
      </c>
    </row>
    <row r="1907" spans="1:39" s="1" customFormat="1" ht="15" customHeight="1" x14ac:dyDescent="0.2">
      <c r="A1907" s="34" t="s">
        <v>5858</v>
      </c>
      <c r="B1907" s="1" t="s">
        <v>33</v>
      </c>
      <c r="C1907" s="1" t="s">
        <v>5716</v>
      </c>
      <c r="D1907" s="1">
        <v>15</v>
      </c>
      <c r="E1907" s="1" t="s">
        <v>134</v>
      </c>
      <c r="F1907" s="1" t="s">
        <v>135</v>
      </c>
      <c r="G1907" s="1" t="s">
        <v>170</v>
      </c>
      <c r="H1907" s="1" t="s">
        <v>140</v>
      </c>
      <c r="I1907" s="13">
        <v>799</v>
      </c>
      <c r="K1907" s="1" t="s">
        <v>140</v>
      </c>
      <c r="L1907" s="13">
        <v>799</v>
      </c>
      <c r="M1907" s="1" t="s">
        <v>2118</v>
      </c>
      <c r="N1907" s="1" t="s">
        <v>2104</v>
      </c>
      <c r="O1907" s="1" t="s">
        <v>5290</v>
      </c>
      <c r="P1907" s="1" t="s">
        <v>812</v>
      </c>
      <c r="S1907" s="1" t="s">
        <v>140</v>
      </c>
      <c r="T1907" s="13">
        <v>8580</v>
      </c>
      <c r="V1907" s="1" t="s">
        <v>140</v>
      </c>
      <c r="W1907" s="13">
        <v>8580</v>
      </c>
      <c r="X1907" s="1" t="s">
        <v>2118</v>
      </c>
      <c r="Y1907" s="1" t="s">
        <v>2104</v>
      </c>
      <c r="Z1907" s="1" t="s">
        <v>5290</v>
      </c>
      <c r="AA1907" s="1" t="s">
        <v>812</v>
      </c>
      <c r="AD1907" s="1" t="s">
        <v>140</v>
      </c>
      <c r="AE1907" s="13">
        <v>23380</v>
      </c>
      <c r="AG1907" s="1" t="s">
        <v>140</v>
      </c>
      <c r="AH1907" s="13">
        <v>23380</v>
      </c>
      <c r="AI1907" s="1" t="s">
        <v>2118</v>
      </c>
      <c r="AJ1907" s="35" t="s">
        <v>2104</v>
      </c>
      <c r="AK1907" s="1" t="s">
        <v>5290</v>
      </c>
      <c r="AL1907" s="1" t="s">
        <v>812</v>
      </c>
    </row>
    <row r="1908" spans="1:39" s="1" customFormat="1" ht="15" customHeight="1" x14ac:dyDescent="0.2">
      <c r="A1908" s="34" t="s">
        <v>5858</v>
      </c>
      <c r="B1908" s="1" t="s">
        <v>33</v>
      </c>
      <c r="C1908" s="1" t="s">
        <v>5716</v>
      </c>
      <c r="D1908" s="1">
        <v>16</v>
      </c>
      <c r="E1908" s="1" t="s">
        <v>134</v>
      </c>
      <c r="F1908" s="1" t="s">
        <v>135</v>
      </c>
      <c r="G1908" s="1" t="s">
        <v>173</v>
      </c>
      <c r="H1908" s="1" t="s">
        <v>140</v>
      </c>
      <c r="I1908" s="13">
        <v>40463</v>
      </c>
      <c r="K1908" s="1" t="s">
        <v>140</v>
      </c>
      <c r="L1908" s="13">
        <v>40463</v>
      </c>
      <c r="M1908" s="1" t="s">
        <v>2119</v>
      </c>
      <c r="N1908" s="1" t="s">
        <v>2104</v>
      </c>
      <c r="O1908" s="1" t="s">
        <v>5290</v>
      </c>
      <c r="P1908" s="1" t="s">
        <v>812</v>
      </c>
      <c r="S1908" s="1" t="s">
        <v>140</v>
      </c>
      <c r="T1908" s="13">
        <v>46124</v>
      </c>
      <c r="V1908" s="1" t="s">
        <v>140</v>
      </c>
      <c r="W1908" s="13">
        <v>46124</v>
      </c>
      <c r="X1908" s="1" t="s">
        <v>2119</v>
      </c>
      <c r="Y1908" s="1" t="s">
        <v>2104</v>
      </c>
      <c r="Z1908" s="1" t="s">
        <v>5290</v>
      </c>
      <c r="AA1908" s="1" t="s">
        <v>812</v>
      </c>
      <c r="AD1908" s="1" t="s">
        <v>140</v>
      </c>
      <c r="AE1908" s="13">
        <v>39903</v>
      </c>
      <c r="AG1908" s="1" t="s">
        <v>140</v>
      </c>
      <c r="AH1908" s="13">
        <v>39903</v>
      </c>
      <c r="AI1908" s="1" t="s">
        <v>2119</v>
      </c>
      <c r="AJ1908" s="35" t="s">
        <v>2104</v>
      </c>
      <c r="AK1908" s="1" t="s">
        <v>5290</v>
      </c>
      <c r="AL1908" s="1" t="s">
        <v>812</v>
      </c>
    </row>
    <row r="1909" spans="1:39" s="1" customFormat="1" ht="15" customHeight="1" x14ac:dyDescent="0.2">
      <c r="A1909" s="34" t="s">
        <v>5858</v>
      </c>
      <c r="B1909" s="1" t="s">
        <v>33</v>
      </c>
      <c r="C1909" s="1" t="s">
        <v>5716</v>
      </c>
      <c r="D1909" s="1">
        <v>17</v>
      </c>
      <c r="E1909" s="1" t="s">
        <v>134</v>
      </c>
      <c r="F1909" s="1" t="s">
        <v>135</v>
      </c>
      <c r="G1909" s="1" t="s">
        <v>175</v>
      </c>
      <c r="I1909" s="13"/>
      <c r="L1909" s="13"/>
      <c r="M1909" s="1" t="s">
        <v>144</v>
      </c>
      <c r="T1909" s="13"/>
      <c r="W1909" s="13"/>
      <c r="X1909" s="1" t="s">
        <v>144</v>
      </c>
      <c r="AE1909" s="13"/>
      <c r="AH1909" s="13"/>
      <c r="AI1909" s="1" t="s">
        <v>144</v>
      </c>
    </row>
    <row r="1910" spans="1:39" s="1" customFormat="1" ht="15" customHeight="1" x14ac:dyDescent="0.2">
      <c r="A1910" s="34" t="s">
        <v>5858</v>
      </c>
      <c r="B1910" s="1" t="s">
        <v>33</v>
      </c>
      <c r="C1910" s="1" t="s">
        <v>5716</v>
      </c>
      <c r="D1910" s="1">
        <v>18</v>
      </c>
      <c r="E1910" s="1" t="s">
        <v>134</v>
      </c>
      <c r="F1910" s="1" t="s">
        <v>135</v>
      </c>
      <c r="G1910" s="1" t="s">
        <v>176</v>
      </c>
      <c r="I1910" s="13"/>
      <c r="L1910" s="13"/>
      <c r="M1910" s="1" t="s">
        <v>144</v>
      </c>
      <c r="T1910" s="13"/>
      <c r="W1910" s="13"/>
      <c r="X1910" s="1" t="s">
        <v>144</v>
      </c>
      <c r="AD1910" s="1" t="s">
        <v>140</v>
      </c>
      <c r="AE1910" s="13">
        <v>13236</v>
      </c>
      <c r="AG1910" s="1" t="s">
        <v>140</v>
      </c>
      <c r="AH1910" s="13">
        <v>13236</v>
      </c>
      <c r="AI1910" s="1" t="s">
        <v>2120</v>
      </c>
      <c r="AJ1910" s="35" t="s">
        <v>513</v>
      </c>
      <c r="AK1910" s="1" t="s">
        <v>5288</v>
      </c>
      <c r="AL1910" s="1">
        <v>60</v>
      </c>
      <c r="AM1910" s="1" t="s">
        <v>2121</v>
      </c>
    </row>
    <row r="1911" spans="1:39" s="1" customFormat="1" ht="15" customHeight="1" x14ac:dyDescent="0.2">
      <c r="A1911" s="34" t="s">
        <v>5858</v>
      </c>
      <c r="B1911" s="1" t="s">
        <v>33</v>
      </c>
      <c r="C1911" s="1" t="s">
        <v>5716</v>
      </c>
      <c r="D1911" s="1">
        <v>19</v>
      </c>
      <c r="E1911" s="1" t="s">
        <v>134</v>
      </c>
      <c r="F1911" s="1" t="s">
        <v>135</v>
      </c>
      <c r="G1911" s="1" t="s">
        <v>178</v>
      </c>
      <c r="I1911" s="13"/>
      <c r="L1911" s="13"/>
      <c r="M1911" s="1" t="s">
        <v>144</v>
      </c>
      <c r="T1911" s="13"/>
      <c r="W1911" s="13"/>
      <c r="X1911" s="1" t="s">
        <v>144</v>
      </c>
      <c r="AE1911" s="13"/>
      <c r="AH1911" s="13"/>
      <c r="AI1911" s="1" t="s">
        <v>144</v>
      </c>
    </row>
    <row r="1912" spans="1:39" s="1" customFormat="1" ht="15" customHeight="1" x14ac:dyDescent="0.2">
      <c r="A1912" s="34" t="s">
        <v>5858</v>
      </c>
      <c r="B1912" s="1" t="s">
        <v>33</v>
      </c>
      <c r="C1912" s="1" t="s">
        <v>5716</v>
      </c>
      <c r="D1912" s="1">
        <v>20</v>
      </c>
      <c r="E1912" s="1" t="s">
        <v>134</v>
      </c>
      <c r="F1912" s="1" t="s">
        <v>135</v>
      </c>
      <c r="G1912" s="1" t="s">
        <v>179</v>
      </c>
      <c r="I1912" s="13"/>
      <c r="L1912" s="13"/>
      <c r="M1912" s="1" t="s">
        <v>144</v>
      </c>
      <c r="T1912" s="13"/>
      <c r="W1912" s="13"/>
      <c r="X1912" s="1" t="s">
        <v>144</v>
      </c>
      <c r="AD1912" s="1" t="s">
        <v>140</v>
      </c>
      <c r="AE1912" s="13">
        <v>8873</v>
      </c>
      <c r="AG1912" s="1" t="s">
        <v>140</v>
      </c>
      <c r="AH1912" s="13">
        <v>8873</v>
      </c>
      <c r="AI1912" s="1" t="s">
        <v>2122</v>
      </c>
      <c r="AJ1912" s="35" t="s">
        <v>513</v>
      </c>
      <c r="AK1912" s="1" t="s">
        <v>5288</v>
      </c>
      <c r="AL1912" s="1">
        <v>60</v>
      </c>
      <c r="AM1912" s="1" t="s">
        <v>2123</v>
      </c>
    </row>
    <row r="1913" spans="1:39" s="1" customFormat="1" ht="15" customHeight="1" x14ac:dyDescent="0.2">
      <c r="A1913" s="34" t="s">
        <v>5858</v>
      </c>
      <c r="B1913" s="1" t="s">
        <v>33</v>
      </c>
      <c r="C1913" s="1" t="s">
        <v>5716</v>
      </c>
      <c r="D1913" s="1">
        <v>21</v>
      </c>
      <c r="E1913" s="1" t="s">
        <v>134</v>
      </c>
      <c r="F1913" s="1" t="s">
        <v>135</v>
      </c>
      <c r="G1913" s="1" t="s">
        <v>182</v>
      </c>
      <c r="I1913" s="13"/>
      <c r="L1913" s="13"/>
      <c r="M1913" s="1" t="s">
        <v>144</v>
      </c>
      <c r="T1913" s="13"/>
      <c r="W1913" s="13"/>
      <c r="X1913" s="1" t="s">
        <v>144</v>
      </c>
      <c r="AD1913" s="1" t="s">
        <v>140</v>
      </c>
      <c r="AE1913" s="13">
        <v>1976</v>
      </c>
      <c r="AG1913" s="1" t="s">
        <v>140</v>
      </c>
      <c r="AH1913" s="13">
        <v>1976</v>
      </c>
      <c r="AI1913" s="1" t="s">
        <v>2124</v>
      </c>
      <c r="AJ1913" s="35" t="s">
        <v>513</v>
      </c>
      <c r="AK1913" s="1" t="s">
        <v>5288</v>
      </c>
      <c r="AL1913" s="1">
        <v>60</v>
      </c>
      <c r="AM1913" s="1" t="s">
        <v>2125</v>
      </c>
    </row>
    <row r="1914" spans="1:39" s="1" customFormat="1" ht="15" customHeight="1" x14ac:dyDescent="0.2">
      <c r="A1914" s="34" t="s">
        <v>5858</v>
      </c>
      <c r="B1914" s="1" t="s">
        <v>33</v>
      </c>
      <c r="C1914" s="1" t="s">
        <v>5716</v>
      </c>
      <c r="D1914" s="1">
        <v>22</v>
      </c>
      <c r="E1914" s="1" t="s">
        <v>134</v>
      </c>
      <c r="F1914" s="1" t="s">
        <v>135</v>
      </c>
      <c r="G1914" s="1" t="s">
        <v>184</v>
      </c>
      <c r="I1914" s="13"/>
      <c r="L1914" s="13"/>
      <c r="M1914" s="1" t="s">
        <v>144</v>
      </c>
      <c r="T1914" s="13"/>
      <c r="W1914" s="13"/>
      <c r="X1914" s="1" t="s">
        <v>144</v>
      </c>
      <c r="AD1914" s="1" t="s">
        <v>140</v>
      </c>
      <c r="AE1914" s="13">
        <v>7181</v>
      </c>
      <c r="AG1914" s="1" t="s">
        <v>140</v>
      </c>
      <c r="AH1914" s="13">
        <v>7181</v>
      </c>
      <c r="AI1914" s="1" t="s">
        <v>2126</v>
      </c>
      <c r="AJ1914" s="35" t="s">
        <v>513</v>
      </c>
      <c r="AK1914" s="1" t="s">
        <v>5288</v>
      </c>
      <c r="AL1914" s="1">
        <v>60</v>
      </c>
      <c r="AM1914" s="1" t="s">
        <v>2127</v>
      </c>
    </row>
    <row r="1915" spans="1:39" s="1" customFormat="1" ht="15" customHeight="1" x14ac:dyDescent="0.2">
      <c r="A1915" s="34" t="s">
        <v>5858</v>
      </c>
      <c r="B1915" s="1" t="s">
        <v>33</v>
      </c>
      <c r="C1915" s="1" t="s">
        <v>5716</v>
      </c>
      <c r="D1915" s="1">
        <v>23</v>
      </c>
      <c r="E1915" s="1" t="s">
        <v>134</v>
      </c>
      <c r="F1915" s="1" t="s">
        <v>135</v>
      </c>
      <c r="G1915" s="1" t="s">
        <v>185</v>
      </c>
      <c r="I1915" s="13"/>
      <c r="L1915" s="13"/>
      <c r="M1915" s="1" t="s">
        <v>144</v>
      </c>
      <c r="T1915" s="13"/>
      <c r="W1915" s="13"/>
      <c r="X1915" s="1" t="s">
        <v>144</v>
      </c>
      <c r="AE1915" s="13"/>
      <c r="AH1915" s="13"/>
      <c r="AI1915" s="1" t="s">
        <v>144</v>
      </c>
    </row>
    <row r="1916" spans="1:39" s="1" customFormat="1" ht="15" customHeight="1" x14ac:dyDescent="0.2">
      <c r="A1916" s="34" t="s">
        <v>5858</v>
      </c>
      <c r="B1916" s="1" t="s">
        <v>33</v>
      </c>
      <c r="C1916" s="1" t="s">
        <v>5716</v>
      </c>
      <c r="D1916" s="1">
        <v>24</v>
      </c>
      <c r="E1916" s="1" t="s">
        <v>134</v>
      </c>
      <c r="F1916" s="1" t="s">
        <v>135</v>
      </c>
      <c r="G1916" s="1" t="s">
        <v>188</v>
      </c>
      <c r="I1916" s="13"/>
      <c r="L1916" s="13"/>
      <c r="M1916" s="1" t="s">
        <v>144</v>
      </c>
      <c r="S1916" s="1" t="s">
        <v>140</v>
      </c>
      <c r="T1916" s="13">
        <v>18700000</v>
      </c>
      <c r="V1916" s="1" t="s">
        <v>140</v>
      </c>
      <c r="W1916" s="13">
        <v>18700000</v>
      </c>
      <c r="X1916" s="1" t="s">
        <v>2128</v>
      </c>
      <c r="Y1916" s="1" t="s">
        <v>2129</v>
      </c>
      <c r="Z1916" s="1" t="s">
        <v>5289</v>
      </c>
      <c r="AA1916" s="1">
        <v>70</v>
      </c>
      <c r="AB1916" s="1" t="s">
        <v>5851</v>
      </c>
      <c r="AE1916" s="13"/>
      <c r="AH1916" s="13"/>
      <c r="AI1916" s="1" t="s">
        <v>144</v>
      </c>
    </row>
    <row r="1917" spans="1:39" s="1" customFormat="1" ht="15" customHeight="1" x14ac:dyDescent="0.2">
      <c r="A1917" s="34" t="s">
        <v>5858</v>
      </c>
      <c r="B1917" s="1" t="s">
        <v>33</v>
      </c>
      <c r="C1917" s="1" t="s">
        <v>5716</v>
      </c>
      <c r="D1917" s="1">
        <v>25</v>
      </c>
      <c r="E1917" s="1" t="s">
        <v>134</v>
      </c>
      <c r="F1917" s="1" t="s">
        <v>135</v>
      </c>
      <c r="G1917" s="1" t="s">
        <v>190</v>
      </c>
      <c r="I1917" s="13"/>
      <c r="L1917" s="13"/>
      <c r="M1917" s="1" t="s">
        <v>2130</v>
      </c>
      <c r="N1917" s="35" t="s">
        <v>512</v>
      </c>
      <c r="O1917" s="1" t="s">
        <v>5287</v>
      </c>
      <c r="P1917" s="1">
        <v>33</v>
      </c>
      <c r="Q1917" s="1" t="s">
        <v>2131</v>
      </c>
      <c r="T1917" s="13"/>
      <c r="W1917" s="13"/>
      <c r="X1917" s="1" t="s">
        <v>2130</v>
      </c>
      <c r="Y1917" s="35" t="s">
        <v>513</v>
      </c>
      <c r="Z1917" s="1" t="s">
        <v>5288</v>
      </c>
      <c r="AA1917" s="1">
        <v>61</v>
      </c>
      <c r="AB1917" s="1" t="s">
        <v>2131</v>
      </c>
      <c r="AE1917" s="13"/>
      <c r="AH1917" s="13"/>
      <c r="AI1917" s="1" t="s">
        <v>2130</v>
      </c>
      <c r="AJ1917" s="35" t="s">
        <v>513</v>
      </c>
      <c r="AK1917" s="1" t="s">
        <v>5288</v>
      </c>
      <c r="AL1917" s="1">
        <v>61</v>
      </c>
      <c r="AM1917" s="1" t="s">
        <v>2131</v>
      </c>
    </row>
    <row r="1918" spans="1:39" s="1" customFormat="1" ht="15" customHeight="1" x14ac:dyDescent="0.2">
      <c r="A1918" s="34" t="s">
        <v>5858</v>
      </c>
      <c r="B1918" s="1" t="s">
        <v>33</v>
      </c>
      <c r="C1918" s="1" t="s">
        <v>5716</v>
      </c>
      <c r="D1918" s="1">
        <v>26</v>
      </c>
      <c r="E1918" s="1" t="s">
        <v>134</v>
      </c>
      <c r="F1918" s="1" t="s">
        <v>135</v>
      </c>
      <c r="G1918" s="1" t="s">
        <v>194</v>
      </c>
      <c r="I1918" s="13"/>
      <c r="L1918" s="13"/>
      <c r="M1918" s="1" t="s">
        <v>2132</v>
      </c>
      <c r="N1918" s="35" t="s">
        <v>512</v>
      </c>
      <c r="O1918" s="1" t="s">
        <v>5287</v>
      </c>
      <c r="P1918" s="1">
        <v>33</v>
      </c>
      <c r="Q1918" s="1" t="s">
        <v>2133</v>
      </c>
      <c r="T1918" s="13"/>
      <c r="W1918" s="13"/>
      <c r="X1918" s="1" t="s">
        <v>2132</v>
      </c>
      <c r="Y1918" s="35" t="s">
        <v>513</v>
      </c>
      <c r="Z1918" s="1" t="s">
        <v>5288</v>
      </c>
      <c r="AA1918" s="1">
        <v>61</v>
      </c>
      <c r="AB1918" s="1" t="s">
        <v>2133</v>
      </c>
      <c r="AE1918" s="13"/>
      <c r="AH1918" s="13"/>
      <c r="AI1918" s="1" t="s">
        <v>2132</v>
      </c>
      <c r="AJ1918" s="35" t="s">
        <v>513</v>
      </c>
      <c r="AK1918" s="1" t="s">
        <v>5288</v>
      </c>
      <c r="AL1918" s="1">
        <v>61</v>
      </c>
      <c r="AM1918" s="1" t="s">
        <v>2133</v>
      </c>
    </row>
    <row r="1919" spans="1:39" s="1" customFormat="1" ht="15" customHeight="1" x14ac:dyDescent="0.2">
      <c r="A1919" s="34" t="s">
        <v>5858</v>
      </c>
      <c r="B1919" s="1" t="s">
        <v>33</v>
      </c>
      <c r="C1919" s="1" t="s">
        <v>5716</v>
      </c>
      <c r="D1919" s="1">
        <v>27</v>
      </c>
      <c r="E1919" s="1" t="s">
        <v>134</v>
      </c>
      <c r="F1919" s="1" t="s">
        <v>195</v>
      </c>
      <c r="G1919" s="1" t="s">
        <v>196</v>
      </c>
      <c r="H1919" s="1" t="s">
        <v>198</v>
      </c>
      <c r="I1919" s="13">
        <v>27.297297297297295</v>
      </c>
      <c r="K1919" s="1" t="s">
        <v>198</v>
      </c>
      <c r="L1919" s="13">
        <v>27.297297297297295</v>
      </c>
      <c r="M1919" s="1" t="s">
        <v>2134</v>
      </c>
      <c r="N1919" s="35" t="s">
        <v>2129</v>
      </c>
      <c r="O1919" s="1" t="s">
        <v>5289</v>
      </c>
      <c r="P1919" s="1">
        <v>46</v>
      </c>
      <c r="Q1919" s="1" t="s">
        <v>2135</v>
      </c>
      <c r="S1919" s="1" t="s">
        <v>198</v>
      </c>
      <c r="T1919" s="13">
        <v>25.796178343949045</v>
      </c>
      <c r="V1919" s="1" t="s">
        <v>198</v>
      </c>
      <c r="W1919" s="13">
        <v>25.796178343949045</v>
      </c>
      <c r="X1919" s="1" t="s">
        <v>2134</v>
      </c>
      <c r="Y1919" s="35" t="s">
        <v>2129</v>
      </c>
      <c r="Z1919" s="1" t="s">
        <v>5289</v>
      </c>
      <c r="AA1919" s="1">
        <v>46</v>
      </c>
      <c r="AB1919" s="1" t="s">
        <v>2135</v>
      </c>
      <c r="AD1919" s="1" t="s">
        <v>198</v>
      </c>
      <c r="AE1919" s="13">
        <v>22.826086956521738</v>
      </c>
      <c r="AG1919" s="1" t="s">
        <v>198</v>
      </c>
      <c r="AH1919" s="13">
        <v>22.826086956521738</v>
      </c>
      <c r="AI1919" s="1" t="s">
        <v>2134</v>
      </c>
      <c r="AJ1919" s="35" t="s">
        <v>2129</v>
      </c>
      <c r="AK1919" s="1" t="s">
        <v>5289</v>
      </c>
      <c r="AL1919" s="1">
        <v>46</v>
      </c>
      <c r="AM1919" s="1" t="s">
        <v>2135</v>
      </c>
    </row>
    <row r="1920" spans="1:39" s="1" customFormat="1" ht="15" customHeight="1" x14ac:dyDescent="0.2">
      <c r="A1920" s="34" t="s">
        <v>5858</v>
      </c>
      <c r="B1920" s="1" t="s">
        <v>33</v>
      </c>
      <c r="C1920" s="1" t="s">
        <v>5716</v>
      </c>
      <c r="D1920" s="1">
        <v>28</v>
      </c>
      <c r="E1920" s="1" t="s">
        <v>134</v>
      </c>
      <c r="F1920" s="1" t="s">
        <v>195</v>
      </c>
      <c r="G1920" s="1" t="s">
        <v>201</v>
      </c>
      <c r="H1920" s="1" t="s">
        <v>198</v>
      </c>
      <c r="I1920" s="13">
        <v>72.702702702702709</v>
      </c>
      <c r="K1920" s="1" t="s">
        <v>198</v>
      </c>
      <c r="L1920" s="13">
        <v>72.702702702702709</v>
      </c>
      <c r="M1920" s="1" t="s">
        <v>2134</v>
      </c>
      <c r="N1920" s="35" t="s">
        <v>2129</v>
      </c>
      <c r="O1920" s="1" t="s">
        <v>5289</v>
      </c>
      <c r="P1920" s="1">
        <v>46</v>
      </c>
      <c r="Q1920" s="1" t="s">
        <v>2136</v>
      </c>
      <c r="S1920" s="1" t="s">
        <v>198</v>
      </c>
      <c r="T1920" s="13">
        <v>74.203821656050948</v>
      </c>
      <c r="V1920" s="1" t="s">
        <v>198</v>
      </c>
      <c r="W1920" s="13">
        <v>74.203821656050948</v>
      </c>
      <c r="X1920" s="1" t="s">
        <v>2134</v>
      </c>
      <c r="Y1920" s="35" t="s">
        <v>2129</v>
      </c>
      <c r="Z1920" s="1" t="s">
        <v>5289</v>
      </c>
      <c r="AA1920" s="1">
        <v>46</v>
      </c>
      <c r="AB1920" s="1" t="s">
        <v>2136</v>
      </c>
      <c r="AD1920" s="1" t="s">
        <v>198</v>
      </c>
      <c r="AE1920" s="13">
        <v>77.173913043478265</v>
      </c>
      <c r="AG1920" s="1" t="s">
        <v>198</v>
      </c>
      <c r="AH1920" s="13">
        <v>77.173913043478265</v>
      </c>
      <c r="AI1920" s="1" t="s">
        <v>2134</v>
      </c>
      <c r="AJ1920" s="35" t="s">
        <v>2129</v>
      </c>
      <c r="AK1920" s="1" t="s">
        <v>5289</v>
      </c>
      <c r="AL1920" s="1">
        <v>46</v>
      </c>
      <c r="AM1920" s="1" t="s">
        <v>2136</v>
      </c>
    </row>
    <row r="1921" spans="1:39" s="1" customFormat="1" ht="15" customHeight="1" x14ac:dyDescent="0.2">
      <c r="A1921" s="34" t="s">
        <v>5858</v>
      </c>
      <c r="B1921" s="1" t="s">
        <v>33</v>
      </c>
      <c r="C1921" s="1" t="s">
        <v>5716</v>
      </c>
      <c r="D1921" s="1">
        <v>29</v>
      </c>
      <c r="E1921" s="1" t="s">
        <v>134</v>
      </c>
      <c r="F1921" s="1" t="s">
        <v>195</v>
      </c>
      <c r="G1921" s="1" t="s">
        <v>204</v>
      </c>
      <c r="H1921" s="1" t="s">
        <v>334</v>
      </c>
      <c r="I1921" s="13">
        <v>370</v>
      </c>
      <c r="K1921" s="1" t="s">
        <v>207</v>
      </c>
      <c r="L1921" s="13">
        <v>370</v>
      </c>
      <c r="M1921" s="1" t="s">
        <v>2134</v>
      </c>
      <c r="N1921" s="35" t="s">
        <v>2129</v>
      </c>
      <c r="O1921" s="1" t="s">
        <v>5289</v>
      </c>
      <c r="P1921" s="1">
        <v>46</v>
      </c>
      <c r="Q1921" s="1" t="s">
        <v>2137</v>
      </c>
      <c r="S1921" s="1" t="s">
        <v>334</v>
      </c>
      <c r="T1921" s="13">
        <v>314</v>
      </c>
      <c r="V1921" s="1" t="s">
        <v>207</v>
      </c>
      <c r="W1921" s="13">
        <v>314</v>
      </c>
      <c r="X1921" s="1" t="s">
        <v>2134</v>
      </c>
      <c r="Y1921" s="35" t="s">
        <v>2129</v>
      </c>
      <c r="Z1921" s="1" t="s">
        <v>5289</v>
      </c>
      <c r="AA1921" s="1">
        <v>46</v>
      </c>
      <c r="AB1921" s="1" t="s">
        <v>2137</v>
      </c>
      <c r="AD1921" s="1" t="s">
        <v>334</v>
      </c>
      <c r="AE1921" s="13">
        <v>276</v>
      </c>
      <c r="AG1921" s="1" t="s">
        <v>207</v>
      </c>
      <c r="AH1921" s="13">
        <v>276</v>
      </c>
      <c r="AI1921" s="1" t="s">
        <v>2134</v>
      </c>
      <c r="AJ1921" s="35" t="s">
        <v>2129</v>
      </c>
      <c r="AK1921" s="1" t="s">
        <v>5289</v>
      </c>
      <c r="AL1921" s="1">
        <v>46</v>
      </c>
      <c r="AM1921" s="1" t="s">
        <v>2137</v>
      </c>
    </row>
    <row r="1922" spans="1:39" s="1" customFormat="1" ht="15" customHeight="1" x14ac:dyDescent="0.2">
      <c r="A1922" s="34" t="s">
        <v>5858</v>
      </c>
      <c r="B1922" s="1" t="s">
        <v>33</v>
      </c>
      <c r="C1922" s="1" t="s">
        <v>5716</v>
      </c>
      <c r="D1922" s="1">
        <v>30</v>
      </c>
      <c r="E1922" s="1" t="s">
        <v>134</v>
      </c>
      <c r="F1922" s="1" t="s">
        <v>195</v>
      </c>
      <c r="G1922" s="1" t="s">
        <v>209</v>
      </c>
      <c r="H1922" s="1" t="s">
        <v>334</v>
      </c>
      <c r="I1922" s="13">
        <v>269</v>
      </c>
      <c r="K1922" s="1" t="s">
        <v>207</v>
      </c>
      <c r="L1922" s="13">
        <v>269</v>
      </c>
      <c r="M1922" s="1" t="s">
        <v>2138</v>
      </c>
      <c r="N1922" s="35" t="s">
        <v>2129</v>
      </c>
      <c r="O1922" s="1" t="s">
        <v>5289</v>
      </c>
      <c r="P1922" s="1">
        <v>46</v>
      </c>
      <c r="S1922" s="1" t="s">
        <v>334</v>
      </c>
      <c r="T1922" s="13">
        <v>233</v>
      </c>
      <c r="V1922" s="1" t="s">
        <v>207</v>
      </c>
      <c r="W1922" s="13">
        <v>233</v>
      </c>
      <c r="X1922" s="1" t="s">
        <v>2138</v>
      </c>
      <c r="Y1922" s="35" t="s">
        <v>2129</v>
      </c>
      <c r="Z1922" s="1" t="s">
        <v>5289</v>
      </c>
      <c r="AA1922" s="1">
        <v>46</v>
      </c>
      <c r="AD1922" s="1" t="s">
        <v>334</v>
      </c>
      <c r="AE1922" s="13">
        <v>213</v>
      </c>
      <c r="AG1922" s="1" t="s">
        <v>207</v>
      </c>
      <c r="AH1922" s="13">
        <v>213</v>
      </c>
      <c r="AI1922" s="1" t="s">
        <v>2138</v>
      </c>
      <c r="AJ1922" s="35" t="s">
        <v>2129</v>
      </c>
      <c r="AK1922" s="1" t="s">
        <v>5289</v>
      </c>
      <c r="AL1922" s="1">
        <v>46</v>
      </c>
    </row>
    <row r="1923" spans="1:39" s="1" customFormat="1" ht="15" customHeight="1" x14ac:dyDescent="0.2">
      <c r="A1923" s="34" t="s">
        <v>5858</v>
      </c>
      <c r="B1923" s="1" t="s">
        <v>33</v>
      </c>
      <c r="C1923" s="1" t="s">
        <v>5716</v>
      </c>
      <c r="D1923" s="1">
        <v>31</v>
      </c>
      <c r="E1923" s="1" t="s">
        <v>134</v>
      </c>
      <c r="F1923" s="1" t="s">
        <v>195</v>
      </c>
      <c r="G1923" s="1" t="s">
        <v>213</v>
      </c>
      <c r="H1923" s="1" t="s">
        <v>334</v>
      </c>
      <c r="I1923" s="13">
        <v>101</v>
      </c>
      <c r="K1923" s="1" t="s">
        <v>207</v>
      </c>
      <c r="L1923" s="13">
        <v>101</v>
      </c>
      <c r="M1923" s="1" t="s">
        <v>2139</v>
      </c>
      <c r="N1923" s="35" t="s">
        <v>2129</v>
      </c>
      <c r="O1923" s="1" t="s">
        <v>5289</v>
      </c>
      <c r="P1923" s="1">
        <v>46</v>
      </c>
      <c r="S1923" s="1" t="s">
        <v>334</v>
      </c>
      <c r="T1923" s="13">
        <v>81</v>
      </c>
      <c r="V1923" s="1" t="s">
        <v>207</v>
      </c>
      <c r="W1923" s="13">
        <v>81</v>
      </c>
      <c r="X1923" s="1" t="s">
        <v>2139</v>
      </c>
      <c r="Y1923" s="35" t="s">
        <v>2129</v>
      </c>
      <c r="Z1923" s="1" t="s">
        <v>5289</v>
      </c>
      <c r="AA1923" s="1">
        <v>46</v>
      </c>
      <c r="AD1923" s="1" t="s">
        <v>334</v>
      </c>
      <c r="AE1923" s="13">
        <v>63</v>
      </c>
      <c r="AG1923" s="1" t="s">
        <v>207</v>
      </c>
      <c r="AH1923" s="13">
        <v>63</v>
      </c>
      <c r="AI1923" s="1" t="s">
        <v>2139</v>
      </c>
      <c r="AJ1923" s="35" t="s">
        <v>2129</v>
      </c>
      <c r="AK1923" s="1" t="s">
        <v>5289</v>
      </c>
      <c r="AL1923" s="1">
        <v>46</v>
      </c>
    </row>
    <row r="1924" spans="1:39" s="1" customFormat="1" ht="15" customHeight="1" x14ac:dyDescent="0.2">
      <c r="A1924" s="34" t="s">
        <v>5858</v>
      </c>
      <c r="B1924" s="1" t="s">
        <v>33</v>
      </c>
      <c r="C1924" s="1" t="s">
        <v>5716</v>
      </c>
      <c r="D1924" s="1">
        <v>32</v>
      </c>
      <c r="E1924" s="1" t="s">
        <v>134</v>
      </c>
      <c r="F1924" s="1" t="s">
        <v>215</v>
      </c>
      <c r="G1924" s="1" t="s">
        <v>216</v>
      </c>
      <c r="H1924" s="1" t="s">
        <v>1135</v>
      </c>
      <c r="I1924" s="13">
        <v>9892</v>
      </c>
      <c r="K1924" s="1" t="s">
        <v>138</v>
      </c>
      <c r="L1924" s="13">
        <v>9892</v>
      </c>
      <c r="M1924" s="1" t="s">
        <v>2140</v>
      </c>
      <c r="N1924" s="35" t="s">
        <v>2129</v>
      </c>
      <c r="O1924" s="1" t="s">
        <v>5289</v>
      </c>
      <c r="P1924" s="1">
        <v>46</v>
      </c>
      <c r="S1924" s="1" t="s">
        <v>1135</v>
      </c>
      <c r="T1924" s="13">
        <v>8334</v>
      </c>
      <c r="V1924" s="1" t="s">
        <v>138</v>
      </c>
      <c r="W1924" s="13">
        <v>8334</v>
      </c>
      <c r="X1924" s="1" t="s">
        <v>2140</v>
      </c>
      <c r="Y1924" s="35" t="s">
        <v>2129</v>
      </c>
      <c r="Z1924" s="1" t="s">
        <v>5289</v>
      </c>
      <c r="AA1924" s="1">
        <v>46</v>
      </c>
      <c r="AD1924" s="1" t="s">
        <v>1135</v>
      </c>
      <c r="AE1924" s="13">
        <v>7355</v>
      </c>
      <c r="AG1924" s="1" t="s">
        <v>138</v>
      </c>
      <c r="AH1924" s="13">
        <v>7355</v>
      </c>
      <c r="AI1924" s="1" t="s">
        <v>2140</v>
      </c>
      <c r="AJ1924" s="35" t="s">
        <v>2129</v>
      </c>
      <c r="AK1924" s="1" t="s">
        <v>5289</v>
      </c>
      <c r="AL1924" s="1">
        <v>46</v>
      </c>
    </row>
    <row r="1925" spans="1:39" s="1" customFormat="1" ht="15" customHeight="1" x14ac:dyDescent="0.2">
      <c r="A1925" s="34" t="s">
        <v>5858</v>
      </c>
      <c r="B1925" s="1" t="s">
        <v>33</v>
      </c>
      <c r="C1925" s="1" t="s">
        <v>5716</v>
      </c>
      <c r="D1925" s="1">
        <v>33</v>
      </c>
      <c r="E1925" s="1" t="s">
        <v>134</v>
      </c>
      <c r="F1925" s="1" t="s">
        <v>215</v>
      </c>
      <c r="G1925" s="1" t="s">
        <v>219</v>
      </c>
      <c r="I1925" s="13"/>
      <c r="L1925" s="13"/>
      <c r="M1925" s="1" t="s">
        <v>144</v>
      </c>
      <c r="T1925" s="13"/>
      <c r="W1925" s="13"/>
      <c r="X1925" s="1" t="s">
        <v>144</v>
      </c>
      <c r="AE1925" s="13"/>
      <c r="AH1925" s="13"/>
      <c r="AI1925" s="1" t="s">
        <v>144</v>
      </c>
    </row>
    <row r="1926" spans="1:39" s="1" customFormat="1" ht="15" customHeight="1" x14ac:dyDescent="0.2">
      <c r="A1926" s="34" t="s">
        <v>5858</v>
      </c>
      <c r="B1926" s="1" t="s">
        <v>33</v>
      </c>
      <c r="C1926" s="1" t="s">
        <v>5716</v>
      </c>
      <c r="D1926" s="1">
        <v>34</v>
      </c>
      <c r="E1926" s="1" t="s">
        <v>134</v>
      </c>
      <c r="F1926" s="1" t="s">
        <v>215</v>
      </c>
      <c r="G1926" s="1" t="s">
        <v>220</v>
      </c>
      <c r="I1926" s="13"/>
      <c r="L1926" s="13"/>
      <c r="M1926" s="1" t="s">
        <v>144</v>
      </c>
      <c r="T1926" s="13"/>
      <c r="W1926" s="13"/>
      <c r="X1926" s="1" t="s">
        <v>144</v>
      </c>
      <c r="AE1926" s="13"/>
      <c r="AH1926" s="13"/>
      <c r="AI1926" s="1" t="s">
        <v>144</v>
      </c>
    </row>
    <row r="1927" spans="1:39" s="1" customFormat="1" ht="15" customHeight="1" x14ac:dyDescent="0.2">
      <c r="A1927" s="34" t="s">
        <v>5858</v>
      </c>
      <c r="B1927" s="1" t="s">
        <v>33</v>
      </c>
      <c r="C1927" s="1" t="s">
        <v>5716</v>
      </c>
      <c r="D1927" s="1">
        <v>35</v>
      </c>
      <c r="E1927" s="1" t="s">
        <v>134</v>
      </c>
      <c r="F1927" s="1" t="s">
        <v>215</v>
      </c>
      <c r="G1927" s="1" t="s">
        <v>221</v>
      </c>
      <c r="H1927" s="1" t="s">
        <v>1135</v>
      </c>
      <c r="I1927" s="13">
        <v>1179</v>
      </c>
      <c r="K1927" s="1" t="s">
        <v>138</v>
      </c>
      <c r="L1927" s="13">
        <v>1179</v>
      </c>
      <c r="M1927" s="1" t="s">
        <v>2141</v>
      </c>
      <c r="N1927" s="35" t="s">
        <v>2129</v>
      </c>
      <c r="O1927" s="1" t="s">
        <v>5289</v>
      </c>
      <c r="P1927" s="1">
        <v>46</v>
      </c>
      <c r="Q1927" s="1" t="s">
        <v>5920</v>
      </c>
      <c r="S1927" s="1" t="s">
        <v>1135</v>
      </c>
      <c r="T1927" s="13">
        <v>1143</v>
      </c>
      <c r="V1927" s="1" t="s">
        <v>138</v>
      </c>
      <c r="W1927" s="13">
        <v>1143</v>
      </c>
      <c r="X1927" s="1" t="s">
        <v>2141</v>
      </c>
      <c r="Y1927" s="35" t="s">
        <v>2129</v>
      </c>
      <c r="Z1927" s="1" t="s">
        <v>5289</v>
      </c>
      <c r="AA1927" s="1">
        <v>46</v>
      </c>
      <c r="AB1927" s="1" t="s">
        <v>5920</v>
      </c>
      <c r="AD1927" s="1" t="s">
        <v>1135</v>
      </c>
      <c r="AE1927" s="13">
        <v>974</v>
      </c>
      <c r="AG1927" s="1" t="s">
        <v>138</v>
      </c>
      <c r="AH1927" s="13">
        <v>974</v>
      </c>
      <c r="AI1927" s="1" t="s">
        <v>2141</v>
      </c>
      <c r="AJ1927" s="35" t="s">
        <v>2129</v>
      </c>
      <c r="AK1927" s="1" t="s">
        <v>5289</v>
      </c>
      <c r="AL1927" s="1">
        <v>46</v>
      </c>
      <c r="AM1927" s="1" t="s">
        <v>5920</v>
      </c>
    </row>
    <row r="1928" spans="1:39" s="1" customFormat="1" ht="15" customHeight="1" x14ac:dyDescent="0.2">
      <c r="A1928" s="34" t="s">
        <v>5858</v>
      </c>
      <c r="B1928" s="1" t="s">
        <v>33</v>
      </c>
      <c r="C1928" s="1" t="s">
        <v>5716</v>
      </c>
      <c r="D1928" s="1">
        <v>36</v>
      </c>
      <c r="E1928" s="1" t="s">
        <v>134</v>
      </c>
      <c r="F1928" s="1" t="s">
        <v>215</v>
      </c>
      <c r="G1928" s="1" t="s">
        <v>225</v>
      </c>
      <c r="H1928" s="1" t="s">
        <v>1135</v>
      </c>
      <c r="I1928" s="13">
        <v>8713</v>
      </c>
      <c r="K1928" s="1" t="s">
        <v>138</v>
      </c>
      <c r="L1928" s="13">
        <v>8713</v>
      </c>
      <c r="M1928" s="1" t="s">
        <v>2141</v>
      </c>
      <c r="N1928" s="35" t="s">
        <v>2129</v>
      </c>
      <c r="O1928" s="1" t="s">
        <v>5289</v>
      </c>
      <c r="P1928" s="1">
        <v>46</v>
      </c>
      <c r="Q1928" s="1" t="s">
        <v>2142</v>
      </c>
      <c r="S1928" s="1" t="s">
        <v>1135</v>
      </c>
      <c r="T1928" s="13">
        <v>7191</v>
      </c>
      <c r="V1928" s="1" t="s">
        <v>138</v>
      </c>
      <c r="W1928" s="13">
        <v>7191</v>
      </c>
      <c r="X1928" s="1" t="s">
        <v>2141</v>
      </c>
      <c r="Y1928" s="35" t="s">
        <v>2129</v>
      </c>
      <c r="Z1928" s="1" t="s">
        <v>5289</v>
      </c>
      <c r="AA1928" s="1">
        <v>46</v>
      </c>
      <c r="AB1928" s="1" t="s">
        <v>2142</v>
      </c>
      <c r="AD1928" s="1" t="s">
        <v>1135</v>
      </c>
      <c r="AE1928" s="13">
        <v>6381</v>
      </c>
      <c r="AG1928" s="1" t="s">
        <v>138</v>
      </c>
      <c r="AH1928" s="13">
        <v>6381</v>
      </c>
      <c r="AI1928" s="1" t="s">
        <v>2141</v>
      </c>
      <c r="AJ1928" s="35" t="s">
        <v>2129</v>
      </c>
      <c r="AK1928" s="1" t="s">
        <v>5289</v>
      </c>
      <c r="AL1928" s="1">
        <v>46</v>
      </c>
      <c r="AM1928" s="1" t="s">
        <v>2142</v>
      </c>
    </row>
    <row r="1929" spans="1:39" s="1" customFormat="1" ht="15" customHeight="1" x14ac:dyDescent="0.2">
      <c r="A1929" s="34" t="s">
        <v>5858</v>
      </c>
      <c r="B1929" s="1" t="s">
        <v>33</v>
      </c>
      <c r="C1929" s="1" t="s">
        <v>5716</v>
      </c>
      <c r="D1929" s="1">
        <v>37</v>
      </c>
      <c r="E1929" s="1" t="s">
        <v>134</v>
      </c>
      <c r="F1929" s="1" t="s">
        <v>228</v>
      </c>
      <c r="G1929" s="1" t="s">
        <v>229</v>
      </c>
      <c r="H1929" s="1" t="s">
        <v>231</v>
      </c>
      <c r="I1929" s="13">
        <v>370470</v>
      </c>
      <c r="K1929" s="1" t="s">
        <v>232</v>
      </c>
      <c r="L1929" s="13">
        <v>370470</v>
      </c>
      <c r="M1929" s="1" t="s">
        <v>2143</v>
      </c>
      <c r="N1929" s="35" t="s">
        <v>2129</v>
      </c>
      <c r="O1929" s="1" t="s">
        <v>5289</v>
      </c>
      <c r="P1929" s="1">
        <v>46</v>
      </c>
      <c r="S1929" s="1" t="s">
        <v>231</v>
      </c>
      <c r="T1929" s="13">
        <v>510891</v>
      </c>
      <c r="V1929" s="1" t="s">
        <v>232</v>
      </c>
      <c r="W1929" s="13">
        <v>510891</v>
      </c>
      <c r="X1929" s="1" t="s">
        <v>2143</v>
      </c>
      <c r="Y1929" s="35" t="s">
        <v>2129</v>
      </c>
      <c r="Z1929" s="1" t="s">
        <v>5289</v>
      </c>
      <c r="AA1929" s="1">
        <v>46</v>
      </c>
      <c r="AD1929" s="1" t="s">
        <v>231</v>
      </c>
      <c r="AE1929" s="13">
        <v>534619</v>
      </c>
      <c r="AG1929" s="1" t="s">
        <v>232</v>
      </c>
      <c r="AH1929" s="13">
        <v>534619</v>
      </c>
      <c r="AI1929" s="1" t="s">
        <v>2143</v>
      </c>
      <c r="AJ1929" s="35" t="s">
        <v>2129</v>
      </c>
      <c r="AK1929" s="1" t="s">
        <v>5289</v>
      </c>
      <c r="AL1929" s="1">
        <v>46</v>
      </c>
    </row>
    <row r="1930" spans="1:39" s="1" customFormat="1" ht="15" customHeight="1" x14ac:dyDescent="0.2">
      <c r="A1930" s="34" t="s">
        <v>5858</v>
      </c>
      <c r="B1930" s="1" t="s">
        <v>33</v>
      </c>
      <c r="C1930" s="1" t="s">
        <v>5716</v>
      </c>
      <c r="D1930" s="1">
        <v>38</v>
      </c>
      <c r="E1930" s="1" t="s">
        <v>134</v>
      </c>
      <c r="F1930" s="1" t="s">
        <v>228</v>
      </c>
      <c r="G1930" s="1" t="s">
        <v>234</v>
      </c>
      <c r="I1930" s="13"/>
      <c r="L1930" s="13"/>
      <c r="M1930" s="1" t="s">
        <v>144</v>
      </c>
      <c r="T1930" s="13"/>
      <c r="W1930" s="13"/>
      <c r="X1930" s="1" t="s">
        <v>144</v>
      </c>
      <c r="AE1930" s="13"/>
      <c r="AH1930" s="13"/>
      <c r="AI1930" s="1" t="s">
        <v>144</v>
      </c>
    </row>
    <row r="1931" spans="1:39" s="1" customFormat="1" ht="15" customHeight="1" x14ac:dyDescent="0.2">
      <c r="A1931" s="34" t="s">
        <v>5858</v>
      </c>
      <c r="B1931" s="1" t="s">
        <v>33</v>
      </c>
      <c r="C1931" s="1" t="s">
        <v>5716</v>
      </c>
      <c r="D1931" s="1">
        <v>39</v>
      </c>
      <c r="E1931" s="1" t="s">
        <v>134</v>
      </c>
      <c r="F1931" s="1" t="s">
        <v>228</v>
      </c>
      <c r="G1931" s="1" t="s">
        <v>236</v>
      </c>
      <c r="I1931" s="13"/>
      <c r="L1931" s="13"/>
      <c r="M1931" s="1" t="s">
        <v>144</v>
      </c>
      <c r="T1931" s="13"/>
      <c r="W1931" s="13"/>
      <c r="X1931" s="1" t="s">
        <v>144</v>
      </c>
      <c r="AE1931" s="13"/>
      <c r="AH1931" s="13"/>
      <c r="AI1931" s="1" t="s">
        <v>144</v>
      </c>
    </row>
    <row r="1932" spans="1:39" s="1" customFormat="1" ht="15" customHeight="1" x14ac:dyDescent="0.2">
      <c r="A1932" s="34" t="s">
        <v>5858</v>
      </c>
      <c r="B1932" s="1" t="s">
        <v>33</v>
      </c>
      <c r="C1932" s="1" t="s">
        <v>5716</v>
      </c>
      <c r="D1932" s="1">
        <v>40</v>
      </c>
      <c r="E1932" s="1" t="s">
        <v>134</v>
      </c>
      <c r="F1932" s="1" t="s">
        <v>237</v>
      </c>
      <c r="G1932" s="1" t="s">
        <v>238</v>
      </c>
      <c r="H1932" s="1" t="s">
        <v>239</v>
      </c>
      <c r="I1932" s="13">
        <v>2050</v>
      </c>
      <c r="K1932" s="1" t="s">
        <v>239</v>
      </c>
      <c r="L1932" s="13">
        <v>2050</v>
      </c>
      <c r="M1932" s="1" t="s">
        <v>2144</v>
      </c>
      <c r="N1932" s="1" t="s">
        <v>1907</v>
      </c>
      <c r="O1932" s="1" t="s">
        <v>5286</v>
      </c>
      <c r="P1932" s="1">
        <v>17</v>
      </c>
      <c r="S1932" s="1" t="s">
        <v>239</v>
      </c>
      <c r="T1932" s="13">
        <v>2050</v>
      </c>
      <c r="V1932" s="1" t="s">
        <v>239</v>
      </c>
      <c r="W1932" s="13">
        <v>2050</v>
      </c>
      <c r="X1932" s="1" t="s">
        <v>2144</v>
      </c>
      <c r="Y1932" s="1" t="s">
        <v>512</v>
      </c>
      <c r="Z1932" s="1" t="s">
        <v>5287</v>
      </c>
      <c r="AA1932" s="1">
        <v>29</v>
      </c>
      <c r="AD1932" s="1" t="s">
        <v>239</v>
      </c>
      <c r="AE1932" s="13">
        <v>2050</v>
      </c>
      <c r="AG1932" s="1" t="s">
        <v>239</v>
      </c>
      <c r="AH1932" s="13">
        <v>2050</v>
      </c>
      <c r="AI1932" s="1" t="s">
        <v>2144</v>
      </c>
      <c r="AJ1932" s="1" t="s">
        <v>513</v>
      </c>
      <c r="AK1932" s="1" t="s">
        <v>5288</v>
      </c>
      <c r="AL1932" s="1">
        <v>50</v>
      </c>
    </row>
    <row r="1933" spans="1:39" s="1" customFormat="1" ht="15" customHeight="1" x14ac:dyDescent="0.2">
      <c r="A1933" s="34" t="s">
        <v>5858</v>
      </c>
      <c r="B1933" s="1" t="s">
        <v>33</v>
      </c>
      <c r="C1933" s="1" t="s">
        <v>5716</v>
      </c>
      <c r="D1933" s="1">
        <v>41</v>
      </c>
      <c r="E1933" s="1" t="s">
        <v>241</v>
      </c>
      <c r="F1933" s="1" t="s">
        <v>242</v>
      </c>
      <c r="G1933" s="1" t="s">
        <v>243</v>
      </c>
      <c r="I1933" s="13"/>
      <c r="L1933" s="13"/>
      <c r="M1933" s="1" t="s">
        <v>2145</v>
      </c>
      <c r="N1933" s="1" t="s">
        <v>2104</v>
      </c>
      <c r="O1933" s="1" t="s">
        <v>5290</v>
      </c>
      <c r="P1933" s="1" t="s">
        <v>812</v>
      </c>
      <c r="Q1933" s="1" t="s">
        <v>5830</v>
      </c>
      <c r="T1933" s="13"/>
      <c r="W1933" s="13"/>
      <c r="X1933" s="1" t="s">
        <v>2145</v>
      </c>
      <c r="Y1933" s="1" t="s">
        <v>2104</v>
      </c>
      <c r="Z1933" s="1" t="s">
        <v>5290</v>
      </c>
      <c r="AA1933" s="1" t="s">
        <v>812</v>
      </c>
      <c r="AB1933" s="1" t="s">
        <v>5830</v>
      </c>
      <c r="AE1933" s="13"/>
      <c r="AH1933" s="13"/>
      <c r="AI1933" s="1" t="s">
        <v>2145</v>
      </c>
      <c r="AJ1933" s="1" t="s">
        <v>2104</v>
      </c>
      <c r="AK1933" s="1" t="s">
        <v>5290</v>
      </c>
      <c r="AL1933" s="1" t="s">
        <v>812</v>
      </c>
      <c r="AM1933" s="1" t="s">
        <v>5830</v>
      </c>
    </row>
    <row r="1934" spans="1:39" s="1" customFormat="1" ht="15" customHeight="1" x14ac:dyDescent="0.2">
      <c r="A1934" s="34" t="s">
        <v>5858</v>
      </c>
      <c r="B1934" s="1" t="s">
        <v>33</v>
      </c>
      <c r="C1934" s="1" t="s">
        <v>5716</v>
      </c>
      <c r="D1934" s="1">
        <v>42</v>
      </c>
      <c r="E1934" s="1" t="s">
        <v>241</v>
      </c>
      <c r="F1934" s="1" t="s">
        <v>246</v>
      </c>
      <c r="G1934" s="1" t="s">
        <v>247</v>
      </c>
      <c r="I1934" s="13"/>
      <c r="L1934" s="13"/>
      <c r="M1934" s="1" t="s">
        <v>144</v>
      </c>
      <c r="T1934" s="13"/>
      <c r="W1934" s="13"/>
      <c r="X1934" s="1" t="s">
        <v>144</v>
      </c>
      <c r="AE1934" s="13"/>
      <c r="AH1934" s="13"/>
      <c r="AI1934" s="1" t="s">
        <v>144</v>
      </c>
    </row>
    <row r="1935" spans="1:39" s="1" customFormat="1" ht="15" customHeight="1" x14ac:dyDescent="0.2">
      <c r="A1935" s="34" t="s">
        <v>5858</v>
      </c>
      <c r="B1935" s="1" t="s">
        <v>33</v>
      </c>
      <c r="C1935" s="1" t="s">
        <v>5716</v>
      </c>
      <c r="D1935" s="1">
        <v>43</v>
      </c>
      <c r="E1935" s="1" t="s">
        <v>241</v>
      </c>
      <c r="F1935" s="1" t="s">
        <v>250</v>
      </c>
      <c r="G1935" s="1" t="s">
        <v>251</v>
      </c>
      <c r="I1935" s="13"/>
      <c r="L1935" s="13"/>
      <c r="M1935" s="1" t="s">
        <v>144</v>
      </c>
      <c r="T1935" s="13"/>
      <c r="W1935" s="13"/>
      <c r="X1935" s="1" t="s">
        <v>144</v>
      </c>
      <c r="AE1935" s="13"/>
      <c r="AH1935" s="13"/>
      <c r="AI1935" s="1" t="s">
        <v>144</v>
      </c>
    </row>
    <row r="1936" spans="1:39" s="1" customFormat="1" ht="15" customHeight="1" x14ac:dyDescent="0.2">
      <c r="A1936" s="34" t="s">
        <v>5858</v>
      </c>
      <c r="B1936" s="1" t="s">
        <v>33</v>
      </c>
      <c r="C1936" s="1" t="s">
        <v>5716</v>
      </c>
      <c r="D1936" s="1">
        <v>44</v>
      </c>
      <c r="E1936" s="1" t="s">
        <v>241</v>
      </c>
      <c r="F1936" s="1" t="s">
        <v>252</v>
      </c>
      <c r="G1936" s="1" t="s">
        <v>253</v>
      </c>
      <c r="I1936" s="13"/>
      <c r="L1936" s="13"/>
      <c r="M1936" s="1" t="s">
        <v>144</v>
      </c>
      <c r="T1936" s="13"/>
      <c r="W1936" s="13"/>
      <c r="X1936" s="1" t="s">
        <v>144</v>
      </c>
      <c r="AE1936" s="13"/>
      <c r="AH1936" s="13"/>
      <c r="AI1936" s="1" t="s">
        <v>144</v>
      </c>
    </row>
    <row r="1937" spans="1:39" s="1" customFormat="1" ht="15" customHeight="1" x14ac:dyDescent="0.2">
      <c r="A1937" s="34" t="s">
        <v>5858</v>
      </c>
      <c r="B1937" s="1" t="s">
        <v>33</v>
      </c>
      <c r="C1937" s="1" t="s">
        <v>5716</v>
      </c>
      <c r="D1937" s="1">
        <v>45</v>
      </c>
      <c r="E1937" s="1" t="s">
        <v>241</v>
      </c>
      <c r="F1937" s="1" t="s">
        <v>254</v>
      </c>
      <c r="G1937" s="1" t="s">
        <v>255</v>
      </c>
      <c r="I1937" s="13"/>
      <c r="L1937" s="13"/>
      <c r="M1937" s="1" t="s">
        <v>144</v>
      </c>
      <c r="T1937" s="13"/>
      <c r="W1937" s="13"/>
      <c r="X1937" s="1" t="s">
        <v>144</v>
      </c>
      <c r="AE1937" s="13"/>
      <c r="AH1937" s="13"/>
      <c r="AI1937" s="1" t="s">
        <v>144</v>
      </c>
    </row>
    <row r="1938" spans="1:39" s="1" customFormat="1" ht="15" customHeight="1" x14ac:dyDescent="0.2">
      <c r="A1938" s="34" t="s">
        <v>5858</v>
      </c>
      <c r="B1938" s="1" t="s">
        <v>33</v>
      </c>
      <c r="C1938" s="1" t="s">
        <v>5716</v>
      </c>
      <c r="D1938" s="1">
        <v>46</v>
      </c>
      <c r="E1938" s="1" t="s">
        <v>241</v>
      </c>
      <c r="F1938" s="1" t="s">
        <v>258</v>
      </c>
      <c r="G1938" s="1" t="s">
        <v>259</v>
      </c>
      <c r="I1938" s="13"/>
      <c r="L1938" s="13"/>
      <c r="M1938" s="1" t="s">
        <v>144</v>
      </c>
      <c r="T1938" s="13"/>
      <c r="W1938" s="13"/>
      <c r="X1938" s="1" t="s">
        <v>144</v>
      </c>
      <c r="AE1938" s="13"/>
      <c r="AH1938" s="13"/>
      <c r="AI1938" s="1" t="s">
        <v>144</v>
      </c>
    </row>
    <row r="1939" spans="1:39" s="1" customFormat="1" ht="15" customHeight="1" x14ac:dyDescent="0.2">
      <c r="A1939" s="34" t="s">
        <v>5858</v>
      </c>
      <c r="B1939" s="1" t="s">
        <v>33</v>
      </c>
      <c r="C1939" s="1" t="s">
        <v>5716</v>
      </c>
      <c r="D1939" s="1">
        <v>47</v>
      </c>
      <c r="E1939" s="1" t="s">
        <v>264</v>
      </c>
      <c r="F1939" s="1" t="s">
        <v>265</v>
      </c>
      <c r="G1939" s="1" t="s">
        <v>266</v>
      </c>
      <c r="H1939" s="1" t="s">
        <v>268</v>
      </c>
      <c r="I1939" s="1" t="s">
        <v>355</v>
      </c>
      <c r="K1939" s="1" t="s">
        <v>268</v>
      </c>
      <c r="L1939" s="1" t="s">
        <v>355</v>
      </c>
      <c r="M1939" s="1" t="s">
        <v>2146</v>
      </c>
      <c r="N1939" s="35" t="s">
        <v>1907</v>
      </c>
      <c r="O1939" s="1" t="s">
        <v>5286</v>
      </c>
      <c r="P1939" s="1" t="s">
        <v>2147</v>
      </c>
      <c r="S1939" s="1" t="s">
        <v>268</v>
      </c>
      <c r="T1939" s="1" t="s">
        <v>355</v>
      </c>
      <c r="V1939" s="1" t="s">
        <v>268</v>
      </c>
      <c r="W1939" s="1" t="s">
        <v>355</v>
      </c>
      <c r="X1939" s="1" t="s">
        <v>2146</v>
      </c>
      <c r="Y1939" s="35" t="s">
        <v>512</v>
      </c>
      <c r="Z1939" s="1" t="s">
        <v>5287</v>
      </c>
      <c r="AA1939" s="1" t="s">
        <v>2148</v>
      </c>
      <c r="AD1939" s="1" t="s">
        <v>268</v>
      </c>
      <c r="AE1939" s="1" t="s">
        <v>355</v>
      </c>
      <c r="AG1939" s="1" t="s">
        <v>268</v>
      </c>
      <c r="AH1939" s="1" t="s">
        <v>355</v>
      </c>
      <c r="AI1939" s="1" t="s">
        <v>2146</v>
      </c>
      <c r="AJ1939" s="35" t="s">
        <v>513</v>
      </c>
      <c r="AK1939" s="1" t="s">
        <v>5288</v>
      </c>
      <c r="AL1939" s="1" t="s">
        <v>2149</v>
      </c>
    </row>
    <row r="1940" spans="1:39" s="1" customFormat="1" ht="15" customHeight="1" x14ac:dyDescent="0.2">
      <c r="A1940" s="34" t="s">
        <v>5858</v>
      </c>
      <c r="B1940" s="1" t="s">
        <v>33</v>
      </c>
      <c r="C1940" s="1" t="s">
        <v>5716</v>
      </c>
      <c r="D1940" s="1">
        <v>48</v>
      </c>
      <c r="E1940" s="1" t="s">
        <v>264</v>
      </c>
      <c r="F1940" s="1" t="s">
        <v>274</v>
      </c>
      <c r="G1940" s="1" t="s">
        <v>275</v>
      </c>
      <c r="H1940" s="1" t="s">
        <v>239</v>
      </c>
      <c r="I1940" s="13">
        <v>12</v>
      </c>
      <c r="K1940" s="1" t="s">
        <v>239</v>
      </c>
      <c r="L1940" s="13">
        <v>12</v>
      </c>
      <c r="M1940" s="1" t="s">
        <v>2150</v>
      </c>
      <c r="N1940" s="35" t="s">
        <v>1907</v>
      </c>
      <c r="O1940" s="1" t="s">
        <v>5286</v>
      </c>
      <c r="P1940" s="1" t="s">
        <v>2147</v>
      </c>
      <c r="S1940" s="1" t="s">
        <v>239</v>
      </c>
      <c r="T1940" s="13">
        <v>12</v>
      </c>
      <c r="V1940" s="1" t="s">
        <v>239</v>
      </c>
      <c r="W1940" s="13">
        <v>12</v>
      </c>
      <c r="X1940" s="1" t="s">
        <v>2150</v>
      </c>
      <c r="Y1940" s="35" t="s">
        <v>512</v>
      </c>
      <c r="Z1940" s="1" t="s">
        <v>5287</v>
      </c>
      <c r="AA1940" s="1" t="s">
        <v>2148</v>
      </c>
      <c r="AD1940" s="1" t="s">
        <v>239</v>
      </c>
      <c r="AE1940" s="13">
        <v>12</v>
      </c>
      <c r="AG1940" s="1" t="s">
        <v>239</v>
      </c>
      <c r="AH1940" s="13">
        <v>12</v>
      </c>
      <c r="AI1940" s="1" t="s">
        <v>2150</v>
      </c>
      <c r="AJ1940" s="35" t="s">
        <v>513</v>
      </c>
      <c r="AK1940" s="1" t="s">
        <v>5288</v>
      </c>
      <c r="AL1940" s="1" t="s">
        <v>2151</v>
      </c>
    </row>
    <row r="1941" spans="1:39" s="1" customFormat="1" ht="15" customHeight="1" x14ac:dyDescent="0.2">
      <c r="A1941" s="34" t="s">
        <v>5858</v>
      </c>
      <c r="B1941" s="1" t="s">
        <v>33</v>
      </c>
      <c r="C1941" s="1" t="s">
        <v>5716</v>
      </c>
      <c r="D1941" s="1">
        <v>49</v>
      </c>
      <c r="E1941" s="1" t="s">
        <v>264</v>
      </c>
      <c r="F1941" s="1" t="s">
        <v>274</v>
      </c>
      <c r="G1941" s="1" t="s">
        <v>281</v>
      </c>
      <c r="H1941" s="1" t="s">
        <v>239</v>
      </c>
      <c r="I1941" s="13">
        <v>5</v>
      </c>
      <c r="K1941" s="1" t="s">
        <v>239</v>
      </c>
      <c r="L1941" s="13">
        <v>5</v>
      </c>
      <c r="M1941" s="1" t="s">
        <v>2152</v>
      </c>
      <c r="N1941" s="35" t="s">
        <v>1907</v>
      </c>
      <c r="O1941" s="1" t="s">
        <v>5286</v>
      </c>
      <c r="P1941" s="1" t="s">
        <v>2147</v>
      </c>
      <c r="S1941" s="1" t="s">
        <v>239</v>
      </c>
      <c r="T1941" s="13">
        <v>6</v>
      </c>
      <c r="V1941" s="1" t="s">
        <v>239</v>
      </c>
      <c r="W1941" s="13">
        <v>6</v>
      </c>
      <c r="X1941" s="1" t="s">
        <v>2152</v>
      </c>
      <c r="Y1941" s="35" t="s">
        <v>512</v>
      </c>
      <c r="Z1941" s="1" t="s">
        <v>5287</v>
      </c>
      <c r="AA1941" s="1" t="s">
        <v>2148</v>
      </c>
      <c r="AD1941" s="1" t="s">
        <v>239</v>
      </c>
      <c r="AE1941" s="13">
        <v>5</v>
      </c>
      <c r="AG1941" s="1" t="s">
        <v>239</v>
      </c>
      <c r="AH1941" s="13">
        <v>5</v>
      </c>
      <c r="AI1941" s="1" t="s">
        <v>2152</v>
      </c>
      <c r="AJ1941" s="35" t="s">
        <v>513</v>
      </c>
      <c r="AK1941" s="1" t="s">
        <v>5288</v>
      </c>
      <c r="AL1941" s="1" t="s">
        <v>2151</v>
      </c>
    </row>
    <row r="1942" spans="1:39" s="1" customFormat="1" ht="15" customHeight="1" x14ac:dyDescent="0.2">
      <c r="A1942" s="34" t="s">
        <v>5858</v>
      </c>
      <c r="B1942" s="1" t="s">
        <v>33</v>
      </c>
      <c r="C1942" s="1" t="s">
        <v>5716</v>
      </c>
      <c r="D1942" s="1">
        <v>50</v>
      </c>
      <c r="E1942" s="1" t="s">
        <v>264</v>
      </c>
      <c r="F1942" s="1" t="s">
        <v>274</v>
      </c>
      <c r="G1942" s="1" t="s">
        <v>284</v>
      </c>
      <c r="I1942" s="13"/>
      <c r="L1942" s="13"/>
      <c r="M1942" s="1" t="s">
        <v>2153</v>
      </c>
      <c r="N1942" s="1" t="s">
        <v>1907</v>
      </c>
      <c r="O1942" s="1" t="s">
        <v>5286</v>
      </c>
      <c r="P1942" s="1">
        <v>32</v>
      </c>
      <c r="Q1942" s="1" t="s">
        <v>2154</v>
      </c>
      <c r="T1942" s="13"/>
      <c r="W1942" s="13"/>
      <c r="X1942" s="1" t="s">
        <v>2153</v>
      </c>
      <c r="Y1942" s="1" t="s">
        <v>512</v>
      </c>
      <c r="Z1942" s="1" t="s">
        <v>5287</v>
      </c>
      <c r="AA1942" s="1">
        <v>26</v>
      </c>
      <c r="AB1942" s="1" t="s">
        <v>2154</v>
      </c>
      <c r="AD1942" s="1" t="s">
        <v>239</v>
      </c>
      <c r="AE1942" s="13">
        <v>11</v>
      </c>
      <c r="AG1942" s="1" t="s">
        <v>239</v>
      </c>
      <c r="AH1942" s="13">
        <v>11</v>
      </c>
      <c r="AI1942" s="1" t="s">
        <v>2153</v>
      </c>
      <c r="AJ1942" s="1" t="s">
        <v>513</v>
      </c>
      <c r="AK1942" s="1" t="s">
        <v>5288</v>
      </c>
      <c r="AL1942" s="1">
        <v>109</v>
      </c>
      <c r="AM1942" s="1" t="s">
        <v>2154</v>
      </c>
    </row>
    <row r="1943" spans="1:39" s="1" customFormat="1" ht="15" customHeight="1" x14ac:dyDescent="0.2">
      <c r="A1943" s="34" t="s">
        <v>5858</v>
      </c>
      <c r="B1943" s="1" t="s">
        <v>33</v>
      </c>
      <c r="C1943" s="1" t="s">
        <v>5716</v>
      </c>
      <c r="D1943" s="1">
        <v>51</v>
      </c>
      <c r="E1943" s="1" t="s">
        <v>264</v>
      </c>
      <c r="F1943" s="1" t="s">
        <v>274</v>
      </c>
      <c r="G1943" s="1" t="s">
        <v>290</v>
      </c>
      <c r="I1943" s="13"/>
      <c r="L1943" s="13"/>
      <c r="M1943" s="1" t="s">
        <v>2153</v>
      </c>
      <c r="N1943" s="1" t="s">
        <v>1907</v>
      </c>
      <c r="O1943" s="1" t="s">
        <v>5286</v>
      </c>
      <c r="P1943" s="1">
        <v>32</v>
      </c>
      <c r="Q1943" s="1" t="s">
        <v>2155</v>
      </c>
      <c r="T1943" s="13"/>
      <c r="W1943" s="13"/>
      <c r="X1943" s="1" t="s">
        <v>2153</v>
      </c>
      <c r="Y1943" s="1" t="s">
        <v>512</v>
      </c>
      <c r="Z1943" s="1" t="s">
        <v>5287</v>
      </c>
      <c r="AA1943" s="1">
        <v>26</v>
      </c>
      <c r="AB1943" s="1" t="s">
        <v>2155</v>
      </c>
      <c r="AD1943" s="1" t="s">
        <v>239</v>
      </c>
      <c r="AE1943" s="13">
        <v>4</v>
      </c>
      <c r="AG1943" s="1" t="s">
        <v>239</v>
      </c>
      <c r="AH1943" s="13">
        <v>4</v>
      </c>
      <c r="AI1943" s="1" t="s">
        <v>2153</v>
      </c>
      <c r="AJ1943" s="1" t="s">
        <v>513</v>
      </c>
      <c r="AK1943" s="1" t="s">
        <v>5288</v>
      </c>
      <c r="AL1943" s="1">
        <v>109</v>
      </c>
      <c r="AM1943" s="1" t="s">
        <v>2155</v>
      </c>
    </row>
    <row r="1944" spans="1:39" s="1" customFormat="1" ht="15" customHeight="1" x14ac:dyDescent="0.2">
      <c r="A1944" s="34" t="s">
        <v>5858</v>
      </c>
      <c r="B1944" s="1" t="s">
        <v>33</v>
      </c>
      <c r="C1944" s="1" t="s">
        <v>5716</v>
      </c>
      <c r="D1944" s="1">
        <v>52</v>
      </c>
      <c r="E1944" s="1" t="s">
        <v>264</v>
      </c>
      <c r="F1944" s="1" t="s">
        <v>274</v>
      </c>
      <c r="G1944" s="1" t="s">
        <v>293</v>
      </c>
      <c r="H1944" s="1" t="s">
        <v>239</v>
      </c>
      <c r="I1944" s="13">
        <v>58500</v>
      </c>
      <c r="K1944" s="1" t="s">
        <v>239</v>
      </c>
      <c r="L1944" s="13">
        <v>58500</v>
      </c>
      <c r="M1944" s="1" t="s">
        <v>2156</v>
      </c>
      <c r="N1944" s="1" t="s">
        <v>2104</v>
      </c>
      <c r="O1944" s="1" t="s">
        <v>5290</v>
      </c>
      <c r="P1944" s="1" t="s">
        <v>812</v>
      </c>
      <c r="S1944" s="1" t="s">
        <v>239</v>
      </c>
      <c r="T1944" s="13">
        <v>61400</v>
      </c>
      <c r="V1944" s="1" t="s">
        <v>239</v>
      </c>
      <c r="W1944" s="13">
        <v>61400</v>
      </c>
      <c r="X1944" s="1" t="s">
        <v>2156</v>
      </c>
      <c r="Y1944" s="1" t="s">
        <v>2104</v>
      </c>
      <c r="Z1944" s="1" t="s">
        <v>5290</v>
      </c>
      <c r="AA1944" s="1" t="s">
        <v>812</v>
      </c>
      <c r="AD1944" s="1" t="s">
        <v>239</v>
      </c>
      <c r="AE1944" s="13">
        <v>61600</v>
      </c>
      <c r="AG1944" s="1" t="s">
        <v>239</v>
      </c>
      <c r="AH1944" s="13">
        <v>61600</v>
      </c>
      <c r="AI1944" s="1" t="s">
        <v>2156</v>
      </c>
      <c r="AJ1944" s="1" t="s">
        <v>2104</v>
      </c>
      <c r="AK1944" s="1" t="s">
        <v>5290</v>
      </c>
      <c r="AL1944" s="1" t="s">
        <v>812</v>
      </c>
    </row>
    <row r="1945" spans="1:39" s="1" customFormat="1" ht="15" customHeight="1" x14ac:dyDescent="0.2">
      <c r="A1945" s="34" t="s">
        <v>5858</v>
      </c>
      <c r="B1945" s="1" t="s">
        <v>33</v>
      </c>
      <c r="C1945" s="1" t="s">
        <v>5716</v>
      </c>
      <c r="D1945" s="1">
        <v>53</v>
      </c>
      <c r="E1945" s="1" t="s">
        <v>264</v>
      </c>
      <c r="F1945" s="1" t="s">
        <v>274</v>
      </c>
      <c r="G1945" s="1" t="s">
        <v>297</v>
      </c>
      <c r="I1945" s="13"/>
      <c r="L1945" s="13"/>
      <c r="M1945" s="1" t="s">
        <v>144</v>
      </c>
      <c r="T1945" s="13"/>
      <c r="W1945" s="13"/>
      <c r="X1945" s="1" t="s">
        <v>144</v>
      </c>
      <c r="AE1945" s="13"/>
      <c r="AH1945" s="13"/>
      <c r="AI1945" s="1" t="s">
        <v>144</v>
      </c>
    </row>
    <row r="1946" spans="1:39" s="1" customFormat="1" ht="15" customHeight="1" x14ac:dyDescent="0.2">
      <c r="A1946" s="34" t="s">
        <v>5858</v>
      </c>
      <c r="B1946" s="1" t="s">
        <v>33</v>
      </c>
      <c r="C1946" s="1" t="s">
        <v>5716</v>
      </c>
      <c r="D1946" s="1">
        <v>54</v>
      </c>
      <c r="E1946" s="1" t="s">
        <v>264</v>
      </c>
      <c r="F1946" s="1" t="s">
        <v>274</v>
      </c>
      <c r="G1946" s="1" t="s">
        <v>300</v>
      </c>
      <c r="I1946" s="13"/>
      <c r="L1946" s="13"/>
      <c r="M1946" s="1" t="s">
        <v>144</v>
      </c>
      <c r="T1946" s="13"/>
      <c r="W1946" s="13"/>
      <c r="X1946" s="1" t="s">
        <v>144</v>
      </c>
      <c r="AE1946" s="13"/>
      <c r="AH1946" s="13"/>
      <c r="AI1946" s="1" t="s">
        <v>144</v>
      </c>
      <c r="AM1946" s="14"/>
    </row>
    <row r="1947" spans="1:39" s="1" customFormat="1" ht="15" customHeight="1" x14ac:dyDescent="0.2">
      <c r="A1947" s="1" t="s">
        <v>2157</v>
      </c>
      <c r="B1947" s="1" t="s">
        <v>35</v>
      </c>
      <c r="C1947" s="1" t="s">
        <v>5708</v>
      </c>
      <c r="D1947" s="1">
        <v>1</v>
      </c>
      <c r="E1947" s="1" t="s">
        <v>114</v>
      </c>
      <c r="F1947" s="1" t="s">
        <v>115</v>
      </c>
      <c r="G1947" s="1" t="s">
        <v>116</v>
      </c>
      <c r="H1947" s="1" t="s">
        <v>115</v>
      </c>
      <c r="I1947" s="31">
        <v>44561</v>
      </c>
      <c r="K1947" s="1" t="s">
        <v>115</v>
      </c>
      <c r="L1947" s="31">
        <v>44561</v>
      </c>
      <c r="M1947" s="1" t="s">
        <v>2158</v>
      </c>
      <c r="N1947" s="1" t="s">
        <v>1777</v>
      </c>
      <c r="O1947" s="1" t="s">
        <v>5419</v>
      </c>
      <c r="P1947" s="1">
        <v>66</v>
      </c>
      <c r="S1947" s="1" t="s">
        <v>115</v>
      </c>
      <c r="T1947" s="31">
        <v>44926</v>
      </c>
      <c r="V1947" s="1" t="s">
        <v>115</v>
      </c>
      <c r="W1947" s="31">
        <v>44926</v>
      </c>
      <c r="X1947" s="1" t="s">
        <v>2158</v>
      </c>
      <c r="Y1947" s="1" t="s">
        <v>1778</v>
      </c>
      <c r="Z1947" s="1" t="s">
        <v>5417</v>
      </c>
      <c r="AA1947" s="1">
        <v>68</v>
      </c>
      <c r="AD1947" s="1" t="s">
        <v>115</v>
      </c>
      <c r="AE1947" s="31">
        <v>45291</v>
      </c>
      <c r="AG1947" s="1" t="s">
        <v>115</v>
      </c>
      <c r="AH1947" s="31">
        <v>45291</v>
      </c>
      <c r="AI1947" s="1" t="s">
        <v>2158</v>
      </c>
      <c r="AJ1947" s="1" t="s">
        <v>1779</v>
      </c>
      <c r="AK1947" s="1" t="s">
        <v>5415</v>
      </c>
      <c r="AL1947" s="1">
        <v>72</v>
      </c>
    </row>
    <row r="1948" spans="1:39" s="1" customFormat="1" ht="15" customHeight="1" x14ac:dyDescent="0.2">
      <c r="A1948" s="1" t="s">
        <v>2157</v>
      </c>
      <c r="B1948" s="1" t="s">
        <v>35</v>
      </c>
      <c r="C1948" s="1" t="s">
        <v>5708</v>
      </c>
      <c r="D1948" s="1">
        <v>2</v>
      </c>
      <c r="E1948" s="1" t="s">
        <v>114</v>
      </c>
      <c r="F1948" s="1" t="s">
        <v>123</v>
      </c>
      <c r="G1948" s="1" t="s">
        <v>124</v>
      </c>
      <c r="H1948" s="1" t="s">
        <v>123</v>
      </c>
      <c r="I1948" s="1" t="s">
        <v>1675</v>
      </c>
      <c r="K1948" s="1" t="s">
        <v>123</v>
      </c>
      <c r="L1948" s="1" t="s">
        <v>1675</v>
      </c>
      <c r="M1948" s="1" t="s">
        <v>2159</v>
      </c>
      <c r="N1948" s="1" t="s">
        <v>2160</v>
      </c>
      <c r="O1948" s="1" t="s">
        <v>5418</v>
      </c>
      <c r="P1948" s="1">
        <v>49</v>
      </c>
      <c r="Q1948" s="1" t="s">
        <v>2163</v>
      </c>
      <c r="S1948" s="1" t="s">
        <v>123</v>
      </c>
      <c r="T1948" s="1" t="s">
        <v>1675</v>
      </c>
      <c r="V1948" s="1" t="s">
        <v>123</v>
      </c>
      <c r="W1948" s="1" t="s">
        <v>1675</v>
      </c>
      <c r="X1948" s="1" t="s">
        <v>2159</v>
      </c>
      <c r="Y1948" s="1" t="s">
        <v>2161</v>
      </c>
      <c r="Z1948" s="1" t="s">
        <v>5416</v>
      </c>
      <c r="AA1948" s="1">
        <v>49</v>
      </c>
      <c r="AB1948" s="1" t="s">
        <v>2163</v>
      </c>
      <c r="AD1948" s="1" t="s">
        <v>123</v>
      </c>
      <c r="AE1948" s="1" t="s">
        <v>1675</v>
      </c>
      <c r="AG1948" s="1" t="s">
        <v>123</v>
      </c>
      <c r="AH1948" s="1" t="s">
        <v>1675</v>
      </c>
      <c r="AI1948" s="1" t="s">
        <v>2159</v>
      </c>
      <c r="AJ1948" s="1" t="s">
        <v>2162</v>
      </c>
      <c r="AK1948" s="1" t="s">
        <v>5414</v>
      </c>
      <c r="AL1948" s="1">
        <v>39</v>
      </c>
      <c r="AM1948" s="1" t="s">
        <v>2163</v>
      </c>
    </row>
    <row r="1949" spans="1:39" s="1" customFormat="1" ht="15" customHeight="1" x14ac:dyDescent="0.2">
      <c r="A1949" s="1" t="s">
        <v>2157</v>
      </c>
      <c r="B1949" s="1" t="s">
        <v>35</v>
      </c>
      <c r="C1949" s="1" t="s">
        <v>5708</v>
      </c>
      <c r="D1949" s="1">
        <v>3</v>
      </c>
      <c r="E1949" s="1" t="s">
        <v>114</v>
      </c>
      <c r="F1949" s="1" t="s">
        <v>128</v>
      </c>
      <c r="G1949" s="1" t="s">
        <v>129</v>
      </c>
      <c r="H1949" s="1" t="s">
        <v>1413</v>
      </c>
      <c r="I1949" s="13">
        <v>87088</v>
      </c>
      <c r="J1949" s="1" t="s">
        <v>132</v>
      </c>
      <c r="K1949" s="1" t="s">
        <v>133</v>
      </c>
      <c r="L1949" s="13">
        <v>95282.275711159731</v>
      </c>
      <c r="M1949" s="1" t="s">
        <v>2164</v>
      </c>
      <c r="N1949" s="1" t="s">
        <v>2161</v>
      </c>
      <c r="O1949" s="1" t="s">
        <v>5416</v>
      </c>
      <c r="P1949" s="1">
        <v>49</v>
      </c>
      <c r="S1949" s="1" t="s">
        <v>1413</v>
      </c>
      <c r="T1949" s="13">
        <v>94424</v>
      </c>
      <c r="U1949" s="1" t="s">
        <v>132</v>
      </c>
      <c r="V1949" s="1" t="s">
        <v>133</v>
      </c>
      <c r="W1949" s="13">
        <v>98873.298429319373</v>
      </c>
      <c r="X1949" s="1" t="s">
        <v>2164</v>
      </c>
      <c r="Y1949" s="1" t="s">
        <v>2161</v>
      </c>
      <c r="Z1949" s="1" t="s">
        <v>5416</v>
      </c>
      <c r="AA1949" s="1">
        <v>49</v>
      </c>
      <c r="AD1949" s="1" t="s">
        <v>1413</v>
      </c>
      <c r="AE1949" s="13">
        <v>92998</v>
      </c>
      <c r="AF1949" s="1" t="s">
        <v>132</v>
      </c>
      <c r="AG1949" s="1" t="s">
        <v>133</v>
      </c>
      <c r="AH1949" s="13">
        <v>103446.0511679644</v>
      </c>
      <c r="AI1949" s="1" t="s">
        <v>2164</v>
      </c>
      <c r="AJ1949" s="1" t="s">
        <v>2162</v>
      </c>
      <c r="AK1949" s="1" t="s">
        <v>5414</v>
      </c>
      <c r="AL1949" s="1">
        <v>39</v>
      </c>
    </row>
    <row r="1950" spans="1:39" s="1" customFormat="1" ht="15" customHeight="1" x14ac:dyDescent="0.2">
      <c r="A1950" s="1" t="s">
        <v>2157</v>
      </c>
      <c r="B1950" s="1" t="s">
        <v>35</v>
      </c>
      <c r="C1950" s="1" t="s">
        <v>5708</v>
      </c>
      <c r="D1950" s="1">
        <v>4</v>
      </c>
      <c r="E1950" s="1" t="s">
        <v>134</v>
      </c>
      <c r="F1950" s="1" t="s">
        <v>135</v>
      </c>
      <c r="G1950" s="1" t="s">
        <v>136</v>
      </c>
      <c r="H1950" s="1" t="s">
        <v>138</v>
      </c>
      <c r="I1950" s="13">
        <v>3.38</v>
      </c>
      <c r="J1950" s="1" t="s">
        <v>132</v>
      </c>
      <c r="K1950" s="1" t="s">
        <v>140</v>
      </c>
      <c r="L1950" s="13">
        <v>3380000</v>
      </c>
      <c r="M1950" s="1" t="s">
        <v>2165</v>
      </c>
      <c r="N1950" s="1" t="s">
        <v>314</v>
      </c>
      <c r="O1950" s="1" t="s">
        <v>5413</v>
      </c>
      <c r="P1950" s="1">
        <v>78</v>
      </c>
      <c r="S1950" s="1" t="s">
        <v>138</v>
      </c>
      <c r="T1950" s="13">
        <v>3.27</v>
      </c>
      <c r="U1950" s="1" t="s">
        <v>132</v>
      </c>
      <c r="V1950" s="1" t="s">
        <v>140</v>
      </c>
      <c r="W1950" s="13">
        <v>3270000</v>
      </c>
      <c r="X1950" s="1" t="s">
        <v>2165</v>
      </c>
      <c r="Y1950" s="1" t="s">
        <v>314</v>
      </c>
      <c r="Z1950" s="1" t="s">
        <v>5413</v>
      </c>
      <c r="AA1950" s="1">
        <v>78</v>
      </c>
      <c r="AD1950" s="1" t="s">
        <v>138</v>
      </c>
      <c r="AE1950" s="13">
        <v>3.16</v>
      </c>
      <c r="AF1950" s="1" t="s">
        <v>132</v>
      </c>
      <c r="AG1950" s="1" t="s">
        <v>140</v>
      </c>
      <c r="AH1950" s="13">
        <v>3160000</v>
      </c>
      <c r="AI1950" s="1" t="s">
        <v>2165</v>
      </c>
      <c r="AJ1950" s="1" t="s">
        <v>314</v>
      </c>
      <c r="AK1950" s="1" t="s">
        <v>5413</v>
      </c>
      <c r="AL1950" s="1">
        <v>78</v>
      </c>
    </row>
    <row r="1951" spans="1:39" s="1" customFormat="1" ht="15" customHeight="1" x14ac:dyDescent="0.2">
      <c r="A1951" s="1" t="s">
        <v>2157</v>
      </c>
      <c r="B1951" s="1" t="s">
        <v>35</v>
      </c>
      <c r="C1951" s="1" t="s">
        <v>5708</v>
      </c>
      <c r="D1951" s="1">
        <v>5</v>
      </c>
      <c r="E1951" s="1" t="s">
        <v>134</v>
      </c>
      <c r="F1951" s="1" t="s">
        <v>135</v>
      </c>
      <c r="G1951" s="1" t="s">
        <v>142</v>
      </c>
      <c r="I1951" s="13"/>
      <c r="L1951" s="13"/>
      <c r="M1951" s="1" t="s">
        <v>144</v>
      </c>
      <c r="T1951" s="13"/>
      <c r="W1951" s="13"/>
      <c r="X1951" s="1" t="s">
        <v>144</v>
      </c>
      <c r="AE1951" s="13"/>
      <c r="AH1951" s="13"/>
      <c r="AI1951" s="1" t="s">
        <v>144</v>
      </c>
    </row>
    <row r="1952" spans="1:39" s="1" customFormat="1" ht="15" customHeight="1" x14ac:dyDescent="0.2">
      <c r="A1952" s="1" t="s">
        <v>2157</v>
      </c>
      <c r="B1952" s="1" t="s">
        <v>35</v>
      </c>
      <c r="C1952" s="1" t="s">
        <v>5708</v>
      </c>
      <c r="D1952" s="1">
        <v>6</v>
      </c>
      <c r="E1952" s="1" t="s">
        <v>134</v>
      </c>
      <c r="F1952" s="1" t="s">
        <v>135</v>
      </c>
      <c r="G1952" s="1" t="s">
        <v>145</v>
      </c>
      <c r="I1952" s="13"/>
      <c r="L1952" s="13"/>
      <c r="M1952" s="1" t="s">
        <v>144</v>
      </c>
      <c r="T1952" s="13"/>
      <c r="W1952" s="13"/>
      <c r="X1952" s="1" t="s">
        <v>144</v>
      </c>
      <c r="AE1952" s="13"/>
      <c r="AH1952" s="13"/>
      <c r="AI1952" s="1" t="s">
        <v>144</v>
      </c>
    </row>
    <row r="1953" spans="1:38" s="1" customFormat="1" ht="15" customHeight="1" x14ac:dyDescent="0.2">
      <c r="A1953" s="1" t="s">
        <v>2157</v>
      </c>
      <c r="B1953" s="1" t="s">
        <v>35</v>
      </c>
      <c r="C1953" s="1" t="s">
        <v>5708</v>
      </c>
      <c r="D1953" s="1">
        <v>7</v>
      </c>
      <c r="E1953" s="1" t="s">
        <v>134</v>
      </c>
      <c r="F1953" s="1" t="s">
        <v>135</v>
      </c>
      <c r="G1953" s="1" t="s">
        <v>148</v>
      </c>
      <c r="H1953" s="1" t="s">
        <v>138</v>
      </c>
      <c r="I1953" s="13">
        <v>1.44</v>
      </c>
      <c r="J1953" s="1" t="s">
        <v>132</v>
      </c>
      <c r="K1953" s="1" t="s">
        <v>140</v>
      </c>
      <c r="L1953" s="13">
        <v>1440000</v>
      </c>
      <c r="M1953" s="1" t="s">
        <v>2166</v>
      </c>
      <c r="N1953" s="1" t="s">
        <v>314</v>
      </c>
      <c r="O1953" s="1" t="s">
        <v>5413</v>
      </c>
      <c r="P1953" s="1">
        <v>78</v>
      </c>
      <c r="S1953" s="1" t="s">
        <v>138</v>
      </c>
      <c r="T1953" s="13">
        <v>0.74</v>
      </c>
      <c r="U1953" s="1" t="s">
        <v>132</v>
      </c>
      <c r="V1953" s="1" t="s">
        <v>140</v>
      </c>
      <c r="W1953" s="13">
        <v>740000</v>
      </c>
      <c r="X1953" s="1" t="s">
        <v>2166</v>
      </c>
      <c r="Y1953" s="1" t="s">
        <v>314</v>
      </c>
      <c r="Z1953" s="1" t="s">
        <v>5413</v>
      </c>
      <c r="AA1953" s="1">
        <v>78</v>
      </c>
      <c r="AD1953" s="1" t="s">
        <v>138</v>
      </c>
      <c r="AE1953" s="13">
        <v>0.31</v>
      </c>
      <c r="AF1953" s="1" t="s">
        <v>132</v>
      </c>
      <c r="AG1953" s="1" t="s">
        <v>140</v>
      </c>
      <c r="AH1953" s="13">
        <v>310000</v>
      </c>
      <c r="AI1953" s="1" t="s">
        <v>2166</v>
      </c>
      <c r="AJ1953" s="1" t="s">
        <v>314</v>
      </c>
      <c r="AK1953" s="1" t="s">
        <v>5413</v>
      </c>
      <c r="AL1953" s="1">
        <v>78</v>
      </c>
    </row>
    <row r="1954" spans="1:38" s="1" customFormat="1" ht="15" customHeight="1" x14ac:dyDescent="0.2">
      <c r="A1954" s="1" t="s">
        <v>2157</v>
      </c>
      <c r="B1954" s="1" t="s">
        <v>35</v>
      </c>
      <c r="C1954" s="1" t="s">
        <v>5708</v>
      </c>
      <c r="D1954" s="1">
        <v>8</v>
      </c>
      <c r="E1954" s="1" t="s">
        <v>134</v>
      </c>
      <c r="F1954" s="1" t="s">
        <v>135</v>
      </c>
      <c r="G1954" s="1" t="s">
        <v>151</v>
      </c>
      <c r="I1954" s="13"/>
      <c r="L1954" s="13"/>
      <c r="M1954" s="1" t="s">
        <v>144</v>
      </c>
      <c r="T1954" s="13"/>
      <c r="W1954" s="13"/>
      <c r="X1954" s="1" t="s">
        <v>144</v>
      </c>
      <c r="AE1954" s="13"/>
      <c r="AH1954" s="13"/>
      <c r="AI1954" s="1" t="s">
        <v>144</v>
      </c>
    </row>
    <row r="1955" spans="1:38" s="1" customFormat="1" ht="15" customHeight="1" x14ac:dyDescent="0.2">
      <c r="A1955" s="1" t="s">
        <v>2157</v>
      </c>
      <c r="B1955" s="1" t="s">
        <v>35</v>
      </c>
      <c r="C1955" s="1" t="s">
        <v>5708</v>
      </c>
      <c r="D1955" s="1">
        <v>9</v>
      </c>
      <c r="E1955" s="1" t="s">
        <v>134</v>
      </c>
      <c r="F1955" s="1" t="s">
        <v>135</v>
      </c>
      <c r="G1955" s="1" t="s">
        <v>152</v>
      </c>
      <c r="H1955" s="1" t="s">
        <v>138</v>
      </c>
      <c r="I1955" s="13">
        <v>98.75</v>
      </c>
      <c r="J1955" s="1" t="s">
        <v>132</v>
      </c>
      <c r="K1955" s="1" t="s">
        <v>140</v>
      </c>
      <c r="L1955" s="13">
        <v>98750000</v>
      </c>
      <c r="M1955" s="1" t="s">
        <v>2167</v>
      </c>
      <c r="N1955" s="1" t="s">
        <v>314</v>
      </c>
      <c r="O1955" s="1" t="s">
        <v>5413</v>
      </c>
      <c r="P1955" s="1">
        <v>78</v>
      </c>
      <c r="S1955" s="1" t="s">
        <v>138</v>
      </c>
      <c r="T1955" s="13">
        <v>93.79</v>
      </c>
      <c r="U1955" s="1" t="s">
        <v>132</v>
      </c>
      <c r="V1955" s="1" t="s">
        <v>140</v>
      </c>
      <c r="W1955" s="13">
        <v>93790000</v>
      </c>
      <c r="X1955" s="1" t="s">
        <v>2167</v>
      </c>
      <c r="Y1955" s="1" t="s">
        <v>314</v>
      </c>
      <c r="Z1955" s="1" t="s">
        <v>5413</v>
      </c>
      <c r="AA1955" s="1">
        <v>78</v>
      </c>
      <c r="AD1955" s="1" t="s">
        <v>138</v>
      </c>
      <c r="AE1955" s="13">
        <v>84.08</v>
      </c>
      <c r="AF1955" s="1" t="s">
        <v>132</v>
      </c>
      <c r="AG1955" s="1" t="s">
        <v>140</v>
      </c>
      <c r="AH1955" s="13">
        <v>84080000</v>
      </c>
      <c r="AI1955" s="1" t="s">
        <v>2167</v>
      </c>
      <c r="AJ1955" s="1" t="s">
        <v>314</v>
      </c>
      <c r="AK1955" s="1" t="s">
        <v>5413</v>
      </c>
      <c r="AL1955" s="1">
        <v>78</v>
      </c>
    </row>
    <row r="1956" spans="1:38" s="1" customFormat="1" ht="15" customHeight="1" x14ac:dyDescent="0.2">
      <c r="A1956" s="1" t="s">
        <v>2157</v>
      </c>
      <c r="B1956" s="1" t="s">
        <v>35</v>
      </c>
      <c r="C1956" s="1" t="s">
        <v>5708</v>
      </c>
      <c r="D1956" s="1">
        <v>10</v>
      </c>
      <c r="E1956" s="1" t="s">
        <v>134</v>
      </c>
      <c r="F1956" s="1" t="s">
        <v>135</v>
      </c>
      <c r="G1956" s="1" t="s">
        <v>156</v>
      </c>
      <c r="I1956" s="13"/>
      <c r="L1956" s="13"/>
      <c r="M1956" s="1" t="s">
        <v>144</v>
      </c>
      <c r="T1956" s="13"/>
      <c r="W1956" s="13"/>
      <c r="X1956" s="1" t="s">
        <v>144</v>
      </c>
      <c r="AE1956" s="13"/>
      <c r="AH1956" s="13"/>
      <c r="AI1956" s="1" t="s">
        <v>144</v>
      </c>
    </row>
    <row r="1957" spans="1:38" s="1" customFormat="1" ht="15" customHeight="1" x14ac:dyDescent="0.2">
      <c r="A1957" s="1" t="s">
        <v>2157</v>
      </c>
      <c r="B1957" s="1" t="s">
        <v>35</v>
      </c>
      <c r="C1957" s="1" t="s">
        <v>5708</v>
      </c>
      <c r="D1957" s="1">
        <v>11</v>
      </c>
      <c r="E1957" s="1" t="s">
        <v>134</v>
      </c>
      <c r="F1957" s="1" t="s">
        <v>135</v>
      </c>
      <c r="G1957" s="1" t="s">
        <v>160</v>
      </c>
      <c r="I1957" s="13"/>
      <c r="L1957" s="13"/>
      <c r="M1957" s="1" t="s">
        <v>144</v>
      </c>
      <c r="T1957" s="13"/>
      <c r="W1957" s="13"/>
      <c r="X1957" s="1" t="s">
        <v>144</v>
      </c>
      <c r="AE1957" s="13"/>
      <c r="AH1957" s="13"/>
      <c r="AI1957" s="1" t="s">
        <v>144</v>
      </c>
    </row>
    <row r="1958" spans="1:38" s="1" customFormat="1" ht="15" customHeight="1" x14ac:dyDescent="0.2">
      <c r="A1958" s="1" t="s">
        <v>2157</v>
      </c>
      <c r="B1958" s="1" t="s">
        <v>35</v>
      </c>
      <c r="C1958" s="1" t="s">
        <v>5708</v>
      </c>
      <c r="D1958" s="1">
        <v>12</v>
      </c>
      <c r="E1958" s="1" t="s">
        <v>134</v>
      </c>
      <c r="F1958" s="1" t="s">
        <v>135</v>
      </c>
      <c r="G1958" s="1" t="s">
        <v>161</v>
      </c>
      <c r="I1958" s="13"/>
      <c r="L1958" s="13"/>
      <c r="M1958" s="1" t="s">
        <v>144</v>
      </c>
      <c r="T1958" s="13"/>
      <c r="W1958" s="13"/>
      <c r="X1958" s="1" t="s">
        <v>144</v>
      </c>
      <c r="AE1958" s="13"/>
      <c r="AH1958" s="13"/>
      <c r="AI1958" s="1" t="s">
        <v>144</v>
      </c>
    </row>
    <row r="1959" spans="1:38" s="1" customFormat="1" ht="15" customHeight="1" x14ac:dyDescent="0.2">
      <c r="A1959" s="1" t="s">
        <v>2157</v>
      </c>
      <c r="B1959" s="1" t="s">
        <v>35</v>
      </c>
      <c r="C1959" s="1" t="s">
        <v>5708</v>
      </c>
      <c r="D1959" s="1">
        <v>13</v>
      </c>
      <c r="E1959" s="1" t="s">
        <v>134</v>
      </c>
      <c r="F1959" s="1" t="s">
        <v>135</v>
      </c>
      <c r="G1959" s="1" t="s">
        <v>164</v>
      </c>
      <c r="I1959" s="13"/>
      <c r="L1959" s="13"/>
      <c r="M1959" s="1" t="s">
        <v>144</v>
      </c>
      <c r="T1959" s="13"/>
      <c r="W1959" s="13"/>
      <c r="X1959" s="1" t="s">
        <v>144</v>
      </c>
      <c r="AE1959" s="13"/>
      <c r="AH1959" s="13"/>
      <c r="AI1959" s="1" t="s">
        <v>144</v>
      </c>
    </row>
    <row r="1960" spans="1:38" s="1" customFormat="1" ht="15" customHeight="1" x14ac:dyDescent="0.2">
      <c r="A1960" s="1" t="s">
        <v>2157</v>
      </c>
      <c r="B1960" s="1" t="s">
        <v>35</v>
      </c>
      <c r="C1960" s="1" t="s">
        <v>5708</v>
      </c>
      <c r="D1960" s="1">
        <v>14</v>
      </c>
      <c r="E1960" s="1" t="s">
        <v>134</v>
      </c>
      <c r="F1960" s="1" t="s">
        <v>135</v>
      </c>
      <c r="G1960" s="1" t="s">
        <v>167</v>
      </c>
      <c r="I1960" s="13"/>
      <c r="L1960" s="13"/>
      <c r="M1960" s="1" t="s">
        <v>144</v>
      </c>
      <c r="T1960" s="13"/>
      <c r="W1960" s="13"/>
      <c r="X1960" s="1" t="s">
        <v>144</v>
      </c>
      <c r="AE1960" s="13"/>
      <c r="AH1960" s="13"/>
      <c r="AI1960" s="1" t="s">
        <v>144</v>
      </c>
    </row>
    <row r="1961" spans="1:38" s="1" customFormat="1" ht="15" customHeight="1" x14ac:dyDescent="0.2">
      <c r="A1961" s="1" t="s">
        <v>2157</v>
      </c>
      <c r="B1961" s="1" t="s">
        <v>35</v>
      </c>
      <c r="C1961" s="1" t="s">
        <v>5708</v>
      </c>
      <c r="D1961" s="1">
        <v>15</v>
      </c>
      <c r="E1961" s="1" t="s">
        <v>134</v>
      </c>
      <c r="F1961" s="1" t="s">
        <v>135</v>
      </c>
      <c r="G1961" s="1" t="s">
        <v>170</v>
      </c>
      <c r="I1961" s="13"/>
      <c r="L1961" s="13"/>
      <c r="M1961" s="1" t="s">
        <v>144</v>
      </c>
      <c r="T1961" s="13"/>
      <c r="W1961" s="13"/>
      <c r="X1961" s="1" t="s">
        <v>144</v>
      </c>
      <c r="AE1961" s="13"/>
      <c r="AH1961" s="13"/>
      <c r="AI1961" s="1" t="s">
        <v>144</v>
      </c>
    </row>
    <row r="1962" spans="1:38" s="1" customFormat="1" ht="15" customHeight="1" x14ac:dyDescent="0.2">
      <c r="A1962" s="1" t="s">
        <v>2157</v>
      </c>
      <c r="B1962" s="1" t="s">
        <v>35</v>
      </c>
      <c r="C1962" s="1" t="s">
        <v>5708</v>
      </c>
      <c r="D1962" s="1">
        <v>16</v>
      </c>
      <c r="E1962" s="1" t="s">
        <v>134</v>
      </c>
      <c r="F1962" s="1" t="s">
        <v>135</v>
      </c>
      <c r="G1962" s="1" t="s">
        <v>173</v>
      </c>
      <c r="I1962" s="13"/>
      <c r="L1962" s="13"/>
      <c r="M1962" s="1" t="s">
        <v>144</v>
      </c>
      <c r="T1962" s="13"/>
      <c r="W1962" s="13"/>
      <c r="X1962" s="1" t="s">
        <v>144</v>
      </c>
      <c r="AE1962" s="13"/>
      <c r="AH1962" s="13"/>
      <c r="AI1962" s="1" t="s">
        <v>144</v>
      </c>
    </row>
    <row r="1963" spans="1:38" s="1" customFormat="1" ht="15" customHeight="1" x14ac:dyDescent="0.2">
      <c r="A1963" s="1" t="s">
        <v>2157</v>
      </c>
      <c r="B1963" s="1" t="s">
        <v>35</v>
      </c>
      <c r="C1963" s="1" t="s">
        <v>5708</v>
      </c>
      <c r="D1963" s="1">
        <v>17</v>
      </c>
      <c r="E1963" s="1" t="s">
        <v>134</v>
      </c>
      <c r="F1963" s="1" t="s">
        <v>135</v>
      </c>
      <c r="G1963" s="1" t="s">
        <v>175</v>
      </c>
      <c r="I1963" s="13"/>
      <c r="L1963" s="13"/>
      <c r="M1963" s="1" t="s">
        <v>144</v>
      </c>
      <c r="T1963" s="13"/>
      <c r="W1963" s="13"/>
      <c r="X1963" s="1" t="s">
        <v>144</v>
      </c>
      <c r="AE1963" s="13"/>
      <c r="AH1963" s="13"/>
      <c r="AI1963" s="1" t="s">
        <v>144</v>
      </c>
    </row>
    <row r="1964" spans="1:38" s="1" customFormat="1" ht="15" customHeight="1" x14ac:dyDescent="0.2">
      <c r="A1964" s="1" t="s">
        <v>2157</v>
      </c>
      <c r="B1964" s="1" t="s">
        <v>35</v>
      </c>
      <c r="C1964" s="1" t="s">
        <v>5708</v>
      </c>
      <c r="D1964" s="1">
        <v>18</v>
      </c>
      <c r="E1964" s="1" t="s">
        <v>134</v>
      </c>
      <c r="F1964" s="1" t="s">
        <v>135</v>
      </c>
      <c r="G1964" s="1" t="s">
        <v>176</v>
      </c>
      <c r="I1964" s="13"/>
      <c r="L1964" s="13"/>
      <c r="M1964" s="1" t="s">
        <v>144</v>
      </c>
      <c r="T1964" s="13"/>
      <c r="W1964" s="13"/>
      <c r="X1964" s="1" t="s">
        <v>144</v>
      </c>
      <c r="AE1964" s="13"/>
      <c r="AH1964" s="13"/>
      <c r="AI1964" s="1" t="s">
        <v>144</v>
      </c>
    </row>
    <row r="1965" spans="1:38" s="1" customFormat="1" ht="15" customHeight="1" x14ac:dyDescent="0.2">
      <c r="A1965" s="1" t="s">
        <v>2157</v>
      </c>
      <c r="B1965" s="1" t="s">
        <v>35</v>
      </c>
      <c r="C1965" s="1" t="s">
        <v>5708</v>
      </c>
      <c r="D1965" s="1">
        <v>19</v>
      </c>
      <c r="E1965" s="1" t="s">
        <v>134</v>
      </c>
      <c r="F1965" s="1" t="s">
        <v>135</v>
      </c>
      <c r="G1965" s="1" t="s">
        <v>178</v>
      </c>
      <c r="I1965" s="13"/>
      <c r="L1965" s="13"/>
      <c r="M1965" s="1" t="s">
        <v>144</v>
      </c>
      <c r="T1965" s="13"/>
      <c r="W1965" s="13"/>
      <c r="X1965" s="1" t="s">
        <v>144</v>
      </c>
      <c r="AE1965" s="13"/>
      <c r="AH1965" s="13"/>
      <c r="AI1965" s="1" t="s">
        <v>144</v>
      </c>
    </row>
    <row r="1966" spans="1:38" s="1" customFormat="1" ht="15" customHeight="1" x14ac:dyDescent="0.2">
      <c r="A1966" s="1" t="s">
        <v>2157</v>
      </c>
      <c r="B1966" s="1" t="s">
        <v>35</v>
      </c>
      <c r="C1966" s="1" t="s">
        <v>5708</v>
      </c>
      <c r="D1966" s="1">
        <v>20</v>
      </c>
      <c r="E1966" s="1" t="s">
        <v>134</v>
      </c>
      <c r="F1966" s="1" t="s">
        <v>135</v>
      </c>
      <c r="G1966" s="1" t="s">
        <v>179</v>
      </c>
      <c r="I1966" s="13"/>
      <c r="L1966" s="13"/>
      <c r="M1966" s="1" t="s">
        <v>144</v>
      </c>
      <c r="T1966" s="13"/>
      <c r="W1966" s="13"/>
      <c r="X1966" s="1" t="s">
        <v>144</v>
      </c>
      <c r="AE1966" s="13"/>
      <c r="AH1966" s="13"/>
      <c r="AI1966" s="1" t="s">
        <v>144</v>
      </c>
    </row>
    <row r="1967" spans="1:38" s="1" customFormat="1" ht="15" customHeight="1" x14ac:dyDescent="0.2">
      <c r="A1967" s="1" t="s">
        <v>2157</v>
      </c>
      <c r="B1967" s="1" t="s">
        <v>35</v>
      </c>
      <c r="C1967" s="1" t="s">
        <v>5708</v>
      </c>
      <c r="D1967" s="1">
        <v>21</v>
      </c>
      <c r="E1967" s="1" t="s">
        <v>134</v>
      </c>
      <c r="F1967" s="1" t="s">
        <v>135</v>
      </c>
      <c r="G1967" s="1" t="s">
        <v>182</v>
      </c>
      <c r="I1967" s="13"/>
      <c r="L1967" s="13"/>
      <c r="M1967" s="1" t="s">
        <v>144</v>
      </c>
      <c r="T1967" s="13"/>
      <c r="W1967" s="13"/>
      <c r="X1967" s="1" t="s">
        <v>144</v>
      </c>
      <c r="AE1967" s="13"/>
      <c r="AH1967" s="13"/>
      <c r="AI1967" s="1" t="s">
        <v>144</v>
      </c>
    </row>
    <row r="1968" spans="1:38" s="1" customFormat="1" ht="15" customHeight="1" x14ac:dyDescent="0.2">
      <c r="A1968" s="1" t="s">
        <v>2157</v>
      </c>
      <c r="B1968" s="1" t="s">
        <v>35</v>
      </c>
      <c r="C1968" s="1" t="s">
        <v>5708</v>
      </c>
      <c r="D1968" s="1">
        <v>22</v>
      </c>
      <c r="E1968" s="1" t="s">
        <v>134</v>
      </c>
      <c r="F1968" s="1" t="s">
        <v>135</v>
      </c>
      <c r="G1968" s="1" t="s">
        <v>184</v>
      </c>
      <c r="I1968" s="13"/>
      <c r="L1968" s="13"/>
      <c r="M1968" s="1" t="s">
        <v>144</v>
      </c>
      <c r="T1968" s="13"/>
      <c r="W1968" s="13"/>
      <c r="X1968" s="1" t="s">
        <v>144</v>
      </c>
      <c r="AE1968" s="13"/>
      <c r="AH1968" s="13"/>
      <c r="AI1968" s="1" t="s">
        <v>144</v>
      </c>
    </row>
    <row r="1969" spans="1:39" s="1" customFormat="1" ht="15" customHeight="1" x14ac:dyDescent="0.2">
      <c r="A1969" s="1" t="s">
        <v>2157</v>
      </c>
      <c r="B1969" s="1" t="s">
        <v>35</v>
      </c>
      <c r="C1969" s="1" t="s">
        <v>5708</v>
      </c>
      <c r="D1969" s="1">
        <v>23</v>
      </c>
      <c r="E1969" s="1" t="s">
        <v>134</v>
      </c>
      <c r="F1969" s="1" t="s">
        <v>135</v>
      </c>
      <c r="G1969" s="1" t="s">
        <v>185</v>
      </c>
      <c r="I1969" s="13"/>
      <c r="L1969" s="13"/>
      <c r="M1969" s="1" t="s">
        <v>144</v>
      </c>
      <c r="T1969" s="13"/>
      <c r="W1969" s="13"/>
      <c r="X1969" s="1" t="s">
        <v>144</v>
      </c>
      <c r="AE1969" s="13"/>
      <c r="AH1969" s="13"/>
      <c r="AI1969" s="1" t="s">
        <v>144</v>
      </c>
    </row>
    <row r="1970" spans="1:39" s="1" customFormat="1" ht="15" customHeight="1" x14ac:dyDescent="0.2">
      <c r="A1970" s="1" t="s">
        <v>2157</v>
      </c>
      <c r="B1970" s="1" t="s">
        <v>35</v>
      </c>
      <c r="C1970" s="1" t="s">
        <v>5708</v>
      </c>
      <c r="D1970" s="1">
        <v>24</v>
      </c>
      <c r="E1970" s="1" t="s">
        <v>134</v>
      </c>
      <c r="F1970" s="1" t="s">
        <v>135</v>
      </c>
      <c r="G1970" s="1" t="s">
        <v>188</v>
      </c>
      <c r="I1970" s="13"/>
      <c r="L1970" s="13"/>
      <c r="M1970" s="1" t="s">
        <v>144</v>
      </c>
      <c r="T1970" s="13"/>
      <c r="W1970" s="13"/>
      <c r="X1970" s="1" t="s">
        <v>144</v>
      </c>
      <c r="AE1970" s="13"/>
      <c r="AH1970" s="13"/>
      <c r="AI1970" s="1" t="s">
        <v>144</v>
      </c>
    </row>
    <row r="1971" spans="1:39" s="1" customFormat="1" ht="15" customHeight="1" x14ac:dyDescent="0.2">
      <c r="A1971" s="1" t="s">
        <v>2157</v>
      </c>
      <c r="B1971" s="1" t="s">
        <v>35</v>
      </c>
      <c r="C1971" s="1" t="s">
        <v>5708</v>
      </c>
      <c r="D1971" s="1">
        <v>25</v>
      </c>
      <c r="E1971" s="1" t="s">
        <v>134</v>
      </c>
      <c r="F1971" s="1" t="s">
        <v>135</v>
      </c>
      <c r="G1971" s="1" t="s">
        <v>190</v>
      </c>
      <c r="H1971" s="1" t="s">
        <v>138</v>
      </c>
      <c r="I1971" s="13">
        <v>103.58</v>
      </c>
      <c r="J1971" s="1" t="s">
        <v>132</v>
      </c>
      <c r="K1971" s="1" t="s">
        <v>140</v>
      </c>
      <c r="L1971" s="13">
        <v>103580000</v>
      </c>
      <c r="M1971" s="1" t="s">
        <v>2168</v>
      </c>
      <c r="N1971" s="1" t="s">
        <v>314</v>
      </c>
      <c r="O1971" s="1" t="s">
        <v>5413</v>
      </c>
      <c r="P1971" s="1">
        <v>78</v>
      </c>
      <c r="S1971" s="1" t="s">
        <v>138</v>
      </c>
      <c r="T1971" s="13">
        <v>97.8</v>
      </c>
      <c r="U1971" s="1" t="s">
        <v>132</v>
      </c>
      <c r="V1971" s="1" t="s">
        <v>140</v>
      </c>
      <c r="W1971" s="13">
        <v>97800000</v>
      </c>
      <c r="X1971" s="1" t="s">
        <v>2168</v>
      </c>
      <c r="Y1971" s="1" t="s">
        <v>314</v>
      </c>
      <c r="Z1971" s="1" t="s">
        <v>5413</v>
      </c>
      <c r="AA1971" s="1">
        <v>78</v>
      </c>
      <c r="AD1971" s="1" t="s">
        <v>138</v>
      </c>
      <c r="AE1971" s="13">
        <v>87.54</v>
      </c>
      <c r="AF1971" s="1" t="s">
        <v>132</v>
      </c>
      <c r="AG1971" s="1" t="s">
        <v>140</v>
      </c>
      <c r="AH1971" s="13">
        <v>87540000</v>
      </c>
      <c r="AI1971" s="1" t="s">
        <v>2168</v>
      </c>
      <c r="AJ1971" s="1" t="s">
        <v>314</v>
      </c>
      <c r="AK1971" s="1" t="s">
        <v>5413</v>
      </c>
      <c r="AL1971" s="1">
        <v>78</v>
      </c>
    </row>
    <row r="1972" spans="1:39" s="1" customFormat="1" ht="15" customHeight="1" x14ac:dyDescent="0.2">
      <c r="A1972" s="1" t="s">
        <v>2157</v>
      </c>
      <c r="B1972" s="1" t="s">
        <v>35</v>
      </c>
      <c r="C1972" s="1" t="s">
        <v>5708</v>
      </c>
      <c r="D1972" s="1">
        <v>26</v>
      </c>
      <c r="E1972" s="1" t="s">
        <v>134</v>
      </c>
      <c r="F1972" s="1" t="s">
        <v>135</v>
      </c>
      <c r="G1972" s="1" t="s">
        <v>194</v>
      </c>
      <c r="I1972" s="13"/>
      <c r="L1972" s="13"/>
      <c r="M1972" s="1" t="s">
        <v>144</v>
      </c>
      <c r="T1972" s="13"/>
      <c r="W1972" s="13"/>
      <c r="X1972" s="1" t="s">
        <v>144</v>
      </c>
      <c r="AE1972" s="13"/>
      <c r="AH1972" s="13"/>
      <c r="AI1972" s="1" t="s">
        <v>144</v>
      </c>
    </row>
    <row r="1973" spans="1:39" s="1" customFormat="1" ht="15" customHeight="1" x14ac:dyDescent="0.2">
      <c r="A1973" s="1" t="s">
        <v>2157</v>
      </c>
      <c r="B1973" s="1" t="s">
        <v>35</v>
      </c>
      <c r="C1973" s="1" t="s">
        <v>5708</v>
      </c>
      <c r="D1973" s="1">
        <v>27</v>
      </c>
      <c r="E1973" s="1" t="s">
        <v>134</v>
      </c>
      <c r="F1973" s="1" t="s">
        <v>195</v>
      </c>
      <c r="G1973" s="1" t="s">
        <v>196</v>
      </c>
      <c r="H1973" s="1" t="s">
        <v>198</v>
      </c>
      <c r="I1973" s="13">
        <v>74.7</v>
      </c>
      <c r="K1973" s="1" t="s">
        <v>198</v>
      </c>
      <c r="L1973" s="13">
        <v>74.7</v>
      </c>
      <c r="M1973" s="1" t="s">
        <v>2169</v>
      </c>
      <c r="N1973" s="1" t="s">
        <v>314</v>
      </c>
      <c r="O1973" s="1" t="s">
        <v>5413</v>
      </c>
      <c r="P1973" s="1">
        <v>12</v>
      </c>
      <c r="Q1973" s="1" t="s">
        <v>2170</v>
      </c>
      <c r="S1973" s="1" t="s">
        <v>198</v>
      </c>
      <c r="T1973" s="13">
        <v>69.400000000000006</v>
      </c>
      <c r="V1973" s="1" t="s">
        <v>198</v>
      </c>
      <c r="W1973" s="13">
        <v>69.400000000000006</v>
      </c>
      <c r="X1973" s="1" t="s">
        <v>2169</v>
      </c>
      <c r="Y1973" s="1" t="s">
        <v>314</v>
      </c>
      <c r="Z1973" s="1" t="s">
        <v>5413</v>
      </c>
      <c r="AA1973" s="1">
        <v>12</v>
      </c>
      <c r="AB1973" s="1" t="s">
        <v>2170</v>
      </c>
      <c r="AD1973" s="1" t="s">
        <v>198</v>
      </c>
      <c r="AE1973" s="13">
        <v>65</v>
      </c>
      <c r="AG1973" s="1" t="s">
        <v>198</v>
      </c>
      <c r="AH1973" s="13">
        <v>65</v>
      </c>
      <c r="AI1973" s="1" t="s">
        <v>2169</v>
      </c>
      <c r="AJ1973" s="1" t="s">
        <v>314</v>
      </c>
      <c r="AK1973" s="1" t="s">
        <v>5413</v>
      </c>
      <c r="AL1973" s="1">
        <v>12</v>
      </c>
      <c r="AM1973" s="1" t="s">
        <v>2170</v>
      </c>
    </row>
    <row r="1974" spans="1:39" s="1" customFormat="1" ht="15" customHeight="1" x14ac:dyDescent="0.2">
      <c r="A1974" s="1" t="s">
        <v>2157</v>
      </c>
      <c r="B1974" s="1" t="s">
        <v>35</v>
      </c>
      <c r="C1974" s="1" t="s">
        <v>5708</v>
      </c>
      <c r="D1974" s="1">
        <v>28</v>
      </c>
      <c r="E1974" s="1" t="s">
        <v>134</v>
      </c>
      <c r="F1974" s="1" t="s">
        <v>195</v>
      </c>
      <c r="G1974" s="1" t="s">
        <v>201</v>
      </c>
      <c r="H1974" s="1" t="s">
        <v>198</v>
      </c>
      <c r="I1974" s="13">
        <v>25.3</v>
      </c>
      <c r="K1974" s="1" t="s">
        <v>198</v>
      </c>
      <c r="L1974" s="13">
        <v>25.3</v>
      </c>
      <c r="M1974" s="1" t="s">
        <v>2169</v>
      </c>
      <c r="N1974" s="1" t="s">
        <v>314</v>
      </c>
      <c r="O1974" s="1" t="s">
        <v>5413</v>
      </c>
      <c r="P1974" s="1">
        <v>12</v>
      </c>
      <c r="S1974" s="1" t="s">
        <v>198</v>
      </c>
      <c r="T1974" s="13">
        <v>30.599999999999998</v>
      </c>
      <c r="V1974" s="1" t="s">
        <v>198</v>
      </c>
      <c r="W1974" s="13">
        <v>30.599999999999998</v>
      </c>
      <c r="X1974" s="1" t="s">
        <v>2169</v>
      </c>
      <c r="Y1974" s="1" t="s">
        <v>314</v>
      </c>
      <c r="Z1974" s="1" t="s">
        <v>5413</v>
      </c>
      <c r="AA1974" s="1">
        <v>12</v>
      </c>
      <c r="AD1974" s="1" t="s">
        <v>198</v>
      </c>
      <c r="AE1974" s="13">
        <v>35</v>
      </c>
      <c r="AG1974" s="1" t="s">
        <v>198</v>
      </c>
      <c r="AH1974" s="13">
        <v>35</v>
      </c>
      <c r="AI1974" s="1" t="s">
        <v>2169</v>
      </c>
      <c r="AJ1974" s="1" t="s">
        <v>314</v>
      </c>
      <c r="AK1974" s="1" t="s">
        <v>5413</v>
      </c>
      <c r="AL1974" s="1">
        <v>12</v>
      </c>
    </row>
    <row r="1975" spans="1:39" s="1" customFormat="1" ht="15" customHeight="1" x14ac:dyDescent="0.2">
      <c r="A1975" s="1" t="s">
        <v>2157</v>
      </c>
      <c r="B1975" s="1" t="s">
        <v>35</v>
      </c>
      <c r="C1975" s="1" t="s">
        <v>5708</v>
      </c>
      <c r="D1975" s="1">
        <v>29</v>
      </c>
      <c r="E1975" s="1" t="s">
        <v>134</v>
      </c>
      <c r="F1975" s="1" t="s">
        <v>195</v>
      </c>
      <c r="G1975" s="1" t="s">
        <v>204</v>
      </c>
      <c r="H1975" s="1" t="s">
        <v>392</v>
      </c>
      <c r="I1975" s="13">
        <v>82779476</v>
      </c>
      <c r="K1975" s="1" t="s">
        <v>207</v>
      </c>
      <c r="L1975" s="13">
        <v>22994.317284328001</v>
      </c>
      <c r="M1975" s="1" t="s">
        <v>2171</v>
      </c>
      <c r="N1975" s="1" t="s">
        <v>314</v>
      </c>
      <c r="O1975" s="1" t="s">
        <v>5413</v>
      </c>
      <c r="P1975" s="1">
        <v>12</v>
      </c>
      <c r="S1975" s="1" t="s">
        <v>392</v>
      </c>
      <c r="T1975" s="13">
        <v>80131120</v>
      </c>
      <c r="V1975" s="1" t="s">
        <v>207</v>
      </c>
      <c r="W1975" s="13">
        <v>22258.662251360001</v>
      </c>
      <c r="X1975" s="1" t="s">
        <v>2171</v>
      </c>
      <c r="Y1975" s="1" t="s">
        <v>314</v>
      </c>
      <c r="Z1975" s="1" t="s">
        <v>5413</v>
      </c>
      <c r="AA1975" s="1">
        <v>12</v>
      </c>
      <c r="AD1975" s="1" t="s">
        <v>392</v>
      </c>
      <c r="AE1975" s="13">
        <v>76824313</v>
      </c>
      <c r="AG1975" s="1" t="s">
        <v>207</v>
      </c>
      <c r="AH1975" s="13">
        <v>21340.104016514</v>
      </c>
      <c r="AI1975" s="1" t="s">
        <v>2171</v>
      </c>
      <c r="AJ1975" s="1" t="s">
        <v>314</v>
      </c>
      <c r="AK1975" s="1" t="s">
        <v>5413</v>
      </c>
      <c r="AL1975" s="1">
        <v>12</v>
      </c>
    </row>
    <row r="1976" spans="1:39" s="1" customFormat="1" ht="15" customHeight="1" x14ac:dyDescent="0.2">
      <c r="A1976" s="1" t="s">
        <v>2157</v>
      </c>
      <c r="B1976" s="1" t="s">
        <v>35</v>
      </c>
      <c r="C1976" s="1" t="s">
        <v>5708</v>
      </c>
      <c r="D1976" s="1">
        <v>30</v>
      </c>
      <c r="E1976" s="1" t="s">
        <v>134</v>
      </c>
      <c r="F1976" s="1" t="s">
        <v>195</v>
      </c>
      <c r="G1976" s="1" t="s">
        <v>209</v>
      </c>
      <c r="H1976" s="1" t="s">
        <v>392</v>
      </c>
      <c r="I1976" s="13">
        <v>20943207.427999999</v>
      </c>
      <c r="K1976" s="1" t="s">
        <v>207</v>
      </c>
      <c r="L1976" s="13">
        <v>5817.5622729349843</v>
      </c>
      <c r="M1976" s="1" t="s">
        <v>2169</v>
      </c>
      <c r="N1976" s="1" t="s">
        <v>314</v>
      </c>
      <c r="O1976" s="1" t="s">
        <v>5413</v>
      </c>
      <c r="P1976" s="1">
        <v>12</v>
      </c>
      <c r="Q1976" s="1" t="s">
        <v>2172</v>
      </c>
      <c r="S1976" s="1" t="s">
        <v>392</v>
      </c>
      <c r="T1976" s="13">
        <v>24520122.719999999</v>
      </c>
      <c r="V1976" s="1" t="s">
        <v>207</v>
      </c>
      <c r="W1976" s="13">
        <v>6811.1506489161602</v>
      </c>
      <c r="X1976" s="1" t="s">
        <v>2169</v>
      </c>
      <c r="Y1976" s="1" t="s">
        <v>314</v>
      </c>
      <c r="Z1976" s="1" t="s">
        <v>5413</v>
      </c>
      <c r="AA1976" s="1">
        <v>12</v>
      </c>
      <c r="AB1976" s="1" t="s">
        <v>2172</v>
      </c>
      <c r="AD1976" s="1" t="s">
        <v>392</v>
      </c>
      <c r="AE1976" s="13">
        <v>26888509.549999997</v>
      </c>
      <c r="AG1976" s="1" t="s">
        <v>207</v>
      </c>
      <c r="AH1976" s="13">
        <v>7469.0364057798997</v>
      </c>
      <c r="AI1976" s="1" t="s">
        <v>2169</v>
      </c>
      <c r="AJ1976" s="1" t="s">
        <v>314</v>
      </c>
      <c r="AK1976" s="1" t="s">
        <v>5413</v>
      </c>
      <c r="AL1976" s="1">
        <v>12</v>
      </c>
      <c r="AM1976" s="1" t="s">
        <v>2172</v>
      </c>
    </row>
    <row r="1977" spans="1:39" s="1" customFormat="1" ht="15" customHeight="1" x14ac:dyDescent="0.2">
      <c r="A1977" s="1" t="s">
        <v>2157</v>
      </c>
      <c r="B1977" s="1" t="s">
        <v>35</v>
      </c>
      <c r="C1977" s="1" t="s">
        <v>5708</v>
      </c>
      <c r="D1977" s="1">
        <v>31</v>
      </c>
      <c r="E1977" s="1" t="s">
        <v>134</v>
      </c>
      <c r="F1977" s="1" t="s">
        <v>195</v>
      </c>
      <c r="G1977" s="1" t="s">
        <v>213</v>
      </c>
      <c r="H1977" s="1" t="s">
        <v>392</v>
      </c>
      <c r="I1977" s="13">
        <v>61836268.571999997</v>
      </c>
      <c r="K1977" s="1" t="s">
        <v>207</v>
      </c>
      <c r="L1977" s="13">
        <v>17176.755011393016</v>
      </c>
      <c r="M1977" s="1" t="s">
        <v>2169</v>
      </c>
      <c r="N1977" s="1" t="s">
        <v>314</v>
      </c>
      <c r="O1977" s="1" t="s">
        <v>5413</v>
      </c>
      <c r="P1977" s="1">
        <v>12</v>
      </c>
      <c r="Q1977" s="1" t="s">
        <v>2173</v>
      </c>
      <c r="S1977" s="1" t="s">
        <v>392</v>
      </c>
      <c r="T1977" s="13">
        <v>55610997.280000001</v>
      </c>
      <c r="V1977" s="1" t="s">
        <v>207</v>
      </c>
      <c r="W1977" s="13">
        <v>15447.511602443841</v>
      </c>
      <c r="X1977" s="1" t="s">
        <v>2169</v>
      </c>
      <c r="Y1977" s="1" t="s">
        <v>314</v>
      </c>
      <c r="Z1977" s="1" t="s">
        <v>5413</v>
      </c>
      <c r="AA1977" s="1">
        <v>12</v>
      </c>
      <c r="AB1977" s="1" t="s">
        <v>2173</v>
      </c>
      <c r="AD1977" s="1" t="s">
        <v>392</v>
      </c>
      <c r="AE1977" s="13">
        <v>49935803.450000003</v>
      </c>
      <c r="AG1977" s="1" t="s">
        <v>207</v>
      </c>
      <c r="AH1977" s="13">
        <v>13871.067610734101</v>
      </c>
      <c r="AI1977" s="1" t="s">
        <v>2169</v>
      </c>
      <c r="AJ1977" s="1" t="s">
        <v>314</v>
      </c>
      <c r="AK1977" s="1" t="s">
        <v>5413</v>
      </c>
      <c r="AL1977" s="1">
        <v>12</v>
      </c>
      <c r="AM1977" s="1" t="s">
        <v>2173</v>
      </c>
    </row>
    <row r="1978" spans="1:39" s="1" customFormat="1" ht="15" customHeight="1" x14ac:dyDescent="0.2">
      <c r="A1978" s="1" t="s">
        <v>2157</v>
      </c>
      <c r="B1978" s="1" t="s">
        <v>35</v>
      </c>
      <c r="C1978" s="1" t="s">
        <v>5708</v>
      </c>
      <c r="D1978" s="1">
        <v>32</v>
      </c>
      <c r="E1978" s="1" t="s">
        <v>134</v>
      </c>
      <c r="F1978" s="1" t="s">
        <v>215</v>
      </c>
      <c r="G1978" s="1" t="s">
        <v>216</v>
      </c>
      <c r="H1978" s="1" t="s">
        <v>138</v>
      </c>
      <c r="I1978" s="13">
        <v>1568228</v>
      </c>
      <c r="K1978" s="1" t="s">
        <v>138</v>
      </c>
      <c r="L1978" s="13">
        <v>1568228</v>
      </c>
      <c r="M1978" s="1" t="s">
        <v>2174</v>
      </c>
      <c r="N1978" s="1" t="s">
        <v>345</v>
      </c>
      <c r="O1978" s="1" t="s">
        <v>5420</v>
      </c>
      <c r="P1978" s="1">
        <v>22</v>
      </c>
      <c r="S1978" s="1" t="s">
        <v>138</v>
      </c>
      <c r="T1978" s="13">
        <v>1811947</v>
      </c>
      <c r="V1978" s="1" t="s">
        <v>138</v>
      </c>
      <c r="W1978" s="13">
        <v>1811947</v>
      </c>
      <c r="X1978" s="1" t="s">
        <v>2174</v>
      </c>
      <c r="Y1978" s="1" t="s">
        <v>314</v>
      </c>
      <c r="Z1978" s="1" t="s">
        <v>5413</v>
      </c>
      <c r="AA1978" s="1">
        <v>80</v>
      </c>
      <c r="AD1978" s="1" t="s">
        <v>138</v>
      </c>
      <c r="AE1978" s="13">
        <v>1564810</v>
      </c>
      <c r="AG1978" s="1" t="s">
        <v>138</v>
      </c>
      <c r="AH1978" s="13">
        <v>1564810</v>
      </c>
      <c r="AI1978" s="1" t="s">
        <v>2174</v>
      </c>
      <c r="AJ1978" s="1" t="s">
        <v>314</v>
      </c>
      <c r="AK1978" s="1" t="s">
        <v>5413</v>
      </c>
      <c r="AL1978" s="1">
        <v>80</v>
      </c>
    </row>
    <row r="1979" spans="1:39" s="1" customFormat="1" ht="15" customHeight="1" x14ac:dyDescent="0.2">
      <c r="A1979" s="1" t="s">
        <v>2157</v>
      </c>
      <c r="B1979" s="1" t="s">
        <v>35</v>
      </c>
      <c r="C1979" s="1" t="s">
        <v>5708</v>
      </c>
      <c r="D1979" s="1">
        <v>33</v>
      </c>
      <c r="E1979" s="1" t="s">
        <v>134</v>
      </c>
      <c r="F1979" s="1" t="s">
        <v>215</v>
      </c>
      <c r="G1979" s="1" t="s">
        <v>219</v>
      </c>
      <c r="H1979" s="1" t="s">
        <v>138</v>
      </c>
      <c r="I1979" s="13">
        <v>12748</v>
      </c>
      <c r="K1979" s="1" t="s">
        <v>138</v>
      </c>
      <c r="L1979" s="13">
        <v>12748</v>
      </c>
      <c r="M1979" s="1" t="s">
        <v>2175</v>
      </c>
      <c r="N1979" s="1" t="s">
        <v>345</v>
      </c>
      <c r="O1979" s="1" t="s">
        <v>5420</v>
      </c>
      <c r="P1979" s="1">
        <v>22</v>
      </c>
      <c r="Q1979" s="1" t="s">
        <v>2176</v>
      </c>
      <c r="S1979" s="1" t="s">
        <v>138</v>
      </c>
      <c r="T1979" s="13">
        <v>33900</v>
      </c>
      <c r="V1979" s="1" t="s">
        <v>138</v>
      </c>
      <c r="W1979" s="13">
        <v>33900</v>
      </c>
      <c r="X1979" s="1" t="s">
        <v>2175</v>
      </c>
      <c r="Y1979" s="1" t="s">
        <v>314</v>
      </c>
      <c r="Z1979" s="1" t="s">
        <v>5413</v>
      </c>
      <c r="AA1979" s="1">
        <v>80</v>
      </c>
      <c r="AB1979" s="1" t="s">
        <v>2176</v>
      </c>
      <c r="AD1979" s="1" t="s">
        <v>138</v>
      </c>
      <c r="AE1979" s="13">
        <v>12779</v>
      </c>
      <c r="AG1979" s="1" t="s">
        <v>138</v>
      </c>
      <c r="AH1979" s="13">
        <v>12779</v>
      </c>
      <c r="AI1979" s="1" t="s">
        <v>2175</v>
      </c>
      <c r="AJ1979" s="1" t="s">
        <v>314</v>
      </c>
      <c r="AK1979" s="1" t="s">
        <v>5413</v>
      </c>
      <c r="AL1979" s="1">
        <v>80</v>
      </c>
      <c r="AM1979" s="1" t="s">
        <v>2176</v>
      </c>
    </row>
    <row r="1980" spans="1:39" s="1" customFormat="1" ht="15" customHeight="1" x14ac:dyDescent="0.2">
      <c r="A1980" s="1" t="s">
        <v>2157</v>
      </c>
      <c r="B1980" s="1" t="s">
        <v>35</v>
      </c>
      <c r="C1980" s="1" t="s">
        <v>5708</v>
      </c>
      <c r="D1980" s="1">
        <v>34</v>
      </c>
      <c r="E1980" s="1" t="s">
        <v>134</v>
      </c>
      <c r="F1980" s="1" t="s">
        <v>215</v>
      </c>
      <c r="G1980" s="1" t="s">
        <v>220</v>
      </c>
      <c r="H1980" s="1" t="s">
        <v>138</v>
      </c>
      <c r="I1980" s="13">
        <v>1555480</v>
      </c>
      <c r="K1980" s="1" t="s">
        <v>138</v>
      </c>
      <c r="L1980" s="13">
        <v>1555480</v>
      </c>
      <c r="M1980" s="1" t="s">
        <v>2177</v>
      </c>
      <c r="N1980" s="1" t="s">
        <v>345</v>
      </c>
      <c r="O1980" s="1" t="s">
        <v>5420</v>
      </c>
      <c r="P1980" s="1">
        <v>22</v>
      </c>
      <c r="Q1980" s="1" t="s">
        <v>2178</v>
      </c>
      <c r="S1980" s="1" t="s">
        <v>138</v>
      </c>
      <c r="T1980" s="13">
        <v>1778047</v>
      </c>
      <c r="V1980" s="1" t="s">
        <v>138</v>
      </c>
      <c r="W1980" s="13">
        <v>1778047</v>
      </c>
      <c r="X1980" s="1" t="s">
        <v>2177</v>
      </c>
      <c r="Y1980" s="1" t="s">
        <v>314</v>
      </c>
      <c r="Z1980" s="1" t="s">
        <v>5413</v>
      </c>
      <c r="AA1980" s="1">
        <v>80</v>
      </c>
      <c r="AB1980" s="1" t="s">
        <v>2178</v>
      </c>
      <c r="AD1980" s="1" t="s">
        <v>138</v>
      </c>
      <c r="AE1980" s="13">
        <v>1552031</v>
      </c>
      <c r="AG1980" s="1" t="s">
        <v>138</v>
      </c>
      <c r="AH1980" s="13">
        <v>1552031</v>
      </c>
      <c r="AI1980" s="1" t="s">
        <v>2177</v>
      </c>
      <c r="AJ1980" s="1" t="s">
        <v>314</v>
      </c>
      <c r="AK1980" s="1" t="s">
        <v>5413</v>
      </c>
      <c r="AL1980" s="1">
        <v>80</v>
      </c>
      <c r="AM1980" s="1" t="s">
        <v>2178</v>
      </c>
    </row>
    <row r="1981" spans="1:39" s="1" customFormat="1" ht="15" customHeight="1" x14ac:dyDescent="0.2">
      <c r="A1981" s="1" t="s">
        <v>2157</v>
      </c>
      <c r="B1981" s="1" t="s">
        <v>35</v>
      </c>
      <c r="C1981" s="1" t="s">
        <v>5708</v>
      </c>
      <c r="D1981" s="1">
        <v>35</v>
      </c>
      <c r="E1981" s="1" t="s">
        <v>134</v>
      </c>
      <c r="F1981" s="1" t="s">
        <v>215</v>
      </c>
      <c r="G1981" s="1" t="s">
        <v>221</v>
      </c>
      <c r="I1981" s="13"/>
      <c r="L1981" s="13"/>
      <c r="M1981" s="1" t="s">
        <v>144</v>
      </c>
      <c r="T1981" s="13"/>
      <c r="W1981" s="13"/>
      <c r="X1981" s="1" t="s">
        <v>144</v>
      </c>
      <c r="AE1981" s="13"/>
      <c r="AH1981" s="13"/>
      <c r="AI1981" s="1" t="s">
        <v>144</v>
      </c>
    </row>
    <row r="1982" spans="1:39" s="1" customFormat="1" ht="15" customHeight="1" x14ac:dyDescent="0.2">
      <c r="A1982" s="1" t="s">
        <v>2157</v>
      </c>
      <c r="B1982" s="1" t="s">
        <v>35</v>
      </c>
      <c r="C1982" s="1" t="s">
        <v>5708</v>
      </c>
      <c r="D1982" s="1">
        <v>36</v>
      </c>
      <c r="E1982" s="1" t="s">
        <v>134</v>
      </c>
      <c r="F1982" s="1" t="s">
        <v>215</v>
      </c>
      <c r="G1982" s="1" t="s">
        <v>225</v>
      </c>
      <c r="I1982" s="13"/>
      <c r="L1982" s="13"/>
      <c r="M1982" s="1" t="s">
        <v>144</v>
      </c>
      <c r="T1982" s="13"/>
      <c r="W1982" s="13"/>
      <c r="X1982" s="1" t="s">
        <v>144</v>
      </c>
      <c r="AE1982" s="13"/>
      <c r="AH1982" s="13"/>
      <c r="AI1982" s="1" t="s">
        <v>144</v>
      </c>
    </row>
    <row r="1983" spans="1:39" s="1" customFormat="1" ht="15" customHeight="1" x14ac:dyDescent="0.2">
      <c r="A1983" s="1" t="s">
        <v>2157</v>
      </c>
      <c r="B1983" s="1" t="s">
        <v>35</v>
      </c>
      <c r="C1983" s="1" t="s">
        <v>5708</v>
      </c>
      <c r="D1983" s="1">
        <v>37</v>
      </c>
      <c r="E1983" s="1" t="s">
        <v>134</v>
      </c>
      <c r="F1983" s="1" t="s">
        <v>228</v>
      </c>
      <c r="G1983" s="1" t="s">
        <v>229</v>
      </c>
      <c r="H1983" s="1" t="s">
        <v>231</v>
      </c>
      <c r="I1983" s="13">
        <v>39</v>
      </c>
      <c r="J1983" s="1" t="s">
        <v>132</v>
      </c>
      <c r="K1983" s="1" t="s">
        <v>232</v>
      </c>
      <c r="L1983" s="13">
        <v>39000000</v>
      </c>
      <c r="M1983" s="1" t="s">
        <v>2179</v>
      </c>
      <c r="N1983" s="1" t="s">
        <v>314</v>
      </c>
      <c r="O1983" s="1" t="s">
        <v>5413</v>
      </c>
      <c r="P1983" s="1">
        <v>81</v>
      </c>
      <c r="S1983" s="1" t="s">
        <v>231</v>
      </c>
      <c r="T1983" s="13">
        <v>43.9</v>
      </c>
      <c r="U1983" s="1" t="s">
        <v>132</v>
      </c>
      <c r="V1983" s="1" t="s">
        <v>232</v>
      </c>
      <c r="W1983" s="13">
        <v>43900000</v>
      </c>
      <c r="X1983" s="1" t="s">
        <v>2179</v>
      </c>
      <c r="Y1983" s="1" t="s">
        <v>314</v>
      </c>
      <c r="Z1983" s="1" t="s">
        <v>5413</v>
      </c>
      <c r="AA1983" s="1">
        <v>81</v>
      </c>
      <c r="AD1983" s="1" t="s">
        <v>231</v>
      </c>
      <c r="AE1983" s="13">
        <v>47.2</v>
      </c>
      <c r="AF1983" s="1" t="s">
        <v>132</v>
      </c>
      <c r="AG1983" s="1" t="s">
        <v>232</v>
      </c>
      <c r="AH1983" s="13">
        <v>47200000</v>
      </c>
      <c r="AI1983" s="1" t="s">
        <v>2179</v>
      </c>
      <c r="AJ1983" s="1" t="s">
        <v>314</v>
      </c>
      <c r="AK1983" s="1" t="s">
        <v>5413</v>
      </c>
      <c r="AL1983" s="1">
        <v>81</v>
      </c>
    </row>
    <row r="1984" spans="1:39" s="1" customFormat="1" ht="15" customHeight="1" x14ac:dyDescent="0.2">
      <c r="A1984" s="1" t="s">
        <v>2157</v>
      </c>
      <c r="B1984" s="1" t="s">
        <v>35</v>
      </c>
      <c r="C1984" s="1" t="s">
        <v>5708</v>
      </c>
      <c r="D1984" s="1">
        <v>38</v>
      </c>
      <c r="E1984" s="1" t="s">
        <v>134</v>
      </c>
      <c r="F1984" s="1" t="s">
        <v>228</v>
      </c>
      <c r="G1984" s="1" t="s">
        <v>234</v>
      </c>
      <c r="H1984" s="1" t="s">
        <v>231</v>
      </c>
      <c r="I1984" s="13">
        <v>98</v>
      </c>
      <c r="J1984" s="1" t="s">
        <v>132</v>
      </c>
      <c r="K1984" s="1" t="s">
        <v>232</v>
      </c>
      <c r="L1984" s="13">
        <v>98000000</v>
      </c>
      <c r="M1984" s="1" t="s">
        <v>2180</v>
      </c>
      <c r="N1984" s="1" t="s">
        <v>314</v>
      </c>
      <c r="O1984" s="1" t="s">
        <v>5413</v>
      </c>
      <c r="P1984" s="1">
        <v>81</v>
      </c>
      <c r="S1984" s="1" t="s">
        <v>231</v>
      </c>
      <c r="T1984" s="13">
        <v>97.1</v>
      </c>
      <c r="U1984" s="1" t="s">
        <v>132</v>
      </c>
      <c r="V1984" s="1" t="s">
        <v>232</v>
      </c>
      <c r="W1984" s="13">
        <v>97100000</v>
      </c>
      <c r="X1984" s="1" t="s">
        <v>2180</v>
      </c>
      <c r="Y1984" s="1" t="s">
        <v>314</v>
      </c>
      <c r="Z1984" s="1" t="s">
        <v>5413</v>
      </c>
      <c r="AA1984" s="1">
        <v>81</v>
      </c>
      <c r="AD1984" s="1" t="s">
        <v>231</v>
      </c>
      <c r="AE1984" s="13">
        <v>95.6</v>
      </c>
      <c r="AF1984" s="1" t="s">
        <v>132</v>
      </c>
      <c r="AG1984" s="1" t="s">
        <v>232</v>
      </c>
      <c r="AH1984" s="13">
        <v>95600000</v>
      </c>
      <c r="AI1984" s="1" t="s">
        <v>2180</v>
      </c>
      <c r="AJ1984" s="1" t="s">
        <v>314</v>
      </c>
      <c r="AK1984" s="1" t="s">
        <v>5413</v>
      </c>
      <c r="AL1984" s="1">
        <v>81</v>
      </c>
    </row>
    <row r="1985" spans="1:39" s="1" customFormat="1" ht="15" customHeight="1" x14ac:dyDescent="0.2">
      <c r="A1985" s="1" t="s">
        <v>2157</v>
      </c>
      <c r="B1985" s="1" t="s">
        <v>35</v>
      </c>
      <c r="C1985" s="1" t="s">
        <v>5708</v>
      </c>
      <c r="D1985" s="1">
        <v>39</v>
      </c>
      <c r="E1985" s="1" t="s">
        <v>134</v>
      </c>
      <c r="F1985" s="1" t="s">
        <v>228</v>
      </c>
      <c r="G1985" s="1" t="s">
        <v>236</v>
      </c>
      <c r="H1985" s="1" t="s">
        <v>231</v>
      </c>
      <c r="I1985" s="13">
        <v>59</v>
      </c>
      <c r="J1985" s="1" t="s">
        <v>132</v>
      </c>
      <c r="K1985" s="1" t="s">
        <v>232</v>
      </c>
      <c r="L1985" s="13">
        <v>59000000</v>
      </c>
      <c r="M1985" s="1" t="s">
        <v>2181</v>
      </c>
      <c r="N1985" s="1" t="s">
        <v>314</v>
      </c>
      <c r="O1985" s="1" t="s">
        <v>5413</v>
      </c>
      <c r="P1985" s="1">
        <v>26</v>
      </c>
      <c r="S1985" s="1" t="s">
        <v>231</v>
      </c>
      <c r="T1985" s="13">
        <v>53.2</v>
      </c>
      <c r="U1985" s="1" t="s">
        <v>132</v>
      </c>
      <c r="V1985" s="1" t="s">
        <v>232</v>
      </c>
      <c r="W1985" s="13">
        <v>53200000</v>
      </c>
      <c r="X1985" s="1" t="s">
        <v>2181</v>
      </c>
      <c r="Y1985" s="1" t="s">
        <v>314</v>
      </c>
      <c r="Z1985" s="1" t="s">
        <v>5413</v>
      </c>
      <c r="AA1985" s="1">
        <v>26</v>
      </c>
      <c r="AD1985" s="1" t="s">
        <v>231</v>
      </c>
      <c r="AE1985" s="13">
        <v>48.4</v>
      </c>
      <c r="AF1985" s="1" t="s">
        <v>132</v>
      </c>
      <c r="AG1985" s="1" t="s">
        <v>232</v>
      </c>
      <c r="AH1985" s="13">
        <v>48400000</v>
      </c>
      <c r="AI1985" s="1" t="s">
        <v>2181</v>
      </c>
      <c r="AJ1985" s="1" t="s">
        <v>314</v>
      </c>
      <c r="AK1985" s="1" t="s">
        <v>5413</v>
      </c>
      <c r="AL1985" s="1">
        <v>26</v>
      </c>
    </row>
    <row r="1986" spans="1:39" s="1" customFormat="1" ht="15" customHeight="1" x14ac:dyDescent="0.2">
      <c r="A1986" s="1" t="s">
        <v>2157</v>
      </c>
      <c r="B1986" s="1" t="s">
        <v>35</v>
      </c>
      <c r="C1986" s="1" t="s">
        <v>5708</v>
      </c>
      <c r="D1986" s="1">
        <v>40</v>
      </c>
      <c r="E1986" s="1" t="s">
        <v>134</v>
      </c>
      <c r="F1986" s="1" t="s">
        <v>237</v>
      </c>
      <c r="G1986" s="1" t="s">
        <v>238</v>
      </c>
      <c r="H1986" s="1" t="s">
        <v>239</v>
      </c>
      <c r="I1986" s="13">
        <v>2050</v>
      </c>
      <c r="K1986" s="1" t="s">
        <v>239</v>
      </c>
      <c r="L1986" s="13">
        <v>2050</v>
      </c>
      <c r="M1986" s="1" t="s">
        <v>2182</v>
      </c>
      <c r="N1986" s="1" t="s">
        <v>2160</v>
      </c>
      <c r="O1986" s="1" t="s">
        <v>5418</v>
      </c>
      <c r="P1986" s="1">
        <v>4</v>
      </c>
      <c r="S1986" s="1" t="s">
        <v>239</v>
      </c>
      <c r="T1986" s="13">
        <v>2050</v>
      </c>
      <c r="V1986" s="1" t="s">
        <v>239</v>
      </c>
      <c r="W1986" s="13">
        <v>2050</v>
      </c>
      <c r="X1986" s="1" t="s">
        <v>2182</v>
      </c>
      <c r="Y1986" s="1" t="s">
        <v>2161</v>
      </c>
      <c r="Z1986" s="1" t="s">
        <v>5416</v>
      </c>
      <c r="AA1986" s="1">
        <v>5</v>
      </c>
      <c r="AD1986" s="1" t="s">
        <v>239</v>
      </c>
      <c r="AE1986" s="13">
        <v>2050</v>
      </c>
      <c r="AG1986" s="1" t="s">
        <v>239</v>
      </c>
      <c r="AH1986" s="13">
        <v>2050</v>
      </c>
      <c r="AI1986" s="1" t="s">
        <v>2182</v>
      </c>
      <c r="AJ1986" s="1" t="s">
        <v>314</v>
      </c>
      <c r="AK1986" s="1" t="s">
        <v>5413</v>
      </c>
      <c r="AL1986" s="1">
        <v>78</v>
      </c>
    </row>
    <row r="1987" spans="1:39" s="1" customFormat="1" ht="15" customHeight="1" x14ac:dyDescent="0.2">
      <c r="A1987" s="1" t="s">
        <v>2157</v>
      </c>
      <c r="B1987" s="1" t="s">
        <v>35</v>
      </c>
      <c r="C1987" s="1" t="s">
        <v>5708</v>
      </c>
      <c r="D1987" s="1">
        <v>41</v>
      </c>
      <c r="E1987" s="1" t="s">
        <v>241</v>
      </c>
      <c r="F1987" s="1" t="s">
        <v>242</v>
      </c>
      <c r="G1987" s="1" t="s">
        <v>243</v>
      </c>
      <c r="I1987" s="13"/>
      <c r="L1987" s="13"/>
      <c r="M1987" s="1" t="s">
        <v>144</v>
      </c>
      <c r="T1987" s="13"/>
      <c r="W1987" s="13"/>
      <c r="X1987" s="1" t="s">
        <v>144</v>
      </c>
      <c r="AE1987" s="13"/>
      <c r="AH1987" s="13"/>
      <c r="AI1987" s="1" t="s">
        <v>144</v>
      </c>
    </row>
    <row r="1988" spans="1:39" s="1" customFormat="1" ht="15" customHeight="1" x14ac:dyDescent="0.2">
      <c r="A1988" s="1" t="s">
        <v>2157</v>
      </c>
      <c r="B1988" s="1" t="s">
        <v>35</v>
      </c>
      <c r="C1988" s="1" t="s">
        <v>5708</v>
      </c>
      <c r="D1988" s="1">
        <v>42</v>
      </c>
      <c r="E1988" s="1" t="s">
        <v>241</v>
      </c>
      <c r="F1988" s="1" t="s">
        <v>246</v>
      </c>
      <c r="G1988" s="1" t="s">
        <v>247</v>
      </c>
      <c r="H1988" s="1" t="s">
        <v>239</v>
      </c>
      <c r="I1988" s="13">
        <v>3</v>
      </c>
      <c r="K1988" s="1" t="s">
        <v>239</v>
      </c>
      <c r="L1988" s="13">
        <v>3</v>
      </c>
      <c r="M1988" s="1" t="s">
        <v>2183</v>
      </c>
      <c r="N1988" s="1" t="s">
        <v>314</v>
      </c>
      <c r="O1988" s="1" t="s">
        <v>5413</v>
      </c>
      <c r="P1988" s="1">
        <v>86</v>
      </c>
      <c r="S1988" s="1" t="s">
        <v>239</v>
      </c>
      <c r="T1988" s="13">
        <v>6</v>
      </c>
      <c r="V1988" s="1" t="s">
        <v>239</v>
      </c>
      <c r="W1988" s="13">
        <v>6</v>
      </c>
      <c r="X1988" s="1" t="s">
        <v>2183</v>
      </c>
      <c r="Y1988" s="1" t="s">
        <v>314</v>
      </c>
      <c r="Z1988" s="1" t="s">
        <v>5413</v>
      </c>
      <c r="AA1988" s="1">
        <v>86</v>
      </c>
      <c r="AD1988" s="1" t="s">
        <v>239</v>
      </c>
      <c r="AE1988" s="13">
        <v>1</v>
      </c>
      <c r="AG1988" s="1" t="s">
        <v>239</v>
      </c>
      <c r="AH1988" s="13">
        <v>1</v>
      </c>
      <c r="AI1988" s="1" t="s">
        <v>2183</v>
      </c>
      <c r="AJ1988" s="1" t="s">
        <v>314</v>
      </c>
      <c r="AK1988" s="1" t="s">
        <v>5413</v>
      </c>
      <c r="AL1988" s="1">
        <v>86</v>
      </c>
    </row>
    <row r="1989" spans="1:39" s="1" customFormat="1" ht="15" customHeight="1" x14ac:dyDescent="0.2">
      <c r="A1989" s="1" t="s">
        <v>2157</v>
      </c>
      <c r="B1989" s="1" t="s">
        <v>35</v>
      </c>
      <c r="C1989" s="1" t="s">
        <v>5708</v>
      </c>
      <c r="D1989" s="1">
        <v>43</v>
      </c>
      <c r="E1989" s="1" t="s">
        <v>241</v>
      </c>
      <c r="F1989" s="1" t="s">
        <v>250</v>
      </c>
      <c r="G1989" s="1" t="s">
        <v>251</v>
      </c>
      <c r="I1989" s="13"/>
      <c r="L1989" s="13"/>
      <c r="M1989" s="1" t="s">
        <v>144</v>
      </c>
      <c r="T1989" s="13"/>
      <c r="W1989" s="13"/>
      <c r="X1989" s="1" t="s">
        <v>144</v>
      </c>
      <c r="AE1989" s="13"/>
      <c r="AH1989" s="13"/>
      <c r="AI1989" s="1" t="s">
        <v>144</v>
      </c>
    </row>
    <row r="1990" spans="1:39" s="1" customFormat="1" ht="15" customHeight="1" x14ac:dyDescent="0.2">
      <c r="A1990" s="1" t="s">
        <v>2157</v>
      </c>
      <c r="B1990" s="1" t="s">
        <v>35</v>
      </c>
      <c r="C1990" s="1" t="s">
        <v>5708</v>
      </c>
      <c r="D1990" s="1">
        <v>44</v>
      </c>
      <c r="E1990" s="1" t="s">
        <v>241</v>
      </c>
      <c r="F1990" s="1" t="s">
        <v>252</v>
      </c>
      <c r="G1990" s="1" t="s">
        <v>253</v>
      </c>
      <c r="H1990" s="1" t="s">
        <v>239</v>
      </c>
      <c r="I1990" s="13">
        <v>3</v>
      </c>
      <c r="K1990" s="1" t="s">
        <v>239</v>
      </c>
      <c r="L1990" s="13">
        <v>3</v>
      </c>
      <c r="M1990" s="1" t="s">
        <v>2183</v>
      </c>
      <c r="N1990" s="1" t="s">
        <v>314</v>
      </c>
      <c r="O1990" s="1" t="s">
        <v>5413</v>
      </c>
      <c r="P1990" s="1">
        <v>86</v>
      </c>
      <c r="S1990" s="1" t="s">
        <v>239</v>
      </c>
      <c r="T1990" s="13">
        <v>6</v>
      </c>
      <c r="V1990" s="1" t="s">
        <v>239</v>
      </c>
      <c r="W1990" s="13">
        <v>6</v>
      </c>
      <c r="X1990" s="1" t="s">
        <v>2183</v>
      </c>
      <c r="Y1990" s="1" t="s">
        <v>314</v>
      </c>
      <c r="Z1990" s="1" t="s">
        <v>5413</v>
      </c>
      <c r="AA1990" s="1">
        <v>86</v>
      </c>
      <c r="AD1990" s="1" t="s">
        <v>239</v>
      </c>
      <c r="AE1990" s="13">
        <v>1</v>
      </c>
      <c r="AG1990" s="1" t="s">
        <v>239</v>
      </c>
      <c r="AH1990" s="13">
        <v>1</v>
      </c>
      <c r="AI1990" s="1" t="s">
        <v>2183</v>
      </c>
      <c r="AJ1990" s="1" t="s">
        <v>314</v>
      </c>
      <c r="AK1990" s="1" t="s">
        <v>5413</v>
      </c>
      <c r="AL1990" s="1">
        <v>86</v>
      </c>
    </row>
    <row r="1991" spans="1:39" s="1" customFormat="1" ht="15" customHeight="1" x14ac:dyDescent="0.2">
      <c r="A1991" s="1" t="s">
        <v>2157</v>
      </c>
      <c r="B1991" s="1" t="s">
        <v>35</v>
      </c>
      <c r="C1991" s="1" t="s">
        <v>5708</v>
      </c>
      <c r="D1991" s="1">
        <v>45</v>
      </c>
      <c r="E1991" s="1" t="s">
        <v>241</v>
      </c>
      <c r="F1991" s="1" t="s">
        <v>254</v>
      </c>
      <c r="G1991" s="1" t="s">
        <v>255</v>
      </c>
      <c r="I1991" s="13"/>
      <c r="L1991" s="13"/>
      <c r="M1991" s="1" t="s">
        <v>144</v>
      </c>
      <c r="T1991" s="13"/>
      <c r="W1991" s="13"/>
      <c r="X1991" s="1" t="s">
        <v>144</v>
      </c>
      <c r="AE1991" s="13"/>
      <c r="AH1991" s="13"/>
      <c r="AI1991" s="1" t="s">
        <v>144</v>
      </c>
    </row>
    <row r="1992" spans="1:39" s="1" customFormat="1" ht="15" customHeight="1" x14ac:dyDescent="0.2">
      <c r="A1992" s="1" t="s">
        <v>2157</v>
      </c>
      <c r="B1992" s="1" t="s">
        <v>35</v>
      </c>
      <c r="C1992" s="1" t="s">
        <v>5708</v>
      </c>
      <c r="D1992" s="1">
        <v>46</v>
      </c>
      <c r="E1992" s="1" t="s">
        <v>241</v>
      </c>
      <c r="F1992" s="1" t="s">
        <v>258</v>
      </c>
      <c r="G1992" s="1" t="s">
        <v>259</v>
      </c>
      <c r="I1992" s="13"/>
      <c r="L1992" s="13"/>
      <c r="M1992" s="1" t="s">
        <v>144</v>
      </c>
      <c r="T1992" s="13"/>
      <c r="W1992" s="13"/>
      <c r="X1992" s="1" t="s">
        <v>144</v>
      </c>
      <c r="AE1992" s="13"/>
      <c r="AH1992" s="13"/>
      <c r="AI1992" s="1" t="s">
        <v>144</v>
      </c>
    </row>
    <row r="1993" spans="1:39" s="1" customFormat="1" ht="15" customHeight="1" x14ac:dyDescent="0.2">
      <c r="A1993" s="1" t="s">
        <v>2157</v>
      </c>
      <c r="B1993" s="1" t="s">
        <v>35</v>
      </c>
      <c r="C1993" s="1" t="s">
        <v>5708</v>
      </c>
      <c r="D1993" s="1">
        <v>47</v>
      </c>
      <c r="E1993" s="1" t="s">
        <v>264</v>
      </c>
      <c r="F1993" s="1" t="s">
        <v>265</v>
      </c>
      <c r="G1993" s="1" t="s">
        <v>266</v>
      </c>
      <c r="H1993" s="1" t="s">
        <v>268</v>
      </c>
      <c r="I1993" s="1" t="s">
        <v>355</v>
      </c>
      <c r="K1993" s="1" t="s">
        <v>268</v>
      </c>
      <c r="L1993" s="1" t="s">
        <v>355</v>
      </c>
      <c r="M1993" s="1" t="s">
        <v>2184</v>
      </c>
      <c r="N1993" s="1" t="s">
        <v>2160</v>
      </c>
      <c r="O1993" s="1" t="s">
        <v>5418</v>
      </c>
      <c r="P1993" s="1" t="s">
        <v>2185</v>
      </c>
      <c r="S1993" s="1" t="s">
        <v>268</v>
      </c>
      <c r="T1993" s="1" t="s">
        <v>355</v>
      </c>
      <c r="V1993" s="1" t="s">
        <v>268</v>
      </c>
      <c r="W1993" s="1" t="s">
        <v>355</v>
      </c>
      <c r="X1993" s="1" t="s">
        <v>2184</v>
      </c>
      <c r="Y1993" s="1" t="s">
        <v>2161</v>
      </c>
      <c r="Z1993" s="1" t="s">
        <v>5416</v>
      </c>
      <c r="AA1993" s="1" t="s">
        <v>2186</v>
      </c>
      <c r="AD1993" s="1" t="s">
        <v>268</v>
      </c>
      <c r="AE1993" s="1" t="s">
        <v>355</v>
      </c>
      <c r="AG1993" s="1" t="s">
        <v>268</v>
      </c>
      <c r="AH1993" s="1" t="s">
        <v>355</v>
      </c>
      <c r="AI1993" s="1" t="s">
        <v>2184</v>
      </c>
      <c r="AJ1993" s="1" t="s">
        <v>314</v>
      </c>
      <c r="AK1993" s="1" t="s">
        <v>5413</v>
      </c>
      <c r="AL1993" s="1">
        <v>4</v>
      </c>
    </row>
    <row r="1994" spans="1:39" s="1" customFormat="1" ht="15" customHeight="1" x14ac:dyDescent="0.2">
      <c r="A1994" s="1" t="s">
        <v>2157</v>
      </c>
      <c r="B1994" s="1" t="s">
        <v>35</v>
      </c>
      <c r="C1994" s="1" t="s">
        <v>5708</v>
      </c>
      <c r="D1994" s="1">
        <v>48</v>
      </c>
      <c r="E1994" s="1" t="s">
        <v>264</v>
      </c>
      <c r="F1994" s="1" t="s">
        <v>274</v>
      </c>
      <c r="G1994" s="1" t="s">
        <v>275</v>
      </c>
      <c r="H1994" s="1" t="s">
        <v>239</v>
      </c>
      <c r="I1994" s="13">
        <v>14</v>
      </c>
      <c r="K1994" s="1" t="s">
        <v>239</v>
      </c>
      <c r="L1994" s="13">
        <v>14</v>
      </c>
      <c r="M1994" s="1" t="s">
        <v>2187</v>
      </c>
      <c r="N1994" s="1" t="s">
        <v>2160</v>
      </c>
      <c r="O1994" s="1" t="s">
        <v>5418</v>
      </c>
      <c r="P1994" s="1" t="s">
        <v>2185</v>
      </c>
      <c r="S1994" s="1" t="s">
        <v>239</v>
      </c>
      <c r="T1994" s="13">
        <v>14</v>
      </c>
      <c r="V1994" s="1" t="s">
        <v>239</v>
      </c>
      <c r="W1994" s="13">
        <v>14</v>
      </c>
      <c r="X1994" s="1" t="s">
        <v>2187</v>
      </c>
      <c r="Y1994" s="1" t="s">
        <v>2161</v>
      </c>
      <c r="Z1994" s="1" t="s">
        <v>5416</v>
      </c>
      <c r="AA1994" s="1" t="s">
        <v>2186</v>
      </c>
      <c r="AD1994" s="1" t="s">
        <v>239</v>
      </c>
      <c r="AE1994" s="13">
        <v>15</v>
      </c>
      <c r="AG1994" s="1" t="s">
        <v>239</v>
      </c>
      <c r="AH1994" s="13">
        <v>15</v>
      </c>
      <c r="AI1994" s="1" t="s">
        <v>2187</v>
      </c>
      <c r="AJ1994" s="1" t="s">
        <v>2162</v>
      </c>
      <c r="AK1994" s="1" t="s">
        <v>5414</v>
      </c>
      <c r="AL1994" s="1">
        <v>62</v>
      </c>
    </row>
    <row r="1995" spans="1:39" s="1" customFormat="1" ht="15" customHeight="1" x14ac:dyDescent="0.2">
      <c r="A1995" s="1" t="s">
        <v>2157</v>
      </c>
      <c r="B1995" s="1" t="s">
        <v>35</v>
      </c>
      <c r="C1995" s="1" t="s">
        <v>5708</v>
      </c>
      <c r="D1995" s="1">
        <v>49</v>
      </c>
      <c r="E1995" s="1" t="s">
        <v>264</v>
      </c>
      <c r="F1995" s="1" t="s">
        <v>274</v>
      </c>
      <c r="G1995" s="1" t="s">
        <v>281</v>
      </c>
      <c r="H1995" s="1" t="s">
        <v>239</v>
      </c>
      <c r="I1995" s="13">
        <v>5</v>
      </c>
      <c r="K1995" s="1" t="s">
        <v>239</v>
      </c>
      <c r="L1995" s="13">
        <v>5</v>
      </c>
      <c r="M1995" s="1" t="s">
        <v>2188</v>
      </c>
      <c r="N1995" s="1" t="s">
        <v>2160</v>
      </c>
      <c r="O1995" s="1" t="s">
        <v>5418</v>
      </c>
      <c r="P1995" s="1" t="s">
        <v>2185</v>
      </c>
      <c r="S1995" s="1" t="s">
        <v>239</v>
      </c>
      <c r="T1995" s="13">
        <v>4</v>
      </c>
      <c r="V1995" s="1" t="s">
        <v>239</v>
      </c>
      <c r="W1995" s="13">
        <v>4</v>
      </c>
      <c r="X1995" s="1" t="s">
        <v>2188</v>
      </c>
      <c r="Y1995" s="1" t="s">
        <v>2161</v>
      </c>
      <c r="Z1995" s="1" t="s">
        <v>5416</v>
      </c>
      <c r="AA1995" s="1" t="s">
        <v>2186</v>
      </c>
      <c r="AD1995" s="1" t="s">
        <v>239</v>
      </c>
      <c r="AE1995" s="13">
        <v>5</v>
      </c>
      <c r="AG1995" s="1" t="s">
        <v>239</v>
      </c>
      <c r="AH1995" s="13">
        <v>5</v>
      </c>
      <c r="AI1995" s="1" t="s">
        <v>2188</v>
      </c>
      <c r="AJ1995" s="1" t="s">
        <v>2162</v>
      </c>
      <c r="AK1995" s="1" t="s">
        <v>5414</v>
      </c>
      <c r="AL1995" s="1">
        <v>8</v>
      </c>
    </row>
    <row r="1996" spans="1:39" s="1" customFormat="1" ht="15" customHeight="1" x14ac:dyDescent="0.2">
      <c r="A1996" s="1" t="s">
        <v>2157</v>
      </c>
      <c r="B1996" s="1" t="s">
        <v>35</v>
      </c>
      <c r="C1996" s="1" t="s">
        <v>5708</v>
      </c>
      <c r="D1996" s="1">
        <v>50</v>
      </c>
      <c r="E1996" s="1" t="s">
        <v>264</v>
      </c>
      <c r="F1996" s="1" t="s">
        <v>274</v>
      </c>
      <c r="G1996" s="1" t="s">
        <v>284</v>
      </c>
      <c r="H1996" s="1" t="s">
        <v>239</v>
      </c>
      <c r="I1996" s="13">
        <v>13</v>
      </c>
      <c r="K1996" s="1" t="s">
        <v>239</v>
      </c>
      <c r="L1996" s="13">
        <v>13</v>
      </c>
      <c r="M1996" s="1" t="s">
        <v>2189</v>
      </c>
      <c r="N1996" s="1" t="s">
        <v>2160</v>
      </c>
      <c r="O1996" s="1" t="s">
        <v>5418</v>
      </c>
      <c r="P1996" s="1" t="s">
        <v>1932</v>
      </c>
      <c r="S1996" s="1" t="s">
        <v>239</v>
      </c>
      <c r="T1996" s="13">
        <v>15</v>
      </c>
      <c r="V1996" s="1" t="s">
        <v>239</v>
      </c>
      <c r="W1996" s="13">
        <v>15</v>
      </c>
      <c r="X1996" s="1" t="s">
        <v>2189</v>
      </c>
      <c r="Y1996" s="1" t="s">
        <v>2161</v>
      </c>
      <c r="Z1996" s="1" t="s">
        <v>5416</v>
      </c>
      <c r="AA1996" s="1" t="s">
        <v>736</v>
      </c>
      <c r="AD1996" s="1" t="s">
        <v>239</v>
      </c>
      <c r="AE1996" s="13">
        <v>16</v>
      </c>
      <c r="AG1996" s="1" t="s">
        <v>239</v>
      </c>
      <c r="AH1996" s="13">
        <v>16</v>
      </c>
      <c r="AI1996" s="1" t="s">
        <v>2189</v>
      </c>
      <c r="AJ1996" s="1" t="s">
        <v>2162</v>
      </c>
      <c r="AK1996" s="1" t="s">
        <v>5414</v>
      </c>
      <c r="AL1996" s="1">
        <v>64</v>
      </c>
    </row>
    <row r="1997" spans="1:39" s="1" customFormat="1" ht="15" customHeight="1" x14ac:dyDescent="0.2">
      <c r="A1997" s="1" t="s">
        <v>2157</v>
      </c>
      <c r="B1997" s="1" t="s">
        <v>35</v>
      </c>
      <c r="C1997" s="1" t="s">
        <v>5708</v>
      </c>
      <c r="D1997" s="1">
        <v>51</v>
      </c>
      <c r="E1997" s="1" t="s">
        <v>264</v>
      </c>
      <c r="F1997" s="1" t="s">
        <v>274</v>
      </c>
      <c r="G1997" s="1" t="s">
        <v>290</v>
      </c>
      <c r="H1997" s="1" t="s">
        <v>239</v>
      </c>
      <c r="I1997" s="13">
        <v>2</v>
      </c>
      <c r="K1997" s="1" t="s">
        <v>239</v>
      </c>
      <c r="L1997" s="13">
        <v>2</v>
      </c>
      <c r="M1997" s="1" t="s">
        <v>2190</v>
      </c>
      <c r="N1997" s="1" t="s">
        <v>2160</v>
      </c>
      <c r="O1997" s="1" t="s">
        <v>5418</v>
      </c>
      <c r="P1997" s="1" t="s">
        <v>1932</v>
      </c>
      <c r="S1997" s="1" t="s">
        <v>239</v>
      </c>
      <c r="T1997" s="13">
        <v>2</v>
      </c>
      <c r="V1997" s="1" t="s">
        <v>239</v>
      </c>
      <c r="W1997" s="13">
        <v>2</v>
      </c>
      <c r="X1997" s="1" t="s">
        <v>2190</v>
      </c>
      <c r="Y1997" s="1" t="s">
        <v>2161</v>
      </c>
      <c r="Z1997" s="1" t="s">
        <v>5416</v>
      </c>
      <c r="AA1997" s="1" t="s">
        <v>736</v>
      </c>
      <c r="AD1997" s="1" t="s">
        <v>239</v>
      </c>
      <c r="AE1997" s="13">
        <v>4</v>
      </c>
      <c r="AG1997" s="1" t="s">
        <v>239</v>
      </c>
      <c r="AH1997" s="13">
        <v>4</v>
      </c>
      <c r="AI1997" s="1" t="s">
        <v>2190</v>
      </c>
      <c r="AJ1997" s="1" t="s">
        <v>2162</v>
      </c>
      <c r="AK1997" s="1" t="s">
        <v>5414</v>
      </c>
      <c r="AL1997" s="1">
        <v>64</v>
      </c>
    </row>
    <row r="1998" spans="1:39" s="1" customFormat="1" ht="15" customHeight="1" x14ac:dyDescent="0.2">
      <c r="A1998" s="1" t="s">
        <v>2157</v>
      </c>
      <c r="B1998" s="1" t="s">
        <v>35</v>
      </c>
      <c r="C1998" s="1" t="s">
        <v>5708</v>
      </c>
      <c r="D1998" s="1">
        <v>52</v>
      </c>
      <c r="E1998" s="1" t="s">
        <v>264</v>
      </c>
      <c r="F1998" s="1" t="s">
        <v>274</v>
      </c>
      <c r="G1998" s="1" t="s">
        <v>293</v>
      </c>
      <c r="H1998" s="1" t="s">
        <v>239</v>
      </c>
      <c r="I1998" s="13">
        <v>259058</v>
      </c>
      <c r="K1998" s="1" t="s">
        <v>239</v>
      </c>
      <c r="L1998" s="13">
        <v>259058</v>
      </c>
      <c r="M1998" s="1" t="s">
        <v>2191</v>
      </c>
      <c r="N1998" s="1" t="s">
        <v>314</v>
      </c>
      <c r="O1998" s="1" t="s">
        <v>5413</v>
      </c>
      <c r="P1998" s="1">
        <v>87</v>
      </c>
      <c r="Q1998" s="1" t="s">
        <v>2192</v>
      </c>
      <c r="S1998" s="1" t="s">
        <v>239</v>
      </c>
      <c r="T1998" s="13">
        <v>257600</v>
      </c>
      <c r="V1998" s="1" t="s">
        <v>239</v>
      </c>
      <c r="W1998" s="13">
        <v>257600</v>
      </c>
      <c r="X1998" s="1" t="s">
        <v>2191</v>
      </c>
      <c r="Y1998" s="1" t="s">
        <v>314</v>
      </c>
      <c r="Z1998" s="1" t="s">
        <v>5413</v>
      </c>
      <c r="AA1998" s="1">
        <v>87</v>
      </c>
      <c r="AB1998" s="1" t="s">
        <v>2192</v>
      </c>
      <c r="AD1998" s="1" t="s">
        <v>239</v>
      </c>
      <c r="AE1998" s="13">
        <v>262300</v>
      </c>
      <c r="AG1998" s="1" t="s">
        <v>239</v>
      </c>
      <c r="AH1998" s="13">
        <v>262300</v>
      </c>
      <c r="AI1998" s="1" t="s">
        <v>2191</v>
      </c>
      <c r="AJ1998" s="1" t="s">
        <v>314</v>
      </c>
      <c r="AK1998" s="1" t="s">
        <v>5413</v>
      </c>
      <c r="AL1998" s="1">
        <v>87</v>
      </c>
      <c r="AM1998" s="1" t="s">
        <v>2192</v>
      </c>
    </row>
    <row r="1999" spans="1:39" s="1" customFormat="1" ht="15" customHeight="1" x14ac:dyDescent="0.2">
      <c r="A1999" s="1" t="s">
        <v>2157</v>
      </c>
      <c r="B1999" s="1" t="s">
        <v>35</v>
      </c>
      <c r="C1999" s="1" t="s">
        <v>5708</v>
      </c>
      <c r="D1999" s="1">
        <v>53</v>
      </c>
      <c r="E1999" s="1" t="s">
        <v>264</v>
      </c>
      <c r="F1999" s="1" t="s">
        <v>274</v>
      </c>
      <c r="G1999" s="1" t="s">
        <v>297</v>
      </c>
      <c r="H1999" s="1" t="s">
        <v>239</v>
      </c>
      <c r="I1999" s="13">
        <v>103116</v>
      </c>
      <c r="K1999" s="1" t="s">
        <v>239</v>
      </c>
      <c r="L1999" s="13">
        <v>103116</v>
      </c>
      <c r="M1999" s="1" t="s">
        <v>2193</v>
      </c>
      <c r="N1999" s="1" t="s">
        <v>314</v>
      </c>
      <c r="O1999" s="1" t="s">
        <v>5413</v>
      </c>
      <c r="P1999" s="1">
        <v>87</v>
      </c>
      <c r="Q1999" s="1" t="s">
        <v>2194</v>
      </c>
      <c r="S1999" s="1" t="s">
        <v>239</v>
      </c>
      <c r="T1999" s="13">
        <v>102407</v>
      </c>
      <c r="V1999" s="1" t="s">
        <v>239</v>
      </c>
      <c r="W1999" s="13">
        <v>102407</v>
      </c>
      <c r="X1999" s="1" t="s">
        <v>2193</v>
      </c>
      <c r="Y1999" s="1" t="s">
        <v>314</v>
      </c>
      <c r="Z1999" s="1" t="s">
        <v>5413</v>
      </c>
      <c r="AA1999" s="1">
        <v>87</v>
      </c>
      <c r="AB1999" s="1" t="s">
        <v>2194</v>
      </c>
      <c r="AD1999" s="1" t="s">
        <v>239</v>
      </c>
      <c r="AE1999" s="13">
        <v>104643</v>
      </c>
      <c r="AG1999" s="1" t="s">
        <v>239</v>
      </c>
      <c r="AH1999" s="13">
        <v>104643</v>
      </c>
      <c r="AI1999" s="1" t="s">
        <v>2193</v>
      </c>
      <c r="AJ1999" s="1" t="s">
        <v>314</v>
      </c>
      <c r="AK1999" s="1" t="s">
        <v>5413</v>
      </c>
      <c r="AL1999" s="1">
        <v>87</v>
      </c>
      <c r="AM1999" s="1" t="s">
        <v>2194</v>
      </c>
    </row>
    <row r="2000" spans="1:39" s="1" customFormat="1" ht="15" customHeight="1" x14ac:dyDescent="0.2">
      <c r="A2000" s="1" t="s">
        <v>2157</v>
      </c>
      <c r="B2000" s="1" t="s">
        <v>35</v>
      </c>
      <c r="C2000" s="1" t="s">
        <v>5708</v>
      </c>
      <c r="D2000" s="1">
        <v>54</v>
      </c>
      <c r="E2000" s="1" t="s">
        <v>264</v>
      </c>
      <c r="F2000" s="1" t="s">
        <v>274</v>
      </c>
      <c r="G2000" s="1" t="s">
        <v>300</v>
      </c>
      <c r="H2000" s="1" t="s">
        <v>239</v>
      </c>
      <c r="I2000" s="13">
        <v>163807</v>
      </c>
      <c r="K2000" s="1" t="s">
        <v>239</v>
      </c>
      <c r="L2000" s="13">
        <v>163807</v>
      </c>
      <c r="M2000" s="1" t="s">
        <v>2193</v>
      </c>
      <c r="N2000" s="1" t="s">
        <v>314</v>
      </c>
      <c r="O2000" s="1" t="s">
        <v>5413</v>
      </c>
      <c r="P2000" s="1">
        <v>87</v>
      </c>
      <c r="Q2000" s="14" t="s">
        <v>2195</v>
      </c>
      <c r="S2000" s="1" t="s">
        <v>239</v>
      </c>
      <c r="T2000" s="13">
        <v>155193</v>
      </c>
      <c r="V2000" s="1" t="s">
        <v>239</v>
      </c>
      <c r="W2000" s="13">
        <v>155193</v>
      </c>
      <c r="X2000" s="1" t="s">
        <v>2193</v>
      </c>
      <c r="Y2000" s="1" t="s">
        <v>314</v>
      </c>
      <c r="Z2000" s="1" t="s">
        <v>5413</v>
      </c>
      <c r="AA2000" s="1">
        <v>87</v>
      </c>
      <c r="AB2000" s="14" t="s">
        <v>2195</v>
      </c>
      <c r="AD2000" s="1" t="s">
        <v>239</v>
      </c>
      <c r="AE2000" s="13">
        <v>157657</v>
      </c>
      <c r="AG2000" s="1" t="s">
        <v>239</v>
      </c>
      <c r="AH2000" s="13">
        <v>157657</v>
      </c>
      <c r="AI2000" s="1" t="s">
        <v>2193</v>
      </c>
      <c r="AJ2000" s="1" t="s">
        <v>314</v>
      </c>
      <c r="AK2000" s="1" t="s">
        <v>5413</v>
      </c>
      <c r="AL2000" s="1">
        <v>87</v>
      </c>
      <c r="AM2000" s="14" t="s">
        <v>2195</v>
      </c>
    </row>
    <row r="2001" spans="1:39" s="1" customFormat="1" ht="15" customHeight="1" x14ac:dyDescent="0.2">
      <c r="A2001" s="1" t="s">
        <v>2196</v>
      </c>
      <c r="B2001" s="1" t="s">
        <v>39</v>
      </c>
      <c r="C2001" s="1" t="s">
        <v>5746</v>
      </c>
      <c r="D2001" s="1">
        <v>1</v>
      </c>
      <c r="E2001" s="1" t="s">
        <v>114</v>
      </c>
      <c r="F2001" s="1" t="s">
        <v>115</v>
      </c>
      <c r="G2001" s="1" t="s">
        <v>116</v>
      </c>
      <c r="H2001" s="1" t="s">
        <v>115</v>
      </c>
      <c r="I2001" s="31">
        <v>44561</v>
      </c>
      <c r="K2001" s="1" t="s">
        <v>115</v>
      </c>
      <c r="L2001" s="31">
        <v>44561</v>
      </c>
      <c r="M2001" s="1" t="s">
        <v>2197</v>
      </c>
      <c r="N2001" s="1" t="s">
        <v>119</v>
      </c>
      <c r="O2001" s="1" t="s">
        <v>5424</v>
      </c>
      <c r="P2001" s="1">
        <v>276</v>
      </c>
      <c r="S2001" s="1" t="s">
        <v>115</v>
      </c>
      <c r="T2001" s="31">
        <v>44926</v>
      </c>
      <c r="V2001" s="1" t="s">
        <v>115</v>
      </c>
      <c r="W2001" s="31">
        <v>44926</v>
      </c>
      <c r="X2001" s="1" t="s">
        <v>2197</v>
      </c>
      <c r="Y2001" s="1" t="s">
        <v>120</v>
      </c>
      <c r="Z2001" s="1" t="s">
        <v>5423</v>
      </c>
      <c r="AA2001" s="1">
        <v>126</v>
      </c>
      <c r="AD2001" s="1" t="s">
        <v>115</v>
      </c>
      <c r="AE2001" s="31">
        <v>45291</v>
      </c>
      <c r="AG2001" s="1" t="s">
        <v>115</v>
      </c>
      <c r="AH2001" s="31">
        <v>45291</v>
      </c>
      <c r="AI2001" s="1" t="s">
        <v>2197</v>
      </c>
      <c r="AJ2001" s="1" t="s">
        <v>121</v>
      </c>
      <c r="AK2001" s="1" t="s">
        <v>5422</v>
      </c>
      <c r="AL2001" s="1">
        <v>120</v>
      </c>
    </row>
    <row r="2002" spans="1:39" s="1" customFormat="1" ht="15" customHeight="1" x14ac:dyDescent="0.2">
      <c r="A2002" s="1" t="s">
        <v>2196</v>
      </c>
      <c r="B2002" s="1" t="s">
        <v>39</v>
      </c>
      <c r="C2002" s="1" t="s">
        <v>5746</v>
      </c>
      <c r="D2002" s="1">
        <v>2</v>
      </c>
      <c r="E2002" s="1" t="s">
        <v>114</v>
      </c>
      <c r="F2002" s="1" t="s">
        <v>123</v>
      </c>
      <c r="G2002" s="1" t="s">
        <v>124</v>
      </c>
      <c r="H2002" s="1" t="s">
        <v>123</v>
      </c>
      <c r="I2002" s="1" t="s">
        <v>374</v>
      </c>
      <c r="K2002" s="1" t="s">
        <v>123</v>
      </c>
      <c r="L2002" s="1" t="s">
        <v>374</v>
      </c>
      <c r="M2002" s="1" t="s">
        <v>2198</v>
      </c>
      <c r="N2002" s="1" t="s">
        <v>121</v>
      </c>
      <c r="O2002" s="1" t="s">
        <v>5422</v>
      </c>
      <c r="P2002" s="1">
        <v>196</v>
      </c>
      <c r="Q2002" s="1" t="s">
        <v>379</v>
      </c>
      <c r="S2002" s="1" t="s">
        <v>123</v>
      </c>
      <c r="T2002" s="1" t="s">
        <v>374</v>
      </c>
      <c r="V2002" s="1" t="s">
        <v>123</v>
      </c>
      <c r="W2002" s="1" t="s">
        <v>374</v>
      </c>
      <c r="X2002" s="1" t="s">
        <v>2198</v>
      </c>
      <c r="Y2002" s="1" t="s">
        <v>121</v>
      </c>
      <c r="Z2002" s="1" t="s">
        <v>5422</v>
      </c>
      <c r="AA2002" s="1">
        <v>196</v>
      </c>
      <c r="AB2002" s="1" t="s">
        <v>379</v>
      </c>
      <c r="AD2002" s="1" t="s">
        <v>123</v>
      </c>
      <c r="AE2002" s="1" t="s">
        <v>374</v>
      </c>
      <c r="AG2002" s="1" t="s">
        <v>123</v>
      </c>
      <c r="AH2002" s="1" t="s">
        <v>374</v>
      </c>
      <c r="AI2002" s="1" t="s">
        <v>2198</v>
      </c>
      <c r="AJ2002" s="1" t="s">
        <v>121</v>
      </c>
      <c r="AK2002" s="1" t="s">
        <v>5422</v>
      </c>
      <c r="AL2002" s="1">
        <v>196</v>
      </c>
      <c r="AM2002" s="1" t="s">
        <v>379</v>
      </c>
    </row>
    <row r="2003" spans="1:39" s="1" customFormat="1" ht="15" customHeight="1" x14ac:dyDescent="0.2">
      <c r="A2003" s="1" t="s">
        <v>2196</v>
      </c>
      <c r="B2003" s="1" t="s">
        <v>39</v>
      </c>
      <c r="C2003" s="1" t="s">
        <v>5746</v>
      </c>
      <c r="D2003" s="1">
        <v>3</v>
      </c>
      <c r="E2003" s="1" t="s">
        <v>114</v>
      </c>
      <c r="F2003" s="1" t="s">
        <v>128</v>
      </c>
      <c r="G2003" s="1" t="s">
        <v>129</v>
      </c>
      <c r="H2003" s="1" t="s">
        <v>374</v>
      </c>
      <c r="I2003" s="13">
        <v>51626</v>
      </c>
      <c r="J2003" s="1" t="s">
        <v>132</v>
      </c>
      <c r="K2003" s="1" t="s">
        <v>133</v>
      </c>
      <c r="L2003" s="13">
        <v>51626</v>
      </c>
      <c r="M2003" s="1" t="s">
        <v>2198</v>
      </c>
      <c r="N2003" s="1" t="s">
        <v>121</v>
      </c>
      <c r="O2003" s="1" t="s">
        <v>5422</v>
      </c>
      <c r="P2003" s="1">
        <v>196</v>
      </c>
      <c r="S2003" s="1" t="s">
        <v>374</v>
      </c>
      <c r="T2003" s="13">
        <v>42206</v>
      </c>
      <c r="U2003" s="1" t="s">
        <v>132</v>
      </c>
      <c r="V2003" s="1" t="s">
        <v>133</v>
      </c>
      <c r="W2003" s="13">
        <v>42206</v>
      </c>
      <c r="X2003" s="1" t="s">
        <v>2198</v>
      </c>
      <c r="Y2003" s="1" t="s">
        <v>121</v>
      </c>
      <c r="Z2003" s="1" t="s">
        <v>5422</v>
      </c>
      <c r="AA2003" s="1">
        <v>196</v>
      </c>
      <c r="AD2003" s="1" t="s">
        <v>374</v>
      </c>
      <c r="AE2003" s="13">
        <v>45440</v>
      </c>
      <c r="AF2003" s="1" t="s">
        <v>132</v>
      </c>
      <c r="AG2003" s="1" t="s">
        <v>133</v>
      </c>
      <c r="AH2003" s="13">
        <v>45440</v>
      </c>
      <c r="AI2003" s="1" t="s">
        <v>2198</v>
      </c>
      <c r="AJ2003" s="1" t="s">
        <v>121</v>
      </c>
      <c r="AK2003" s="1" t="s">
        <v>5422</v>
      </c>
      <c r="AL2003" s="1">
        <v>196</v>
      </c>
    </row>
    <row r="2004" spans="1:39" s="1" customFormat="1" ht="15" customHeight="1" x14ac:dyDescent="0.2">
      <c r="A2004" s="1" t="s">
        <v>2196</v>
      </c>
      <c r="B2004" s="1" t="s">
        <v>39</v>
      </c>
      <c r="C2004" s="1" t="s">
        <v>5746</v>
      </c>
      <c r="D2004" s="1">
        <v>4</v>
      </c>
      <c r="E2004" s="1" t="s">
        <v>134</v>
      </c>
      <c r="F2004" s="1" t="s">
        <v>135</v>
      </c>
      <c r="G2004" s="1" t="s">
        <v>136</v>
      </c>
      <c r="H2004" s="1" t="s">
        <v>140</v>
      </c>
      <c r="I2004" s="13">
        <v>276.8</v>
      </c>
      <c r="J2004" s="1" t="s">
        <v>139</v>
      </c>
      <c r="K2004" s="1" t="s">
        <v>140</v>
      </c>
      <c r="L2004" s="13">
        <v>276800</v>
      </c>
      <c r="M2004" s="1" t="s">
        <v>2199</v>
      </c>
      <c r="N2004" s="1" t="s">
        <v>1417</v>
      </c>
      <c r="O2004" s="1" t="s">
        <v>5421</v>
      </c>
      <c r="P2004" s="1">
        <v>52</v>
      </c>
      <c r="S2004" s="1" t="s">
        <v>140</v>
      </c>
      <c r="T2004" s="13">
        <v>263.2</v>
      </c>
      <c r="U2004" s="1" t="s">
        <v>139</v>
      </c>
      <c r="V2004" s="1" t="s">
        <v>140</v>
      </c>
      <c r="W2004" s="13">
        <v>263200</v>
      </c>
      <c r="X2004" s="1" t="s">
        <v>2199</v>
      </c>
      <c r="Y2004" s="1" t="s">
        <v>1417</v>
      </c>
      <c r="Z2004" s="1" t="s">
        <v>5421</v>
      </c>
      <c r="AA2004" s="1">
        <v>52</v>
      </c>
      <c r="AD2004" s="1" t="s">
        <v>140</v>
      </c>
      <c r="AE2004" s="13">
        <v>248.7</v>
      </c>
      <c r="AF2004" s="1" t="s">
        <v>139</v>
      </c>
      <c r="AG2004" s="1" t="s">
        <v>140</v>
      </c>
      <c r="AH2004" s="13">
        <v>248700</v>
      </c>
      <c r="AI2004" s="1" t="s">
        <v>2199</v>
      </c>
      <c r="AJ2004" s="1" t="s">
        <v>1417</v>
      </c>
      <c r="AK2004" s="1" t="s">
        <v>5421</v>
      </c>
      <c r="AL2004" s="1">
        <v>52</v>
      </c>
    </row>
    <row r="2005" spans="1:39" s="1" customFormat="1" ht="15" customHeight="1" x14ac:dyDescent="0.2">
      <c r="A2005" s="1" t="s">
        <v>2196</v>
      </c>
      <c r="B2005" s="1" t="s">
        <v>39</v>
      </c>
      <c r="C2005" s="1" t="s">
        <v>5746</v>
      </c>
      <c r="D2005" s="1">
        <v>5</v>
      </c>
      <c r="E2005" s="1" t="s">
        <v>134</v>
      </c>
      <c r="F2005" s="1" t="s">
        <v>135</v>
      </c>
      <c r="G2005" s="1" t="s">
        <v>142</v>
      </c>
      <c r="I2005" s="13"/>
      <c r="L2005" s="13"/>
      <c r="M2005" s="1" t="s">
        <v>144</v>
      </c>
      <c r="T2005" s="13"/>
      <c r="W2005" s="13"/>
      <c r="X2005" s="1" t="s">
        <v>144</v>
      </c>
      <c r="AE2005" s="13"/>
      <c r="AH2005" s="13"/>
      <c r="AI2005" s="1" t="s">
        <v>144</v>
      </c>
    </row>
    <row r="2006" spans="1:39" s="1" customFormat="1" ht="15" customHeight="1" x14ac:dyDescent="0.2">
      <c r="A2006" s="1" t="s">
        <v>2196</v>
      </c>
      <c r="B2006" s="1" t="s">
        <v>39</v>
      </c>
      <c r="C2006" s="1" t="s">
        <v>5746</v>
      </c>
      <c r="D2006" s="1">
        <v>6</v>
      </c>
      <c r="E2006" s="1" t="s">
        <v>134</v>
      </c>
      <c r="F2006" s="1" t="s">
        <v>135</v>
      </c>
      <c r="G2006" s="1" t="s">
        <v>145</v>
      </c>
      <c r="H2006" s="1" t="s">
        <v>140</v>
      </c>
      <c r="I2006" s="13">
        <v>303.10000000000002</v>
      </c>
      <c r="J2006" s="1" t="s">
        <v>139</v>
      </c>
      <c r="K2006" s="1" t="s">
        <v>140</v>
      </c>
      <c r="L2006" s="13">
        <v>303100</v>
      </c>
      <c r="M2006" s="1" t="s">
        <v>2200</v>
      </c>
      <c r="N2006" s="1" t="s">
        <v>1417</v>
      </c>
      <c r="O2006" s="1" t="s">
        <v>5421</v>
      </c>
      <c r="P2006" s="1">
        <v>52</v>
      </c>
      <c r="S2006" s="1" t="s">
        <v>140</v>
      </c>
      <c r="T2006" s="13">
        <v>259.7</v>
      </c>
      <c r="U2006" s="1" t="s">
        <v>139</v>
      </c>
      <c r="V2006" s="1" t="s">
        <v>140</v>
      </c>
      <c r="W2006" s="13">
        <v>259700</v>
      </c>
      <c r="X2006" s="1" t="s">
        <v>2200</v>
      </c>
      <c r="Y2006" s="1" t="s">
        <v>1417</v>
      </c>
      <c r="Z2006" s="1" t="s">
        <v>5421</v>
      </c>
      <c r="AA2006" s="1">
        <v>52</v>
      </c>
      <c r="AD2006" s="1" t="s">
        <v>140</v>
      </c>
      <c r="AE2006" s="13">
        <v>200.8</v>
      </c>
      <c r="AF2006" s="1" t="s">
        <v>139</v>
      </c>
      <c r="AG2006" s="1" t="s">
        <v>140</v>
      </c>
      <c r="AH2006" s="13">
        <v>200800</v>
      </c>
      <c r="AI2006" s="1" t="s">
        <v>2200</v>
      </c>
      <c r="AJ2006" s="1" t="s">
        <v>1417</v>
      </c>
      <c r="AK2006" s="1" t="s">
        <v>5421</v>
      </c>
      <c r="AL2006" s="1">
        <v>52</v>
      </c>
    </row>
    <row r="2007" spans="1:39" s="1" customFormat="1" ht="15" customHeight="1" x14ac:dyDescent="0.2">
      <c r="A2007" s="1" t="s">
        <v>2196</v>
      </c>
      <c r="B2007" s="1" t="s">
        <v>39</v>
      </c>
      <c r="C2007" s="1" t="s">
        <v>5746</v>
      </c>
      <c r="D2007" s="1">
        <v>7</v>
      </c>
      <c r="E2007" s="1" t="s">
        <v>134</v>
      </c>
      <c r="F2007" s="1" t="s">
        <v>135</v>
      </c>
      <c r="G2007" s="1" t="s">
        <v>148</v>
      </c>
      <c r="H2007" s="1" t="s">
        <v>140</v>
      </c>
      <c r="I2007" s="13">
        <v>49.4</v>
      </c>
      <c r="J2007" s="1" t="s">
        <v>139</v>
      </c>
      <c r="K2007" s="1" t="s">
        <v>140</v>
      </c>
      <c r="L2007" s="13">
        <v>49400</v>
      </c>
      <c r="M2007" s="1" t="s">
        <v>2201</v>
      </c>
      <c r="N2007" s="1" t="s">
        <v>1417</v>
      </c>
      <c r="O2007" s="1" t="s">
        <v>5421</v>
      </c>
      <c r="P2007" s="1">
        <v>52</v>
      </c>
      <c r="S2007" s="1" t="s">
        <v>140</v>
      </c>
      <c r="T2007" s="13">
        <v>106.6</v>
      </c>
      <c r="U2007" s="1" t="s">
        <v>139</v>
      </c>
      <c r="V2007" s="1" t="s">
        <v>140</v>
      </c>
      <c r="W2007" s="13">
        <v>106600</v>
      </c>
      <c r="X2007" s="1" t="s">
        <v>2201</v>
      </c>
      <c r="Y2007" s="1" t="s">
        <v>1417</v>
      </c>
      <c r="Z2007" s="1" t="s">
        <v>5421</v>
      </c>
      <c r="AA2007" s="1">
        <v>52</v>
      </c>
      <c r="AD2007" s="1" t="s">
        <v>140</v>
      </c>
      <c r="AE2007" s="13">
        <v>195.7</v>
      </c>
      <c r="AF2007" s="1" t="s">
        <v>139</v>
      </c>
      <c r="AG2007" s="1" t="s">
        <v>140</v>
      </c>
      <c r="AH2007" s="13">
        <v>195700</v>
      </c>
      <c r="AI2007" s="1" t="s">
        <v>2201</v>
      </c>
      <c r="AJ2007" s="1" t="s">
        <v>1417</v>
      </c>
      <c r="AK2007" s="1" t="s">
        <v>5421</v>
      </c>
      <c r="AL2007" s="1">
        <v>52</v>
      </c>
    </row>
    <row r="2008" spans="1:39" s="1" customFormat="1" ht="15" customHeight="1" x14ac:dyDescent="0.2">
      <c r="A2008" s="1" t="s">
        <v>2196</v>
      </c>
      <c r="B2008" s="1" t="s">
        <v>39</v>
      </c>
      <c r="C2008" s="1" t="s">
        <v>5746</v>
      </c>
      <c r="D2008" s="1">
        <v>8</v>
      </c>
      <c r="E2008" s="1" t="s">
        <v>134</v>
      </c>
      <c r="F2008" s="1" t="s">
        <v>135</v>
      </c>
      <c r="G2008" s="1" t="s">
        <v>151</v>
      </c>
      <c r="H2008" s="1" t="s">
        <v>140</v>
      </c>
      <c r="I2008" s="13">
        <v>472.5</v>
      </c>
      <c r="J2008" s="1" t="s">
        <v>139</v>
      </c>
      <c r="K2008" s="1" t="s">
        <v>140</v>
      </c>
      <c r="L2008" s="13">
        <v>472500</v>
      </c>
      <c r="M2008" s="1" t="s">
        <v>2202</v>
      </c>
      <c r="N2008" s="1" t="s">
        <v>1417</v>
      </c>
      <c r="O2008" s="1" t="s">
        <v>5421</v>
      </c>
      <c r="P2008" s="1">
        <v>52</v>
      </c>
      <c r="S2008" s="1" t="s">
        <v>140</v>
      </c>
      <c r="T2008" s="13">
        <v>369.8</v>
      </c>
      <c r="U2008" s="1" t="s">
        <v>139</v>
      </c>
      <c r="V2008" s="1" t="s">
        <v>140</v>
      </c>
      <c r="W2008" s="13">
        <v>369800</v>
      </c>
      <c r="X2008" s="1" t="s">
        <v>2202</v>
      </c>
      <c r="Y2008" s="1" t="s">
        <v>1417</v>
      </c>
      <c r="Z2008" s="1" t="s">
        <v>5421</v>
      </c>
      <c r="AA2008" s="1">
        <v>52</v>
      </c>
      <c r="AD2008" s="1" t="s">
        <v>140</v>
      </c>
      <c r="AE2008" s="13">
        <v>298.10000000000002</v>
      </c>
      <c r="AF2008" s="1" t="s">
        <v>139</v>
      </c>
      <c r="AG2008" s="1" t="s">
        <v>140</v>
      </c>
      <c r="AH2008" s="13">
        <v>298100</v>
      </c>
      <c r="AI2008" s="1" t="s">
        <v>2202</v>
      </c>
      <c r="AJ2008" s="1" t="s">
        <v>1417</v>
      </c>
      <c r="AK2008" s="1" t="s">
        <v>5421</v>
      </c>
      <c r="AL2008" s="1">
        <v>52</v>
      </c>
    </row>
    <row r="2009" spans="1:39" s="1" customFormat="1" ht="15" customHeight="1" x14ac:dyDescent="0.2">
      <c r="A2009" s="1" t="s">
        <v>2196</v>
      </c>
      <c r="B2009" s="1" t="s">
        <v>39</v>
      </c>
      <c r="C2009" s="1" t="s">
        <v>5746</v>
      </c>
      <c r="D2009" s="1">
        <v>9</v>
      </c>
      <c r="E2009" s="1" t="s">
        <v>134</v>
      </c>
      <c r="F2009" s="1" t="s">
        <v>135</v>
      </c>
      <c r="G2009" s="1" t="s">
        <v>152</v>
      </c>
      <c r="H2009" s="1" t="s">
        <v>140</v>
      </c>
      <c r="I2009" s="13">
        <v>4657.3999999999996</v>
      </c>
      <c r="J2009" s="1" t="s">
        <v>139</v>
      </c>
      <c r="K2009" s="1" t="s">
        <v>140</v>
      </c>
      <c r="L2009" s="13">
        <v>4657400</v>
      </c>
      <c r="M2009" s="1" t="s">
        <v>2203</v>
      </c>
      <c r="N2009" s="1" t="s">
        <v>1417</v>
      </c>
      <c r="O2009" s="1" t="s">
        <v>5421</v>
      </c>
      <c r="P2009" s="1">
        <v>52</v>
      </c>
      <c r="S2009" s="1" t="s">
        <v>140</v>
      </c>
      <c r="T2009" s="13">
        <v>4872.3999999999996</v>
      </c>
      <c r="U2009" s="1" t="s">
        <v>139</v>
      </c>
      <c r="V2009" s="1" t="s">
        <v>140</v>
      </c>
      <c r="W2009" s="13">
        <v>4872400</v>
      </c>
      <c r="X2009" s="1" t="s">
        <v>2203</v>
      </c>
      <c r="Y2009" s="1" t="s">
        <v>1417</v>
      </c>
      <c r="Z2009" s="1" t="s">
        <v>5421</v>
      </c>
      <c r="AA2009" s="1">
        <v>52</v>
      </c>
      <c r="AD2009" s="1" t="s">
        <v>140</v>
      </c>
      <c r="AE2009" s="13">
        <v>4707.8999999999996</v>
      </c>
      <c r="AF2009" s="1" t="s">
        <v>139</v>
      </c>
      <c r="AG2009" s="1" t="s">
        <v>140</v>
      </c>
      <c r="AH2009" s="13">
        <v>4707900</v>
      </c>
      <c r="AI2009" s="1" t="s">
        <v>2203</v>
      </c>
      <c r="AJ2009" s="1" t="s">
        <v>1417</v>
      </c>
      <c r="AK2009" s="1" t="s">
        <v>5421</v>
      </c>
      <c r="AL2009" s="1">
        <v>52</v>
      </c>
    </row>
    <row r="2010" spans="1:39" s="1" customFormat="1" ht="15" customHeight="1" x14ac:dyDescent="0.2">
      <c r="A2010" s="1" t="s">
        <v>2196</v>
      </c>
      <c r="B2010" s="1" t="s">
        <v>39</v>
      </c>
      <c r="C2010" s="1" t="s">
        <v>5746</v>
      </c>
      <c r="D2010" s="1">
        <v>10</v>
      </c>
      <c r="E2010" s="1" t="s">
        <v>134</v>
      </c>
      <c r="F2010" s="1" t="s">
        <v>135</v>
      </c>
      <c r="G2010" s="1" t="s">
        <v>156</v>
      </c>
      <c r="H2010" s="1" t="s">
        <v>140</v>
      </c>
      <c r="I2010" s="13">
        <v>3914.7</v>
      </c>
      <c r="J2010" s="1" t="s">
        <v>139</v>
      </c>
      <c r="K2010" s="1" t="s">
        <v>140</v>
      </c>
      <c r="L2010" s="13">
        <v>3914700</v>
      </c>
      <c r="M2010" s="1" t="s">
        <v>2204</v>
      </c>
      <c r="N2010" s="1" t="s">
        <v>1417</v>
      </c>
      <c r="O2010" s="1" t="s">
        <v>5421</v>
      </c>
      <c r="P2010" s="1">
        <v>82</v>
      </c>
      <c r="S2010" s="1" t="s">
        <v>140</v>
      </c>
      <c r="T2010" s="13">
        <v>4113.2</v>
      </c>
      <c r="U2010" s="1" t="s">
        <v>139</v>
      </c>
      <c r="V2010" s="1" t="s">
        <v>140</v>
      </c>
      <c r="W2010" s="13">
        <v>4113200</v>
      </c>
      <c r="X2010" s="1" t="s">
        <v>2204</v>
      </c>
      <c r="Y2010" s="1" t="s">
        <v>1417</v>
      </c>
      <c r="Z2010" s="1" t="s">
        <v>5421</v>
      </c>
      <c r="AA2010" s="1">
        <v>82</v>
      </c>
      <c r="AD2010" s="1" t="s">
        <v>140</v>
      </c>
      <c r="AE2010" s="13">
        <v>3760.4</v>
      </c>
      <c r="AF2010" s="1" t="s">
        <v>139</v>
      </c>
      <c r="AG2010" s="1" t="s">
        <v>140</v>
      </c>
      <c r="AH2010" s="13">
        <v>3760400</v>
      </c>
      <c r="AI2010" s="1" t="s">
        <v>2204</v>
      </c>
      <c r="AJ2010" s="1" t="s">
        <v>1417</v>
      </c>
      <c r="AK2010" s="1" t="s">
        <v>5421</v>
      </c>
      <c r="AL2010" s="1">
        <v>82</v>
      </c>
    </row>
    <row r="2011" spans="1:39" s="1" customFormat="1" ht="15" customHeight="1" x14ac:dyDescent="0.2">
      <c r="A2011" s="1" t="s">
        <v>2196</v>
      </c>
      <c r="B2011" s="1" t="s">
        <v>39</v>
      </c>
      <c r="C2011" s="1" t="s">
        <v>5746</v>
      </c>
      <c r="D2011" s="1">
        <v>11</v>
      </c>
      <c r="E2011" s="1" t="s">
        <v>134</v>
      </c>
      <c r="F2011" s="1" t="s">
        <v>135</v>
      </c>
      <c r="G2011" s="1" t="s">
        <v>160</v>
      </c>
      <c r="H2011" s="1" t="s">
        <v>140</v>
      </c>
      <c r="I2011" s="13">
        <v>205.2</v>
      </c>
      <c r="J2011" s="1" t="s">
        <v>139</v>
      </c>
      <c r="K2011" s="1" t="s">
        <v>140</v>
      </c>
      <c r="L2011" s="13">
        <v>205200</v>
      </c>
      <c r="M2011" s="1" t="s">
        <v>2205</v>
      </c>
      <c r="N2011" s="1" t="s">
        <v>1417</v>
      </c>
      <c r="O2011" s="1" t="s">
        <v>5421</v>
      </c>
      <c r="P2011" s="1">
        <v>82</v>
      </c>
      <c r="S2011" s="1" t="s">
        <v>140</v>
      </c>
      <c r="T2011" s="13">
        <v>181.6</v>
      </c>
      <c r="U2011" s="1" t="s">
        <v>139</v>
      </c>
      <c r="V2011" s="1" t="s">
        <v>140</v>
      </c>
      <c r="W2011" s="13">
        <v>181600</v>
      </c>
      <c r="X2011" s="1" t="s">
        <v>2205</v>
      </c>
      <c r="Y2011" s="1" t="s">
        <v>1417</v>
      </c>
      <c r="Z2011" s="1" t="s">
        <v>5421</v>
      </c>
      <c r="AA2011" s="1">
        <v>82</v>
      </c>
      <c r="AD2011" s="1" t="s">
        <v>140</v>
      </c>
      <c r="AE2011" s="13">
        <v>207.7</v>
      </c>
      <c r="AF2011" s="1" t="s">
        <v>139</v>
      </c>
      <c r="AG2011" s="1" t="s">
        <v>140</v>
      </c>
      <c r="AH2011" s="13">
        <v>207700</v>
      </c>
      <c r="AI2011" s="1" t="s">
        <v>2205</v>
      </c>
      <c r="AJ2011" s="1" t="s">
        <v>1417</v>
      </c>
      <c r="AK2011" s="1" t="s">
        <v>5421</v>
      </c>
      <c r="AL2011" s="1">
        <v>82</v>
      </c>
    </row>
    <row r="2012" spans="1:39" s="1" customFormat="1" ht="15" customHeight="1" x14ac:dyDescent="0.2">
      <c r="A2012" s="1" t="s">
        <v>2196</v>
      </c>
      <c r="B2012" s="1" t="s">
        <v>39</v>
      </c>
      <c r="C2012" s="1" t="s">
        <v>5746</v>
      </c>
      <c r="D2012" s="1">
        <v>12</v>
      </c>
      <c r="E2012" s="1" t="s">
        <v>134</v>
      </c>
      <c r="F2012" s="1" t="s">
        <v>135</v>
      </c>
      <c r="G2012" s="1" t="s">
        <v>161</v>
      </c>
      <c r="H2012" s="1" t="s">
        <v>140</v>
      </c>
      <c r="I2012" s="13">
        <v>171.6</v>
      </c>
      <c r="J2012" s="1" t="s">
        <v>139</v>
      </c>
      <c r="K2012" s="1" t="s">
        <v>140</v>
      </c>
      <c r="L2012" s="13">
        <v>171600</v>
      </c>
      <c r="M2012" s="1" t="s">
        <v>2206</v>
      </c>
      <c r="N2012" s="1" t="s">
        <v>1417</v>
      </c>
      <c r="O2012" s="1" t="s">
        <v>5421</v>
      </c>
      <c r="P2012" s="1">
        <v>82</v>
      </c>
      <c r="S2012" s="1" t="s">
        <v>140</v>
      </c>
      <c r="T2012" s="13">
        <v>167.5</v>
      </c>
      <c r="U2012" s="1" t="s">
        <v>139</v>
      </c>
      <c r="V2012" s="1" t="s">
        <v>140</v>
      </c>
      <c r="W2012" s="13">
        <v>167500</v>
      </c>
      <c r="X2012" s="1" t="s">
        <v>2206</v>
      </c>
      <c r="Y2012" s="1" t="s">
        <v>1417</v>
      </c>
      <c r="Z2012" s="1" t="s">
        <v>5421</v>
      </c>
      <c r="AA2012" s="1">
        <v>82</v>
      </c>
      <c r="AD2012" s="1" t="s">
        <v>140</v>
      </c>
      <c r="AE2012" s="13">
        <v>174.2</v>
      </c>
      <c r="AF2012" s="1" t="s">
        <v>139</v>
      </c>
      <c r="AG2012" s="1" t="s">
        <v>140</v>
      </c>
      <c r="AH2012" s="13">
        <v>174200</v>
      </c>
      <c r="AI2012" s="1" t="s">
        <v>2206</v>
      </c>
      <c r="AJ2012" s="1" t="s">
        <v>1417</v>
      </c>
      <c r="AK2012" s="1" t="s">
        <v>5421</v>
      </c>
      <c r="AL2012" s="1">
        <v>82</v>
      </c>
    </row>
    <row r="2013" spans="1:39" s="1" customFormat="1" ht="15" customHeight="1" x14ac:dyDescent="0.2">
      <c r="A2013" s="1" t="s">
        <v>2196</v>
      </c>
      <c r="B2013" s="1" t="s">
        <v>39</v>
      </c>
      <c r="C2013" s="1" t="s">
        <v>5746</v>
      </c>
      <c r="D2013" s="1">
        <v>13</v>
      </c>
      <c r="E2013" s="1" t="s">
        <v>134</v>
      </c>
      <c r="F2013" s="1" t="s">
        <v>135</v>
      </c>
      <c r="G2013" s="1" t="s">
        <v>164</v>
      </c>
      <c r="H2013" s="1" t="s">
        <v>140</v>
      </c>
      <c r="I2013" s="13">
        <v>141.5</v>
      </c>
      <c r="J2013" s="1" t="s">
        <v>139</v>
      </c>
      <c r="K2013" s="1" t="s">
        <v>140</v>
      </c>
      <c r="L2013" s="13">
        <v>141500</v>
      </c>
      <c r="M2013" s="1" t="s">
        <v>2207</v>
      </c>
      <c r="N2013" s="1" t="s">
        <v>1417</v>
      </c>
      <c r="O2013" s="1" t="s">
        <v>5421</v>
      </c>
      <c r="P2013" s="1">
        <v>82</v>
      </c>
      <c r="S2013" s="1" t="s">
        <v>140</v>
      </c>
      <c r="T2013" s="13">
        <v>125.5</v>
      </c>
      <c r="U2013" s="1" t="s">
        <v>139</v>
      </c>
      <c r="V2013" s="1" t="s">
        <v>140</v>
      </c>
      <c r="W2013" s="13">
        <v>125500</v>
      </c>
      <c r="X2013" s="1" t="s">
        <v>2207</v>
      </c>
      <c r="Y2013" s="1" t="s">
        <v>1417</v>
      </c>
      <c r="Z2013" s="1" t="s">
        <v>5421</v>
      </c>
      <c r="AA2013" s="1">
        <v>82</v>
      </c>
      <c r="AD2013" s="1" t="s">
        <v>140</v>
      </c>
      <c r="AE2013" s="13">
        <v>188.1</v>
      </c>
      <c r="AF2013" s="1" t="s">
        <v>139</v>
      </c>
      <c r="AG2013" s="1" t="s">
        <v>140</v>
      </c>
      <c r="AH2013" s="13">
        <v>188100</v>
      </c>
      <c r="AI2013" s="1" t="s">
        <v>2207</v>
      </c>
      <c r="AJ2013" s="1" t="s">
        <v>1417</v>
      </c>
      <c r="AK2013" s="1" t="s">
        <v>5421</v>
      </c>
      <c r="AL2013" s="1">
        <v>82</v>
      </c>
    </row>
    <row r="2014" spans="1:39" s="1" customFormat="1" ht="15" customHeight="1" x14ac:dyDescent="0.2">
      <c r="A2014" s="1" t="s">
        <v>2196</v>
      </c>
      <c r="B2014" s="1" t="s">
        <v>39</v>
      </c>
      <c r="C2014" s="1" t="s">
        <v>5746</v>
      </c>
      <c r="D2014" s="1">
        <v>14</v>
      </c>
      <c r="E2014" s="1" t="s">
        <v>134</v>
      </c>
      <c r="F2014" s="1" t="s">
        <v>135</v>
      </c>
      <c r="G2014" s="1" t="s">
        <v>167</v>
      </c>
      <c r="H2014" s="1" t="s">
        <v>140</v>
      </c>
      <c r="I2014" s="13">
        <v>17.8</v>
      </c>
      <c r="J2014" s="1" t="s">
        <v>139</v>
      </c>
      <c r="K2014" s="1" t="s">
        <v>140</v>
      </c>
      <c r="L2014" s="13">
        <v>17800</v>
      </c>
      <c r="M2014" s="1" t="s">
        <v>2208</v>
      </c>
      <c r="N2014" s="1" t="s">
        <v>1417</v>
      </c>
      <c r="O2014" s="1" t="s">
        <v>5421</v>
      </c>
      <c r="P2014" s="1">
        <v>82</v>
      </c>
      <c r="S2014" s="1" t="s">
        <v>140</v>
      </c>
      <c r="T2014" s="13">
        <v>19.100000000000001</v>
      </c>
      <c r="U2014" s="1" t="s">
        <v>139</v>
      </c>
      <c r="V2014" s="1" t="s">
        <v>140</v>
      </c>
      <c r="W2014" s="13">
        <v>19100</v>
      </c>
      <c r="X2014" s="1" t="s">
        <v>2208</v>
      </c>
      <c r="Y2014" s="1" t="s">
        <v>1417</v>
      </c>
      <c r="Z2014" s="1" t="s">
        <v>5421</v>
      </c>
      <c r="AA2014" s="1">
        <v>82</v>
      </c>
      <c r="AD2014" s="1" t="s">
        <v>140</v>
      </c>
      <c r="AE2014" s="13">
        <v>11.9</v>
      </c>
      <c r="AF2014" s="1" t="s">
        <v>139</v>
      </c>
      <c r="AG2014" s="1" t="s">
        <v>140</v>
      </c>
      <c r="AH2014" s="13">
        <v>11900</v>
      </c>
      <c r="AI2014" s="1" t="s">
        <v>2208</v>
      </c>
      <c r="AJ2014" s="1" t="s">
        <v>1417</v>
      </c>
      <c r="AK2014" s="1" t="s">
        <v>5421</v>
      </c>
      <c r="AL2014" s="1">
        <v>82</v>
      </c>
    </row>
    <row r="2015" spans="1:39" s="1" customFormat="1" ht="15" customHeight="1" x14ac:dyDescent="0.2">
      <c r="A2015" s="1" t="s">
        <v>2196</v>
      </c>
      <c r="B2015" s="1" t="s">
        <v>39</v>
      </c>
      <c r="C2015" s="1" t="s">
        <v>5746</v>
      </c>
      <c r="D2015" s="1">
        <v>15</v>
      </c>
      <c r="E2015" s="1" t="s">
        <v>134</v>
      </c>
      <c r="F2015" s="1" t="s">
        <v>135</v>
      </c>
      <c r="G2015" s="1" t="s">
        <v>170</v>
      </c>
      <c r="H2015" s="1" t="s">
        <v>140</v>
      </c>
      <c r="I2015" s="13">
        <v>30.9</v>
      </c>
      <c r="J2015" s="1" t="s">
        <v>139</v>
      </c>
      <c r="K2015" s="1" t="s">
        <v>140</v>
      </c>
      <c r="L2015" s="13">
        <v>30900</v>
      </c>
      <c r="M2015" s="1" t="s">
        <v>2209</v>
      </c>
      <c r="N2015" s="1" t="s">
        <v>1417</v>
      </c>
      <c r="O2015" s="1" t="s">
        <v>5421</v>
      </c>
      <c r="P2015" s="1">
        <v>82</v>
      </c>
      <c r="S2015" s="1" t="s">
        <v>140</v>
      </c>
      <c r="T2015" s="13">
        <v>84.6</v>
      </c>
      <c r="U2015" s="1" t="s">
        <v>139</v>
      </c>
      <c r="V2015" s="1" t="s">
        <v>140</v>
      </c>
      <c r="W2015" s="13">
        <v>84600</v>
      </c>
      <c r="X2015" s="1" t="s">
        <v>2209</v>
      </c>
      <c r="Y2015" s="1" t="s">
        <v>1417</v>
      </c>
      <c r="Z2015" s="1" t="s">
        <v>5421</v>
      </c>
      <c r="AA2015" s="1">
        <v>82</v>
      </c>
      <c r="AD2015" s="1" t="s">
        <v>140</v>
      </c>
      <c r="AE2015" s="13">
        <v>116.5</v>
      </c>
      <c r="AF2015" s="1" t="s">
        <v>139</v>
      </c>
      <c r="AG2015" s="1" t="s">
        <v>140</v>
      </c>
      <c r="AH2015" s="13">
        <v>116500</v>
      </c>
      <c r="AI2015" s="1" t="s">
        <v>2209</v>
      </c>
      <c r="AJ2015" s="1" t="s">
        <v>1417</v>
      </c>
      <c r="AK2015" s="1" t="s">
        <v>5421</v>
      </c>
      <c r="AL2015" s="1">
        <v>82</v>
      </c>
    </row>
    <row r="2016" spans="1:39" s="1" customFormat="1" ht="15" customHeight="1" x14ac:dyDescent="0.2">
      <c r="A2016" s="1" t="s">
        <v>2196</v>
      </c>
      <c r="B2016" s="1" t="s">
        <v>39</v>
      </c>
      <c r="C2016" s="1" t="s">
        <v>5746</v>
      </c>
      <c r="D2016" s="1">
        <v>16</v>
      </c>
      <c r="E2016" s="1" t="s">
        <v>134</v>
      </c>
      <c r="F2016" s="1" t="s">
        <v>135</v>
      </c>
      <c r="G2016" s="1" t="s">
        <v>173</v>
      </c>
      <c r="H2016" s="1" t="s">
        <v>140</v>
      </c>
      <c r="I2016" s="13">
        <v>103.1</v>
      </c>
      <c r="J2016" s="1" t="s">
        <v>139</v>
      </c>
      <c r="K2016" s="1" t="s">
        <v>140</v>
      </c>
      <c r="L2016" s="13">
        <v>103100</v>
      </c>
      <c r="M2016" s="1" t="s">
        <v>2210</v>
      </c>
      <c r="N2016" s="1" t="s">
        <v>1417</v>
      </c>
      <c r="O2016" s="1" t="s">
        <v>5421</v>
      </c>
      <c r="P2016" s="1">
        <v>82</v>
      </c>
      <c r="S2016" s="1" t="s">
        <v>140</v>
      </c>
      <c r="T2016" s="13">
        <v>106.7</v>
      </c>
      <c r="U2016" s="1" t="s">
        <v>139</v>
      </c>
      <c r="V2016" s="1" t="s">
        <v>140</v>
      </c>
      <c r="W2016" s="13">
        <v>106700</v>
      </c>
      <c r="X2016" s="1" t="s">
        <v>2210</v>
      </c>
      <c r="Y2016" s="1" t="s">
        <v>1417</v>
      </c>
      <c r="Z2016" s="1" t="s">
        <v>5421</v>
      </c>
      <c r="AA2016" s="1">
        <v>82</v>
      </c>
      <c r="AD2016" s="1" t="s">
        <v>140</v>
      </c>
      <c r="AE2016" s="13">
        <v>98.8</v>
      </c>
      <c r="AF2016" s="1" t="s">
        <v>139</v>
      </c>
      <c r="AG2016" s="1" t="s">
        <v>140</v>
      </c>
      <c r="AH2016" s="13">
        <v>98800</v>
      </c>
      <c r="AI2016" s="1" t="s">
        <v>2210</v>
      </c>
      <c r="AJ2016" s="1" t="s">
        <v>1417</v>
      </c>
      <c r="AK2016" s="1" t="s">
        <v>5421</v>
      </c>
      <c r="AL2016" s="1">
        <v>82</v>
      </c>
    </row>
    <row r="2017" spans="1:39" s="1" customFormat="1" ht="15" customHeight="1" x14ac:dyDescent="0.2">
      <c r="A2017" s="1" t="s">
        <v>2196</v>
      </c>
      <c r="B2017" s="1" t="s">
        <v>39</v>
      </c>
      <c r="C2017" s="1" t="s">
        <v>5746</v>
      </c>
      <c r="D2017" s="1">
        <v>17</v>
      </c>
      <c r="E2017" s="1" t="s">
        <v>134</v>
      </c>
      <c r="F2017" s="1" t="s">
        <v>135</v>
      </c>
      <c r="G2017" s="1" t="s">
        <v>175</v>
      </c>
      <c r="I2017" s="13"/>
      <c r="L2017" s="13"/>
      <c r="M2017" s="1" t="s">
        <v>144</v>
      </c>
      <c r="T2017" s="13"/>
      <c r="W2017" s="13"/>
      <c r="X2017" s="1" t="s">
        <v>144</v>
      </c>
      <c r="AE2017" s="13"/>
      <c r="AH2017" s="13"/>
      <c r="AI2017" s="1" t="s">
        <v>144</v>
      </c>
    </row>
    <row r="2018" spans="1:39" s="1" customFormat="1" ht="15" customHeight="1" x14ac:dyDescent="0.2">
      <c r="A2018" s="1" t="s">
        <v>2196</v>
      </c>
      <c r="B2018" s="1" t="s">
        <v>39</v>
      </c>
      <c r="C2018" s="1" t="s">
        <v>5746</v>
      </c>
      <c r="D2018" s="1">
        <v>18</v>
      </c>
      <c r="E2018" s="1" t="s">
        <v>134</v>
      </c>
      <c r="F2018" s="1" t="s">
        <v>135</v>
      </c>
      <c r="G2018" s="1" t="s">
        <v>176</v>
      </c>
      <c r="H2018" s="1" t="s">
        <v>140</v>
      </c>
      <c r="I2018" s="13">
        <v>24.7</v>
      </c>
      <c r="J2018" s="1" t="s">
        <v>139</v>
      </c>
      <c r="K2018" s="1" t="s">
        <v>140</v>
      </c>
      <c r="L2018" s="13">
        <v>24700</v>
      </c>
      <c r="M2018" s="1" t="s">
        <v>2211</v>
      </c>
      <c r="N2018" s="1" t="s">
        <v>1417</v>
      </c>
      <c r="O2018" s="1" t="s">
        <v>5421</v>
      </c>
      <c r="P2018" s="1">
        <v>82</v>
      </c>
      <c r="S2018" s="1" t="s">
        <v>140</v>
      </c>
      <c r="T2018" s="13">
        <v>24.8</v>
      </c>
      <c r="U2018" s="1" t="s">
        <v>139</v>
      </c>
      <c r="V2018" s="1" t="s">
        <v>140</v>
      </c>
      <c r="W2018" s="13">
        <v>24800</v>
      </c>
      <c r="X2018" s="1" t="s">
        <v>2211</v>
      </c>
      <c r="Y2018" s="1" t="s">
        <v>1417</v>
      </c>
      <c r="Z2018" s="1" t="s">
        <v>5421</v>
      </c>
      <c r="AA2018" s="1">
        <v>82</v>
      </c>
      <c r="AD2018" s="1" t="s">
        <v>140</v>
      </c>
      <c r="AE2018" s="13">
        <v>73.900000000000006</v>
      </c>
      <c r="AF2018" s="1" t="s">
        <v>139</v>
      </c>
      <c r="AG2018" s="1" t="s">
        <v>140</v>
      </c>
      <c r="AH2018" s="13">
        <v>73900</v>
      </c>
      <c r="AI2018" s="1" t="s">
        <v>2211</v>
      </c>
      <c r="AJ2018" s="1" t="s">
        <v>1417</v>
      </c>
      <c r="AK2018" s="1" t="s">
        <v>5421</v>
      </c>
      <c r="AL2018" s="1">
        <v>82</v>
      </c>
    </row>
    <row r="2019" spans="1:39" s="1" customFormat="1" ht="15" customHeight="1" x14ac:dyDescent="0.2">
      <c r="A2019" s="1" t="s">
        <v>2196</v>
      </c>
      <c r="B2019" s="1" t="s">
        <v>39</v>
      </c>
      <c r="C2019" s="1" t="s">
        <v>5746</v>
      </c>
      <c r="D2019" s="1">
        <v>19</v>
      </c>
      <c r="E2019" s="1" t="s">
        <v>134</v>
      </c>
      <c r="F2019" s="1" t="s">
        <v>135</v>
      </c>
      <c r="G2019" s="1" t="s">
        <v>178</v>
      </c>
      <c r="I2019" s="13"/>
      <c r="L2019" s="13"/>
      <c r="M2019" s="1" t="s">
        <v>144</v>
      </c>
      <c r="T2019" s="13"/>
      <c r="W2019" s="13"/>
      <c r="X2019" s="1" t="s">
        <v>144</v>
      </c>
      <c r="AE2019" s="13"/>
      <c r="AH2019" s="13"/>
      <c r="AI2019" s="1" t="s">
        <v>144</v>
      </c>
    </row>
    <row r="2020" spans="1:39" s="1" customFormat="1" ht="15" customHeight="1" x14ac:dyDescent="0.2">
      <c r="A2020" s="1" t="s">
        <v>2196</v>
      </c>
      <c r="B2020" s="1" t="s">
        <v>39</v>
      </c>
      <c r="C2020" s="1" t="s">
        <v>5746</v>
      </c>
      <c r="D2020" s="1">
        <v>20</v>
      </c>
      <c r="E2020" s="1" t="s">
        <v>134</v>
      </c>
      <c r="F2020" s="1" t="s">
        <v>135</v>
      </c>
      <c r="G2020" s="1" t="s">
        <v>179</v>
      </c>
      <c r="H2020" s="1" t="s">
        <v>140</v>
      </c>
      <c r="I2020" s="13">
        <v>0</v>
      </c>
      <c r="J2020" s="1" t="s">
        <v>139</v>
      </c>
      <c r="K2020" s="1" t="s">
        <v>140</v>
      </c>
      <c r="L2020" s="13">
        <v>0</v>
      </c>
      <c r="M2020" s="1" t="s">
        <v>2212</v>
      </c>
      <c r="N2020" s="1" t="s">
        <v>1417</v>
      </c>
      <c r="O2020" s="1" t="s">
        <v>5421</v>
      </c>
      <c r="P2020" s="1">
        <v>82</v>
      </c>
      <c r="S2020" s="1" t="s">
        <v>140</v>
      </c>
      <c r="T2020" s="13">
        <v>0</v>
      </c>
      <c r="U2020" s="1" t="s">
        <v>139</v>
      </c>
      <c r="V2020" s="1" t="s">
        <v>140</v>
      </c>
      <c r="W2020" s="13">
        <v>0</v>
      </c>
      <c r="X2020" s="1" t="s">
        <v>2212</v>
      </c>
      <c r="Y2020" s="1" t="s">
        <v>1417</v>
      </c>
      <c r="Z2020" s="1" t="s">
        <v>5421</v>
      </c>
      <c r="AA2020" s="1">
        <v>82</v>
      </c>
      <c r="AD2020" s="1" t="s">
        <v>140</v>
      </c>
      <c r="AE2020" s="13">
        <v>0</v>
      </c>
      <c r="AF2020" s="1" t="s">
        <v>139</v>
      </c>
      <c r="AG2020" s="1" t="s">
        <v>140</v>
      </c>
      <c r="AH2020" s="13">
        <v>0</v>
      </c>
      <c r="AI2020" s="1" t="s">
        <v>2212</v>
      </c>
      <c r="AJ2020" s="1" t="s">
        <v>1417</v>
      </c>
      <c r="AK2020" s="1" t="s">
        <v>5421</v>
      </c>
      <c r="AL2020" s="1">
        <v>82</v>
      </c>
    </row>
    <row r="2021" spans="1:39" s="1" customFormat="1" ht="15" customHeight="1" x14ac:dyDescent="0.2">
      <c r="A2021" s="1" t="s">
        <v>2196</v>
      </c>
      <c r="B2021" s="1" t="s">
        <v>39</v>
      </c>
      <c r="C2021" s="1" t="s">
        <v>5746</v>
      </c>
      <c r="D2021" s="1">
        <v>21</v>
      </c>
      <c r="E2021" s="1" t="s">
        <v>134</v>
      </c>
      <c r="F2021" s="1" t="s">
        <v>135</v>
      </c>
      <c r="G2021" s="1" t="s">
        <v>182</v>
      </c>
      <c r="H2021" s="1" t="s">
        <v>140</v>
      </c>
      <c r="I2021" s="13">
        <v>47.9</v>
      </c>
      <c r="J2021" s="1" t="s">
        <v>139</v>
      </c>
      <c r="K2021" s="1" t="s">
        <v>140</v>
      </c>
      <c r="L2021" s="13">
        <v>47900</v>
      </c>
      <c r="M2021" s="1" t="s">
        <v>2213</v>
      </c>
      <c r="N2021" s="1" t="s">
        <v>1417</v>
      </c>
      <c r="O2021" s="1" t="s">
        <v>5421</v>
      </c>
      <c r="P2021" s="1">
        <v>82</v>
      </c>
      <c r="S2021" s="1" t="s">
        <v>140</v>
      </c>
      <c r="T2021" s="13">
        <v>49.4</v>
      </c>
      <c r="U2021" s="1" t="s">
        <v>139</v>
      </c>
      <c r="V2021" s="1" t="s">
        <v>140</v>
      </c>
      <c r="W2021" s="13">
        <v>49400</v>
      </c>
      <c r="X2021" s="1" t="s">
        <v>2213</v>
      </c>
      <c r="Y2021" s="1" t="s">
        <v>1417</v>
      </c>
      <c r="Z2021" s="1" t="s">
        <v>5421</v>
      </c>
      <c r="AA2021" s="1">
        <v>82</v>
      </c>
      <c r="AD2021" s="1" t="s">
        <v>140</v>
      </c>
      <c r="AE2021" s="13">
        <v>76.400000000000006</v>
      </c>
      <c r="AF2021" s="1" t="s">
        <v>139</v>
      </c>
      <c r="AG2021" s="1" t="s">
        <v>140</v>
      </c>
      <c r="AH2021" s="13">
        <v>76400</v>
      </c>
      <c r="AI2021" s="1" t="s">
        <v>2213</v>
      </c>
      <c r="AJ2021" s="1" t="s">
        <v>1417</v>
      </c>
      <c r="AK2021" s="1" t="s">
        <v>5421</v>
      </c>
      <c r="AL2021" s="1">
        <v>82</v>
      </c>
    </row>
    <row r="2022" spans="1:39" s="1" customFormat="1" ht="15" customHeight="1" x14ac:dyDescent="0.2">
      <c r="A2022" s="1" t="s">
        <v>2196</v>
      </c>
      <c r="B2022" s="1" t="s">
        <v>39</v>
      </c>
      <c r="C2022" s="1" t="s">
        <v>5746</v>
      </c>
      <c r="D2022" s="1">
        <v>22</v>
      </c>
      <c r="E2022" s="1" t="s">
        <v>134</v>
      </c>
      <c r="F2022" s="1" t="s">
        <v>135</v>
      </c>
      <c r="G2022" s="1" t="s">
        <v>184</v>
      </c>
      <c r="I2022" s="13"/>
      <c r="L2022" s="13"/>
      <c r="M2022" s="1" t="s">
        <v>144</v>
      </c>
      <c r="T2022" s="13"/>
      <c r="W2022" s="13"/>
      <c r="X2022" s="1" t="s">
        <v>144</v>
      </c>
      <c r="AE2022" s="13"/>
      <c r="AH2022" s="13"/>
      <c r="AI2022" s="1" t="s">
        <v>144</v>
      </c>
    </row>
    <row r="2023" spans="1:39" s="1" customFormat="1" ht="15" customHeight="1" x14ac:dyDescent="0.2">
      <c r="A2023" s="1" t="s">
        <v>2196</v>
      </c>
      <c r="B2023" s="1" t="s">
        <v>39</v>
      </c>
      <c r="C2023" s="1" t="s">
        <v>5746</v>
      </c>
      <c r="D2023" s="1">
        <v>23</v>
      </c>
      <c r="E2023" s="1" t="s">
        <v>134</v>
      </c>
      <c r="F2023" s="1" t="s">
        <v>135</v>
      </c>
      <c r="G2023" s="1" t="s">
        <v>185</v>
      </c>
      <c r="I2023" s="13"/>
      <c r="L2023" s="13"/>
      <c r="M2023" s="1" t="s">
        <v>144</v>
      </c>
      <c r="T2023" s="13"/>
      <c r="W2023" s="13"/>
      <c r="X2023" s="1" t="s">
        <v>144</v>
      </c>
      <c r="AE2023" s="13"/>
      <c r="AH2023" s="13"/>
      <c r="AI2023" s="1" t="s">
        <v>144</v>
      </c>
    </row>
    <row r="2024" spans="1:39" s="1" customFormat="1" ht="15" customHeight="1" x14ac:dyDescent="0.2">
      <c r="A2024" s="1" t="s">
        <v>2196</v>
      </c>
      <c r="B2024" s="1" t="s">
        <v>39</v>
      </c>
      <c r="C2024" s="1" t="s">
        <v>5746</v>
      </c>
      <c r="D2024" s="1">
        <v>24</v>
      </c>
      <c r="E2024" s="1" t="s">
        <v>134</v>
      </c>
      <c r="F2024" s="1" t="s">
        <v>135</v>
      </c>
      <c r="G2024" s="1" t="s">
        <v>188</v>
      </c>
      <c r="I2024" s="13"/>
      <c r="L2024" s="13"/>
      <c r="M2024" s="1" t="s">
        <v>144</v>
      </c>
      <c r="T2024" s="13"/>
      <c r="W2024" s="13"/>
      <c r="X2024" s="1" t="s">
        <v>144</v>
      </c>
      <c r="AE2024" s="13"/>
      <c r="AH2024" s="13"/>
      <c r="AI2024" s="1" t="s">
        <v>144</v>
      </c>
    </row>
    <row r="2025" spans="1:39" s="1" customFormat="1" ht="15" customHeight="1" x14ac:dyDescent="0.2">
      <c r="A2025" s="1" t="s">
        <v>2196</v>
      </c>
      <c r="B2025" s="1" t="s">
        <v>39</v>
      </c>
      <c r="C2025" s="1" t="s">
        <v>5746</v>
      </c>
      <c r="D2025" s="1">
        <v>25</v>
      </c>
      <c r="E2025" s="1" t="s">
        <v>134</v>
      </c>
      <c r="F2025" s="1" t="s">
        <v>135</v>
      </c>
      <c r="G2025" s="1" t="s">
        <v>190</v>
      </c>
      <c r="H2025" s="1" t="s">
        <v>140</v>
      </c>
      <c r="I2025" s="13">
        <v>5129.8999999999996</v>
      </c>
      <c r="J2025" s="1" t="s">
        <v>139</v>
      </c>
      <c r="K2025" s="1" t="s">
        <v>140</v>
      </c>
      <c r="L2025" s="13">
        <v>5129900</v>
      </c>
      <c r="M2025" s="1" t="s">
        <v>2214</v>
      </c>
      <c r="N2025" s="1" t="s">
        <v>1417</v>
      </c>
      <c r="O2025" s="1" t="s">
        <v>5421</v>
      </c>
      <c r="P2025" s="1">
        <v>52</v>
      </c>
      <c r="S2025" s="1" t="s">
        <v>140</v>
      </c>
      <c r="T2025" s="13">
        <v>5242.2</v>
      </c>
      <c r="U2025" s="1" t="s">
        <v>139</v>
      </c>
      <c r="V2025" s="1" t="s">
        <v>140</v>
      </c>
      <c r="W2025" s="13">
        <v>5242200</v>
      </c>
      <c r="X2025" s="1" t="s">
        <v>2214</v>
      </c>
      <c r="Y2025" s="1" t="s">
        <v>1417</v>
      </c>
      <c r="Z2025" s="1" t="s">
        <v>5421</v>
      </c>
      <c r="AA2025" s="1">
        <v>52</v>
      </c>
      <c r="AD2025" s="1" t="s">
        <v>140</v>
      </c>
      <c r="AE2025" s="13">
        <v>5006</v>
      </c>
      <c r="AF2025" s="1" t="s">
        <v>139</v>
      </c>
      <c r="AG2025" s="1" t="s">
        <v>140</v>
      </c>
      <c r="AH2025" s="13">
        <v>5006000</v>
      </c>
      <c r="AI2025" s="1" t="s">
        <v>2214</v>
      </c>
      <c r="AJ2025" s="1" t="s">
        <v>1417</v>
      </c>
      <c r="AK2025" s="1" t="s">
        <v>5421</v>
      </c>
      <c r="AL2025" s="1">
        <v>52</v>
      </c>
    </row>
    <row r="2026" spans="1:39" s="1" customFormat="1" ht="15" customHeight="1" x14ac:dyDescent="0.2">
      <c r="A2026" s="1" t="s">
        <v>2196</v>
      </c>
      <c r="B2026" s="1" t="s">
        <v>39</v>
      </c>
      <c r="C2026" s="1" t="s">
        <v>5746</v>
      </c>
      <c r="D2026" s="1">
        <v>26</v>
      </c>
      <c r="E2026" s="1" t="s">
        <v>134</v>
      </c>
      <c r="F2026" s="1" t="s">
        <v>135</v>
      </c>
      <c r="G2026" s="1" t="s">
        <v>194</v>
      </c>
      <c r="H2026" s="1" t="s">
        <v>2215</v>
      </c>
      <c r="I2026" s="13">
        <v>11.3</v>
      </c>
      <c r="K2026" s="32" t="s">
        <v>2215</v>
      </c>
      <c r="L2026" s="13">
        <v>11.3</v>
      </c>
      <c r="M2026" s="1" t="s">
        <v>2216</v>
      </c>
      <c r="N2026" s="1" t="s">
        <v>1417</v>
      </c>
      <c r="O2026" s="1" t="s">
        <v>5421</v>
      </c>
      <c r="P2026" s="1">
        <v>52</v>
      </c>
      <c r="Q2026" s="1" t="s">
        <v>1185</v>
      </c>
      <c r="S2026" s="1" t="s">
        <v>2215</v>
      </c>
      <c r="T2026" s="13">
        <v>9</v>
      </c>
      <c r="V2026" s="32" t="s">
        <v>2215</v>
      </c>
      <c r="W2026" s="13">
        <v>9</v>
      </c>
      <c r="X2026" s="1" t="s">
        <v>2216</v>
      </c>
      <c r="Y2026" s="1" t="s">
        <v>1417</v>
      </c>
      <c r="Z2026" s="1" t="s">
        <v>5421</v>
      </c>
      <c r="AA2026" s="1">
        <v>52</v>
      </c>
      <c r="AB2026" s="1" t="s">
        <v>1185</v>
      </c>
      <c r="AD2026" s="1" t="s">
        <v>2215</v>
      </c>
      <c r="AE2026" s="13">
        <v>6.6</v>
      </c>
      <c r="AG2026" s="32" t="s">
        <v>2215</v>
      </c>
      <c r="AH2026" s="13">
        <v>6.6</v>
      </c>
      <c r="AI2026" s="1" t="s">
        <v>2216</v>
      </c>
      <c r="AJ2026" s="1" t="s">
        <v>1417</v>
      </c>
      <c r="AK2026" s="1" t="s">
        <v>5421</v>
      </c>
      <c r="AL2026" s="1">
        <v>52</v>
      </c>
      <c r="AM2026" s="1" t="s">
        <v>1185</v>
      </c>
    </row>
    <row r="2027" spans="1:39" s="1" customFormat="1" ht="15" customHeight="1" x14ac:dyDescent="0.2">
      <c r="A2027" s="1" t="s">
        <v>2196</v>
      </c>
      <c r="B2027" s="1" t="s">
        <v>39</v>
      </c>
      <c r="C2027" s="1" t="s">
        <v>5746</v>
      </c>
      <c r="D2027" s="1">
        <v>27</v>
      </c>
      <c r="E2027" s="1" t="s">
        <v>134</v>
      </c>
      <c r="F2027" s="1" t="s">
        <v>195</v>
      </c>
      <c r="G2027" s="1" t="s">
        <v>196</v>
      </c>
      <c r="H2027" s="1" t="s">
        <v>198</v>
      </c>
      <c r="I2027" s="13">
        <v>68.571428571428569</v>
      </c>
      <c r="K2027" s="1" t="s">
        <v>198</v>
      </c>
      <c r="L2027" s="13">
        <v>68.571428571428569</v>
      </c>
      <c r="M2027" s="1" t="s">
        <v>2217</v>
      </c>
      <c r="N2027" s="1" t="s">
        <v>1417</v>
      </c>
      <c r="O2027" s="1" t="s">
        <v>5421</v>
      </c>
      <c r="P2027" s="1">
        <v>82</v>
      </c>
      <c r="Q2027" s="1" t="s">
        <v>2218</v>
      </c>
      <c r="S2027" s="1" t="s">
        <v>198</v>
      </c>
      <c r="T2027" s="13">
        <v>63.235294117647058</v>
      </c>
      <c r="V2027" s="1" t="s">
        <v>198</v>
      </c>
      <c r="W2027" s="13">
        <v>63.235294117647058</v>
      </c>
      <c r="X2027" s="1" t="s">
        <v>2217</v>
      </c>
      <c r="Y2027" s="1" t="s">
        <v>1417</v>
      </c>
      <c r="Z2027" s="1" t="s">
        <v>5421</v>
      </c>
      <c r="AA2027" s="1">
        <v>82</v>
      </c>
      <c r="AB2027" s="1" t="s">
        <v>2218</v>
      </c>
      <c r="AD2027" s="1" t="s">
        <v>198</v>
      </c>
      <c r="AE2027" s="13">
        <v>54.838709677419352</v>
      </c>
      <c r="AG2027" s="1" t="s">
        <v>198</v>
      </c>
      <c r="AH2027" s="13">
        <v>54.838709677419352</v>
      </c>
      <c r="AI2027" s="1" t="s">
        <v>2217</v>
      </c>
      <c r="AJ2027" s="1" t="s">
        <v>1417</v>
      </c>
      <c r="AK2027" s="1" t="s">
        <v>5421</v>
      </c>
      <c r="AL2027" s="1">
        <v>82</v>
      </c>
      <c r="AM2027" s="1" t="s">
        <v>2218</v>
      </c>
    </row>
    <row r="2028" spans="1:39" s="1" customFormat="1" ht="15" customHeight="1" x14ac:dyDescent="0.2">
      <c r="A2028" s="1" t="s">
        <v>2196</v>
      </c>
      <c r="B2028" s="1" t="s">
        <v>39</v>
      </c>
      <c r="C2028" s="1" t="s">
        <v>5746</v>
      </c>
      <c r="D2028" s="1">
        <v>28</v>
      </c>
      <c r="E2028" s="1" t="s">
        <v>134</v>
      </c>
      <c r="F2028" s="1" t="s">
        <v>195</v>
      </c>
      <c r="G2028" s="1" t="s">
        <v>201</v>
      </c>
      <c r="H2028" s="1" t="s">
        <v>198</v>
      </c>
      <c r="I2028" s="13">
        <v>31.428571428571434</v>
      </c>
      <c r="K2028" s="1" t="s">
        <v>198</v>
      </c>
      <c r="L2028" s="13">
        <v>31.428571428571434</v>
      </c>
      <c r="M2028" s="1" t="s">
        <v>2219</v>
      </c>
      <c r="N2028" s="1" t="s">
        <v>1417</v>
      </c>
      <c r="O2028" s="1" t="s">
        <v>5421</v>
      </c>
      <c r="P2028" s="1">
        <v>82</v>
      </c>
      <c r="Q2028" s="1" t="s">
        <v>2220</v>
      </c>
      <c r="S2028" s="1" t="s">
        <v>198</v>
      </c>
      <c r="T2028" s="13">
        <v>36.764705882352942</v>
      </c>
      <c r="V2028" s="1" t="s">
        <v>198</v>
      </c>
      <c r="W2028" s="13">
        <v>36.764705882352942</v>
      </c>
      <c r="X2028" s="1" t="s">
        <v>2219</v>
      </c>
      <c r="Y2028" s="1" t="s">
        <v>1417</v>
      </c>
      <c r="Z2028" s="1" t="s">
        <v>5421</v>
      </c>
      <c r="AA2028" s="1">
        <v>82</v>
      </c>
      <c r="AB2028" s="1" t="s">
        <v>2220</v>
      </c>
      <c r="AD2028" s="1" t="s">
        <v>198</v>
      </c>
      <c r="AE2028" s="13">
        <v>45.161290322580648</v>
      </c>
      <c r="AG2028" s="1" t="s">
        <v>198</v>
      </c>
      <c r="AH2028" s="13">
        <v>45.161290322580648</v>
      </c>
      <c r="AI2028" s="1" t="s">
        <v>2219</v>
      </c>
      <c r="AJ2028" s="1" t="s">
        <v>1417</v>
      </c>
      <c r="AK2028" s="1" t="s">
        <v>5421</v>
      </c>
      <c r="AL2028" s="1">
        <v>82</v>
      </c>
      <c r="AM2028" s="1" t="s">
        <v>2220</v>
      </c>
    </row>
    <row r="2029" spans="1:39" s="1" customFormat="1" ht="15" customHeight="1" x14ac:dyDescent="0.2">
      <c r="A2029" s="1" t="s">
        <v>2196</v>
      </c>
      <c r="B2029" s="1" t="s">
        <v>39</v>
      </c>
      <c r="C2029" s="1" t="s">
        <v>5746</v>
      </c>
      <c r="D2029" s="1">
        <v>29</v>
      </c>
      <c r="E2029" s="1" t="s">
        <v>134</v>
      </c>
      <c r="F2029" s="1" t="s">
        <v>195</v>
      </c>
      <c r="G2029" s="1" t="s">
        <v>204</v>
      </c>
      <c r="H2029" s="1" t="s">
        <v>392</v>
      </c>
      <c r="I2029" s="13">
        <v>7</v>
      </c>
      <c r="J2029" s="1" t="s">
        <v>132</v>
      </c>
      <c r="K2029" s="1" t="s">
        <v>207</v>
      </c>
      <c r="L2029" s="13">
        <v>1944.4460000000001</v>
      </c>
      <c r="M2029" s="1" t="s">
        <v>2221</v>
      </c>
      <c r="N2029" s="1" t="s">
        <v>1417</v>
      </c>
      <c r="O2029" s="1" t="s">
        <v>5421</v>
      </c>
      <c r="P2029" s="1">
        <v>82</v>
      </c>
      <c r="S2029" s="1" t="s">
        <v>392</v>
      </c>
      <c r="T2029" s="13">
        <v>6.8</v>
      </c>
      <c r="U2029" s="1" t="s">
        <v>132</v>
      </c>
      <c r="V2029" s="1" t="s">
        <v>207</v>
      </c>
      <c r="W2029" s="13">
        <v>1888.8904</v>
      </c>
      <c r="X2029" s="1" t="s">
        <v>2221</v>
      </c>
      <c r="Y2029" s="1" t="s">
        <v>1417</v>
      </c>
      <c r="Z2029" s="1" t="s">
        <v>5421</v>
      </c>
      <c r="AA2029" s="1">
        <v>82</v>
      </c>
      <c r="AD2029" s="1" t="s">
        <v>392</v>
      </c>
      <c r="AE2029" s="13">
        <v>6.2</v>
      </c>
      <c r="AF2029" s="1" t="s">
        <v>132</v>
      </c>
      <c r="AG2029" s="1" t="s">
        <v>207</v>
      </c>
      <c r="AH2029" s="13">
        <v>1722.2236</v>
      </c>
      <c r="AI2029" s="1" t="s">
        <v>2221</v>
      </c>
      <c r="AJ2029" s="1" t="s">
        <v>1417</v>
      </c>
      <c r="AK2029" s="1" t="s">
        <v>5421</v>
      </c>
      <c r="AL2029" s="1">
        <v>82</v>
      </c>
    </row>
    <row r="2030" spans="1:39" s="1" customFormat="1" ht="15" customHeight="1" x14ac:dyDescent="0.2">
      <c r="A2030" s="1" t="s">
        <v>2196</v>
      </c>
      <c r="B2030" s="1" t="s">
        <v>39</v>
      </c>
      <c r="C2030" s="1" t="s">
        <v>5746</v>
      </c>
      <c r="D2030" s="1">
        <v>30</v>
      </c>
      <c r="E2030" s="1" t="s">
        <v>134</v>
      </c>
      <c r="F2030" s="1" t="s">
        <v>195</v>
      </c>
      <c r="G2030" s="1" t="s">
        <v>209</v>
      </c>
      <c r="H2030" s="1" t="s">
        <v>392</v>
      </c>
      <c r="I2030" s="13">
        <v>2.2000000000000002</v>
      </c>
      <c r="J2030" s="1" t="s">
        <v>132</v>
      </c>
      <c r="K2030" s="1" t="s">
        <v>207</v>
      </c>
      <c r="L2030" s="13">
        <v>611.11160000000007</v>
      </c>
      <c r="M2030" s="1" t="s">
        <v>2222</v>
      </c>
      <c r="N2030" s="1" t="s">
        <v>1417</v>
      </c>
      <c r="O2030" s="1" t="s">
        <v>5421</v>
      </c>
      <c r="P2030" s="1">
        <v>82</v>
      </c>
      <c r="Q2030" s="1" t="s">
        <v>2223</v>
      </c>
      <c r="S2030" s="1" t="s">
        <v>392</v>
      </c>
      <c r="T2030" s="13">
        <v>2.5</v>
      </c>
      <c r="U2030" s="1" t="s">
        <v>132</v>
      </c>
      <c r="V2030" s="1" t="s">
        <v>207</v>
      </c>
      <c r="W2030" s="13">
        <v>694.44500000000005</v>
      </c>
      <c r="X2030" s="1" t="s">
        <v>2222</v>
      </c>
      <c r="Y2030" s="1" t="s">
        <v>1417</v>
      </c>
      <c r="Z2030" s="1" t="s">
        <v>5421</v>
      </c>
      <c r="AA2030" s="1">
        <v>82</v>
      </c>
      <c r="AB2030" s="1" t="s">
        <v>2223</v>
      </c>
      <c r="AD2030" s="1" t="s">
        <v>392</v>
      </c>
      <c r="AE2030" s="13">
        <v>2.8000000000000003</v>
      </c>
      <c r="AF2030" s="1" t="s">
        <v>132</v>
      </c>
      <c r="AG2030" s="1" t="s">
        <v>207</v>
      </c>
      <c r="AH2030" s="13">
        <v>777.77840000000015</v>
      </c>
      <c r="AI2030" s="1" t="s">
        <v>2222</v>
      </c>
      <c r="AJ2030" s="1" t="s">
        <v>1417</v>
      </c>
      <c r="AK2030" s="1" t="s">
        <v>5421</v>
      </c>
      <c r="AL2030" s="1">
        <v>82</v>
      </c>
      <c r="AM2030" s="1" t="s">
        <v>2223</v>
      </c>
    </row>
    <row r="2031" spans="1:39" s="1" customFormat="1" ht="15" customHeight="1" x14ac:dyDescent="0.2">
      <c r="A2031" s="1" t="s">
        <v>2196</v>
      </c>
      <c r="B2031" s="1" t="s">
        <v>39</v>
      </c>
      <c r="C2031" s="1" t="s">
        <v>5746</v>
      </c>
      <c r="D2031" s="1">
        <v>31</v>
      </c>
      <c r="E2031" s="1" t="s">
        <v>134</v>
      </c>
      <c r="F2031" s="1" t="s">
        <v>195</v>
      </c>
      <c r="G2031" s="1" t="s">
        <v>213</v>
      </c>
      <c r="H2031" s="1" t="s">
        <v>392</v>
      </c>
      <c r="I2031" s="13">
        <v>4.8</v>
      </c>
      <c r="J2031" s="1" t="s">
        <v>132</v>
      </c>
      <c r="K2031" s="1" t="s">
        <v>207</v>
      </c>
      <c r="L2031" s="13">
        <v>1333.3344</v>
      </c>
      <c r="M2031" s="1" t="s">
        <v>2217</v>
      </c>
      <c r="N2031" s="1" t="s">
        <v>1417</v>
      </c>
      <c r="O2031" s="1" t="s">
        <v>5421</v>
      </c>
      <c r="P2031" s="1">
        <v>82</v>
      </c>
      <c r="Q2031" s="1" t="s">
        <v>2224</v>
      </c>
      <c r="S2031" s="1" t="s">
        <v>392</v>
      </c>
      <c r="T2031" s="13">
        <v>4.3</v>
      </c>
      <c r="U2031" s="1" t="s">
        <v>132</v>
      </c>
      <c r="V2031" s="1" t="s">
        <v>207</v>
      </c>
      <c r="W2031" s="13">
        <v>1194.4454000000001</v>
      </c>
      <c r="X2031" s="1" t="s">
        <v>2217</v>
      </c>
      <c r="Y2031" s="1" t="s">
        <v>1417</v>
      </c>
      <c r="Z2031" s="1" t="s">
        <v>5421</v>
      </c>
      <c r="AA2031" s="1">
        <v>82</v>
      </c>
      <c r="AB2031" s="1" t="s">
        <v>2224</v>
      </c>
      <c r="AD2031" s="1" t="s">
        <v>392</v>
      </c>
      <c r="AE2031" s="13">
        <v>3.4</v>
      </c>
      <c r="AF2031" s="1" t="s">
        <v>132</v>
      </c>
      <c r="AG2031" s="1" t="s">
        <v>207</v>
      </c>
      <c r="AH2031" s="13">
        <v>944.4452</v>
      </c>
      <c r="AI2031" s="1" t="s">
        <v>2217</v>
      </c>
      <c r="AJ2031" s="1" t="s">
        <v>1417</v>
      </c>
      <c r="AK2031" s="1" t="s">
        <v>5421</v>
      </c>
      <c r="AL2031" s="1">
        <v>82</v>
      </c>
      <c r="AM2031" s="1" t="s">
        <v>2224</v>
      </c>
    </row>
    <row r="2032" spans="1:39" s="1" customFormat="1" ht="15" customHeight="1" x14ac:dyDescent="0.2">
      <c r="A2032" s="1" t="s">
        <v>2196</v>
      </c>
      <c r="B2032" s="1" t="s">
        <v>39</v>
      </c>
      <c r="C2032" s="1" t="s">
        <v>5746</v>
      </c>
      <c r="D2032" s="1">
        <v>32</v>
      </c>
      <c r="E2032" s="1" t="s">
        <v>134</v>
      </c>
      <c r="F2032" s="1" t="s">
        <v>215</v>
      </c>
      <c r="G2032" s="1" t="s">
        <v>216</v>
      </c>
      <c r="H2032" s="1" t="s">
        <v>1135</v>
      </c>
      <c r="I2032" s="13">
        <v>47.4</v>
      </c>
      <c r="J2032" s="1" t="s">
        <v>139</v>
      </c>
      <c r="K2032" s="1" t="s">
        <v>138</v>
      </c>
      <c r="L2032" s="13">
        <v>47400</v>
      </c>
      <c r="M2032" s="1" t="s">
        <v>2225</v>
      </c>
      <c r="N2032" s="1" t="s">
        <v>1417</v>
      </c>
      <c r="O2032" s="1" t="s">
        <v>5421</v>
      </c>
      <c r="P2032" s="1">
        <v>82</v>
      </c>
      <c r="S2032" s="1" t="s">
        <v>1135</v>
      </c>
      <c r="T2032" s="13">
        <v>44</v>
      </c>
      <c r="U2032" s="1" t="s">
        <v>139</v>
      </c>
      <c r="V2032" s="1" t="s">
        <v>138</v>
      </c>
      <c r="W2032" s="13">
        <v>44000</v>
      </c>
      <c r="X2032" s="1" t="s">
        <v>2225</v>
      </c>
      <c r="Y2032" s="1" t="s">
        <v>1417</v>
      </c>
      <c r="Z2032" s="1" t="s">
        <v>5421</v>
      </c>
      <c r="AA2032" s="1">
        <v>82</v>
      </c>
      <c r="AD2032" s="1" t="s">
        <v>1135</v>
      </c>
      <c r="AE2032" s="13">
        <v>34.9</v>
      </c>
      <c r="AF2032" s="1" t="s">
        <v>139</v>
      </c>
      <c r="AG2032" s="1" t="s">
        <v>138</v>
      </c>
      <c r="AH2032" s="13">
        <v>34900</v>
      </c>
      <c r="AI2032" s="1" t="s">
        <v>2225</v>
      </c>
      <c r="AJ2032" s="1" t="s">
        <v>1417</v>
      </c>
      <c r="AK2032" s="1" t="s">
        <v>5421</v>
      </c>
      <c r="AL2032" s="1">
        <v>82</v>
      </c>
    </row>
    <row r="2033" spans="1:38" s="1" customFormat="1" ht="15" customHeight="1" x14ac:dyDescent="0.2">
      <c r="A2033" s="1" t="s">
        <v>2196</v>
      </c>
      <c r="B2033" s="1" t="s">
        <v>39</v>
      </c>
      <c r="C2033" s="1" t="s">
        <v>5746</v>
      </c>
      <c r="D2033" s="1">
        <v>33</v>
      </c>
      <c r="E2033" s="1" t="s">
        <v>134</v>
      </c>
      <c r="F2033" s="1" t="s">
        <v>215</v>
      </c>
      <c r="G2033" s="1" t="s">
        <v>219</v>
      </c>
      <c r="H2033" s="1" t="s">
        <v>1135</v>
      </c>
      <c r="I2033" s="13">
        <v>27.1</v>
      </c>
      <c r="J2033" s="1" t="s">
        <v>139</v>
      </c>
      <c r="K2033" s="1" t="s">
        <v>138</v>
      </c>
      <c r="L2033" s="13">
        <v>27100</v>
      </c>
      <c r="M2033" s="1" t="s">
        <v>2226</v>
      </c>
      <c r="N2033" s="1" t="s">
        <v>1417</v>
      </c>
      <c r="O2033" s="1" t="s">
        <v>5421</v>
      </c>
      <c r="P2033" s="1">
        <v>82</v>
      </c>
      <c r="S2033" s="1" t="s">
        <v>1135</v>
      </c>
      <c r="T2033" s="13">
        <v>24.7</v>
      </c>
      <c r="U2033" s="1" t="s">
        <v>139</v>
      </c>
      <c r="V2033" s="1" t="s">
        <v>138</v>
      </c>
      <c r="W2033" s="13">
        <v>24700</v>
      </c>
      <c r="X2033" s="1" t="s">
        <v>2226</v>
      </c>
      <c r="Y2033" s="1" t="s">
        <v>1417</v>
      </c>
      <c r="Z2033" s="1" t="s">
        <v>5421</v>
      </c>
      <c r="AA2033" s="1">
        <v>82</v>
      </c>
      <c r="AD2033" s="1" t="s">
        <v>1135</v>
      </c>
      <c r="AE2033" s="13">
        <v>16</v>
      </c>
      <c r="AF2033" s="1" t="s">
        <v>139</v>
      </c>
      <c r="AG2033" s="1" t="s">
        <v>138</v>
      </c>
      <c r="AH2033" s="13">
        <v>16000</v>
      </c>
      <c r="AI2033" s="1" t="s">
        <v>2226</v>
      </c>
      <c r="AJ2033" s="1" t="s">
        <v>1417</v>
      </c>
      <c r="AK2033" s="1" t="s">
        <v>5421</v>
      </c>
      <c r="AL2033" s="1">
        <v>82</v>
      </c>
    </row>
    <row r="2034" spans="1:38" s="1" customFormat="1" ht="15" customHeight="1" x14ac:dyDescent="0.2">
      <c r="A2034" s="1" t="s">
        <v>2196</v>
      </c>
      <c r="B2034" s="1" t="s">
        <v>39</v>
      </c>
      <c r="C2034" s="1" t="s">
        <v>5746</v>
      </c>
      <c r="D2034" s="1">
        <v>34</v>
      </c>
      <c r="E2034" s="1" t="s">
        <v>134</v>
      </c>
      <c r="F2034" s="1" t="s">
        <v>215</v>
      </c>
      <c r="G2034" s="1" t="s">
        <v>220</v>
      </c>
      <c r="H2034" s="1" t="s">
        <v>1135</v>
      </c>
      <c r="I2034" s="13">
        <v>20.3</v>
      </c>
      <c r="J2034" s="1" t="s">
        <v>139</v>
      </c>
      <c r="K2034" s="1" t="s">
        <v>138</v>
      </c>
      <c r="L2034" s="13">
        <v>20300</v>
      </c>
      <c r="M2034" s="1" t="s">
        <v>2227</v>
      </c>
      <c r="N2034" s="1" t="s">
        <v>1417</v>
      </c>
      <c r="O2034" s="1" t="s">
        <v>5421</v>
      </c>
      <c r="P2034" s="1">
        <v>82</v>
      </c>
      <c r="S2034" s="1" t="s">
        <v>1135</v>
      </c>
      <c r="T2034" s="13">
        <v>19.3</v>
      </c>
      <c r="U2034" s="1" t="s">
        <v>139</v>
      </c>
      <c r="V2034" s="1" t="s">
        <v>138</v>
      </c>
      <c r="W2034" s="13">
        <v>19300</v>
      </c>
      <c r="X2034" s="1" t="s">
        <v>2227</v>
      </c>
      <c r="Y2034" s="1" t="s">
        <v>1417</v>
      </c>
      <c r="Z2034" s="1" t="s">
        <v>5421</v>
      </c>
      <c r="AA2034" s="1">
        <v>82</v>
      </c>
      <c r="AD2034" s="1" t="s">
        <v>1135</v>
      </c>
      <c r="AE2034" s="13">
        <v>18.899999999999999</v>
      </c>
      <c r="AF2034" s="1" t="s">
        <v>139</v>
      </c>
      <c r="AG2034" s="1" t="s">
        <v>138</v>
      </c>
      <c r="AH2034" s="13">
        <v>18900</v>
      </c>
      <c r="AI2034" s="1" t="s">
        <v>2227</v>
      </c>
      <c r="AJ2034" s="1" t="s">
        <v>1417</v>
      </c>
      <c r="AK2034" s="1" t="s">
        <v>5421</v>
      </c>
      <c r="AL2034" s="1">
        <v>82</v>
      </c>
    </row>
    <row r="2035" spans="1:38" s="1" customFormat="1" ht="15" customHeight="1" x14ac:dyDescent="0.2">
      <c r="A2035" s="1" t="s">
        <v>2196</v>
      </c>
      <c r="B2035" s="1" t="s">
        <v>39</v>
      </c>
      <c r="C2035" s="1" t="s">
        <v>5746</v>
      </c>
      <c r="D2035" s="1">
        <v>35</v>
      </c>
      <c r="E2035" s="1" t="s">
        <v>134</v>
      </c>
      <c r="F2035" s="1" t="s">
        <v>215</v>
      </c>
      <c r="G2035" s="1" t="s">
        <v>221</v>
      </c>
      <c r="H2035" s="1" t="s">
        <v>1135</v>
      </c>
      <c r="I2035" s="13">
        <v>20.8</v>
      </c>
      <c r="J2035" s="1" t="s">
        <v>139</v>
      </c>
      <c r="K2035" s="1" t="s">
        <v>138</v>
      </c>
      <c r="L2035" s="13">
        <v>20800</v>
      </c>
      <c r="M2035" s="1" t="s">
        <v>2228</v>
      </c>
      <c r="N2035" s="1" t="s">
        <v>1417</v>
      </c>
      <c r="O2035" s="1" t="s">
        <v>5421</v>
      </c>
      <c r="P2035" s="1">
        <v>82</v>
      </c>
      <c r="S2035" s="1" t="s">
        <v>1135</v>
      </c>
      <c r="T2035" s="13">
        <v>20.2</v>
      </c>
      <c r="U2035" s="1" t="s">
        <v>139</v>
      </c>
      <c r="V2035" s="1" t="s">
        <v>138</v>
      </c>
      <c r="W2035" s="13">
        <v>20200</v>
      </c>
      <c r="X2035" s="1" t="s">
        <v>2228</v>
      </c>
      <c r="Y2035" s="1" t="s">
        <v>1417</v>
      </c>
      <c r="Z2035" s="1" t="s">
        <v>5421</v>
      </c>
      <c r="AA2035" s="1">
        <v>82</v>
      </c>
      <c r="AD2035" s="1" t="s">
        <v>1135</v>
      </c>
      <c r="AE2035" s="13">
        <v>18.399999999999999</v>
      </c>
      <c r="AF2035" s="1" t="s">
        <v>139</v>
      </c>
      <c r="AG2035" s="1" t="s">
        <v>138</v>
      </c>
      <c r="AH2035" s="13">
        <v>18400</v>
      </c>
      <c r="AI2035" s="1" t="s">
        <v>2228</v>
      </c>
      <c r="AJ2035" s="1" t="s">
        <v>1417</v>
      </c>
      <c r="AK2035" s="1" t="s">
        <v>5421</v>
      </c>
      <c r="AL2035" s="1">
        <v>82</v>
      </c>
    </row>
    <row r="2036" spans="1:38" s="1" customFormat="1" ht="15" customHeight="1" x14ac:dyDescent="0.2">
      <c r="A2036" s="1" t="s">
        <v>2196</v>
      </c>
      <c r="B2036" s="1" t="s">
        <v>39</v>
      </c>
      <c r="C2036" s="1" t="s">
        <v>5746</v>
      </c>
      <c r="D2036" s="1">
        <v>36</v>
      </c>
      <c r="E2036" s="1" t="s">
        <v>134</v>
      </c>
      <c r="F2036" s="1" t="s">
        <v>215</v>
      </c>
      <c r="G2036" s="1" t="s">
        <v>225</v>
      </c>
      <c r="H2036" s="1" t="s">
        <v>1135</v>
      </c>
      <c r="I2036" s="13">
        <v>26.7</v>
      </c>
      <c r="J2036" s="1" t="s">
        <v>139</v>
      </c>
      <c r="K2036" s="1" t="s">
        <v>138</v>
      </c>
      <c r="L2036" s="13">
        <v>26700</v>
      </c>
      <c r="M2036" s="1" t="s">
        <v>2229</v>
      </c>
      <c r="N2036" s="1" t="s">
        <v>1417</v>
      </c>
      <c r="O2036" s="1" t="s">
        <v>5421</v>
      </c>
      <c r="P2036" s="1">
        <v>82</v>
      </c>
      <c r="S2036" s="1" t="s">
        <v>1135</v>
      </c>
      <c r="T2036" s="13">
        <v>24</v>
      </c>
      <c r="U2036" s="1" t="s">
        <v>139</v>
      </c>
      <c r="V2036" s="1" t="s">
        <v>138</v>
      </c>
      <c r="W2036" s="13">
        <v>24000</v>
      </c>
      <c r="X2036" s="1" t="s">
        <v>2229</v>
      </c>
      <c r="Y2036" s="1" t="s">
        <v>1417</v>
      </c>
      <c r="Z2036" s="1" t="s">
        <v>5421</v>
      </c>
      <c r="AA2036" s="1">
        <v>82</v>
      </c>
      <c r="AD2036" s="1" t="s">
        <v>1135</v>
      </c>
      <c r="AE2036" s="13">
        <v>16.5</v>
      </c>
      <c r="AF2036" s="1" t="s">
        <v>139</v>
      </c>
      <c r="AG2036" s="1" t="s">
        <v>138</v>
      </c>
      <c r="AH2036" s="13">
        <v>16500</v>
      </c>
      <c r="AI2036" s="1" t="s">
        <v>2229</v>
      </c>
      <c r="AJ2036" s="1" t="s">
        <v>1417</v>
      </c>
      <c r="AK2036" s="1" t="s">
        <v>5421</v>
      </c>
      <c r="AL2036" s="1">
        <v>82</v>
      </c>
    </row>
    <row r="2037" spans="1:38" s="1" customFormat="1" ht="15" customHeight="1" x14ac:dyDescent="0.2">
      <c r="A2037" s="1" t="s">
        <v>2196</v>
      </c>
      <c r="B2037" s="1" t="s">
        <v>39</v>
      </c>
      <c r="C2037" s="1" t="s">
        <v>5746</v>
      </c>
      <c r="D2037" s="1">
        <v>37</v>
      </c>
      <c r="E2037" s="1" t="s">
        <v>134</v>
      </c>
      <c r="F2037" s="1" t="s">
        <v>228</v>
      </c>
      <c r="G2037" s="1" t="s">
        <v>229</v>
      </c>
      <c r="H2037" s="1" t="s">
        <v>231</v>
      </c>
      <c r="I2037" s="13">
        <v>5.5</v>
      </c>
      <c r="J2037" s="1" t="s">
        <v>132</v>
      </c>
      <c r="K2037" s="1" t="s">
        <v>232</v>
      </c>
      <c r="L2037" s="13">
        <v>5500000</v>
      </c>
      <c r="M2037" s="1" t="s">
        <v>2230</v>
      </c>
      <c r="N2037" s="1" t="s">
        <v>1417</v>
      </c>
      <c r="O2037" s="1" t="s">
        <v>5421</v>
      </c>
      <c r="P2037" s="1">
        <v>82</v>
      </c>
      <c r="S2037" s="1" t="s">
        <v>231</v>
      </c>
      <c r="T2037" s="13">
        <v>5.6</v>
      </c>
      <c r="U2037" s="1" t="s">
        <v>132</v>
      </c>
      <c r="V2037" s="1" t="s">
        <v>232</v>
      </c>
      <c r="W2037" s="13">
        <v>5600000</v>
      </c>
      <c r="X2037" s="1" t="s">
        <v>2230</v>
      </c>
      <c r="Y2037" s="1" t="s">
        <v>1417</v>
      </c>
      <c r="Z2037" s="1" t="s">
        <v>5421</v>
      </c>
      <c r="AA2037" s="1">
        <v>82</v>
      </c>
      <c r="AD2037" s="1" t="s">
        <v>231</v>
      </c>
      <c r="AE2037" s="13">
        <v>5.2</v>
      </c>
      <c r="AF2037" s="1" t="s">
        <v>132</v>
      </c>
      <c r="AG2037" s="1" t="s">
        <v>232</v>
      </c>
      <c r="AH2037" s="13">
        <v>5200000</v>
      </c>
      <c r="AI2037" s="1" t="s">
        <v>2230</v>
      </c>
      <c r="AJ2037" s="1" t="s">
        <v>1417</v>
      </c>
      <c r="AK2037" s="1" t="s">
        <v>5421</v>
      </c>
      <c r="AL2037" s="1">
        <v>82</v>
      </c>
    </row>
    <row r="2038" spans="1:38" s="1" customFormat="1" ht="15" customHeight="1" x14ac:dyDescent="0.2">
      <c r="A2038" s="1" t="s">
        <v>2196</v>
      </c>
      <c r="B2038" s="1" t="s">
        <v>39</v>
      </c>
      <c r="C2038" s="1" t="s">
        <v>5746</v>
      </c>
      <c r="D2038" s="1">
        <v>38</v>
      </c>
      <c r="E2038" s="1" t="s">
        <v>134</v>
      </c>
      <c r="F2038" s="1" t="s">
        <v>228</v>
      </c>
      <c r="G2038" s="1" t="s">
        <v>234</v>
      </c>
      <c r="H2038" s="1" t="s">
        <v>231</v>
      </c>
      <c r="I2038" s="13">
        <v>33.5</v>
      </c>
      <c r="J2038" s="1" t="s">
        <v>132</v>
      </c>
      <c r="K2038" s="1" t="s">
        <v>232</v>
      </c>
      <c r="L2038" s="13">
        <v>33500000</v>
      </c>
      <c r="M2038" s="1" t="s">
        <v>2231</v>
      </c>
      <c r="N2038" s="1" t="s">
        <v>1417</v>
      </c>
      <c r="O2038" s="1" t="s">
        <v>5421</v>
      </c>
      <c r="P2038" s="1">
        <v>82</v>
      </c>
      <c r="S2038" s="1" t="s">
        <v>231</v>
      </c>
      <c r="T2038" s="13">
        <v>35.700000000000003</v>
      </c>
      <c r="U2038" s="1" t="s">
        <v>132</v>
      </c>
      <c r="V2038" s="1" t="s">
        <v>232</v>
      </c>
      <c r="W2038" s="13">
        <v>35700000</v>
      </c>
      <c r="X2038" s="1" t="s">
        <v>2231</v>
      </c>
      <c r="Y2038" s="1" t="s">
        <v>1417</v>
      </c>
      <c r="Z2038" s="1" t="s">
        <v>5421</v>
      </c>
      <c r="AA2038" s="1">
        <v>82</v>
      </c>
      <c r="AD2038" s="1" t="s">
        <v>231</v>
      </c>
      <c r="AE2038" s="13">
        <v>34.6</v>
      </c>
      <c r="AF2038" s="1" t="s">
        <v>132</v>
      </c>
      <c r="AG2038" s="1" t="s">
        <v>232</v>
      </c>
      <c r="AH2038" s="13">
        <v>34600000</v>
      </c>
      <c r="AI2038" s="1" t="s">
        <v>2231</v>
      </c>
      <c r="AJ2038" s="1" t="s">
        <v>1417</v>
      </c>
      <c r="AK2038" s="1" t="s">
        <v>5421</v>
      </c>
      <c r="AL2038" s="1">
        <v>82</v>
      </c>
    </row>
    <row r="2039" spans="1:38" s="1" customFormat="1" ht="15" customHeight="1" x14ac:dyDescent="0.2">
      <c r="A2039" s="1" t="s">
        <v>2196</v>
      </c>
      <c r="B2039" s="1" t="s">
        <v>39</v>
      </c>
      <c r="C2039" s="1" t="s">
        <v>5746</v>
      </c>
      <c r="D2039" s="1">
        <v>39</v>
      </c>
      <c r="E2039" s="1" t="s">
        <v>134</v>
      </c>
      <c r="F2039" s="1" t="s">
        <v>228</v>
      </c>
      <c r="G2039" s="1" t="s">
        <v>236</v>
      </c>
      <c r="H2039" s="1" t="s">
        <v>231</v>
      </c>
      <c r="I2039" s="13">
        <v>32.700000000000003</v>
      </c>
      <c r="J2039" s="1" t="s">
        <v>132</v>
      </c>
      <c r="K2039" s="1" t="s">
        <v>232</v>
      </c>
      <c r="L2039" s="13">
        <v>32700000.000000004</v>
      </c>
      <c r="M2039" s="1" t="s">
        <v>2232</v>
      </c>
      <c r="N2039" s="1" t="s">
        <v>1417</v>
      </c>
      <c r="O2039" s="1" t="s">
        <v>5421</v>
      </c>
      <c r="P2039" s="1">
        <v>82</v>
      </c>
      <c r="S2039" s="1" t="s">
        <v>231</v>
      </c>
      <c r="T2039" s="13">
        <v>34.9</v>
      </c>
      <c r="U2039" s="1" t="s">
        <v>132</v>
      </c>
      <c r="V2039" s="1" t="s">
        <v>232</v>
      </c>
      <c r="W2039" s="13">
        <v>34900000</v>
      </c>
      <c r="X2039" s="1" t="s">
        <v>2232</v>
      </c>
      <c r="Y2039" s="1" t="s">
        <v>1417</v>
      </c>
      <c r="Z2039" s="1" t="s">
        <v>5421</v>
      </c>
      <c r="AA2039" s="1">
        <v>82</v>
      </c>
      <c r="AD2039" s="1" t="s">
        <v>231</v>
      </c>
      <c r="AE2039" s="13">
        <v>34.700000000000003</v>
      </c>
      <c r="AF2039" s="1" t="s">
        <v>132</v>
      </c>
      <c r="AG2039" s="1" t="s">
        <v>232</v>
      </c>
      <c r="AH2039" s="13">
        <v>34700000</v>
      </c>
      <c r="AI2039" s="1" t="s">
        <v>2232</v>
      </c>
      <c r="AJ2039" s="1" t="s">
        <v>1417</v>
      </c>
      <c r="AK2039" s="1" t="s">
        <v>5421</v>
      </c>
      <c r="AL2039" s="1">
        <v>82</v>
      </c>
    </row>
    <row r="2040" spans="1:38" s="1" customFormat="1" ht="15" customHeight="1" x14ac:dyDescent="0.2">
      <c r="A2040" s="1" t="s">
        <v>2196</v>
      </c>
      <c r="B2040" s="1" t="s">
        <v>39</v>
      </c>
      <c r="C2040" s="1" t="s">
        <v>5746</v>
      </c>
      <c r="D2040" s="1">
        <v>40</v>
      </c>
      <c r="E2040" s="1" t="s">
        <v>134</v>
      </c>
      <c r="F2040" s="1" t="s">
        <v>237</v>
      </c>
      <c r="G2040" s="1" t="s">
        <v>238</v>
      </c>
      <c r="H2040" s="1" t="s">
        <v>239</v>
      </c>
      <c r="I2040" s="13">
        <v>2040</v>
      </c>
      <c r="K2040" s="1" t="s">
        <v>239</v>
      </c>
      <c r="L2040" s="13">
        <v>2040</v>
      </c>
      <c r="M2040" s="1" t="s">
        <v>2233</v>
      </c>
      <c r="N2040" s="1" t="s">
        <v>119</v>
      </c>
      <c r="O2040" s="1" t="s">
        <v>5424</v>
      </c>
      <c r="P2040" s="1">
        <v>24</v>
      </c>
      <c r="S2040" s="1" t="s">
        <v>239</v>
      </c>
      <c r="T2040" s="13">
        <v>2040</v>
      </c>
      <c r="V2040" s="1" t="s">
        <v>239</v>
      </c>
      <c r="W2040" s="13">
        <v>2040</v>
      </c>
      <c r="X2040" s="1" t="s">
        <v>2233</v>
      </c>
      <c r="Y2040" s="1" t="s">
        <v>120</v>
      </c>
      <c r="Z2040" s="1" t="s">
        <v>5423</v>
      </c>
      <c r="AA2040" s="1">
        <v>22</v>
      </c>
      <c r="AD2040" s="1" t="s">
        <v>239</v>
      </c>
      <c r="AE2040" s="13">
        <v>2040</v>
      </c>
      <c r="AG2040" s="1" t="s">
        <v>239</v>
      </c>
      <c r="AH2040" s="13">
        <v>2040</v>
      </c>
      <c r="AI2040" s="1" t="s">
        <v>2233</v>
      </c>
      <c r="AJ2040" s="1" t="s">
        <v>1417</v>
      </c>
      <c r="AK2040" s="1" t="s">
        <v>5421</v>
      </c>
      <c r="AL2040" s="1">
        <v>91</v>
      </c>
    </row>
    <row r="2041" spans="1:38" s="1" customFormat="1" ht="15" customHeight="1" x14ac:dyDescent="0.2">
      <c r="A2041" s="1" t="s">
        <v>2196</v>
      </c>
      <c r="B2041" s="1" t="s">
        <v>39</v>
      </c>
      <c r="C2041" s="1" t="s">
        <v>5746</v>
      </c>
      <c r="D2041" s="1">
        <v>41</v>
      </c>
      <c r="E2041" s="1" t="s">
        <v>241</v>
      </c>
      <c r="F2041" s="1" t="s">
        <v>242</v>
      </c>
      <c r="G2041" s="1" t="s">
        <v>243</v>
      </c>
      <c r="H2041" s="1" t="s">
        <v>198</v>
      </c>
      <c r="I2041" s="32">
        <v>13</v>
      </c>
      <c r="K2041" s="1" t="s">
        <v>198</v>
      </c>
      <c r="L2041" s="32">
        <v>13</v>
      </c>
      <c r="M2041" s="1" t="s">
        <v>2234</v>
      </c>
      <c r="N2041" s="1" t="s">
        <v>1417</v>
      </c>
      <c r="O2041" s="1" t="s">
        <v>5421</v>
      </c>
      <c r="P2041" s="1">
        <v>81</v>
      </c>
      <c r="S2041" s="1" t="s">
        <v>198</v>
      </c>
      <c r="T2041" s="32">
        <v>15</v>
      </c>
      <c r="V2041" s="1" t="s">
        <v>198</v>
      </c>
      <c r="W2041" s="32">
        <v>15</v>
      </c>
      <c r="X2041" s="1" t="s">
        <v>2234</v>
      </c>
      <c r="Y2041" s="1" t="s">
        <v>1417</v>
      </c>
      <c r="Z2041" s="1" t="s">
        <v>5421</v>
      </c>
      <c r="AA2041" s="1">
        <v>81</v>
      </c>
      <c r="AD2041" s="1" t="s">
        <v>198</v>
      </c>
      <c r="AE2041" s="32">
        <v>17</v>
      </c>
      <c r="AG2041" s="1" t="s">
        <v>198</v>
      </c>
      <c r="AH2041" s="32">
        <v>17</v>
      </c>
      <c r="AI2041" s="1" t="s">
        <v>2234</v>
      </c>
      <c r="AJ2041" s="1" t="s">
        <v>1417</v>
      </c>
      <c r="AK2041" s="1" t="s">
        <v>5421</v>
      </c>
      <c r="AL2041" s="1">
        <v>81</v>
      </c>
    </row>
    <row r="2042" spans="1:38" s="1" customFormat="1" ht="15" customHeight="1" x14ac:dyDescent="0.2">
      <c r="A2042" s="1" t="s">
        <v>2196</v>
      </c>
      <c r="B2042" s="1" t="s">
        <v>39</v>
      </c>
      <c r="C2042" s="1" t="s">
        <v>5746</v>
      </c>
      <c r="D2042" s="1">
        <v>42</v>
      </c>
      <c r="E2042" s="1" t="s">
        <v>241</v>
      </c>
      <c r="F2042" s="1" t="s">
        <v>246</v>
      </c>
      <c r="G2042" s="1" t="s">
        <v>247</v>
      </c>
      <c r="H2042" s="1" t="s">
        <v>239</v>
      </c>
      <c r="I2042" s="13">
        <v>0</v>
      </c>
      <c r="K2042" s="1" t="s">
        <v>239</v>
      </c>
      <c r="L2042" s="13">
        <v>0</v>
      </c>
      <c r="M2042" s="1" t="s">
        <v>2235</v>
      </c>
      <c r="N2042" s="1" t="s">
        <v>1417</v>
      </c>
      <c r="O2042" s="1" t="s">
        <v>5421</v>
      </c>
      <c r="P2042" s="1">
        <v>48</v>
      </c>
      <c r="S2042" s="1" t="s">
        <v>239</v>
      </c>
      <c r="T2042" s="13">
        <v>0</v>
      </c>
      <c r="V2042" s="1" t="s">
        <v>239</v>
      </c>
      <c r="W2042" s="13">
        <v>0</v>
      </c>
      <c r="X2042" s="1" t="s">
        <v>2235</v>
      </c>
      <c r="Y2042" s="1" t="s">
        <v>1417</v>
      </c>
      <c r="Z2042" s="1" t="s">
        <v>5421</v>
      </c>
      <c r="AA2042" s="1">
        <v>48</v>
      </c>
      <c r="AD2042" s="1" t="s">
        <v>239</v>
      </c>
      <c r="AE2042" s="13">
        <v>0</v>
      </c>
      <c r="AG2042" s="1" t="s">
        <v>239</v>
      </c>
      <c r="AH2042" s="13">
        <v>0</v>
      </c>
      <c r="AI2042" s="1" t="s">
        <v>2235</v>
      </c>
      <c r="AJ2042" s="1" t="s">
        <v>1417</v>
      </c>
      <c r="AK2042" s="1" t="s">
        <v>5421</v>
      </c>
      <c r="AL2042" s="1">
        <v>48</v>
      </c>
    </row>
    <row r="2043" spans="1:38" s="1" customFormat="1" ht="15" customHeight="1" x14ac:dyDescent="0.2">
      <c r="A2043" s="1" t="s">
        <v>2196</v>
      </c>
      <c r="B2043" s="1" t="s">
        <v>39</v>
      </c>
      <c r="C2043" s="1" t="s">
        <v>5746</v>
      </c>
      <c r="D2043" s="1">
        <v>43</v>
      </c>
      <c r="E2043" s="1" t="s">
        <v>241</v>
      </c>
      <c r="F2043" s="1" t="s">
        <v>250</v>
      </c>
      <c r="G2043" s="1" t="s">
        <v>251</v>
      </c>
      <c r="H2043" s="1" t="s">
        <v>239</v>
      </c>
      <c r="I2043" s="13">
        <v>0</v>
      </c>
      <c r="K2043" s="1" t="s">
        <v>239</v>
      </c>
      <c r="L2043" s="13">
        <v>0</v>
      </c>
      <c r="M2043" s="1" t="s">
        <v>2235</v>
      </c>
      <c r="N2043" s="1" t="s">
        <v>1417</v>
      </c>
      <c r="O2043" s="1" t="s">
        <v>5421</v>
      </c>
      <c r="P2043" s="1">
        <v>48</v>
      </c>
      <c r="S2043" s="1" t="s">
        <v>239</v>
      </c>
      <c r="T2043" s="13">
        <v>0</v>
      </c>
      <c r="V2043" s="1" t="s">
        <v>239</v>
      </c>
      <c r="W2043" s="13">
        <v>0</v>
      </c>
      <c r="X2043" s="1" t="s">
        <v>2235</v>
      </c>
      <c r="Y2043" s="1" t="s">
        <v>1417</v>
      </c>
      <c r="Z2043" s="1" t="s">
        <v>5421</v>
      </c>
      <c r="AA2043" s="1">
        <v>48</v>
      </c>
      <c r="AD2043" s="1" t="s">
        <v>239</v>
      </c>
      <c r="AE2043" s="13">
        <v>0</v>
      </c>
      <c r="AG2043" s="1" t="s">
        <v>239</v>
      </c>
      <c r="AH2043" s="13">
        <v>0</v>
      </c>
      <c r="AI2043" s="1" t="s">
        <v>2235</v>
      </c>
      <c r="AJ2043" s="1" t="s">
        <v>1417</v>
      </c>
      <c r="AK2043" s="1" t="s">
        <v>5421</v>
      </c>
      <c r="AL2043" s="1">
        <v>48</v>
      </c>
    </row>
    <row r="2044" spans="1:38" s="1" customFormat="1" ht="15" customHeight="1" x14ac:dyDescent="0.2">
      <c r="A2044" s="1" t="s">
        <v>2196</v>
      </c>
      <c r="B2044" s="1" t="s">
        <v>39</v>
      </c>
      <c r="C2044" s="1" t="s">
        <v>5746</v>
      </c>
      <c r="D2044" s="1">
        <v>44</v>
      </c>
      <c r="E2044" s="1" t="s">
        <v>241</v>
      </c>
      <c r="F2044" s="1" t="s">
        <v>252</v>
      </c>
      <c r="G2044" s="1" t="s">
        <v>253</v>
      </c>
      <c r="H2044" s="1" t="s">
        <v>239</v>
      </c>
      <c r="I2044" s="13">
        <v>0</v>
      </c>
      <c r="K2044" s="1" t="s">
        <v>239</v>
      </c>
      <c r="L2044" s="13">
        <v>0</v>
      </c>
      <c r="M2044" s="1" t="s">
        <v>2235</v>
      </c>
      <c r="N2044" s="1" t="s">
        <v>1417</v>
      </c>
      <c r="O2044" s="1" t="s">
        <v>5421</v>
      </c>
      <c r="P2044" s="1">
        <v>48</v>
      </c>
      <c r="S2044" s="1" t="s">
        <v>239</v>
      </c>
      <c r="T2044" s="13">
        <v>0</v>
      </c>
      <c r="V2044" s="1" t="s">
        <v>239</v>
      </c>
      <c r="W2044" s="13">
        <v>0</v>
      </c>
      <c r="X2044" s="1" t="s">
        <v>2235</v>
      </c>
      <c r="Y2044" s="1" t="s">
        <v>1417</v>
      </c>
      <c r="Z2044" s="1" t="s">
        <v>5421</v>
      </c>
      <c r="AA2044" s="1">
        <v>48</v>
      </c>
      <c r="AD2044" s="1" t="s">
        <v>239</v>
      </c>
      <c r="AE2044" s="13">
        <v>0</v>
      </c>
      <c r="AG2044" s="1" t="s">
        <v>239</v>
      </c>
      <c r="AH2044" s="13">
        <v>0</v>
      </c>
      <c r="AI2044" s="1" t="s">
        <v>2235</v>
      </c>
      <c r="AJ2044" s="1" t="s">
        <v>1417</v>
      </c>
      <c r="AK2044" s="1" t="s">
        <v>5421</v>
      </c>
      <c r="AL2044" s="1">
        <v>48</v>
      </c>
    </row>
    <row r="2045" spans="1:38" s="1" customFormat="1" ht="15" customHeight="1" x14ac:dyDescent="0.2">
      <c r="A2045" s="1" t="s">
        <v>2196</v>
      </c>
      <c r="B2045" s="1" t="s">
        <v>39</v>
      </c>
      <c r="C2045" s="1" t="s">
        <v>5746</v>
      </c>
      <c r="D2045" s="1">
        <v>45</v>
      </c>
      <c r="E2045" s="1" t="s">
        <v>241</v>
      </c>
      <c r="F2045" s="1" t="s">
        <v>254</v>
      </c>
      <c r="G2045" s="1" t="s">
        <v>255</v>
      </c>
      <c r="I2045" s="13"/>
      <c r="L2045" s="13"/>
      <c r="M2045" s="1" t="s">
        <v>144</v>
      </c>
      <c r="T2045" s="13"/>
      <c r="W2045" s="13"/>
      <c r="X2045" s="1" t="s">
        <v>144</v>
      </c>
      <c r="AE2045" s="13"/>
      <c r="AH2045" s="13"/>
      <c r="AI2045" s="1" t="s">
        <v>144</v>
      </c>
    </row>
    <row r="2046" spans="1:38" s="1" customFormat="1" ht="15" customHeight="1" x14ac:dyDescent="0.2">
      <c r="A2046" s="1" t="s">
        <v>2196</v>
      </c>
      <c r="B2046" s="1" t="s">
        <v>39</v>
      </c>
      <c r="C2046" s="1" t="s">
        <v>5746</v>
      </c>
      <c r="D2046" s="1">
        <v>46</v>
      </c>
      <c r="E2046" s="1" t="s">
        <v>241</v>
      </c>
      <c r="F2046" s="1" t="s">
        <v>258</v>
      </c>
      <c r="G2046" s="1" t="s">
        <v>259</v>
      </c>
      <c r="H2046" s="1" t="s">
        <v>261</v>
      </c>
      <c r="I2046" s="32">
        <v>0.14000000000000001</v>
      </c>
      <c r="K2046" s="1" t="s">
        <v>257</v>
      </c>
      <c r="L2046" s="32">
        <v>0.70000000000000007</v>
      </c>
      <c r="M2046" s="1" t="s">
        <v>2236</v>
      </c>
      <c r="N2046" s="1" t="s">
        <v>1417</v>
      </c>
      <c r="O2046" s="1" t="s">
        <v>5421</v>
      </c>
      <c r="P2046" s="1">
        <v>48</v>
      </c>
      <c r="S2046" s="1" t="s">
        <v>261</v>
      </c>
      <c r="T2046" s="32">
        <v>0.16</v>
      </c>
      <c r="V2046" s="1" t="s">
        <v>257</v>
      </c>
      <c r="W2046" s="32">
        <v>0.8</v>
      </c>
      <c r="X2046" s="1" t="s">
        <v>2236</v>
      </c>
      <c r="Y2046" s="1" t="s">
        <v>1417</v>
      </c>
      <c r="Z2046" s="1" t="s">
        <v>5421</v>
      </c>
      <c r="AA2046" s="1">
        <v>48</v>
      </c>
      <c r="AD2046" s="1" t="s">
        <v>261</v>
      </c>
      <c r="AE2046" s="32">
        <v>0.13</v>
      </c>
      <c r="AG2046" s="1" t="s">
        <v>257</v>
      </c>
      <c r="AH2046" s="32">
        <v>0.65</v>
      </c>
      <c r="AI2046" s="1" t="s">
        <v>2236</v>
      </c>
      <c r="AJ2046" s="1" t="s">
        <v>1417</v>
      </c>
      <c r="AK2046" s="1" t="s">
        <v>5421</v>
      </c>
      <c r="AL2046" s="1">
        <v>48</v>
      </c>
    </row>
    <row r="2047" spans="1:38" s="1" customFormat="1" ht="15" customHeight="1" x14ac:dyDescent="0.2">
      <c r="A2047" s="1" t="s">
        <v>2196</v>
      </c>
      <c r="B2047" s="1" t="s">
        <v>39</v>
      </c>
      <c r="C2047" s="1" t="s">
        <v>5746</v>
      </c>
      <c r="D2047" s="1">
        <v>47</v>
      </c>
      <c r="E2047" s="1" t="s">
        <v>264</v>
      </c>
      <c r="F2047" s="1" t="s">
        <v>265</v>
      </c>
      <c r="G2047" s="1" t="s">
        <v>266</v>
      </c>
      <c r="H2047" s="1" t="s">
        <v>268</v>
      </c>
      <c r="I2047" s="1" t="s">
        <v>355</v>
      </c>
      <c r="K2047" s="1" t="s">
        <v>268</v>
      </c>
      <c r="L2047" s="1" t="s">
        <v>355</v>
      </c>
      <c r="M2047" s="1" t="s">
        <v>2237</v>
      </c>
      <c r="N2047" s="1" t="s">
        <v>119</v>
      </c>
      <c r="O2047" s="1" t="s">
        <v>5424</v>
      </c>
      <c r="P2047" s="1" t="s">
        <v>2238</v>
      </c>
      <c r="S2047" s="1" t="s">
        <v>268</v>
      </c>
      <c r="T2047" s="1" t="s">
        <v>355</v>
      </c>
      <c r="V2047" s="1" t="s">
        <v>268</v>
      </c>
      <c r="W2047" s="1" t="s">
        <v>355</v>
      </c>
      <c r="X2047" s="1" t="s">
        <v>2237</v>
      </c>
      <c r="Y2047" s="1" t="s">
        <v>120</v>
      </c>
      <c r="Z2047" s="1" t="s">
        <v>5423</v>
      </c>
      <c r="AA2047" s="1" t="s">
        <v>2239</v>
      </c>
      <c r="AD2047" s="1" t="s">
        <v>268</v>
      </c>
      <c r="AE2047" s="1" t="s">
        <v>355</v>
      </c>
      <c r="AG2047" s="1" t="s">
        <v>268</v>
      </c>
      <c r="AH2047" s="1" t="s">
        <v>355</v>
      </c>
      <c r="AI2047" s="1" t="s">
        <v>2237</v>
      </c>
      <c r="AJ2047" s="1" t="s">
        <v>1417</v>
      </c>
      <c r="AK2047" s="1" t="s">
        <v>5421</v>
      </c>
      <c r="AL2047" s="1">
        <v>69</v>
      </c>
    </row>
    <row r="2048" spans="1:38" s="1" customFormat="1" ht="15" customHeight="1" x14ac:dyDescent="0.2">
      <c r="A2048" s="1" t="s">
        <v>2196</v>
      </c>
      <c r="B2048" s="1" t="s">
        <v>39</v>
      </c>
      <c r="C2048" s="1" t="s">
        <v>5746</v>
      </c>
      <c r="D2048" s="1">
        <v>48</v>
      </c>
      <c r="E2048" s="1" t="s">
        <v>264</v>
      </c>
      <c r="F2048" s="1" t="s">
        <v>274</v>
      </c>
      <c r="G2048" s="1" t="s">
        <v>275</v>
      </c>
      <c r="H2048" s="1" t="s">
        <v>239</v>
      </c>
      <c r="I2048" s="13">
        <v>13</v>
      </c>
      <c r="K2048" s="1" t="s">
        <v>239</v>
      </c>
      <c r="L2048" s="13">
        <v>13</v>
      </c>
      <c r="M2048" s="1" t="s">
        <v>2240</v>
      </c>
      <c r="N2048" s="1" t="s">
        <v>119</v>
      </c>
      <c r="O2048" s="1" t="s">
        <v>5424</v>
      </c>
      <c r="P2048" s="1" t="s">
        <v>2241</v>
      </c>
      <c r="S2048" s="1" t="s">
        <v>239</v>
      </c>
      <c r="T2048" s="13">
        <v>13</v>
      </c>
      <c r="V2048" s="1" t="s">
        <v>239</v>
      </c>
      <c r="W2048" s="13">
        <v>13</v>
      </c>
      <c r="X2048" s="1" t="s">
        <v>2240</v>
      </c>
      <c r="Y2048" s="1" t="s">
        <v>120</v>
      </c>
      <c r="Z2048" s="1" t="s">
        <v>5423</v>
      </c>
      <c r="AA2048" s="1" t="s">
        <v>2242</v>
      </c>
      <c r="AD2048" s="1" t="s">
        <v>239</v>
      </c>
      <c r="AE2048" s="13">
        <v>13</v>
      </c>
      <c r="AG2048" s="1" t="s">
        <v>239</v>
      </c>
      <c r="AH2048" s="13">
        <v>13</v>
      </c>
      <c r="AI2048" s="1" t="s">
        <v>2240</v>
      </c>
      <c r="AJ2048" s="1" t="s">
        <v>1417</v>
      </c>
      <c r="AK2048" s="1" t="s">
        <v>5421</v>
      </c>
      <c r="AL2048" s="1">
        <v>69</v>
      </c>
    </row>
    <row r="2049" spans="1:39" s="1" customFormat="1" ht="15" customHeight="1" x14ac:dyDescent="0.2">
      <c r="A2049" s="1" t="s">
        <v>2196</v>
      </c>
      <c r="B2049" s="1" t="s">
        <v>39</v>
      </c>
      <c r="C2049" s="1" t="s">
        <v>5746</v>
      </c>
      <c r="D2049" s="1">
        <v>49</v>
      </c>
      <c r="E2049" s="1" t="s">
        <v>264</v>
      </c>
      <c r="F2049" s="1" t="s">
        <v>274</v>
      </c>
      <c r="G2049" s="1" t="s">
        <v>281</v>
      </c>
      <c r="H2049" s="1" t="s">
        <v>239</v>
      </c>
      <c r="I2049" s="13">
        <v>4.03</v>
      </c>
      <c r="K2049" s="1" t="s">
        <v>239</v>
      </c>
      <c r="L2049" s="13">
        <v>4.03</v>
      </c>
      <c r="M2049" s="1" t="s">
        <v>2243</v>
      </c>
      <c r="N2049" s="1" t="s">
        <v>1417</v>
      </c>
      <c r="O2049" s="1" t="s">
        <v>5421</v>
      </c>
      <c r="P2049" s="1">
        <v>48</v>
      </c>
      <c r="S2049" s="1" t="s">
        <v>239</v>
      </c>
      <c r="T2049" s="13">
        <v>4.03</v>
      </c>
      <c r="V2049" s="1" t="s">
        <v>239</v>
      </c>
      <c r="W2049" s="13">
        <v>4.03</v>
      </c>
      <c r="X2049" s="1" t="s">
        <v>2243</v>
      </c>
      <c r="Y2049" s="1" t="s">
        <v>1417</v>
      </c>
      <c r="Z2049" s="1" t="s">
        <v>5421</v>
      </c>
      <c r="AA2049" s="1">
        <v>48</v>
      </c>
      <c r="AD2049" s="1" t="s">
        <v>239</v>
      </c>
      <c r="AE2049" s="13">
        <v>4.03</v>
      </c>
      <c r="AG2049" s="1" t="s">
        <v>239</v>
      </c>
      <c r="AH2049" s="13">
        <v>4.03</v>
      </c>
      <c r="AI2049" s="1" t="s">
        <v>2243</v>
      </c>
      <c r="AJ2049" s="1" t="s">
        <v>1417</v>
      </c>
      <c r="AK2049" s="1" t="s">
        <v>5421</v>
      </c>
      <c r="AL2049" s="1">
        <v>48</v>
      </c>
    </row>
    <row r="2050" spans="1:39" s="1" customFormat="1" ht="15" customHeight="1" x14ac:dyDescent="0.2">
      <c r="A2050" s="1" t="s">
        <v>2196</v>
      </c>
      <c r="B2050" s="1" t="s">
        <v>39</v>
      </c>
      <c r="C2050" s="1" t="s">
        <v>5746</v>
      </c>
      <c r="D2050" s="1">
        <v>50</v>
      </c>
      <c r="E2050" s="1" t="s">
        <v>264</v>
      </c>
      <c r="F2050" s="1" t="s">
        <v>274</v>
      </c>
      <c r="G2050" s="1" t="s">
        <v>284</v>
      </c>
      <c r="H2050" s="1" t="s">
        <v>239</v>
      </c>
      <c r="I2050" s="13">
        <v>12</v>
      </c>
      <c r="K2050" s="1" t="s">
        <v>239</v>
      </c>
      <c r="L2050" s="13">
        <v>12</v>
      </c>
      <c r="M2050" s="1" t="s">
        <v>2244</v>
      </c>
      <c r="N2050" s="1" t="s">
        <v>119</v>
      </c>
      <c r="O2050" s="1" t="s">
        <v>5424</v>
      </c>
      <c r="P2050" s="1" t="s">
        <v>2245</v>
      </c>
      <c r="S2050" s="1" t="s">
        <v>239</v>
      </c>
      <c r="T2050" s="13">
        <v>11</v>
      </c>
      <c r="V2050" s="1" t="s">
        <v>239</v>
      </c>
      <c r="W2050" s="13">
        <v>11</v>
      </c>
      <c r="X2050" s="1" t="s">
        <v>2244</v>
      </c>
      <c r="Y2050" s="1" t="s">
        <v>120</v>
      </c>
      <c r="Z2050" s="1" t="s">
        <v>5423</v>
      </c>
      <c r="AA2050" s="1" t="s">
        <v>2246</v>
      </c>
      <c r="AD2050" s="1" t="s">
        <v>239</v>
      </c>
      <c r="AE2050" s="13">
        <v>11</v>
      </c>
      <c r="AG2050" s="1" t="s">
        <v>239</v>
      </c>
      <c r="AH2050" s="13">
        <v>11</v>
      </c>
      <c r="AI2050" s="1" t="s">
        <v>2244</v>
      </c>
      <c r="AJ2050" s="1" t="s">
        <v>1417</v>
      </c>
      <c r="AK2050" s="1" t="s">
        <v>5421</v>
      </c>
      <c r="AL2050" s="1">
        <v>70</v>
      </c>
    </row>
    <row r="2051" spans="1:39" s="1" customFormat="1" ht="15" customHeight="1" x14ac:dyDescent="0.2">
      <c r="A2051" s="1" t="s">
        <v>2196</v>
      </c>
      <c r="B2051" s="1" t="s">
        <v>39</v>
      </c>
      <c r="C2051" s="1" t="s">
        <v>5746</v>
      </c>
      <c r="D2051" s="1">
        <v>51</v>
      </c>
      <c r="E2051" s="1" t="s">
        <v>264</v>
      </c>
      <c r="F2051" s="1" t="s">
        <v>274</v>
      </c>
      <c r="G2051" s="1" t="s">
        <v>290</v>
      </c>
      <c r="H2051" s="1" t="s">
        <v>239</v>
      </c>
      <c r="I2051" s="13">
        <v>3</v>
      </c>
      <c r="K2051" s="1" t="s">
        <v>239</v>
      </c>
      <c r="L2051" s="13">
        <v>3</v>
      </c>
      <c r="M2051" s="1" t="s">
        <v>2247</v>
      </c>
      <c r="N2051" s="1" t="s">
        <v>1417</v>
      </c>
      <c r="O2051" s="1" t="s">
        <v>5421</v>
      </c>
      <c r="P2051" s="1">
        <v>48</v>
      </c>
      <c r="S2051" s="1" t="s">
        <v>239</v>
      </c>
      <c r="T2051" s="13">
        <v>2.97</v>
      </c>
      <c r="V2051" s="1" t="s">
        <v>239</v>
      </c>
      <c r="W2051" s="13">
        <v>2.97</v>
      </c>
      <c r="X2051" s="1" t="s">
        <v>2247</v>
      </c>
      <c r="Y2051" s="1" t="s">
        <v>1417</v>
      </c>
      <c r="Z2051" s="1" t="s">
        <v>5421</v>
      </c>
      <c r="AA2051" s="1">
        <v>48</v>
      </c>
      <c r="AD2051" s="1" t="s">
        <v>239</v>
      </c>
      <c r="AE2051" s="13">
        <v>1.98</v>
      </c>
      <c r="AG2051" s="1" t="s">
        <v>239</v>
      </c>
      <c r="AH2051" s="13">
        <v>1.98</v>
      </c>
      <c r="AI2051" s="1" t="s">
        <v>2247</v>
      </c>
      <c r="AJ2051" s="1" t="s">
        <v>1417</v>
      </c>
      <c r="AK2051" s="1" t="s">
        <v>5421</v>
      </c>
      <c r="AL2051" s="1">
        <v>48</v>
      </c>
    </row>
    <row r="2052" spans="1:39" s="1" customFormat="1" ht="15" customHeight="1" x14ac:dyDescent="0.2">
      <c r="A2052" s="1" t="s">
        <v>2196</v>
      </c>
      <c r="B2052" s="1" t="s">
        <v>39</v>
      </c>
      <c r="C2052" s="1" t="s">
        <v>5746</v>
      </c>
      <c r="D2052" s="1">
        <v>52</v>
      </c>
      <c r="E2052" s="1" t="s">
        <v>264</v>
      </c>
      <c r="F2052" s="1" t="s">
        <v>274</v>
      </c>
      <c r="G2052" s="1" t="s">
        <v>293</v>
      </c>
      <c r="H2052" s="1" t="s">
        <v>239</v>
      </c>
      <c r="I2052" s="13">
        <v>108514</v>
      </c>
      <c r="K2052" s="1" t="s">
        <v>239</v>
      </c>
      <c r="L2052" s="13">
        <v>108514</v>
      </c>
      <c r="M2052" s="1" t="s">
        <v>2248</v>
      </c>
      <c r="N2052" s="1" t="s">
        <v>121</v>
      </c>
      <c r="O2052" s="1" t="s">
        <v>5422</v>
      </c>
      <c r="P2052" s="1">
        <v>159</v>
      </c>
      <c r="S2052" s="1" t="s">
        <v>239</v>
      </c>
      <c r="T2052" s="13">
        <v>105533</v>
      </c>
      <c r="V2052" s="1" t="s">
        <v>239</v>
      </c>
      <c r="W2052" s="13">
        <v>105533</v>
      </c>
      <c r="X2052" s="1" t="s">
        <v>2248</v>
      </c>
      <c r="Y2052" s="1" t="s">
        <v>121</v>
      </c>
      <c r="Z2052" s="1" t="s">
        <v>5422</v>
      </c>
      <c r="AA2052" s="1">
        <v>159</v>
      </c>
      <c r="AD2052" s="1" t="s">
        <v>239</v>
      </c>
      <c r="AE2052" s="13">
        <v>78407</v>
      </c>
      <c r="AG2052" s="1" t="s">
        <v>239</v>
      </c>
      <c r="AH2052" s="13">
        <v>78407</v>
      </c>
      <c r="AI2052" s="1" t="s">
        <v>2248</v>
      </c>
      <c r="AJ2052" s="1" t="s">
        <v>121</v>
      </c>
      <c r="AK2052" s="1" t="s">
        <v>5422</v>
      </c>
      <c r="AL2052" s="1">
        <v>159</v>
      </c>
    </row>
    <row r="2053" spans="1:39" s="1" customFormat="1" ht="15" customHeight="1" x14ac:dyDescent="0.2">
      <c r="A2053" s="1" t="s">
        <v>2196</v>
      </c>
      <c r="B2053" s="1" t="s">
        <v>39</v>
      </c>
      <c r="C2053" s="1" t="s">
        <v>5746</v>
      </c>
      <c r="D2053" s="1">
        <v>53</v>
      </c>
      <c r="E2053" s="1" t="s">
        <v>264</v>
      </c>
      <c r="F2053" s="1" t="s">
        <v>274</v>
      </c>
      <c r="G2053" s="1" t="s">
        <v>297</v>
      </c>
      <c r="H2053" s="1" t="s">
        <v>239</v>
      </c>
      <c r="I2053" s="13">
        <v>55342</v>
      </c>
      <c r="K2053" s="1" t="s">
        <v>239</v>
      </c>
      <c r="L2053" s="13">
        <v>55342</v>
      </c>
      <c r="M2053" s="1" t="s">
        <v>2249</v>
      </c>
      <c r="N2053" s="1" t="s">
        <v>1417</v>
      </c>
      <c r="O2053" s="1" t="s">
        <v>5421</v>
      </c>
      <c r="P2053" s="1">
        <v>48</v>
      </c>
      <c r="Q2053" s="1" t="s">
        <v>2250</v>
      </c>
      <c r="S2053" s="1" t="s">
        <v>239</v>
      </c>
      <c r="T2053" s="13">
        <v>53822</v>
      </c>
      <c r="V2053" s="1" t="s">
        <v>239</v>
      </c>
      <c r="W2053" s="13">
        <v>53822</v>
      </c>
      <c r="X2053" s="1" t="s">
        <v>2249</v>
      </c>
      <c r="Y2053" s="1" t="s">
        <v>1417</v>
      </c>
      <c r="Z2053" s="1" t="s">
        <v>5421</v>
      </c>
      <c r="AA2053" s="1">
        <v>48</v>
      </c>
      <c r="AB2053" s="1" t="s">
        <v>2250</v>
      </c>
      <c r="AD2053" s="1" t="s">
        <v>239</v>
      </c>
      <c r="AE2053" s="13">
        <v>39988</v>
      </c>
      <c r="AG2053" s="1" t="s">
        <v>239</v>
      </c>
      <c r="AH2053" s="13">
        <v>39988</v>
      </c>
      <c r="AI2053" s="1" t="s">
        <v>2249</v>
      </c>
      <c r="AJ2053" s="1" t="s">
        <v>1417</v>
      </c>
      <c r="AK2053" s="1" t="s">
        <v>5421</v>
      </c>
      <c r="AL2053" s="1">
        <v>48</v>
      </c>
      <c r="AM2053" s="1" t="s">
        <v>2250</v>
      </c>
    </row>
    <row r="2054" spans="1:39" s="1" customFormat="1" ht="15" customHeight="1" x14ac:dyDescent="0.2">
      <c r="A2054" s="1" t="s">
        <v>2196</v>
      </c>
      <c r="B2054" s="1" t="s">
        <v>39</v>
      </c>
      <c r="C2054" s="1" t="s">
        <v>5746</v>
      </c>
      <c r="D2054" s="1">
        <v>54</v>
      </c>
      <c r="E2054" s="1" t="s">
        <v>264</v>
      </c>
      <c r="F2054" s="1" t="s">
        <v>274</v>
      </c>
      <c r="G2054" s="1" t="s">
        <v>300</v>
      </c>
      <c r="H2054" s="1" t="s">
        <v>239</v>
      </c>
      <c r="I2054" s="13">
        <v>53172</v>
      </c>
      <c r="K2054" s="1" t="s">
        <v>239</v>
      </c>
      <c r="L2054" s="13">
        <v>53172</v>
      </c>
      <c r="M2054" s="1" t="s">
        <v>2249</v>
      </c>
      <c r="N2054" s="1" t="s">
        <v>1417</v>
      </c>
      <c r="O2054" s="1" t="s">
        <v>5421</v>
      </c>
      <c r="P2054" s="1">
        <v>48</v>
      </c>
      <c r="Q2054" s="1" t="s">
        <v>2251</v>
      </c>
      <c r="S2054" s="1" t="s">
        <v>239</v>
      </c>
      <c r="T2054" s="13">
        <v>51711</v>
      </c>
      <c r="V2054" s="1" t="s">
        <v>239</v>
      </c>
      <c r="W2054" s="13">
        <v>51711</v>
      </c>
      <c r="X2054" s="1" t="s">
        <v>2249</v>
      </c>
      <c r="Y2054" s="1" t="s">
        <v>1417</v>
      </c>
      <c r="Z2054" s="1" t="s">
        <v>5421</v>
      </c>
      <c r="AA2054" s="1">
        <v>48</v>
      </c>
      <c r="AB2054" s="1" t="s">
        <v>2251</v>
      </c>
      <c r="AD2054" s="1" t="s">
        <v>239</v>
      </c>
      <c r="AE2054" s="13">
        <v>38419</v>
      </c>
      <c r="AG2054" s="1" t="s">
        <v>239</v>
      </c>
      <c r="AH2054" s="13">
        <v>38419</v>
      </c>
      <c r="AI2054" s="1" t="s">
        <v>2249</v>
      </c>
      <c r="AJ2054" s="1" t="s">
        <v>1417</v>
      </c>
      <c r="AK2054" s="1" t="s">
        <v>5421</v>
      </c>
      <c r="AL2054" s="1">
        <v>48</v>
      </c>
      <c r="AM2054" s="1" t="s">
        <v>2251</v>
      </c>
    </row>
    <row r="2055" spans="1:39" s="1" customFormat="1" ht="15" customHeight="1" x14ac:dyDescent="0.2">
      <c r="A2055" s="1" t="s">
        <v>2252</v>
      </c>
      <c r="B2055" s="1" t="s">
        <v>41</v>
      </c>
      <c r="C2055" s="1" t="s">
        <v>5746</v>
      </c>
      <c r="D2055" s="1">
        <v>1</v>
      </c>
      <c r="E2055" s="1" t="s">
        <v>114</v>
      </c>
      <c r="F2055" s="1" t="s">
        <v>115</v>
      </c>
      <c r="G2055" s="1" t="s">
        <v>116</v>
      </c>
      <c r="H2055" s="1" t="s">
        <v>115</v>
      </c>
      <c r="I2055" s="31">
        <v>44561</v>
      </c>
      <c r="K2055" s="1" t="s">
        <v>115</v>
      </c>
      <c r="L2055" s="31">
        <v>44561</v>
      </c>
      <c r="M2055" s="1" t="s">
        <v>2253</v>
      </c>
      <c r="N2055" s="1" t="s">
        <v>119</v>
      </c>
      <c r="O2055" s="1" t="s">
        <v>5427</v>
      </c>
      <c r="P2055" s="1">
        <v>92</v>
      </c>
      <c r="S2055" s="1" t="s">
        <v>115</v>
      </c>
      <c r="T2055" s="31">
        <v>44926</v>
      </c>
      <c r="V2055" s="1" t="s">
        <v>115</v>
      </c>
      <c r="W2055" s="31">
        <v>44926</v>
      </c>
      <c r="X2055" s="1" t="s">
        <v>2253</v>
      </c>
      <c r="Y2055" s="1" t="s">
        <v>120</v>
      </c>
      <c r="Z2055" s="1" t="s">
        <v>5426</v>
      </c>
      <c r="AA2055" s="1">
        <v>98</v>
      </c>
      <c r="AD2055" s="1" t="s">
        <v>115</v>
      </c>
      <c r="AE2055" s="31">
        <v>45291</v>
      </c>
      <c r="AG2055" s="1" t="s">
        <v>115</v>
      </c>
      <c r="AH2055" s="31">
        <v>45291</v>
      </c>
      <c r="AI2055" s="1" t="s">
        <v>2253</v>
      </c>
      <c r="AJ2055" s="1" t="s">
        <v>121</v>
      </c>
      <c r="AK2055" s="1" t="s">
        <v>5425</v>
      </c>
      <c r="AL2055" s="1">
        <v>95</v>
      </c>
    </row>
    <row r="2056" spans="1:39" s="1" customFormat="1" ht="15" customHeight="1" x14ac:dyDescent="0.2">
      <c r="A2056" s="1" t="s">
        <v>2252</v>
      </c>
      <c r="B2056" s="1" t="s">
        <v>41</v>
      </c>
      <c r="C2056" s="1" t="s">
        <v>5746</v>
      </c>
      <c r="D2056" s="1">
        <v>2</v>
      </c>
      <c r="E2056" s="1" t="s">
        <v>114</v>
      </c>
      <c r="F2056" s="1" t="s">
        <v>123</v>
      </c>
      <c r="G2056" s="1" t="s">
        <v>124</v>
      </c>
      <c r="H2056" s="1" t="s">
        <v>123</v>
      </c>
      <c r="I2056" s="1" t="s">
        <v>4282</v>
      </c>
      <c r="K2056" s="1" t="s">
        <v>123</v>
      </c>
      <c r="L2056" s="1" t="s">
        <v>4282</v>
      </c>
      <c r="M2056" s="1" t="s">
        <v>2255</v>
      </c>
      <c r="N2056" s="1" t="s">
        <v>121</v>
      </c>
      <c r="O2056" s="1" t="s">
        <v>5425</v>
      </c>
      <c r="P2056" s="1">
        <v>55</v>
      </c>
      <c r="Q2056" s="1" t="s">
        <v>5831</v>
      </c>
      <c r="S2056" s="1" t="s">
        <v>123</v>
      </c>
      <c r="T2056" s="1" t="s">
        <v>4282</v>
      </c>
      <c r="V2056" s="1" t="s">
        <v>123</v>
      </c>
      <c r="W2056" s="1" t="s">
        <v>4282</v>
      </c>
      <c r="X2056" s="1" t="s">
        <v>2255</v>
      </c>
      <c r="Y2056" s="1" t="s">
        <v>121</v>
      </c>
      <c r="Z2056" s="1" t="s">
        <v>5425</v>
      </c>
      <c r="AA2056" s="1">
        <v>55</v>
      </c>
      <c r="AB2056" s="1" t="s">
        <v>5831</v>
      </c>
      <c r="AD2056" s="1" t="s">
        <v>123</v>
      </c>
      <c r="AE2056" s="1" t="s">
        <v>4282</v>
      </c>
      <c r="AG2056" s="1" t="s">
        <v>123</v>
      </c>
      <c r="AH2056" s="1" t="s">
        <v>4282</v>
      </c>
      <c r="AI2056" s="1" t="s">
        <v>2255</v>
      </c>
      <c r="AJ2056" s="1" t="s">
        <v>121</v>
      </c>
      <c r="AK2056" s="1" t="s">
        <v>5425</v>
      </c>
      <c r="AL2056" s="1">
        <v>55</v>
      </c>
      <c r="AM2056" s="1" t="s">
        <v>5831</v>
      </c>
    </row>
    <row r="2057" spans="1:39" s="1" customFormat="1" ht="15" customHeight="1" x14ac:dyDescent="0.2">
      <c r="A2057" s="1" t="s">
        <v>2252</v>
      </c>
      <c r="B2057" s="1" t="s">
        <v>41</v>
      </c>
      <c r="C2057" s="1" t="s">
        <v>5746</v>
      </c>
      <c r="D2057" s="1">
        <v>3</v>
      </c>
      <c r="E2057" s="1" t="s">
        <v>114</v>
      </c>
      <c r="F2057" s="1" t="s">
        <v>128</v>
      </c>
      <c r="G2057" s="1" t="s">
        <v>129</v>
      </c>
      <c r="H2057" s="1" t="s">
        <v>2254</v>
      </c>
      <c r="I2057" s="13">
        <v>140800</v>
      </c>
      <c r="J2057" s="1" t="s">
        <v>132</v>
      </c>
      <c r="K2057" s="1" t="s">
        <v>133</v>
      </c>
      <c r="L2057" s="13">
        <v>22384.737678855327</v>
      </c>
      <c r="M2057" s="1" t="s">
        <v>2255</v>
      </c>
      <c r="N2057" s="1" t="s">
        <v>121</v>
      </c>
      <c r="O2057" s="1" t="s">
        <v>5425</v>
      </c>
      <c r="P2057" s="1">
        <v>55</v>
      </c>
      <c r="S2057" s="1" t="s">
        <v>2254</v>
      </c>
      <c r="T2057" s="13">
        <v>176954</v>
      </c>
      <c r="U2057" s="1" t="s">
        <v>132</v>
      </c>
      <c r="V2057" s="1" t="s">
        <v>133</v>
      </c>
      <c r="W2057" s="13">
        <v>25004.097781545854</v>
      </c>
      <c r="X2057" s="1" t="s">
        <v>2255</v>
      </c>
      <c r="Y2057" s="1" t="s">
        <v>121</v>
      </c>
      <c r="Z2057" s="1" t="s">
        <v>5425</v>
      </c>
      <c r="AA2057" s="1">
        <v>55</v>
      </c>
      <c r="AD2057" s="1" t="s">
        <v>2254</v>
      </c>
      <c r="AE2057" s="13">
        <v>232261</v>
      </c>
      <c r="AF2057" s="1" t="s">
        <v>132</v>
      </c>
      <c r="AG2057" s="1" t="s">
        <v>133</v>
      </c>
      <c r="AH2057" s="13">
        <v>33709.86937590711</v>
      </c>
      <c r="AI2057" s="1" t="s">
        <v>2255</v>
      </c>
      <c r="AJ2057" s="1" t="s">
        <v>121</v>
      </c>
      <c r="AK2057" s="1" t="s">
        <v>5425</v>
      </c>
      <c r="AL2057" s="1">
        <v>55</v>
      </c>
    </row>
    <row r="2058" spans="1:39" s="1" customFormat="1" ht="15" customHeight="1" x14ac:dyDescent="0.2">
      <c r="A2058" s="1" t="s">
        <v>2252</v>
      </c>
      <c r="B2058" s="1" t="s">
        <v>41</v>
      </c>
      <c r="C2058" s="1" t="s">
        <v>5746</v>
      </c>
      <c r="D2058" s="1">
        <v>4</v>
      </c>
      <c r="E2058" s="1" t="s">
        <v>134</v>
      </c>
      <c r="F2058" s="1" t="s">
        <v>135</v>
      </c>
      <c r="G2058" s="1" t="s">
        <v>136</v>
      </c>
      <c r="H2058" s="1" t="s">
        <v>140</v>
      </c>
      <c r="I2058" s="13">
        <v>77</v>
      </c>
      <c r="J2058" s="1" t="s">
        <v>139</v>
      </c>
      <c r="K2058" s="1" t="s">
        <v>140</v>
      </c>
      <c r="L2058" s="13">
        <v>77000</v>
      </c>
      <c r="M2058" s="1" t="s">
        <v>2256</v>
      </c>
      <c r="N2058" s="1" t="s">
        <v>121</v>
      </c>
      <c r="O2058" s="1" t="s">
        <v>5425</v>
      </c>
      <c r="P2058" s="1">
        <v>86</v>
      </c>
      <c r="S2058" s="1" t="s">
        <v>140</v>
      </c>
      <c r="T2058" s="13">
        <v>76</v>
      </c>
      <c r="U2058" s="1" t="s">
        <v>139</v>
      </c>
      <c r="V2058" s="1" t="s">
        <v>140</v>
      </c>
      <c r="W2058" s="13">
        <v>76000</v>
      </c>
      <c r="X2058" s="1" t="s">
        <v>2256</v>
      </c>
      <c r="Y2058" s="1" t="s">
        <v>121</v>
      </c>
      <c r="Z2058" s="1" t="s">
        <v>5425</v>
      </c>
      <c r="AA2058" s="1">
        <v>86</v>
      </c>
      <c r="AD2058" s="1" t="s">
        <v>140</v>
      </c>
      <c r="AE2058" s="13">
        <v>78</v>
      </c>
      <c r="AF2058" s="1" t="s">
        <v>139</v>
      </c>
      <c r="AG2058" s="1" t="s">
        <v>140</v>
      </c>
      <c r="AH2058" s="13">
        <v>78000</v>
      </c>
      <c r="AI2058" s="1" t="s">
        <v>2256</v>
      </c>
      <c r="AJ2058" s="1" t="s">
        <v>121</v>
      </c>
      <c r="AK2058" s="1" t="s">
        <v>5425</v>
      </c>
      <c r="AL2058" s="1">
        <v>86</v>
      </c>
    </row>
    <row r="2059" spans="1:39" s="1" customFormat="1" ht="15" customHeight="1" x14ac:dyDescent="0.2">
      <c r="A2059" s="1" t="s">
        <v>2252</v>
      </c>
      <c r="B2059" s="1" t="s">
        <v>41</v>
      </c>
      <c r="C2059" s="1" t="s">
        <v>5746</v>
      </c>
      <c r="D2059" s="1">
        <v>5</v>
      </c>
      <c r="E2059" s="1" t="s">
        <v>134</v>
      </c>
      <c r="F2059" s="1" t="s">
        <v>135</v>
      </c>
      <c r="G2059" s="1" t="s">
        <v>142</v>
      </c>
      <c r="I2059" s="13"/>
      <c r="L2059" s="13"/>
      <c r="M2059" s="1" t="s">
        <v>144</v>
      </c>
      <c r="T2059" s="13"/>
      <c r="W2059" s="13"/>
      <c r="X2059" s="1" t="s">
        <v>144</v>
      </c>
      <c r="AE2059" s="13"/>
      <c r="AH2059" s="13"/>
      <c r="AI2059" s="1" t="s">
        <v>144</v>
      </c>
    </row>
    <row r="2060" spans="1:39" s="1" customFormat="1" ht="15" customHeight="1" x14ac:dyDescent="0.2">
      <c r="A2060" s="1" t="s">
        <v>2252</v>
      </c>
      <c r="B2060" s="1" t="s">
        <v>41</v>
      </c>
      <c r="C2060" s="1" t="s">
        <v>5746</v>
      </c>
      <c r="D2060" s="1">
        <v>6</v>
      </c>
      <c r="E2060" s="1" t="s">
        <v>134</v>
      </c>
      <c r="F2060" s="1" t="s">
        <v>135</v>
      </c>
      <c r="G2060" s="1" t="s">
        <v>145</v>
      </c>
      <c r="I2060" s="13"/>
      <c r="L2060" s="13"/>
      <c r="M2060" s="1" t="s">
        <v>144</v>
      </c>
      <c r="T2060" s="13"/>
      <c r="W2060" s="13"/>
      <c r="X2060" s="1" t="s">
        <v>144</v>
      </c>
      <c r="AE2060" s="13"/>
      <c r="AH2060" s="13"/>
      <c r="AI2060" s="1" t="s">
        <v>144</v>
      </c>
    </row>
    <row r="2061" spans="1:39" s="1" customFormat="1" ht="15" customHeight="1" x14ac:dyDescent="0.2">
      <c r="A2061" s="1" t="s">
        <v>2252</v>
      </c>
      <c r="B2061" s="1" t="s">
        <v>41</v>
      </c>
      <c r="C2061" s="1" t="s">
        <v>5746</v>
      </c>
      <c r="D2061" s="1">
        <v>7</v>
      </c>
      <c r="E2061" s="1" t="s">
        <v>134</v>
      </c>
      <c r="F2061" s="1" t="s">
        <v>135</v>
      </c>
      <c r="G2061" s="1" t="s">
        <v>148</v>
      </c>
      <c r="H2061" s="1" t="s">
        <v>140</v>
      </c>
      <c r="I2061" s="13">
        <v>16</v>
      </c>
      <c r="J2061" s="1" t="s">
        <v>139</v>
      </c>
      <c r="K2061" s="1" t="s">
        <v>140</v>
      </c>
      <c r="L2061" s="13">
        <v>16000</v>
      </c>
      <c r="M2061" s="1" t="s">
        <v>2257</v>
      </c>
      <c r="N2061" s="1" t="s">
        <v>121</v>
      </c>
      <c r="O2061" s="1" t="s">
        <v>5425</v>
      </c>
      <c r="P2061" s="1" t="s">
        <v>2258</v>
      </c>
      <c r="S2061" s="1" t="s">
        <v>140</v>
      </c>
      <c r="T2061" s="13">
        <v>16</v>
      </c>
      <c r="U2061" s="1" t="s">
        <v>139</v>
      </c>
      <c r="V2061" s="1" t="s">
        <v>140</v>
      </c>
      <c r="W2061" s="13">
        <v>16000</v>
      </c>
      <c r="X2061" s="1" t="s">
        <v>2257</v>
      </c>
      <c r="Y2061" s="1" t="s">
        <v>121</v>
      </c>
      <c r="Z2061" s="1" t="s">
        <v>5425</v>
      </c>
      <c r="AA2061" s="1" t="s">
        <v>2258</v>
      </c>
      <c r="AD2061" s="1" t="s">
        <v>140</v>
      </c>
      <c r="AE2061" s="13">
        <v>15</v>
      </c>
      <c r="AF2061" s="1" t="s">
        <v>139</v>
      </c>
      <c r="AG2061" s="1" t="s">
        <v>140</v>
      </c>
      <c r="AH2061" s="13">
        <v>15000</v>
      </c>
      <c r="AI2061" s="1" t="s">
        <v>2257</v>
      </c>
      <c r="AJ2061" s="1" t="s">
        <v>121</v>
      </c>
      <c r="AK2061" s="1" t="s">
        <v>5425</v>
      </c>
      <c r="AL2061" s="1" t="s">
        <v>2258</v>
      </c>
    </row>
    <row r="2062" spans="1:39" s="1" customFormat="1" ht="15" customHeight="1" x14ac:dyDescent="0.2">
      <c r="A2062" s="1" t="s">
        <v>2252</v>
      </c>
      <c r="B2062" s="1" t="s">
        <v>41</v>
      </c>
      <c r="C2062" s="1" t="s">
        <v>5746</v>
      </c>
      <c r="D2062" s="1">
        <v>8</v>
      </c>
      <c r="E2062" s="1" t="s">
        <v>134</v>
      </c>
      <c r="F2062" s="1" t="s">
        <v>135</v>
      </c>
      <c r="G2062" s="1" t="s">
        <v>151</v>
      </c>
      <c r="I2062" s="13"/>
      <c r="L2062" s="13"/>
      <c r="M2062" s="1" t="s">
        <v>144</v>
      </c>
      <c r="T2062" s="13"/>
      <c r="W2062" s="13"/>
      <c r="X2062" s="1" t="s">
        <v>144</v>
      </c>
      <c r="AE2062" s="13"/>
      <c r="AH2062" s="13"/>
      <c r="AI2062" s="1" t="s">
        <v>144</v>
      </c>
    </row>
    <row r="2063" spans="1:39" s="1" customFormat="1" ht="15" customHeight="1" x14ac:dyDescent="0.2">
      <c r="A2063" s="1" t="s">
        <v>2252</v>
      </c>
      <c r="B2063" s="1" t="s">
        <v>41</v>
      </c>
      <c r="C2063" s="1" t="s">
        <v>5746</v>
      </c>
      <c r="D2063" s="1">
        <v>9</v>
      </c>
      <c r="E2063" s="1" t="s">
        <v>134</v>
      </c>
      <c r="F2063" s="1" t="s">
        <v>135</v>
      </c>
      <c r="G2063" s="1" t="s">
        <v>152</v>
      </c>
      <c r="I2063" s="13"/>
      <c r="L2063" s="13"/>
      <c r="M2063" s="1" t="s">
        <v>144</v>
      </c>
      <c r="S2063" s="1" t="s">
        <v>140</v>
      </c>
      <c r="T2063" s="13">
        <v>2418</v>
      </c>
      <c r="U2063" s="1" t="s">
        <v>139</v>
      </c>
      <c r="V2063" s="1" t="s">
        <v>140</v>
      </c>
      <c r="W2063" s="13">
        <v>2418000</v>
      </c>
      <c r="X2063" s="1" t="s">
        <v>2259</v>
      </c>
      <c r="Y2063" s="1" t="s">
        <v>121</v>
      </c>
      <c r="Z2063" s="1" t="s">
        <v>5425</v>
      </c>
      <c r="AA2063" s="1">
        <v>86</v>
      </c>
      <c r="AD2063" s="1" t="s">
        <v>140</v>
      </c>
      <c r="AE2063" s="13">
        <v>3738</v>
      </c>
      <c r="AF2063" s="1" t="s">
        <v>139</v>
      </c>
      <c r="AG2063" s="1" t="s">
        <v>140</v>
      </c>
      <c r="AH2063" s="13">
        <v>3738000</v>
      </c>
      <c r="AI2063" s="1" t="s">
        <v>2259</v>
      </c>
      <c r="AJ2063" s="1" t="s">
        <v>121</v>
      </c>
      <c r="AK2063" s="1" t="s">
        <v>5425</v>
      </c>
      <c r="AL2063" s="1">
        <v>86</v>
      </c>
    </row>
    <row r="2064" spans="1:39" s="1" customFormat="1" ht="15" customHeight="1" x14ac:dyDescent="0.2">
      <c r="A2064" s="1" t="s">
        <v>2252</v>
      </c>
      <c r="B2064" s="1" t="s">
        <v>41</v>
      </c>
      <c r="C2064" s="1" t="s">
        <v>5746</v>
      </c>
      <c r="D2064" s="1">
        <v>10</v>
      </c>
      <c r="E2064" s="1" t="s">
        <v>134</v>
      </c>
      <c r="F2064" s="1" t="s">
        <v>135</v>
      </c>
      <c r="G2064" s="1" t="s">
        <v>156</v>
      </c>
      <c r="I2064" s="13"/>
      <c r="L2064" s="13"/>
      <c r="M2064" s="1" t="s">
        <v>144</v>
      </c>
      <c r="S2064" s="1" t="s">
        <v>140</v>
      </c>
      <c r="T2064" s="13">
        <v>1473</v>
      </c>
      <c r="U2064" s="1" t="s">
        <v>139</v>
      </c>
      <c r="V2064" s="1" t="s">
        <v>140</v>
      </c>
      <c r="W2064" s="13">
        <v>1473000</v>
      </c>
      <c r="X2064" s="1" t="s">
        <v>2260</v>
      </c>
      <c r="Y2064" s="1" t="s">
        <v>121</v>
      </c>
      <c r="Z2064" s="1" t="s">
        <v>5425</v>
      </c>
      <c r="AA2064" s="1">
        <v>88</v>
      </c>
      <c r="AD2064" s="1" t="s">
        <v>140</v>
      </c>
      <c r="AE2064" s="13">
        <v>2067</v>
      </c>
      <c r="AF2064" s="1" t="s">
        <v>139</v>
      </c>
      <c r="AG2064" s="1" t="s">
        <v>140</v>
      </c>
      <c r="AH2064" s="13">
        <v>2067000</v>
      </c>
      <c r="AI2064" s="1" t="s">
        <v>2260</v>
      </c>
      <c r="AJ2064" s="1" t="s">
        <v>121</v>
      </c>
      <c r="AK2064" s="1" t="s">
        <v>5425</v>
      </c>
      <c r="AL2064" s="1">
        <v>88</v>
      </c>
    </row>
    <row r="2065" spans="1:38" s="1" customFormat="1" ht="15" customHeight="1" x14ac:dyDescent="0.2">
      <c r="A2065" s="1" t="s">
        <v>2252</v>
      </c>
      <c r="B2065" s="1" t="s">
        <v>41</v>
      </c>
      <c r="C2065" s="1" t="s">
        <v>5746</v>
      </c>
      <c r="D2065" s="1">
        <v>11</v>
      </c>
      <c r="E2065" s="1" t="s">
        <v>134</v>
      </c>
      <c r="F2065" s="1" t="s">
        <v>135</v>
      </c>
      <c r="G2065" s="1" t="s">
        <v>160</v>
      </c>
      <c r="I2065" s="13"/>
      <c r="L2065" s="13"/>
      <c r="M2065" s="1" t="s">
        <v>144</v>
      </c>
      <c r="S2065" s="1" t="s">
        <v>140</v>
      </c>
      <c r="T2065" s="13">
        <v>614</v>
      </c>
      <c r="U2065" s="1" t="s">
        <v>139</v>
      </c>
      <c r="V2065" s="1" t="s">
        <v>140</v>
      </c>
      <c r="W2065" s="13">
        <v>614000</v>
      </c>
      <c r="X2065" s="1" t="s">
        <v>2261</v>
      </c>
      <c r="Y2065" s="1" t="s">
        <v>121</v>
      </c>
      <c r="Z2065" s="1" t="s">
        <v>5425</v>
      </c>
      <c r="AA2065" s="1">
        <v>88</v>
      </c>
      <c r="AD2065" s="1" t="s">
        <v>140</v>
      </c>
      <c r="AE2065" s="13">
        <v>1315</v>
      </c>
      <c r="AF2065" s="1" t="s">
        <v>139</v>
      </c>
      <c r="AG2065" s="1" t="s">
        <v>140</v>
      </c>
      <c r="AH2065" s="13">
        <v>1315000</v>
      </c>
      <c r="AI2065" s="1" t="s">
        <v>2261</v>
      </c>
      <c r="AJ2065" s="1" t="s">
        <v>121</v>
      </c>
      <c r="AK2065" s="1" t="s">
        <v>5425</v>
      </c>
      <c r="AL2065" s="1">
        <v>88</v>
      </c>
    </row>
    <row r="2066" spans="1:38" s="1" customFormat="1" ht="15" customHeight="1" x14ac:dyDescent="0.2">
      <c r="A2066" s="1" t="s">
        <v>2252</v>
      </c>
      <c r="B2066" s="1" t="s">
        <v>41</v>
      </c>
      <c r="C2066" s="1" t="s">
        <v>5746</v>
      </c>
      <c r="D2066" s="1">
        <v>12</v>
      </c>
      <c r="E2066" s="1" t="s">
        <v>134</v>
      </c>
      <c r="F2066" s="1" t="s">
        <v>135</v>
      </c>
      <c r="G2066" s="1" t="s">
        <v>161</v>
      </c>
      <c r="I2066" s="13"/>
      <c r="L2066" s="13"/>
      <c r="M2066" s="1" t="s">
        <v>144</v>
      </c>
      <c r="S2066" s="1" t="s">
        <v>140</v>
      </c>
      <c r="T2066" s="13">
        <v>55</v>
      </c>
      <c r="U2066" s="1" t="s">
        <v>139</v>
      </c>
      <c r="V2066" s="1" t="s">
        <v>140</v>
      </c>
      <c r="W2066" s="13">
        <v>55000</v>
      </c>
      <c r="X2066" s="1" t="s">
        <v>2262</v>
      </c>
      <c r="Y2066" s="1" t="s">
        <v>121</v>
      </c>
      <c r="Z2066" s="1" t="s">
        <v>5425</v>
      </c>
      <c r="AA2066" s="1">
        <v>88</v>
      </c>
      <c r="AD2066" s="1" t="s">
        <v>140</v>
      </c>
      <c r="AE2066" s="13">
        <v>56</v>
      </c>
      <c r="AF2066" s="1" t="s">
        <v>139</v>
      </c>
      <c r="AG2066" s="1" t="s">
        <v>140</v>
      </c>
      <c r="AH2066" s="13">
        <v>56000</v>
      </c>
      <c r="AI2066" s="1" t="s">
        <v>2262</v>
      </c>
      <c r="AJ2066" s="1" t="s">
        <v>121</v>
      </c>
      <c r="AK2066" s="1" t="s">
        <v>5425</v>
      </c>
      <c r="AL2066" s="1">
        <v>88</v>
      </c>
    </row>
    <row r="2067" spans="1:38" s="1" customFormat="1" ht="15" customHeight="1" x14ac:dyDescent="0.2">
      <c r="A2067" s="1" t="s">
        <v>2252</v>
      </c>
      <c r="B2067" s="1" t="s">
        <v>41</v>
      </c>
      <c r="C2067" s="1" t="s">
        <v>5746</v>
      </c>
      <c r="D2067" s="1">
        <v>13</v>
      </c>
      <c r="E2067" s="1" t="s">
        <v>134</v>
      </c>
      <c r="F2067" s="1" t="s">
        <v>135</v>
      </c>
      <c r="G2067" s="1" t="s">
        <v>164</v>
      </c>
      <c r="I2067" s="13"/>
      <c r="L2067" s="13"/>
      <c r="M2067" s="1" t="s">
        <v>144</v>
      </c>
      <c r="S2067" s="1" t="s">
        <v>140</v>
      </c>
      <c r="T2067" s="13">
        <v>123</v>
      </c>
      <c r="U2067" s="1" t="s">
        <v>139</v>
      </c>
      <c r="V2067" s="1" t="s">
        <v>140</v>
      </c>
      <c r="W2067" s="13">
        <v>123000</v>
      </c>
      <c r="X2067" s="1" t="s">
        <v>2263</v>
      </c>
      <c r="Y2067" s="1" t="s">
        <v>121</v>
      </c>
      <c r="Z2067" s="1" t="s">
        <v>5425</v>
      </c>
      <c r="AA2067" s="1">
        <v>88</v>
      </c>
      <c r="AD2067" s="1" t="s">
        <v>140</v>
      </c>
      <c r="AE2067" s="13">
        <v>113</v>
      </c>
      <c r="AF2067" s="1" t="s">
        <v>139</v>
      </c>
      <c r="AG2067" s="1" t="s">
        <v>140</v>
      </c>
      <c r="AH2067" s="13">
        <v>113000</v>
      </c>
      <c r="AI2067" s="1" t="s">
        <v>2263</v>
      </c>
      <c r="AJ2067" s="1" t="s">
        <v>121</v>
      </c>
      <c r="AK2067" s="1" t="s">
        <v>5425</v>
      </c>
      <c r="AL2067" s="1">
        <v>88</v>
      </c>
    </row>
    <row r="2068" spans="1:38" s="1" customFormat="1" ht="15" customHeight="1" x14ac:dyDescent="0.2">
      <c r="A2068" s="1" t="s">
        <v>2252</v>
      </c>
      <c r="B2068" s="1" t="s">
        <v>41</v>
      </c>
      <c r="C2068" s="1" t="s">
        <v>5746</v>
      </c>
      <c r="D2068" s="1">
        <v>14</v>
      </c>
      <c r="E2068" s="1" t="s">
        <v>134</v>
      </c>
      <c r="F2068" s="1" t="s">
        <v>135</v>
      </c>
      <c r="G2068" s="1" t="s">
        <v>167</v>
      </c>
      <c r="I2068" s="13"/>
      <c r="L2068" s="13"/>
      <c r="M2068" s="1" t="s">
        <v>144</v>
      </c>
      <c r="S2068" s="1" t="s">
        <v>140</v>
      </c>
      <c r="T2068" s="13">
        <v>5</v>
      </c>
      <c r="U2068" s="1" t="s">
        <v>139</v>
      </c>
      <c r="V2068" s="1" t="s">
        <v>140</v>
      </c>
      <c r="W2068" s="13">
        <v>5000</v>
      </c>
      <c r="X2068" s="1" t="s">
        <v>2264</v>
      </c>
      <c r="Y2068" s="1" t="s">
        <v>121</v>
      </c>
      <c r="Z2068" s="1" t="s">
        <v>5425</v>
      </c>
      <c r="AA2068" s="1">
        <v>88</v>
      </c>
      <c r="AD2068" s="1" t="s">
        <v>140</v>
      </c>
      <c r="AE2068" s="13">
        <v>6</v>
      </c>
      <c r="AF2068" s="1" t="s">
        <v>139</v>
      </c>
      <c r="AG2068" s="1" t="s">
        <v>140</v>
      </c>
      <c r="AH2068" s="13">
        <v>6000</v>
      </c>
      <c r="AI2068" s="1" t="s">
        <v>2264</v>
      </c>
      <c r="AJ2068" s="1" t="s">
        <v>121</v>
      </c>
      <c r="AK2068" s="1" t="s">
        <v>5425</v>
      </c>
      <c r="AL2068" s="1">
        <v>88</v>
      </c>
    </row>
    <row r="2069" spans="1:38" s="1" customFormat="1" ht="15" customHeight="1" x14ac:dyDescent="0.2">
      <c r="A2069" s="1" t="s">
        <v>2252</v>
      </c>
      <c r="B2069" s="1" t="s">
        <v>41</v>
      </c>
      <c r="C2069" s="1" t="s">
        <v>5746</v>
      </c>
      <c r="D2069" s="1">
        <v>15</v>
      </c>
      <c r="E2069" s="1" t="s">
        <v>134</v>
      </c>
      <c r="F2069" s="1" t="s">
        <v>135</v>
      </c>
      <c r="G2069" s="1" t="s">
        <v>170</v>
      </c>
      <c r="I2069" s="13"/>
      <c r="L2069" s="13"/>
      <c r="M2069" s="1" t="s">
        <v>144</v>
      </c>
      <c r="S2069" s="1" t="s">
        <v>140</v>
      </c>
      <c r="T2069" s="13">
        <v>73</v>
      </c>
      <c r="U2069" s="1" t="s">
        <v>139</v>
      </c>
      <c r="V2069" s="1" t="s">
        <v>140</v>
      </c>
      <c r="W2069" s="13">
        <v>73000</v>
      </c>
      <c r="X2069" s="1" t="s">
        <v>2265</v>
      </c>
      <c r="Y2069" s="1" t="s">
        <v>121</v>
      </c>
      <c r="Z2069" s="1" t="s">
        <v>5425</v>
      </c>
      <c r="AA2069" s="1">
        <v>88</v>
      </c>
      <c r="AD2069" s="1" t="s">
        <v>140</v>
      </c>
      <c r="AE2069" s="13">
        <v>83</v>
      </c>
      <c r="AF2069" s="1" t="s">
        <v>139</v>
      </c>
      <c r="AG2069" s="1" t="s">
        <v>140</v>
      </c>
      <c r="AH2069" s="13">
        <v>83000</v>
      </c>
      <c r="AI2069" s="1" t="s">
        <v>2265</v>
      </c>
      <c r="AJ2069" s="1" t="s">
        <v>121</v>
      </c>
      <c r="AK2069" s="1" t="s">
        <v>5425</v>
      </c>
      <c r="AL2069" s="1">
        <v>88</v>
      </c>
    </row>
    <row r="2070" spans="1:38" s="1" customFormat="1" ht="15" customHeight="1" x14ac:dyDescent="0.2">
      <c r="A2070" s="1" t="s">
        <v>2252</v>
      </c>
      <c r="B2070" s="1" t="s">
        <v>41</v>
      </c>
      <c r="C2070" s="1" t="s">
        <v>5746</v>
      </c>
      <c r="D2070" s="1">
        <v>16</v>
      </c>
      <c r="E2070" s="1" t="s">
        <v>134</v>
      </c>
      <c r="F2070" s="1" t="s">
        <v>135</v>
      </c>
      <c r="G2070" s="1" t="s">
        <v>173</v>
      </c>
      <c r="I2070" s="13"/>
      <c r="L2070" s="13"/>
      <c r="M2070" s="1" t="s">
        <v>144</v>
      </c>
      <c r="S2070" s="1" t="s">
        <v>140</v>
      </c>
      <c r="T2070" s="13">
        <v>35</v>
      </c>
      <c r="U2070" s="1" t="s">
        <v>139</v>
      </c>
      <c r="V2070" s="1" t="s">
        <v>140</v>
      </c>
      <c r="W2070" s="13">
        <v>35000</v>
      </c>
      <c r="X2070" s="1" t="s">
        <v>2266</v>
      </c>
      <c r="Y2070" s="1" t="s">
        <v>121</v>
      </c>
      <c r="Z2070" s="1" t="s">
        <v>5425</v>
      </c>
      <c r="AA2070" s="1">
        <v>88</v>
      </c>
      <c r="AD2070" s="1" t="s">
        <v>140</v>
      </c>
      <c r="AE2070" s="13">
        <v>43</v>
      </c>
      <c r="AF2070" s="1" t="s">
        <v>139</v>
      </c>
      <c r="AG2070" s="1" t="s">
        <v>140</v>
      </c>
      <c r="AH2070" s="13">
        <v>43000</v>
      </c>
      <c r="AI2070" s="1" t="s">
        <v>2266</v>
      </c>
      <c r="AJ2070" s="1" t="s">
        <v>121</v>
      </c>
      <c r="AK2070" s="1" t="s">
        <v>5425</v>
      </c>
      <c r="AL2070" s="1">
        <v>88</v>
      </c>
    </row>
    <row r="2071" spans="1:38" s="1" customFormat="1" ht="15" customHeight="1" x14ac:dyDescent="0.2">
      <c r="A2071" s="1" t="s">
        <v>2252</v>
      </c>
      <c r="B2071" s="1" t="s">
        <v>41</v>
      </c>
      <c r="C2071" s="1" t="s">
        <v>5746</v>
      </c>
      <c r="D2071" s="1">
        <v>17</v>
      </c>
      <c r="E2071" s="1" t="s">
        <v>134</v>
      </c>
      <c r="F2071" s="1" t="s">
        <v>135</v>
      </c>
      <c r="G2071" s="1" t="s">
        <v>175</v>
      </c>
      <c r="I2071" s="13"/>
      <c r="L2071" s="13"/>
      <c r="M2071" s="1" t="s">
        <v>144</v>
      </c>
      <c r="T2071" s="13"/>
      <c r="W2071" s="13"/>
      <c r="X2071" s="1" t="s">
        <v>144</v>
      </c>
      <c r="AE2071" s="13"/>
      <c r="AH2071" s="13"/>
      <c r="AI2071" s="1" t="s">
        <v>144</v>
      </c>
    </row>
    <row r="2072" spans="1:38" s="1" customFormat="1" ht="15" customHeight="1" x14ac:dyDescent="0.2">
      <c r="A2072" s="1" t="s">
        <v>2252</v>
      </c>
      <c r="B2072" s="1" t="s">
        <v>41</v>
      </c>
      <c r="C2072" s="1" t="s">
        <v>5746</v>
      </c>
      <c r="D2072" s="1">
        <v>18</v>
      </c>
      <c r="E2072" s="1" t="s">
        <v>134</v>
      </c>
      <c r="F2072" s="1" t="s">
        <v>135</v>
      </c>
      <c r="G2072" s="1" t="s">
        <v>176</v>
      </c>
      <c r="I2072" s="13"/>
      <c r="L2072" s="13"/>
      <c r="M2072" s="1" t="s">
        <v>144</v>
      </c>
      <c r="S2072" s="1" t="s">
        <v>140</v>
      </c>
      <c r="T2072" s="13">
        <v>37</v>
      </c>
      <c r="U2072" s="1" t="s">
        <v>139</v>
      </c>
      <c r="V2072" s="1" t="s">
        <v>140</v>
      </c>
      <c r="W2072" s="13">
        <v>37000</v>
      </c>
      <c r="X2072" s="1" t="s">
        <v>2267</v>
      </c>
      <c r="Y2072" s="1" t="s">
        <v>121</v>
      </c>
      <c r="Z2072" s="1" t="s">
        <v>5425</v>
      </c>
      <c r="AA2072" s="1">
        <v>88</v>
      </c>
      <c r="AD2072" s="1" t="s">
        <v>140</v>
      </c>
      <c r="AE2072" s="13">
        <v>52</v>
      </c>
      <c r="AF2072" s="1" t="s">
        <v>139</v>
      </c>
      <c r="AG2072" s="1" t="s">
        <v>140</v>
      </c>
      <c r="AH2072" s="13">
        <v>52000</v>
      </c>
      <c r="AI2072" s="1" t="s">
        <v>2267</v>
      </c>
      <c r="AJ2072" s="1" t="s">
        <v>121</v>
      </c>
      <c r="AK2072" s="1" t="s">
        <v>5425</v>
      </c>
      <c r="AL2072" s="1">
        <v>88</v>
      </c>
    </row>
    <row r="2073" spans="1:38" s="1" customFormat="1" ht="15" customHeight="1" x14ac:dyDescent="0.2">
      <c r="A2073" s="1" t="s">
        <v>2252</v>
      </c>
      <c r="B2073" s="1" t="s">
        <v>41</v>
      </c>
      <c r="C2073" s="1" t="s">
        <v>5746</v>
      </c>
      <c r="D2073" s="1">
        <v>19</v>
      </c>
      <c r="E2073" s="1" t="s">
        <v>134</v>
      </c>
      <c r="F2073" s="1" t="s">
        <v>135</v>
      </c>
      <c r="G2073" s="1" t="s">
        <v>178</v>
      </c>
      <c r="I2073" s="13"/>
      <c r="L2073" s="13"/>
      <c r="M2073" s="1" t="s">
        <v>144</v>
      </c>
      <c r="T2073" s="13"/>
      <c r="W2073" s="13"/>
      <c r="X2073" s="1" t="s">
        <v>144</v>
      </c>
      <c r="AE2073" s="13"/>
      <c r="AH2073" s="13"/>
      <c r="AI2073" s="1" t="s">
        <v>144</v>
      </c>
    </row>
    <row r="2074" spans="1:38" s="1" customFormat="1" ht="15" customHeight="1" x14ac:dyDescent="0.2">
      <c r="A2074" s="1" t="s">
        <v>2252</v>
      </c>
      <c r="B2074" s="1" t="s">
        <v>41</v>
      </c>
      <c r="C2074" s="1" t="s">
        <v>5746</v>
      </c>
      <c r="D2074" s="1">
        <v>20</v>
      </c>
      <c r="E2074" s="1" t="s">
        <v>134</v>
      </c>
      <c r="F2074" s="1" t="s">
        <v>135</v>
      </c>
      <c r="G2074" s="1" t="s">
        <v>179</v>
      </c>
      <c r="I2074" s="13"/>
      <c r="L2074" s="13"/>
      <c r="M2074" s="1" t="s">
        <v>144</v>
      </c>
      <c r="T2074" s="13"/>
      <c r="W2074" s="13"/>
      <c r="X2074" s="1" t="s">
        <v>144</v>
      </c>
      <c r="AE2074" s="13"/>
      <c r="AH2074" s="13"/>
      <c r="AI2074" s="1" t="s">
        <v>144</v>
      </c>
    </row>
    <row r="2075" spans="1:38" s="1" customFormat="1" ht="15" customHeight="1" x14ac:dyDescent="0.2">
      <c r="A2075" s="1" t="s">
        <v>2252</v>
      </c>
      <c r="B2075" s="1" t="s">
        <v>41</v>
      </c>
      <c r="C2075" s="1" t="s">
        <v>5746</v>
      </c>
      <c r="D2075" s="1">
        <v>21</v>
      </c>
      <c r="E2075" s="1" t="s">
        <v>134</v>
      </c>
      <c r="F2075" s="1" t="s">
        <v>135</v>
      </c>
      <c r="G2075" s="1" t="s">
        <v>182</v>
      </c>
      <c r="I2075" s="13"/>
      <c r="L2075" s="13"/>
      <c r="M2075" s="1" t="s">
        <v>144</v>
      </c>
      <c r="S2075" s="1" t="s">
        <v>140</v>
      </c>
      <c r="T2075" s="13">
        <v>3</v>
      </c>
      <c r="U2075" s="1" t="s">
        <v>139</v>
      </c>
      <c r="V2075" s="1" t="s">
        <v>140</v>
      </c>
      <c r="W2075" s="13">
        <v>3000</v>
      </c>
      <c r="X2075" s="1" t="s">
        <v>2268</v>
      </c>
      <c r="Y2075" s="1" t="s">
        <v>121</v>
      </c>
      <c r="Z2075" s="1" t="s">
        <v>5425</v>
      </c>
      <c r="AA2075" s="1">
        <v>88</v>
      </c>
      <c r="AD2075" s="1" t="s">
        <v>140</v>
      </c>
      <c r="AE2075" s="13">
        <v>3</v>
      </c>
      <c r="AF2075" s="1" t="s">
        <v>139</v>
      </c>
      <c r="AG2075" s="1" t="s">
        <v>140</v>
      </c>
      <c r="AH2075" s="13">
        <v>3000</v>
      </c>
      <c r="AI2075" s="1" t="s">
        <v>2268</v>
      </c>
      <c r="AJ2075" s="1" t="s">
        <v>121</v>
      </c>
      <c r="AK2075" s="1" t="s">
        <v>5425</v>
      </c>
      <c r="AL2075" s="1">
        <v>88</v>
      </c>
    </row>
    <row r="2076" spans="1:38" s="1" customFormat="1" ht="15" customHeight="1" x14ac:dyDescent="0.2">
      <c r="A2076" s="1" t="s">
        <v>2252</v>
      </c>
      <c r="B2076" s="1" t="s">
        <v>41</v>
      </c>
      <c r="C2076" s="1" t="s">
        <v>5746</v>
      </c>
      <c r="D2076" s="1">
        <v>22</v>
      </c>
      <c r="E2076" s="1" t="s">
        <v>134</v>
      </c>
      <c r="F2076" s="1" t="s">
        <v>135</v>
      </c>
      <c r="G2076" s="1" t="s">
        <v>184</v>
      </c>
      <c r="I2076" s="13"/>
      <c r="L2076" s="13"/>
      <c r="M2076" s="1" t="s">
        <v>144</v>
      </c>
      <c r="T2076" s="13"/>
      <c r="W2076" s="13"/>
      <c r="X2076" s="1" t="s">
        <v>144</v>
      </c>
      <c r="AE2076" s="13"/>
      <c r="AH2076" s="13"/>
      <c r="AI2076" s="1" t="s">
        <v>144</v>
      </c>
    </row>
    <row r="2077" spans="1:38" s="1" customFormat="1" ht="15" customHeight="1" x14ac:dyDescent="0.2">
      <c r="A2077" s="1" t="s">
        <v>2252</v>
      </c>
      <c r="B2077" s="1" t="s">
        <v>41</v>
      </c>
      <c r="C2077" s="1" t="s">
        <v>5746</v>
      </c>
      <c r="D2077" s="1">
        <v>23</v>
      </c>
      <c r="E2077" s="1" t="s">
        <v>134</v>
      </c>
      <c r="F2077" s="1" t="s">
        <v>135</v>
      </c>
      <c r="G2077" s="1" t="s">
        <v>185</v>
      </c>
      <c r="I2077" s="13"/>
      <c r="L2077" s="13"/>
      <c r="M2077" s="1" t="s">
        <v>144</v>
      </c>
      <c r="T2077" s="13"/>
      <c r="W2077" s="13"/>
      <c r="X2077" s="1" t="s">
        <v>144</v>
      </c>
      <c r="AE2077" s="13"/>
      <c r="AH2077" s="13"/>
      <c r="AI2077" s="1" t="s">
        <v>144</v>
      </c>
    </row>
    <row r="2078" spans="1:38" s="1" customFormat="1" ht="15" customHeight="1" x14ac:dyDescent="0.2">
      <c r="A2078" s="1" t="s">
        <v>2252</v>
      </c>
      <c r="B2078" s="1" t="s">
        <v>41</v>
      </c>
      <c r="C2078" s="1" t="s">
        <v>5746</v>
      </c>
      <c r="D2078" s="1">
        <v>24</v>
      </c>
      <c r="E2078" s="1" t="s">
        <v>134</v>
      </c>
      <c r="F2078" s="1" t="s">
        <v>135</v>
      </c>
      <c r="G2078" s="1" t="s">
        <v>188</v>
      </c>
      <c r="I2078" s="13"/>
      <c r="L2078" s="13"/>
      <c r="M2078" s="1" t="s">
        <v>144</v>
      </c>
      <c r="T2078" s="13"/>
      <c r="W2078" s="13"/>
      <c r="X2078" s="1" t="s">
        <v>144</v>
      </c>
      <c r="AE2078" s="13"/>
      <c r="AH2078" s="13"/>
      <c r="AI2078" s="1" t="s">
        <v>144</v>
      </c>
    </row>
    <row r="2079" spans="1:38" s="1" customFormat="1" ht="15" customHeight="1" x14ac:dyDescent="0.2">
      <c r="A2079" s="1" t="s">
        <v>2252</v>
      </c>
      <c r="B2079" s="1" t="s">
        <v>41</v>
      </c>
      <c r="C2079" s="1" t="s">
        <v>5746</v>
      </c>
      <c r="D2079" s="1">
        <v>25</v>
      </c>
      <c r="E2079" s="1" t="s">
        <v>134</v>
      </c>
      <c r="F2079" s="1" t="s">
        <v>135</v>
      </c>
      <c r="G2079" s="1" t="s">
        <v>190</v>
      </c>
      <c r="H2079" s="1" t="s">
        <v>140</v>
      </c>
      <c r="I2079" s="13">
        <v>174</v>
      </c>
      <c r="J2079" s="1" t="s">
        <v>139</v>
      </c>
      <c r="K2079" s="1" t="s">
        <v>140</v>
      </c>
      <c r="L2079" s="13">
        <v>174000</v>
      </c>
      <c r="M2079" s="1" t="s">
        <v>2269</v>
      </c>
      <c r="N2079" s="1" t="s">
        <v>119</v>
      </c>
      <c r="O2079" s="1" t="s">
        <v>5427</v>
      </c>
      <c r="P2079" s="1">
        <v>87</v>
      </c>
      <c r="S2079" s="1" t="s">
        <v>140</v>
      </c>
      <c r="T2079" s="13">
        <v>2510</v>
      </c>
      <c r="U2079" s="1" t="s">
        <v>139</v>
      </c>
      <c r="V2079" s="1" t="s">
        <v>140</v>
      </c>
      <c r="W2079" s="13">
        <v>2510000</v>
      </c>
      <c r="X2079" s="1" t="s">
        <v>2269</v>
      </c>
      <c r="Y2079" s="1" t="s">
        <v>121</v>
      </c>
      <c r="Z2079" s="1" t="s">
        <v>5425</v>
      </c>
      <c r="AA2079" s="1">
        <v>88</v>
      </c>
      <c r="AD2079" s="1" t="s">
        <v>140</v>
      </c>
      <c r="AE2079" s="13">
        <v>3831</v>
      </c>
      <c r="AF2079" s="1" t="s">
        <v>139</v>
      </c>
      <c r="AG2079" s="1" t="s">
        <v>140</v>
      </c>
      <c r="AH2079" s="13">
        <v>3831000</v>
      </c>
      <c r="AI2079" s="1" t="s">
        <v>2269</v>
      </c>
      <c r="AJ2079" s="1" t="s">
        <v>121</v>
      </c>
      <c r="AK2079" s="1" t="s">
        <v>5425</v>
      </c>
      <c r="AL2079" s="1">
        <v>88</v>
      </c>
    </row>
    <row r="2080" spans="1:38" s="1" customFormat="1" ht="15" customHeight="1" x14ac:dyDescent="0.2">
      <c r="A2080" s="1" t="s">
        <v>2252</v>
      </c>
      <c r="B2080" s="1" t="s">
        <v>41</v>
      </c>
      <c r="C2080" s="1" t="s">
        <v>5746</v>
      </c>
      <c r="D2080" s="1">
        <v>26</v>
      </c>
      <c r="E2080" s="1" t="s">
        <v>134</v>
      </c>
      <c r="F2080" s="1" t="s">
        <v>135</v>
      </c>
      <c r="G2080" s="1" t="s">
        <v>194</v>
      </c>
      <c r="I2080" s="13"/>
      <c r="L2080" s="13"/>
      <c r="M2080" s="1" t="s">
        <v>144</v>
      </c>
      <c r="T2080" s="13"/>
      <c r="W2080" s="13"/>
      <c r="X2080" s="1" t="s">
        <v>144</v>
      </c>
      <c r="AE2080" s="13"/>
      <c r="AH2080" s="13"/>
      <c r="AI2080" s="1" t="s">
        <v>144</v>
      </c>
    </row>
    <row r="2081" spans="1:39" s="1" customFormat="1" ht="15" customHeight="1" x14ac:dyDescent="0.2">
      <c r="A2081" s="1" t="s">
        <v>2252</v>
      </c>
      <c r="B2081" s="1" t="s">
        <v>41</v>
      </c>
      <c r="C2081" s="1" t="s">
        <v>5746</v>
      </c>
      <c r="D2081" s="1">
        <v>27</v>
      </c>
      <c r="E2081" s="1" t="s">
        <v>134</v>
      </c>
      <c r="F2081" s="1" t="s">
        <v>195</v>
      </c>
      <c r="G2081" s="1" t="s">
        <v>196</v>
      </c>
      <c r="I2081" s="13"/>
      <c r="L2081" s="13"/>
      <c r="M2081" s="1" t="s">
        <v>144</v>
      </c>
      <c r="T2081" s="13"/>
      <c r="W2081" s="13"/>
      <c r="X2081" s="1" t="s">
        <v>144</v>
      </c>
      <c r="AE2081" s="13"/>
      <c r="AH2081" s="13"/>
      <c r="AI2081" s="1" t="s">
        <v>144</v>
      </c>
    </row>
    <row r="2082" spans="1:39" s="1" customFormat="1" ht="15" customHeight="1" x14ac:dyDescent="0.2">
      <c r="A2082" s="1" t="s">
        <v>2252</v>
      </c>
      <c r="B2082" s="1" t="s">
        <v>41</v>
      </c>
      <c r="C2082" s="1" t="s">
        <v>5746</v>
      </c>
      <c r="D2082" s="1">
        <v>28</v>
      </c>
      <c r="E2082" s="1" t="s">
        <v>134</v>
      </c>
      <c r="F2082" s="1" t="s">
        <v>195</v>
      </c>
      <c r="G2082" s="1" t="s">
        <v>201</v>
      </c>
      <c r="I2082" s="13"/>
      <c r="L2082" s="13"/>
      <c r="M2082" s="1" t="s">
        <v>2270</v>
      </c>
      <c r="N2082" s="1" t="s">
        <v>121</v>
      </c>
      <c r="O2082" s="1" t="s">
        <v>5425</v>
      </c>
      <c r="P2082" s="1">
        <v>86</v>
      </c>
      <c r="Q2082" s="1" t="s">
        <v>2271</v>
      </c>
      <c r="T2082" s="13"/>
      <c r="W2082" s="13"/>
      <c r="X2082" s="1" t="s">
        <v>2270</v>
      </c>
      <c r="Y2082" s="1" t="s">
        <v>121</v>
      </c>
      <c r="Z2082" s="1" t="s">
        <v>5425</v>
      </c>
      <c r="AA2082" s="1">
        <v>86</v>
      </c>
      <c r="AB2082" s="1" t="s">
        <v>2271</v>
      </c>
      <c r="AE2082" s="13"/>
      <c r="AH2082" s="13"/>
      <c r="AI2082" s="1" t="s">
        <v>2270</v>
      </c>
      <c r="AJ2082" s="1" t="s">
        <v>121</v>
      </c>
      <c r="AK2082" s="1" t="s">
        <v>5425</v>
      </c>
      <c r="AL2082" s="1">
        <v>86</v>
      </c>
      <c r="AM2082" s="1" t="s">
        <v>2271</v>
      </c>
    </row>
    <row r="2083" spans="1:39" s="1" customFormat="1" ht="15" customHeight="1" x14ac:dyDescent="0.2">
      <c r="A2083" s="1" t="s">
        <v>2252</v>
      </c>
      <c r="B2083" s="1" t="s">
        <v>41</v>
      </c>
      <c r="C2083" s="1" t="s">
        <v>5746</v>
      </c>
      <c r="D2083" s="1">
        <v>29</v>
      </c>
      <c r="E2083" s="1" t="s">
        <v>134</v>
      </c>
      <c r="F2083" s="1" t="s">
        <v>195</v>
      </c>
      <c r="G2083" s="1" t="s">
        <v>204</v>
      </c>
      <c r="H2083" s="1" t="s">
        <v>392</v>
      </c>
      <c r="I2083" s="13">
        <v>3387</v>
      </c>
      <c r="J2083" s="1" t="s">
        <v>139</v>
      </c>
      <c r="K2083" s="1" t="s">
        <v>207</v>
      </c>
      <c r="L2083" s="13">
        <v>940.83408600000007</v>
      </c>
      <c r="M2083" s="1" t="s">
        <v>2272</v>
      </c>
      <c r="N2083" s="1" t="s">
        <v>121</v>
      </c>
      <c r="O2083" s="1" t="s">
        <v>5425</v>
      </c>
      <c r="P2083" s="1">
        <v>88</v>
      </c>
      <c r="S2083" s="1" t="s">
        <v>392</v>
      </c>
      <c r="T2083" s="13">
        <v>3677</v>
      </c>
      <c r="U2083" s="1" t="s">
        <v>139</v>
      </c>
      <c r="V2083" s="1" t="s">
        <v>207</v>
      </c>
      <c r="W2083" s="13">
        <v>1021.389706</v>
      </c>
      <c r="X2083" s="1" t="s">
        <v>2272</v>
      </c>
      <c r="Y2083" s="1" t="s">
        <v>121</v>
      </c>
      <c r="Z2083" s="1" t="s">
        <v>5425</v>
      </c>
      <c r="AA2083" s="1">
        <v>88</v>
      </c>
      <c r="AD2083" s="1" t="s">
        <v>392</v>
      </c>
      <c r="AE2083" s="13">
        <v>3784</v>
      </c>
      <c r="AF2083" s="1" t="s">
        <v>139</v>
      </c>
      <c r="AG2083" s="1" t="s">
        <v>207</v>
      </c>
      <c r="AH2083" s="13">
        <v>1051.111952</v>
      </c>
      <c r="AI2083" s="1" t="s">
        <v>2272</v>
      </c>
      <c r="AJ2083" s="1" t="s">
        <v>121</v>
      </c>
      <c r="AK2083" s="1" t="s">
        <v>5425</v>
      </c>
      <c r="AL2083" s="1">
        <v>88</v>
      </c>
    </row>
    <row r="2084" spans="1:39" s="1" customFormat="1" ht="15" customHeight="1" x14ac:dyDescent="0.2">
      <c r="A2084" s="1" t="s">
        <v>2252</v>
      </c>
      <c r="B2084" s="1" t="s">
        <v>41</v>
      </c>
      <c r="C2084" s="1" t="s">
        <v>5746</v>
      </c>
      <c r="D2084" s="1">
        <v>30</v>
      </c>
      <c r="E2084" s="1" t="s">
        <v>134</v>
      </c>
      <c r="F2084" s="1" t="s">
        <v>195</v>
      </c>
      <c r="G2084" s="1" t="s">
        <v>209</v>
      </c>
      <c r="I2084" s="13"/>
      <c r="L2084" s="13"/>
      <c r="M2084" s="1" t="s">
        <v>2270</v>
      </c>
      <c r="N2084" s="1" t="s">
        <v>121</v>
      </c>
      <c r="O2084" s="1" t="s">
        <v>5425</v>
      </c>
      <c r="P2084" s="1">
        <v>86</v>
      </c>
      <c r="Q2084" s="1" t="s">
        <v>2271</v>
      </c>
      <c r="T2084" s="13"/>
      <c r="W2084" s="13"/>
      <c r="X2084" s="1" t="s">
        <v>2270</v>
      </c>
      <c r="Y2084" s="1" t="s">
        <v>121</v>
      </c>
      <c r="Z2084" s="1" t="s">
        <v>5425</v>
      </c>
      <c r="AA2084" s="1">
        <v>86</v>
      </c>
      <c r="AB2084" s="1" t="s">
        <v>2271</v>
      </c>
      <c r="AE2084" s="13"/>
      <c r="AH2084" s="13"/>
      <c r="AI2084" s="1" t="s">
        <v>2270</v>
      </c>
      <c r="AJ2084" s="1" t="s">
        <v>121</v>
      </c>
      <c r="AK2084" s="1" t="s">
        <v>5425</v>
      </c>
      <c r="AL2084" s="1">
        <v>86</v>
      </c>
      <c r="AM2084" s="1" t="s">
        <v>2271</v>
      </c>
    </row>
    <row r="2085" spans="1:39" s="1" customFormat="1" ht="15" customHeight="1" x14ac:dyDescent="0.2">
      <c r="A2085" s="1" t="s">
        <v>2252</v>
      </c>
      <c r="B2085" s="1" t="s">
        <v>41</v>
      </c>
      <c r="C2085" s="1" t="s">
        <v>5746</v>
      </c>
      <c r="D2085" s="1">
        <v>31</v>
      </c>
      <c r="E2085" s="1" t="s">
        <v>134</v>
      </c>
      <c r="F2085" s="1" t="s">
        <v>195</v>
      </c>
      <c r="G2085" s="1" t="s">
        <v>213</v>
      </c>
      <c r="I2085" s="13"/>
      <c r="L2085" s="13"/>
      <c r="M2085" s="1" t="s">
        <v>144</v>
      </c>
      <c r="T2085" s="13"/>
      <c r="W2085" s="13"/>
      <c r="X2085" s="1" t="s">
        <v>144</v>
      </c>
      <c r="AE2085" s="13"/>
      <c r="AH2085" s="13"/>
      <c r="AI2085" s="1" t="s">
        <v>144</v>
      </c>
    </row>
    <row r="2086" spans="1:39" s="1" customFormat="1" ht="15" customHeight="1" x14ac:dyDescent="0.2">
      <c r="A2086" s="1" t="s">
        <v>2252</v>
      </c>
      <c r="B2086" s="1" t="s">
        <v>41</v>
      </c>
      <c r="C2086" s="1" t="s">
        <v>5746</v>
      </c>
      <c r="D2086" s="1">
        <v>32</v>
      </c>
      <c r="E2086" s="1" t="s">
        <v>134</v>
      </c>
      <c r="F2086" s="1" t="s">
        <v>215</v>
      </c>
      <c r="G2086" s="1" t="s">
        <v>216</v>
      </c>
      <c r="H2086" s="1" t="s">
        <v>138</v>
      </c>
      <c r="I2086" s="13">
        <v>180806</v>
      </c>
      <c r="K2086" s="1" t="s">
        <v>138</v>
      </c>
      <c r="L2086" s="13">
        <v>180806</v>
      </c>
      <c r="M2086" s="1" t="s">
        <v>2273</v>
      </c>
      <c r="N2086" s="1" t="s">
        <v>121</v>
      </c>
      <c r="O2086" s="1" t="s">
        <v>5425</v>
      </c>
      <c r="P2086" s="1">
        <v>89</v>
      </c>
      <c r="S2086" s="1" t="s">
        <v>138</v>
      </c>
      <c r="T2086" s="13">
        <v>213505</v>
      </c>
      <c r="V2086" s="1" t="s">
        <v>138</v>
      </c>
      <c r="W2086" s="13">
        <v>213505</v>
      </c>
      <c r="X2086" s="1" t="s">
        <v>2273</v>
      </c>
      <c r="Y2086" s="1" t="s">
        <v>121</v>
      </c>
      <c r="Z2086" s="1" t="s">
        <v>5425</v>
      </c>
      <c r="AA2086" s="1">
        <v>89</v>
      </c>
      <c r="AD2086" s="1" t="s">
        <v>138</v>
      </c>
      <c r="AE2086" s="13">
        <v>189091</v>
      </c>
      <c r="AG2086" s="1" t="s">
        <v>138</v>
      </c>
      <c r="AH2086" s="13">
        <v>189091</v>
      </c>
      <c r="AI2086" s="1" t="s">
        <v>2273</v>
      </c>
      <c r="AJ2086" s="1" t="s">
        <v>121</v>
      </c>
      <c r="AK2086" s="1" t="s">
        <v>5425</v>
      </c>
      <c r="AL2086" s="1">
        <v>89</v>
      </c>
    </row>
    <row r="2087" spans="1:39" s="1" customFormat="1" ht="15" customHeight="1" x14ac:dyDescent="0.2">
      <c r="A2087" s="1" t="s">
        <v>2252</v>
      </c>
      <c r="B2087" s="1" t="s">
        <v>41</v>
      </c>
      <c r="C2087" s="1" t="s">
        <v>5746</v>
      </c>
      <c r="D2087" s="1">
        <v>33</v>
      </c>
      <c r="E2087" s="1" t="s">
        <v>134</v>
      </c>
      <c r="F2087" s="1" t="s">
        <v>215</v>
      </c>
      <c r="G2087" s="1" t="s">
        <v>219</v>
      </c>
      <c r="H2087" s="1" t="s">
        <v>138</v>
      </c>
      <c r="I2087" s="13">
        <v>25312.840000000004</v>
      </c>
      <c r="K2087" s="1" t="s">
        <v>138</v>
      </c>
      <c r="L2087" s="13">
        <v>25312.840000000004</v>
      </c>
      <c r="M2087" s="1" t="s">
        <v>2274</v>
      </c>
      <c r="N2087" s="1" t="s">
        <v>121</v>
      </c>
      <c r="O2087" s="1" t="s">
        <v>5425</v>
      </c>
      <c r="P2087" s="1">
        <v>89</v>
      </c>
      <c r="Q2087" s="1" t="s">
        <v>2275</v>
      </c>
      <c r="S2087" s="1" t="s">
        <v>138</v>
      </c>
      <c r="T2087" s="13">
        <v>34160.800000000003</v>
      </c>
      <c r="V2087" s="1" t="s">
        <v>138</v>
      </c>
      <c r="W2087" s="13">
        <v>34160.800000000003</v>
      </c>
      <c r="X2087" s="1" t="s">
        <v>2274</v>
      </c>
      <c r="Y2087" s="1" t="s">
        <v>121</v>
      </c>
      <c r="Z2087" s="1" t="s">
        <v>5425</v>
      </c>
      <c r="AA2087" s="1">
        <v>89</v>
      </c>
      <c r="AB2087" s="1" t="s">
        <v>2275</v>
      </c>
      <c r="AD2087" s="1" t="s">
        <v>138</v>
      </c>
      <c r="AE2087" s="13">
        <v>37818.200000000004</v>
      </c>
      <c r="AG2087" s="1" t="s">
        <v>138</v>
      </c>
      <c r="AH2087" s="13">
        <v>37818.200000000004</v>
      </c>
      <c r="AI2087" s="1" t="s">
        <v>2274</v>
      </c>
      <c r="AJ2087" s="1" t="s">
        <v>121</v>
      </c>
      <c r="AK2087" s="1" t="s">
        <v>5425</v>
      </c>
      <c r="AL2087" s="1">
        <v>89</v>
      </c>
      <c r="AM2087" s="1" t="s">
        <v>2275</v>
      </c>
    </row>
    <row r="2088" spans="1:39" s="1" customFormat="1" ht="15" customHeight="1" x14ac:dyDescent="0.2">
      <c r="A2088" s="1" t="s">
        <v>2252</v>
      </c>
      <c r="B2088" s="1" t="s">
        <v>41</v>
      </c>
      <c r="C2088" s="1" t="s">
        <v>5746</v>
      </c>
      <c r="D2088" s="1">
        <v>34</v>
      </c>
      <c r="E2088" s="1" t="s">
        <v>134</v>
      </c>
      <c r="F2088" s="1" t="s">
        <v>215</v>
      </c>
      <c r="G2088" s="1" t="s">
        <v>220</v>
      </c>
      <c r="H2088" s="1" t="s">
        <v>138</v>
      </c>
      <c r="I2088" s="13">
        <v>155493.16</v>
      </c>
      <c r="K2088" s="1" t="s">
        <v>138</v>
      </c>
      <c r="L2088" s="13">
        <v>155493.16</v>
      </c>
      <c r="M2088" s="1" t="s">
        <v>2274</v>
      </c>
      <c r="N2088" s="1" t="s">
        <v>121</v>
      </c>
      <c r="O2088" s="1" t="s">
        <v>5425</v>
      </c>
      <c r="P2088" s="1">
        <v>89</v>
      </c>
      <c r="Q2088" s="1" t="s">
        <v>2276</v>
      </c>
      <c r="S2088" s="1" t="s">
        <v>138</v>
      </c>
      <c r="T2088" s="13">
        <v>179344.2</v>
      </c>
      <c r="V2088" s="1" t="s">
        <v>138</v>
      </c>
      <c r="W2088" s="13">
        <v>179344.2</v>
      </c>
      <c r="X2088" s="1" t="s">
        <v>2274</v>
      </c>
      <c r="Y2088" s="1" t="s">
        <v>121</v>
      </c>
      <c r="Z2088" s="1" t="s">
        <v>5425</v>
      </c>
      <c r="AA2088" s="1">
        <v>89</v>
      </c>
      <c r="AB2088" s="1" t="s">
        <v>2276</v>
      </c>
      <c r="AD2088" s="1" t="s">
        <v>138</v>
      </c>
      <c r="AE2088" s="13">
        <v>151272.79999999999</v>
      </c>
      <c r="AG2088" s="1" t="s">
        <v>138</v>
      </c>
      <c r="AH2088" s="13">
        <v>151272.79999999999</v>
      </c>
      <c r="AI2088" s="1" t="s">
        <v>2274</v>
      </c>
      <c r="AJ2088" s="1" t="s">
        <v>121</v>
      </c>
      <c r="AK2088" s="1" t="s">
        <v>5425</v>
      </c>
      <c r="AL2088" s="1">
        <v>89</v>
      </c>
      <c r="AM2088" s="1" t="s">
        <v>2276</v>
      </c>
    </row>
    <row r="2089" spans="1:39" s="1" customFormat="1" ht="15" customHeight="1" x14ac:dyDescent="0.2">
      <c r="A2089" s="1" t="s">
        <v>2252</v>
      </c>
      <c r="B2089" s="1" t="s">
        <v>41</v>
      </c>
      <c r="C2089" s="1" t="s">
        <v>5746</v>
      </c>
      <c r="D2089" s="1">
        <v>35</v>
      </c>
      <c r="E2089" s="1" t="s">
        <v>134</v>
      </c>
      <c r="F2089" s="1" t="s">
        <v>215</v>
      </c>
      <c r="G2089" s="1" t="s">
        <v>221</v>
      </c>
      <c r="H2089" s="1" t="s">
        <v>138</v>
      </c>
      <c r="I2089" s="13">
        <v>29562</v>
      </c>
      <c r="K2089" s="1" t="s">
        <v>138</v>
      </c>
      <c r="L2089" s="13">
        <v>29562</v>
      </c>
      <c r="M2089" s="1" t="s">
        <v>2277</v>
      </c>
      <c r="N2089" s="1" t="s">
        <v>121</v>
      </c>
      <c r="O2089" s="1" t="s">
        <v>5425</v>
      </c>
      <c r="P2089" s="1">
        <v>89</v>
      </c>
      <c r="Q2089" s="1" t="s">
        <v>2278</v>
      </c>
      <c r="S2089" s="1" t="s">
        <v>138</v>
      </c>
      <c r="T2089" s="13">
        <v>25009</v>
      </c>
      <c r="V2089" s="1" t="s">
        <v>138</v>
      </c>
      <c r="W2089" s="13">
        <v>25009</v>
      </c>
      <c r="X2089" s="1" t="s">
        <v>2277</v>
      </c>
      <c r="Y2089" s="1" t="s">
        <v>121</v>
      </c>
      <c r="Z2089" s="1" t="s">
        <v>5425</v>
      </c>
      <c r="AA2089" s="1">
        <v>89</v>
      </c>
      <c r="AB2089" s="1" t="s">
        <v>2278</v>
      </c>
      <c r="AD2089" s="1" t="s">
        <v>138</v>
      </c>
      <c r="AE2089" s="13">
        <v>24677</v>
      </c>
      <c r="AG2089" s="1" t="s">
        <v>138</v>
      </c>
      <c r="AH2089" s="13">
        <v>24677</v>
      </c>
      <c r="AI2089" s="1" t="s">
        <v>2277</v>
      </c>
      <c r="AJ2089" s="1" t="s">
        <v>121</v>
      </c>
      <c r="AK2089" s="1" t="s">
        <v>5425</v>
      </c>
      <c r="AL2089" s="1">
        <v>89</v>
      </c>
      <c r="AM2089" s="1" t="s">
        <v>2278</v>
      </c>
    </row>
    <row r="2090" spans="1:39" s="1" customFormat="1" ht="15" customHeight="1" x14ac:dyDescent="0.2">
      <c r="A2090" s="1" t="s">
        <v>2252</v>
      </c>
      <c r="B2090" s="1" t="s">
        <v>41</v>
      </c>
      <c r="C2090" s="1" t="s">
        <v>5746</v>
      </c>
      <c r="D2090" s="1">
        <v>36</v>
      </c>
      <c r="E2090" s="1" t="s">
        <v>134</v>
      </c>
      <c r="F2090" s="1" t="s">
        <v>215</v>
      </c>
      <c r="G2090" s="1" t="s">
        <v>225</v>
      </c>
      <c r="H2090" s="1" t="s">
        <v>138</v>
      </c>
      <c r="I2090" s="13">
        <v>151244</v>
      </c>
      <c r="K2090" s="1" t="s">
        <v>138</v>
      </c>
      <c r="L2090" s="13">
        <v>151244</v>
      </c>
      <c r="M2090" s="1" t="s">
        <v>2279</v>
      </c>
      <c r="N2090" s="1" t="s">
        <v>121</v>
      </c>
      <c r="O2090" s="1" t="s">
        <v>5425</v>
      </c>
      <c r="P2090" s="1">
        <v>89</v>
      </c>
      <c r="Q2090" s="1" t="s">
        <v>2280</v>
      </c>
      <c r="S2090" s="1" t="s">
        <v>138</v>
      </c>
      <c r="T2090" s="13">
        <v>188496</v>
      </c>
      <c r="V2090" s="1" t="s">
        <v>138</v>
      </c>
      <c r="W2090" s="13">
        <v>188496</v>
      </c>
      <c r="X2090" s="1" t="s">
        <v>2279</v>
      </c>
      <c r="Y2090" s="1" t="s">
        <v>121</v>
      </c>
      <c r="Z2090" s="1" t="s">
        <v>5425</v>
      </c>
      <c r="AA2090" s="1">
        <v>89</v>
      </c>
      <c r="AB2090" s="1" t="s">
        <v>2280</v>
      </c>
      <c r="AD2090" s="1" t="s">
        <v>138</v>
      </c>
      <c r="AE2090" s="13">
        <v>164414</v>
      </c>
      <c r="AG2090" s="1" t="s">
        <v>138</v>
      </c>
      <c r="AH2090" s="13">
        <v>164414</v>
      </c>
      <c r="AI2090" s="1" t="s">
        <v>2279</v>
      </c>
      <c r="AJ2090" s="1" t="s">
        <v>121</v>
      </c>
      <c r="AK2090" s="1" t="s">
        <v>5425</v>
      </c>
      <c r="AL2090" s="1">
        <v>89</v>
      </c>
      <c r="AM2090" s="1" t="s">
        <v>2280</v>
      </c>
    </row>
    <row r="2091" spans="1:39" s="1" customFormat="1" ht="15" customHeight="1" x14ac:dyDescent="0.2">
      <c r="A2091" s="1" t="s">
        <v>2252</v>
      </c>
      <c r="B2091" s="1" t="s">
        <v>41</v>
      </c>
      <c r="C2091" s="1" t="s">
        <v>5746</v>
      </c>
      <c r="D2091" s="1">
        <v>37</v>
      </c>
      <c r="E2091" s="1" t="s">
        <v>134</v>
      </c>
      <c r="F2091" s="1" t="s">
        <v>228</v>
      </c>
      <c r="G2091" s="1" t="s">
        <v>229</v>
      </c>
      <c r="H2091" s="1" t="s">
        <v>231</v>
      </c>
      <c r="I2091" s="13">
        <v>3488</v>
      </c>
      <c r="J2091" s="1" t="s">
        <v>139</v>
      </c>
      <c r="K2091" s="1" t="s">
        <v>232</v>
      </c>
      <c r="L2091" s="13">
        <v>3488000</v>
      </c>
      <c r="M2091" s="1" t="s">
        <v>2281</v>
      </c>
      <c r="N2091" s="1" t="s">
        <v>120</v>
      </c>
      <c r="O2091" s="1" t="s">
        <v>5426</v>
      </c>
      <c r="P2091" s="1">
        <v>89</v>
      </c>
      <c r="S2091" s="1" t="s">
        <v>231</v>
      </c>
      <c r="T2091" s="13">
        <v>3918</v>
      </c>
      <c r="U2091" s="1" t="s">
        <v>139</v>
      </c>
      <c r="V2091" s="1" t="s">
        <v>232</v>
      </c>
      <c r="W2091" s="13">
        <v>3918000</v>
      </c>
      <c r="X2091" s="1" t="s">
        <v>2281</v>
      </c>
      <c r="Y2091" s="1" t="s">
        <v>121</v>
      </c>
      <c r="Z2091" s="1" t="s">
        <v>5425</v>
      </c>
      <c r="AA2091" s="1">
        <v>86</v>
      </c>
      <c r="AD2091" s="1" t="s">
        <v>231</v>
      </c>
      <c r="AE2091" s="13">
        <v>4150</v>
      </c>
      <c r="AF2091" s="1" t="s">
        <v>139</v>
      </c>
      <c r="AG2091" s="1" t="s">
        <v>232</v>
      </c>
      <c r="AH2091" s="13">
        <v>4150000</v>
      </c>
      <c r="AI2091" s="1" t="s">
        <v>2281</v>
      </c>
      <c r="AJ2091" s="1" t="s">
        <v>121</v>
      </c>
      <c r="AK2091" s="1" t="s">
        <v>5425</v>
      </c>
      <c r="AL2091" s="1">
        <v>86</v>
      </c>
    </row>
    <row r="2092" spans="1:39" s="1" customFormat="1" ht="15" customHeight="1" x14ac:dyDescent="0.2">
      <c r="A2092" s="1" t="s">
        <v>2252</v>
      </c>
      <c r="B2092" s="1" t="s">
        <v>41</v>
      </c>
      <c r="C2092" s="1" t="s">
        <v>5746</v>
      </c>
      <c r="D2092" s="1">
        <v>38</v>
      </c>
      <c r="E2092" s="1" t="s">
        <v>134</v>
      </c>
      <c r="F2092" s="1" t="s">
        <v>228</v>
      </c>
      <c r="G2092" s="1" t="s">
        <v>234</v>
      </c>
      <c r="I2092" s="13"/>
      <c r="L2092" s="13"/>
      <c r="M2092" s="1" t="s">
        <v>144</v>
      </c>
      <c r="T2092" s="13"/>
      <c r="W2092" s="13"/>
      <c r="X2092" s="1" t="s">
        <v>144</v>
      </c>
      <c r="AE2092" s="13"/>
      <c r="AH2092" s="13"/>
      <c r="AI2092" s="1" t="s">
        <v>144</v>
      </c>
    </row>
    <row r="2093" spans="1:39" s="1" customFormat="1" ht="15" customHeight="1" x14ac:dyDescent="0.2">
      <c r="A2093" s="1" t="s">
        <v>2252</v>
      </c>
      <c r="B2093" s="1" t="s">
        <v>41</v>
      </c>
      <c r="C2093" s="1" t="s">
        <v>5746</v>
      </c>
      <c r="D2093" s="1">
        <v>39</v>
      </c>
      <c r="E2093" s="1" t="s">
        <v>134</v>
      </c>
      <c r="F2093" s="1" t="s">
        <v>228</v>
      </c>
      <c r="G2093" s="1" t="s">
        <v>236</v>
      </c>
      <c r="I2093" s="13"/>
      <c r="L2093" s="13"/>
      <c r="M2093" s="1" t="s">
        <v>144</v>
      </c>
      <c r="T2093" s="13"/>
      <c r="W2093" s="13"/>
      <c r="X2093" s="1" t="s">
        <v>144</v>
      </c>
      <c r="AE2093" s="13"/>
      <c r="AH2093" s="13"/>
      <c r="AI2093" s="1" t="s">
        <v>144</v>
      </c>
    </row>
    <row r="2094" spans="1:39" s="1" customFormat="1" ht="15" customHeight="1" x14ac:dyDescent="0.2">
      <c r="A2094" s="1" t="s">
        <v>2252</v>
      </c>
      <c r="B2094" s="1" t="s">
        <v>41</v>
      </c>
      <c r="C2094" s="1" t="s">
        <v>5746</v>
      </c>
      <c r="D2094" s="1">
        <v>40</v>
      </c>
      <c r="E2094" s="1" t="s">
        <v>134</v>
      </c>
      <c r="F2094" s="1" t="s">
        <v>237</v>
      </c>
      <c r="G2094" s="1" t="s">
        <v>238</v>
      </c>
      <c r="H2094" s="1" t="s">
        <v>239</v>
      </c>
      <c r="I2094" s="13">
        <v>2045</v>
      </c>
      <c r="K2094" s="1" t="s">
        <v>239</v>
      </c>
      <c r="L2094" s="13">
        <v>2045</v>
      </c>
      <c r="M2094" s="1" t="s">
        <v>2282</v>
      </c>
      <c r="N2094" s="1" t="s">
        <v>119</v>
      </c>
      <c r="O2094" s="1" t="s">
        <v>5427</v>
      </c>
      <c r="P2094" s="1">
        <v>12</v>
      </c>
      <c r="S2094" s="1" t="s">
        <v>239</v>
      </c>
      <c r="T2094" s="13">
        <v>2045</v>
      </c>
      <c r="V2094" s="1" t="s">
        <v>239</v>
      </c>
      <c r="W2094" s="13">
        <v>2045</v>
      </c>
      <c r="X2094" s="1" t="s">
        <v>2282</v>
      </c>
      <c r="Y2094" s="1" t="s">
        <v>120</v>
      </c>
      <c r="Z2094" s="1" t="s">
        <v>5426</v>
      </c>
      <c r="AA2094" s="1">
        <v>13</v>
      </c>
      <c r="AD2094" s="1" t="s">
        <v>239</v>
      </c>
      <c r="AE2094" s="13">
        <v>2045</v>
      </c>
      <c r="AG2094" s="1" t="s">
        <v>239</v>
      </c>
      <c r="AH2094" s="13">
        <v>2045</v>
      </c>
      <c r="AI2094" s="1" t="s">
        <v>2282</v>
      </c>
      <c r="AJ2094" s="1" t="s">
        <v>121</v>
      </c>
      <c r="AK2094" s="1" t="s">
        <v>5425</v>
      </c>
      <c r="AL2094" s="1">
        <v>104</v>
      </c>
    </row>
    <row r="2095" spans="1:39" s="1" customFormat="1" ht="15" customHeight="1" x14ac:dyDescent="0.2">
      <c r="A2095" s="1" t="s">
        <v>2252</v>
      </c>
      <c r="B2095" s="1" t="s">
        <v>41</v>
      </c>
      <c r="C2095" s="1" t="s">
        <v>5746</v>
      </c>
      <c r="D2095" s="1">
        <v>41</v>
      </c>
      <c r="E2095" s="1" t="s">
        <v>241</v>
      </c>
      <c r="F2095" s="1" t="s">
        <v>242</v>
      </c>
      <c r="G2095" s="1" t="s">
        <v>243</v>
      </c>
      <c r="H2095" s="1" t="s">
        <v>198</v>
      </c>
      <c r="I2095" s="32">
        <v>11</v>
      </c>
      <c r="K2095" s="1" t="s">
        <v>198</v>
      </c>
      <c r="L2095" s="32">
        <v>11</v>
      </c>
      <c r="M2095" s="1" t="s">
        <v>2283</v>
      </c>
      <c r="N2095" s="1" t="s">
        <v>121</v>
      </c>
      <c r="O2095" s="1" t="s">
        <v>5425</v>
      </c>
      <c r="P2095" s="1">
        <v>86</v>
      </c>
      <c r="S2095" s="1" t="s">
        <v>198</v>
      </c>
      <c r="T2095" s="32">
        <v>8.2000000000000011</v>
      </c>
      <c r="V2095" s="1" t="s">
        <v>198</v>
      </c>
      <c r="W2095" s="32">
        <v>8.2000000000000011</v>
      </c>
      <c r="X2095" s="1" t="s">
        <v>2283</v>
      </c>
      <c r="Y2095" s="1" t="s">
        <v>121</v>
      </c>
      <c r="Z2095" s="1" t="s">
        <v>5425</v>
      </c>
      <c r="AA2095" s="1">
        <v>86</v>
      </c>
      <c r="AD2095" s="1" t="s">
        <v>198</v>
      </c>
      <c r="AE2095" s="32">
        <v>5.5</v>
      </c>
      <c r="AG2095" s="1" t="s">
        <v>198</v>
      </c>
      <c r="AH2095" s="32">
        <v>5.5</v>
      </c>
      <c r="AI2095" s="1" t="s">
        <v>2283</v>
      </c>
      <c r="AJ2095" s="1" t="s">
        <v>121</v>
      </c>
      <c r="AK2095" s="1" t="s">
        <v>5425</v>
      </c>
      <c r="AL2095" s="1">
        <v>86</v>
      </c>
    </row>
    <row r="2096" spans="1:39" s="1" customFormat="1" ht="15" customHeight="1" x14ac:dyDescent="0.2">
      <c r="A2096" s="1" t="s">
        <v>2252</v>
      </c>
      <c r="B2096" s="1" t="s">
        <v>41</v>
      </c>
      <c r="C2096" s="1" t="s">
        <v>5746</v>
      </c>
      <c r="D2096" s="1">
        <v>42</v>
      </c>
      <c r="E2096" s="1" t="s">
        <v>241</v>
      </c>
      <c r="F2096" s="1" t="s">
        <v>246</v>
      </c>
      <c r="G2096" s="1" t="s">
        <v>247</v>
      </c>
      <c r="H2096" s="1" t="s">
        <v>239</v>
      </c>
      <c r="I2096" s="13">
        <v>0</v>
      </c>
      <c r="K2096" s="1" t="s">
        <v>239</v>
      </c>
      <c r="L2096" s="13">
        <v>0</v>
      </c>
      <c r="M2096" s="1" t="s">
        <v>2284</v>
      </c>
      <c r="N2096" s="1" t="s">
        <v>120</v>
      </c>
      <c r="O2096" s="1" t="s">
        <v>5426</v>
      </c>
      <c r="P2096" s="1">
        <v>94</v>
      </c>
      <c r="S2096" s="1" t="s">
        <v>239</v>
      </c>
      <c r="T2096" s="13">
        <v>2</v>
      </c>
      <c r="V2096" s="1" t="s">
        <v>239</v>
      </c>
      <c r="W2096" s="13">
        <v>2</v>
      </c>
      <c r="X2096" s="1" t="s">
        <v>2284</v>
      </c>
      <c r="Y2096" s="1" t="s">
        <v>121</v>
      </c>
      <c r="Z2096" s="1" t="s">
        <v>5425</v>
      </c>
      <c r="AA2096" s="1">
        <v>91</v>
      </c>
      <c r="AD2096" s="1" t="s">
        <v>239</v>
      </c>
      <c r="AE2096" s="13">
        <v>0</v>
      </c>
      <c r="AG2096" s="1" t="s">
        <v>239</v>
      </c>
      <c r="AH2096" s="13">
        <v>0</v>
      </c>
      <c r="AI2096" s="1" t="s">
        <v>2284</v>
      </c>
      <c r="AJ2096" s="1" t="s">
        <v>121</v>
      </c>
      <c r="AK2096" s="1" t="s">
        <v>5425</v>
      </c>
      <c r="AL2096" s="1">
        <v>91</v>
      </c>
    </row>
    <row r="2097" spans="1:39" s="1" customFormat="1" ht="15" customHeight="1" x14ac:dyDescent="0.2">
      <c r="A2097" s="1" t="s">
        <v>2252</v>
      </c>
      <c r="B2097" s="1" t="s">
        <v>41</v>
      </c>
      <c r="C2097" s="1" t="s">
        <v>5746</v>
      </c>
      <c r="D2097" s="1">
        <v>43</v>
      </c>
      <c r="E2097" s="1" t="s">
        <v>241</v>
      </c>
      <c r="F2097" s="1" t="s">
        <v>250</v>
      </c>
      <c r="G2097" s="1" t="s">
        <v>251</v>
      </c>
      <c r="I2097" s="13"/>
      <c r="L2097" s="13"/>
      <c r="M2097" s="1" t="s">
        <v>144</v>
      </c>
      <c r="T2097" s="13"/>
      <c r="W2097" s="13"/>
      <c r="X2097" s="1" t="s">
        <v>144</v>
      </c>
      <c r="AE2097" s="13"/>
      <c r="AH2097" s="13"/>
      <c r="AI2097" s="1" t="s">
        <v>144</v>
      </c>
    </row>
    <row r="2098" spans="1:39" s="1" customFormat="1" ht="15" customHeight="1" x14ac:dyDescent="0.2">
      <c r="A2098" s="1" t="s">
        <v>2252</v>
      </c>
      <c r="B2098" s="1" t="s">
        <v>41</v>
      </c>
      <c r="C2098" s="1" t="s">
        <v>5746</v>
      </c>
      <c r="D2098" s="1">
        <v>44</v>
      </c>
      <c r="E2098" s="1" t="s">
        <v>241</v>
      </c>
      <c r="F2098" s="1" t="s">
        <v>252</v>
      </c>
      <c r="G2098" s="1" t="s">
        <v>253</v>
      </c>
      <c r="H2098" s="1" t="s">
        <v>239</v>
      </c>
      <c r="I2098" s="13">
        <v>0</v>
      </c>
      <c r="K2098" s="1" t="s">
        <v>239</v>
      </c>
      <c r="L2098" s="13">
        <v>0</v>
      </c>
      <c r="M2098" s="1" t="s">
        <v>2284</v>
      </c>
      <c r="N2098" s="1" t="s">
        <v>120</v>
      </c>
      <c r="O2098" s="1" t="s">
        <v>5426</v>
      </c>
      <c r="P2098" s="1">
        <v>94</v>
      </c>
      <c r="S2098" s="1" t="s">
        <v>239</v>
      </c>
      <c r="T2098" s="13">
        <v>2</v>
      </c>
      <c r="V2098" s="1" t="s">
        <v>239</v>
      </c>
      <c r="W2098" s="13">
        <v>2</v>
      </c>
      <c r="X2098" s="1" t="s">
        <v>2284</v>
      </c>
      <c r="Y2098" s="1" t="s">
        <v>121</v>
      </c>
      <c r="Z2098" s="1" t="s">
        <v>5425</v>
      </c>
      <c r="AA2098" s="1">
        <v>91</v>
      </c>
      <c r="AD2098" s="1" t="s">
        <v>239</v>
      </c>
      <c r="AE2098" s="13">
        <v>0</v>
      </c>
      <c r="AG2098" s="1" t="s">
        <v>239</v>
      </c>
      <c r="AH2098" s="13">
        <v>0</v>
      </c>
      <c r="AI2098" s="1" t="s">
        <v>2284</v>
      </c>
      <c r="AJ2098" s="1" t="s">
        <v>121</v>
      </c>
      <c r="AK2098" s="1" t="s">
        <v>5425</v>
      </c>
      <c r="AL2098" s="1">
        <v>91</v>
      </c>
    </row>
    <row r="2099" spans="1:39" s="1" customFormat="1" ht="15" customHeight="1" x14ac:dyDescent="0.2">
      <c r="A2099" s="1" t="s">
        <v>2252</v>
      </c>
      <c r="B2099" s="1" t="s">
        <v>41</v>
      </c>
      <c r="C2099" s="1" t="s">
        <v>5746</v>
      </c>
      <c r="D2099" s="1">
        <v>45</v>
      </c>
      <c r="E2099" s="1" t="s">
        <v>241</v>
      </c>
      <c r="F2099" s="1" t="s">
        <v>254</v>
      </c>
      <c r="G2099" s="1" t="s">
        <v>255</v>
      </c>
      <c r="I2099" s="13"/>
      <c r="L2099" s="13"/>
      <c r="M2099" s="1" t="s">
        <v>144</v>
      </c>
      <c r="T2099" s="13"/>
      <c r="W2099" s="13"/>
      <c r="X2099" s="1" t="s">
        <v>144</v>
      </c>
      <c r="AE2099" s="13"/>
      <c r="AH2099" s="13"/>
      <c r="AI2099" s="1" t="s">
        <v>144</v>
      </c>
    </row>
    <row r="2100" spans="1:39" s="1" customFormat="1" ht="15" customHeight="1" x14ac:dyDescent="0.2">
      <c r="A2100" s="1" t="s">
        <v>2252</v>
      </c>
      <c r="B2100" s="1" t="s">
        <v>41</v>
      </c>
      <c r="C2100" s="1" t="s">
        <v>5746</v>
      </c>
      <c r="D2100" s="1">
        <v>46</v>
      </c>
      <c r="E2100" s="1" t="s">
        <v>241</v>
      </c>
      <c r="F2100" s="1" t="s">
        <v>258</v>
      </c>
      <c r="G2100" s="1" t="s">
        <v>259</v>
      </c>
      <c r="H2100" s="1" t="s">
        <v>354</v>
      </c>
      <c r="I2100" s="32">
        <v>1.3</v>
      </c>
      <c r="K2100" s="1" t="s">
        <v>257</v>
      </c>
      <c r="L2100" s="32">
        <v>1.3</v>
      </c>
      <c r="M2100" s="1" t="s">
        <v>2285</v>
      </c>
      <c r="N2100" s="1" t="s">
        <v>120</v>
      </c>
      <c r="O2100" s="1" t="s">
        <v>5426</v>
      </c>
      <c r="P2100" s="1">
        <v>94</v>
      </c>
      <c r="S2100" s="1" t="s">
        <v>354</v>
      </c>
      <c r="T2100" s="32">
        <v>1.5</v>
      </c>
      <c r="V2100" s="1" t="s">
        <v>257</v>
      </c>
      <c r="W2100" s="32">
        <v>1.5</v>
      </c>
      <c r="X2100" s="1" t="s">
        <v>2285</v>
      </c>
      <c r="Y2100" s="1" t="s">
        <v>120</v>
      </c>
      <c r="Z2100" s="1" t="s">
        <v>5426</v>
      </c>
      <c r="AA2100" s="1">
        <v>94</v>
      </c>
      <c r="AD2100" s="1" t="s">
        <v>354</v>
      </c>
      <c r="AE2100" s="32">
        <v>1.5</v>
      </c>
      <c r="AG2100" s="1" t="s">
        <v>257</v>
      </c>
      <c r="AH2100" s="32">
        <v>1.5</v>
      </c>
      <c r="AI2100" s="1" t="s">
        <v>2285</v>
      </c>
      <c r="AJ2100" s="1" t="s">
        <v>121</v>
      </c>
      <c r="AK2100" s="1" t="s">
        <v>5425</v>
      </c>
      <c r="AL2100" s="1" t="s">
        <v>2286</v>
      </c>
    </row>
    <row r="2101" spans="1:39" s="1" customFormat="1" ht="15" customHeight="1" x14ac:dyDescent="0.2">
      <c r="A2101" s="1" t="s">
        <v>2252</v>
      </c>
      <c r="B2101" s="1" t="s">
        <v>41</v>
      </c>
      <c r="C2101" s="1" t="s">
        <v>5746</v>
      </c>
      <c r="D2101" s="1">
        <v>47</v>
      </c>
      <c r="E2101" s="1" t="s">
        <v>264</v>
      </c>
      <c r="F2101" s="1" t="s">
        <v>265</v>
      </c>
      <c r="G2101" s="1" t="s">
        <v>266</v>
      </c>
      <c r="H2101" s="1" t="s">
        <v>268</v>
      </c>
      <c r="I2101" s="1" t="s">
        <v>269</v>
      </c>
      <c r="K2101" s="1" t="s">
        <v>268</v>
      </c>
      <c r="L2101" s="1" t="s">
        <v>269</v>
      </c>
      <c r="M2101" s="1" t="s">
        <v>2287</v>
      </c>
      <c r="N2101" s="1" t="s">
        <v>119</v>
      </c>
      <c r="O2101" s="1" t="s">
        <v>5427</v>
      </c>
      <c r="P2101" s="1">
        <v>20</v>
      </c>
      <c r="S2101" s="1" t="s">
        <v>268</v>
      </c>
      <c r="T2101" s="1" t="s">
        <v>269</v>
      </c>
      <c r="V2101" s="1" t="s">
        <v>268</v>
      </c>
      <c r="W2101" s="1" t="s">
        <v>269</v>
      </c>
      <c r="X2101" s="1" t="s">
        <v>2287</v>
      </c>
      <c r="Y2101" s="1" t="s">
        <v>120</v>
      </c>
      <c r="Z2101" s="1" t="s">
        <v>5426</v>
      </c>
      <c r="AA2101" s="1">
        <v>21</v>
      </c>
      <c r="AD2101" s="1" t="s">
        <v>268</v>
      </c>
      <c r="AE2101" s="1" t="s">
        <v>269</v>
      </c>
      <c r="AG2101" s="1" t="s">
        <v>268</v>
      </c>
      <c r="AH2101" s="1" t="s">
        <v>269</v>
      </c>
      <c r="AI2101" s="1" t="s">
        <v>2287</v>
      </c>
      <c r="AJ2101" s="1" t="s">
        <v>121</v>
      </c>
      <c r="AK2101" s="1" t="s">
        <v>5425</v>
      </c>
      <c r="AL2101" s="1" t="s">
        <v>2288</v>
      </c>
    </row>
    <row r="2102" spans="1:39" s="1" customFormat="1" ht="15" customHeight="1" x14ac:dyDescent="0.2">
      <c r="A2102" s="1" t="s">
        <v>2252</v>
      </c>
      <c r="B2102" s="1" t="s">
        <v>41</v>
      </c>
      <c r="C2102" s="1" t="s">
        <v>5746</v>
      </c>
      <c r="D2102" s="1">
        <v>48</v>
      </c>
      <c r="E2102" s="1" t="s">
        <v>264</v>
      </c>
      <c r="F2102" s="1" t="s">
        <v>274</v>
      </c>
      <c r="G2102" s="1" t="s">
        <v>275</v>
      </c>
      <c r="H2102" s="1" t="s">
        <v>239</v>
      </c>
      <c r="I2102" s="13">
        <v>12</v>
      </c>
      <c r="K2102" s="1" t="s">
        <v>239</v>
      </c>
      <c r="L2102" s="13">
        <v>12</v>
      </c>
      <c r="M2102" s="1" t="s">
        <v>2289</v>
      </c>
      <c r="N2102" s="1" t="s">
        <v>119</v>
      </c>
      <c r="O2102" s="1" t="s">
        <v>5427</v>
      </c>
      <c r="P2102" s="1" t="s">
        <v>399</v>
      </c>
      <c r="S2102" s="1" t="s">
        <v>239</v>
      </c>
      <c r="T2102" s="13">
        <v>13</v>
      </c>
      <c r="V2102" s="1" t="s">
        <v>239</v>
      </c>
      <c r="W2102" s="13">
        <v>13</v>
      </c>
      <c r="X2102" s="1" t="s">
        <v>2289</v>
      </c>
      <c r="Y2102" s="1" t="s">
        <v>120</v>
      </c>
      <c r="Z2102" s="1" t="s">
        <v>5426</v>
      </c>
      <c r="AA2102" s="1">
        <v>48</v>
      </c>
      <c r="AD2102" s="1" t="s">
        <v>239</v>
      </c>
      <c r="AE2102" s="13">
        <v>12</v>
      </c>
      <c r="AG2102" s="1" t="s">
        <v>239</v>
      </c>
      <c r="AH2102" s="13">
        <v>12</v>
      </c>
      <c r="AI2102" s="1" t="s">
        <v>2289</v>
      </c>
      <c r="AJ2102" s="1" t="s">
        <v>121</v>
      </c>
      <c r="AK2102" s="1" t="s">
        <v>5425</v>
      </c>
      <c r="AL2102" s="1" t="s">
        <v>399</v>
      </c>
    </row>
    <row r="2103" spans="1:39" s="1" customFormat="1" ht="15" customHeight="1" x14ac:dyDescent="0.2">
      <c r="A2103" s="1" t="s">
        <v>2252</v>
      </c>
      <c r="B2103" s="1" t="s">
        <v>41</v>
      </c>
      <c r="C2103" s="1" t="s">
        <v>5746</v>
      </c>
      <c r="D2103" s="1">
        <v>49</v>
      </c>
      <c r="E2103" s="1" t="s">
        <v>264</v>
      </c>
      <c r="F2103" s="1" t="s">
        <v>274</v>
      </c>
      <c r="G2103" s="1" t="s">
        <v>281</v>
      </c>
      <c r="H2103" s="1" t="s">
        <v>239</v>
      </c>
      <c r="I2103" s="13">
        <v>3.96</v>
      </c>
      <c r="K2103" s="1" t="s">
        <v>239</v>
      </c>
      <c r="L2103" s="13">
        <v>3.96</v>
      </c>
      <c r="M2103" s="1" t="s">
        <v>2290</v>
      </c>
      <c r="N2103" s="1" t="s">
        <v>121</v>
      </c>
      <c r="O2103" s="1" t="s">
        <v>5425</v>
      </c>
      <c r="P2103" s="1">
        <v>91</v>
      </c>
      <c r="Q2103" s="1" t="s">
        <v>2291</v>
      </c>
      <c r="S2103" s="1" t="s">
        <v>239</v>
      </c>
      <c r="T2103" s="13">
        <v>7.15</v>
      </c>
      <c r="V2103" s="1" t="s">
        <v>239</v>
      </c>
      <c r="W2103" s="13">
        <v>7.15</v>
      </c>
      <c r="X2103" s="1" t="s">
        <v>2290</v>
      </c>
      <c r="Y2103" s="1" t="s">
        <v>121</v>
      </c>
      <c r="Z2103" s="1" t="s">
        <v>5425</v>
      </c>
      <c r="AA2103" s="1">
        <v>91</v>
      </c>
      <c r="AB2103" s="1" t="s">
        <v>2291</v>
      </c>
      <c r="AD2103" s="1" t="s">
        <v>239</v>
      </c>
      <c r="AE2103" s="13">
        <v>6</v>
      </c>
      <c r="AG2103" s="1" t="s">
        <v>239</v>
      </c>
      <c r="AH2103" s="13">
        <v>6</v>
      </c>
      <c r="AI2103" s="1" t="s">
        <v>2290</v>
      </c>
      <c r="AJ2103" s="1" t="s">
        <v>121</v>
      </c>
      <c r="AK2103" s="1" t="s">
        <v>5425</v>
      </c>
      <c r="AL2103" s="1">
        <v>91</v>
      </c>
      <c r="AM2103" s="1" t="s">
        <v>2291</v>
      </c>
    </row>
    <row r="2104" spans="1:39" s="1" customFormat="1" ht="15" customHeight="1" x14ac:dyDescent="0.2">
      <c r="A2104" s="1" t="s">
        <v>2252</v>
      </c>
      <c r="B2104" s="1" t="s">
        <v>41</v>
      </c>
      <c r="C2104" s="1" t="s">
        <v>5746</v>
      </c>
      <c r="D2104" s="1">
        <v>50</v>
      </c>
      <c r="E2104" s="1" t="s">
        <v>264</v>
      </c>
      <c r="F2104" s="1" t="s">
        <v>274</v>
      </c>
      <c r="G2104" s="1" t="s">
        <v>284</v>
      </c>
      <c r="H2104" s="1" t="s">
        <v>239</v>
      </c>
      <c r="I2104" s="13">
        <v>10</v>
      </c>
      <c r="K2104" s="1" t="s">
        <v>239</v>
      </c>
      <c r="L2104" s="13">
        <v>10</v>
      </c>
      <c r="M2104" s="1" t="s">
        <v>2292</v>
      </c>
      <c r="N2104" s="1" t="s">
        <v>119</v>
      </c>
      <c r="O2104" s="1" t="s">
        <v>5427</v>
      </c>
      <c r="P2104" s="1">
        <v>47</v>
      </c>
      <c r="S2104" s="1" t="s">
        <v>239</v>
      </c>
      <c r="T2104" s="13">
        <v>10</v>
      </c>
      <c r="V2104" s="1" t="s">
        <v>239</v>
      </c>
      <c r="W2104" s="13">
        <v>10</v>
      </c>
      <c r="X2104" s="1" t="s">
        <v>2292</v>
      </c>
      <c r="Y2104" s="1" t="s">
        <v>120</v>
      </c>
      <c r="Z2104" s="1" t="s">
        <v>5426</v>
      </c>
      <c r="AA2104" s="1">
        <v>51</v>
      </c>
      <c r="AD2104" s="1" t="s">
        <v>239</v>
      </c>
      <c r="AE2104" s="13">
        <v>11</v>
      </c>
      <c r="AG2104" s="1" t="s">
        <v>239</v>
      </c>
      <c r="AH2104" s="13">
        <v>11</v>
      </c>
      <c r="AI2104" s="1" t="s">
        <v>2292</v>
      </c>
      <c r="AJ2104" s="1" t="s">
        <v>121</v>
      </c>
      <c r="AK2104" s="1" t="s">
        <v>5425</v>
      </c>
      <c r="AL2104" s="1">
        <v>47</v>
      </c>
    </row>
    <row r="2105" spans="1:39" s="1" customFormat="1" ht="15" customHeight="1" x14ac:dyDescent="0.2">
      <c r="A2105" s="1" t="s">
        <v>2252</v>
      </c>
      <c r="B2105" s="1" t="s">
        <v>41</v>
      </c>
      <c r="C2105" s="1" t="s">
        <v>5746</v>
      </c>
      <c r="D2105" s="1">
        <v>51</v>
      </c>
      <c r="E2105" s="1" t="s">
        <v>264</v>
      </c>
      <c r="F2105" s="1" t="s">
        <v>274</v>
      </c>
      <c r="G2105" s="1" t="s">
        <v>290</v>
      </c>
      <c r="H2105" s="1" t="s">
        <v>239</v>
      </c>
      <c r="I2105" s="13">
        <v>2</v>
      </c>
      <c r="K2105" s="1" t="s">
        <v>239</v>
      </c>
      <c r="L2105" s="13">
        <v>2</v>
      </c>
      <c r="M2105" s="1" t="s">
        <v>6088</v>
      </c>
      <c r="N2105" s="1" t="s">
        <v>119</v>
      </c>
      <c r="O2105" s="1" t="s">
        <v>5427</v>
      </c>
      <c r="P2105" s="1">
        <v>47</v>
      </c>
      <c r="S2105" s="1" t="s">
        <v>239</v>
      </c>
      <c r="T2105" s="13">
        <v>2</v>
      </c>
      <c r="V2105" s="1" t="s">
        <v>239</v>
      </c>
      <c r="W2105" s="13">
        <v>2</v>
      </c>
      <c r="X2105" s="1" t="s">
        <v>6088</v>
      </c>
      <c r="Y2105" s="1" t="s">
        <v>120</v>
      </c>
      <c r="Z2105" s="1" t="s">
        <v>5426</v>
      </c>
      <c r="AA2105" s="1">
        <v>51</v>
      </c>
      <c r="AD2105" s="1" t="s">
        <v>239</v>
      </c>
      <c r="AE2105" s="13">
        <v>2</v>
      </c>
      <c r="AG2105" s="1" t="s">
        <v>239</v>
      </c>
      <c r="AH2105" s="13">
        <v>2</v>
      </c>
      <c r="AI2105" s="1" t="s">
        <v>6088</v>
      </c>
      <c r="AJ2105" s="1" t="s">
        <v>121</v>
      </c>
      <c r="AK2105" s="1" t="s">
        <v>5425</v>
      </c>
      <c r="AL2105" s="1">
        <v>47</v>
      </c>
    </row>
    <row r="2106" spans="1:39" s="1" customFormat="1" ht="15" customHeight="1" x14ac:dyDescent="0.2">
      <c r="A2106" s="1" t="s">
        <v>2252</v>
      </c>
      <c r="B2106" s="1" t="s">
        <v>41</v>
      </c>
      <c r="C2106" s="1" t="s">
        <v>5746</v>
      </c>
      <c r="D2106" s="1">
        <v>52</v>
      </c>
      <c r="E2106" s="1" t="s">
        <v>264</v>
      </c>
      <c r="F2106" s="1" t="s">
        <v>274</v>
      </c>
      <c r="G2106" s="1" t="s">
        <v>293</v>
      </c>
      <c r="H2106" s="1" t="s">
        <v>239</v>
      </c>
      <c r="I2106" s="13">
        <v>48478</v>
      </c>
      <c r="K2106" s="1" t="s">
        <v>239</v>
      </c>
      <c r="L2106" s="13">
        <v>48478</v>
      </c>
      <c r="M2106" s="1" t="s">
        <v>2293</v>
      </c>
      <c r="N2106" s="1" t="s">
        <v>121</v>
      </c>
      <c r="O2106" s="1" t="s">
        <v>5425</v>
      </c>
      <c r="P2106" s="1">
        <v>90</v>
      </c>
      <c r="S2106" s="1" t="s">
        <v>239</v>
      </c>
      <c r="T2106" s="13">
        <v>55185</v>
      </c>
      <c r="V2106" s="1" t="s">
        <v>239</v>
      </c>
      <c r="W2106" s="13">
        <v>55185</v>
      </c>
      <c r="X2106" s="1" t="s">
        <v>2293</v>
      </c>
      <c r="Y2106" s="1" t="s">
        <v>121</v>
      </c>
      <c r="Z2106" s="1" t="s">
        <v>5425</v>
      </c>
      <c r="AA2106" s="1">
        <v>90</v>
      </c>
      <c r="AD2106" s="1" t="s">
        <v>239</v>
      </c>
      <c r="AE2106" s="13">
        <v>64319</v>
      </c>
      <c r="AG2106" s="1" t="s">
        <v>239</v>
      </c>
      <c r="AH2106" s="13">
        <v>64319</v>
      </c>
      <c r="AI2106" s="1" t="s">
        <v>2293</v>
      </c>
      <c r="AJ2106" s="1" t="s">
        <v>121</v>
      </c>
      <c r="AK2106" s="1" t="s">
        <v>5425</v>
      </c>
      <c r="AL2106" s="1">
        <v>90</v>
      </c>
    </row>
    <row r="2107" spans="1:39" s="1" customFormat="1" ht="15" customHeight="1" x14ac:dyDescent="0.2">
      <c r="A2107" s="1" t="s">
        <v>2252</v>
      </c>
      <c r="B2107" s="1" t="s">
        <v>41</v>
      </c>
      <c r="C2107" s="1" t="s">
        <v>5746</v>
      </c>
      <c r="D2107" s="1">
        <v>53</v>
      </c>
      <c r="E2107" s="1" t="s">
        <v>264</v>
      </c>
      <c r="F2107" s="1" t="s">
        <v>274</v>
      </c>
      <c r="G2107" s="1" t="s">
        <v>297</v>
      </c>
      <c r="H2107" s="1" t="s">
        <v>239</v>
      </c>
      <c r="I2107" s="13">
        <v>23754</v>
      </c>
      <c r="K2107" s="1" t="s">
        <v>239</v>
      </c>
      <c r="L2107" s="13">
        <v>23754</v>
      </c>
      <c r="M2107" s="1" t="s">
        <v>2294</v>
      </c>
      <c r="N2107" s="1" t="s">
        <v>121</v>
      </c>
      <c r="O2107" s="1" t="s">
        <v>5425</v>
      </c>
      <c r="P2107" s="1">
        <v>90</v>
      </c>
      <c r="Q2107" s="1" t="s">
        <v>2295</v>
      </c>
      <c r="S2107" s="1" t="s">
        <v>239</v>
      </c>
      <c r="T2107" s="13">
        <v>27041</v>
      </c>
      <c r="V2107" s="1" t="s">
        <v>239</v>
      </c>
      <c r="W2107" s="13">
        <v>27041</v>
      </c>
      <c r="X2107" s="1" t="s">
        <v>2294</v>
      </c>
      <c r="Y2107" s="1" t="s">
        <v>121</v>
      </c>
      <c r="Z2107" s="1" t="s">
        <v>5425</v>
      </c>
      <c r="AA2107" s="1">
        <v>90</v>
      </c>
      <c r="AB2107" s="1" t="s">
        <v>2295</v>
      </c>
      <c r="AD2107" s="1" t="s">
        <v>239</v>
      </c>
      <c r="AE2107" s="13">
        <v>31516</v>
      </c>
      <c r="AG2107" s="1" t="s">
        <v>239</v>
      </c>
      <c r="AH2107" s="13">
        <v>31516</v>
      </c>
      <c r="AI2107" s="1" t="s">
        <v>2294</v>
      </c>
      <c r="AJ2107" s="1" t="s">
        <v>121</v>
      </c>
      <c r="AK2107" s="1" t="s">
        <v>5425</v>
      </c>
      <c r="AL2107" s="1">
        <v>90</v>
      </c>
      <c r="AM2107" s="1" t="s">
        <v>2295</v>
      </c>
    </row>
    <row r="2108" spans="1:39" s="1" customFormat="1" ht="15" customHeight="1" x14ac:dyDescent="0.2">
      <c r="A2108" s="1" t="s">
        <v>2252</v>
      </c>
      <c r="B2108" s="1" t="s">
        <v>41</v>
      </c>
      <c r="C2108" s="1" t="s">
        <v>5746</v>
      </c>
      <c r="D2108" s="1">
        <v>54</v>
      </c>
      <c r="E2108" s="1" t="s">
        <v>264</v>
      </c>
      <c r="F2108" s="1" t="s">
        <v>274</v>
      </c>
      <c r="G2108" s="1" t="s">
        <v>300</v>
      </c>
      <c r="H2108" s="1" t="s">
        <v>239</v>
      </c>
      <c r="I2108" s="13">
        <v>24724</v>
      </c>
      <c r="K2108" s="1" t="s">
        <v>239</v>
      </c>
      <c r="L2108" s="13">
        <v>24724</v>
      </c>
      <c r="M2108" s="1" t="s">
        <v>2296</v>
      </c>
      <c r="N2108" s="1" t="s">
        <v>121</v>
      </c>
      <c r="O2108" s="1" t="s">
        <v>5425</v>
      </c>
      <c r="P2108" s="1">
        <v>90</v>
      </c>
      <c r="Q2108" s="1" t="s">
        <v>5832</v>
      </c>
      <c r="S2108" s="1" t="s">
        <v>239</v>
      </c>
      <c r="T2108" s="13">
        <v>28144</v>
      </c>
      <c r="V2108" s="1" t="s">
        <v>239</v>
      </c>
      <c r="W2108" s="13">
        <v>28144</v>
      </c>
      <c r="X2108" s="1" t="s">
        <v>2296</v>
      </c>
      <c r="Y2108" s="1" t="s">
        <v>121</v>
      </c>
      <c r="Z2108" s="1" t="s">
        <v>5425</v>
      </c>
      <c r="AA2108" s="1">
        <v>90</v>
      </c>
      <c r="AB2108" s="1" t="s">
        <v>5832</v>
      </c>
      <c r="AD2108" s="1" t="s">
        <v>239</v>
      </c>
      <c r="AE2108" s="13">
        <v>32803</v>
      </c>
      <c r="AG2108" s="1" t="s">
        <v>239</v>
      </c>
      <c r="AH2108" s="13">
        <v>32803</v>
      </c>
      <c r="AI2108" s="1" t="s">
        <v>2296</v>
      </c>
      <c r="AJ2108" s="1" t="s">
        <v>121</v>
      </c>
      <c r="AK2108" s="1" t="s">
        <v>5425</v>
      </c>
      <c r="AL2108" s="1">
        <v>90</v>
      </c>
      <c r="AM2108" s="1" t="s">
        <v>5832</v>
      </c>
    </row>
    <row r="2109" spans="1:39" s="1" customFormat="1" ht="15" customHeight="1" x14ac:dyDescent="0.2">
      <c r="A2109" s="1" t="s">
        <v>2297</v>
      </c>
      <c r="B2109" s="1" t="s">
        <v>47</v>
      </c>
      <c r="C2109" s="1" t="s">
        <v>5750</v>
      </c>
      <c r="D2109" s="1">
        <v>1</v>
      </c>
      <c r="E2109" s="1" t="s">
        <v>114</v>
      </c>
      <c r="F2109" s="1" t="s">
        <v>115</v>
      </c>
      <c r="G2109" s="1" t="s">
        <v>116</v>
      </c>
      <c r="H2109" s="1" t="s">
        <v>115</v>
      </c>
      <c r="I2109" s="31">
        <v>44651</v>
      </c>
      <c r="K2109" s="1" t="s">
        <v>115</v>
      </c>
      <c r="L2109" s="31">
        <v>44651</v>
      </c>
      <c r="M2109" s="1" t="s">
        <v>2298</v>
      </c>
      <c r="N2109" s="1" t="s">
        <v>120</v>
      </c>
      <c r="O2109" s="1" t="s">
        <v>5430</v>
      </c>
      <c r="P2109" s="1">
        <v>50</v>
      </c>
      <c r="S2109" s="1" t="s">
        <v>115</v>
      </c>
      <c r="T2109" s="31">
        <v>45016</v>
      </c>
      <c r="V2109" s="1" t="s">
        <v>115</v>
      </c>
      <c r="W2109" s="31">
        <v>45016</v>
      </c>
      <c r="X2109" s="1" t="s">
        <v>2298</v>
      </c>
      <c r="Y2109" s="1" t="s">
        <v>121</v>
      </c>
      <c r="Z2109" s="1" t="s">
        <v>5429</v>
      </c>
      <c r="AA2109" s="1">
        <v>13</v>
      </c>
      <c r="AD2109" s="1" t="s">
        <v>115</v>
      </c>
      <c r="AE2109" s="31">
        <v>45382</v>
      </c>
      <c r="AG2109" s="1" t="s">
        <v>115</v>
      </c>
      <c r="AH2109" s="31">
        <v>45382</v>
      </c>
      <c r="AI2109" s="1" t="s">
        <v>2298</v>
      </c>
      <c r="AJ2109" s="1" t="s">
        <v>1305</v>
      </c>
      <c r="AK2109" s="1" t="s">
        <v>5428</v>
      </c>
      <c r="AL2109" s="1">
        <v>15</v>
      </c>
    </row>
    <row r="2110" spans="1:39" s="1" customFormat="1" ht="15" customHeight="1" x14ac:dyDescent="0.2">
      <c r="A2110" s="1" t="s">
        <v>2297</v>
      </c>
      <c r="B2110" s="1" t="s">
        <v>47</v>
      </c>
      <c r="C2110" s="1" t="s">
        <v>5750</v>
      </c>
      <c r="D2110" s="1">
        <v>2</v>
      </c>
      <c r="E2110" s="1" t="s">
        <v>114</v>
      </c>
      <c r="F2110" s="1" t="s">
        <v>123</v>
      </c>
      <c r="G2110" s="1" t="s">
        <v>124</v>
      </c>
      <c r="H2110" s="1" t="s">
        <v>123</v>
      </c>
      <c r="I2110" s="1" t="s">
        <v>374</v>
      </c>
      <c r="K2110" s="1" t="s">
        <v>123</v>
      </c>
      <c r="L2110" s="1" t="s">
        <v>374</v>
      </c>
      <c r="M2110" s="1" t="s">
        <v>2299</v>
      </c>
      <c r="N2110" s="1" t="s">
        <v>120</v>
      </c>
      <c r="O2110" s="1" t="s">
        <v>5430</v>
      </c>
      <c r="P2110" s="1">
        <v>53</v>
      </c>
      <c r="Q2110" s="1" t="s">
        <v>379</v>
      </c>
      <c r="S2110" s="1" t="s">
        <v>123</v>
      </c>
      <c r="T2110" s="1" t="s">
        <v>374</v>
      </c>
      <c r="V2110" s="1" t="s">
        <v>123</v>
      </c>
      <c r="W2110" s="1" t="s">
        <v>374</v>
      </c>
      <c r="X2110" s="1" t="s">
        <v>2299</v>
      </c>
      <c r="Y2110" s="1" t="s">
        <v>121</v>
      </c>
      <c r="Z2110" s="1" t="s">
        <v>5429</v>
      </c>
      <c r="AA2110" s="1">
        <v>13</v>
      </c>
      <c r="AB2110" s="1" t="s">
        <v>379</v>
      </c>
      <c r="AD2110" s="1" t="s">
        <v>123</v>
      </c>
      <c r="AE2110" s="1" t="s">
        <v>374</v>
      </c>
      <c r="AG2110" s="1" t="s">
        <v>123</v>
      </c>
      <c r="AH2110" s="1" t="s">
        <v>374</v>
      </c>
      <c r="AI2110" s="1" t="s">
        <v>2299</v>
      </c>
      <c r="AJ2110" s="1" t="s">
        <v>1305</v>
      </c>
      <c r="AK2110" s="1" t="s">
        <v>5428</v>
      </c>
      <c r="AL2110" s="1">
        <v>16</v>
      </c>
      <c r="AM2110" s="1" t="s">
        <v>379</v>
      </c>
    </row>
    <row r="2111" spans="1:39" s="1" customFormat="1" ht="15" customHeight="1" x14ac:dyDescent="0.2">
      <c r="A2111" s="1" t="s">
        <v>2297</v>
      </c>
      <c r="B2111" s="1" t="s">
        <v>47</v>
      </c>
      <c r="C2111" s="1" t="s">
        <v>5750</v>
      </c>
      <c r="D2111" s="1">
        <v>3</v>
      </c>
      <c r="E2111" s="1" t="s">
        <v>114</v>
      </c>
      <c r="F2111" s="1" t="s">
        <v>128</v>
      </c>
      <c r="G2111" s="1" t="s">
        <v>129</v>
      </c>
      <c r="H2111" s="1" t="s">
        <v>374</v>
      </c>
      <c r="I2111" s="13">
        <v>5220</v>
      </c>
      <c r="J2111" s="1" t="s">
        <v>132</v>
      </c>
      <c r="K2111" s="1" t="s">
        <v>133</v>
      </c>
      <c r="L2111" s="13">
        <v>5220</v>
      </c>
      <c r="M2111" s="1" t="s">
        <v>2300</v>
      </c>
      <c r="N2111" s="1" t="s">
        <v>121</v>
      </c>
      <c r="O2111" s="1" t="s">
        <v>5429</v>
      </c>
      <c r="P2111" s="1">
        <v>115</v>
      </c>
      <c r="S2111" s="1" t="s">
        <v>374</v>
      </c>
      <c r="T2111" s="13">
        <v>4947</v>
      </c>
      <c r="U2111" s="1" t="s">
        <v>132</v>
      </c>
      <c r="V2111" s="1" t="s">
        <v>133</v>
      </c>
      <c r="W2111" s="13">
        <v>4947</v>
      </c>
      <c r="X2111" s="1" t="s">
        <v>2300</v>
      </c>
      <c r="Y2111" s="1" t="s">
        <v>1305</v>
      </c>
      <c r="Z2111" s="1" t="s">
        <v>5428</v>
      </c>
      <c r="AA2111" s="1">
        <v>147</v>
      </c>
      <c r="AD2111" s="1" t="s">
        <v>374</v>
      </c>
      <c r="AE2111" s="13">
        <v>5467</v>
      </c>
      <c r="AF2111" s="1" t="s">
        <v>132</v>
      </c>
      <c r="AG2111" s="1" t="s">
        <v>133</v>
      </c>
      <c r="AH2111" s="13">
        <v>5467</v>
      </c>
      <c r="AI2111" s="1" t="s">
        <v>2300</v>
      </c>
      <c r="AJ2111" s="1" t="s">
        <v>1305</v>
      </c>
      <c r="AK2111" s="1" t="s">
        <v>5428</v>
      </c>
      <c r="AL2111" s="1">
        <v>147</v>
      </c>
    </row>
    <row r="2112" spans="1:39" s="1" customFormat="1" ht="15" customHeight="1" x14ac:dyDescent="0.2">
      <c r="A2112" s="1" t="s">
        <v>2297</v>
      </c>
      <c r="B2112" s="1" t="s">
        <v>47</v>
      </c>
      <c r="C2112" s="1" t="s">
        <v>5750</v>
      </c>
      <c r="D2112" s="1">
        <v>4</v>
      </c>
      <c r="E2112" s="1" t="s">
        <v>134</v>
      </c>
      <c r="F2112" s="1" t="s">
        <v>135</v>
      </c>
      <c r="G2112" s="1" t="s">
        <v>136</v>
      </c>
      <c r="H2112" s="1" t="s">
        <v>140</v>
      </c>
      <c r="I2112" s="13">
        <v>13713.37</v>
      </c>
      <c r="K2112" s="1" t="s">
        <v>140</v>
      </c>
      <c r="L2112" s="13">
        <v>13713.37</v>
      </c>
      <c r="M2112" s="1" t="s">
        <v>2301</v>
      </c>
      <c r="N2112" s="1" t="s">
        <v>120</v>
      </c>
      <c r="O2112" s="1" t="s">
        <v>5430</v>
      </c>
      <c r="P2112" s="1">
        <v>49</v>
      </c>
      <c r="S2112" s="1" t="s">
        <v>140</v>
      </c>
      <c r="T2112" s="13">
        <v>13806</v>
      </c>
      <c r="V2112" s="1" t="s">
        <v>140</v>
      </c>
      <c r="W2112" s="13">
        <v>13806</v>
      </c>
      <c r="X2112" s="1" t="s">
        <v>2301</v>
      </c>
      <c r="Y2112" s="1" t="s">
        <v>121</v>
      </c>
      <c r="Z2112" s="1" t="s">
        <v>5429</v>
      </c>
      <c r="AA2112" s="1">
        <v>51</v>
      </c>
      <c r="AD2112" s="1" t="s">
        <v>140</v>
      </c>
      <c r="AE2112" s="13">
        <v>14011.1</v>
      </c>
      <c r="AG2112" s="1" t="s">
        <v>140</v>
      </c>
      <c r="AH2112" s="13">
        <v>14011.1</v>
      </c>
      <c r="AI2112" s="1" t="s">
        <v>2301</v>
      </c>
      <c r="AJ2112" s="1" t="s">
        <v>1305</v>
      </c>
      <c r="AK2112" s="1" t="s">
        <v>5428</v>
      </c>
      <c r="AL2112" s="1">
        <v>51</v>
      </c>
    </row>
    <row r="2113" spans="1:39" s="1" customFormat="1" ht="15" customHeight="1" x14ac:dyDescent="0.2">
      <c r="A2113" s="1" t="s">
        <v>2297</v>
      </c>
      <c r="B2113" s="1" t="s">
        <v>47</v>
      </c>
      <c r="C2113" s="1" t="s">
        <v>5750</v>
      </c>
      <c r="D2113" s="1">
        <v>5</v>
      </c>
      <c r="E2113" s="1" t="s">
        <v>134</v>
      </c>
      <c r="F2113" s="1" t="s">
        <v>135</v>
      </c>
      <c r="G2113" s="1" t="s">
        <v>142</v>
      </c>
      <c r="H2113" s="1" t="s">
        <v>140</v>
      </c>
      <c r="I2113" s="13">
        <v>9812</v>
      </c>
      <c r="K2113" s="1" t="s">
        <v>140</v>
      </c>
      <c r="L2113" s="13">
        <v>9812</v>
      </c>
      <c r="M2113" s="1" t="s">
        <v>2302</v>
      </c>
      <c r="N2113" s="1" t="s">
        <v>2303</v>
      </c>
      <c r="O2113" s="1" t="s">
        <v>5919</v>
      </c>
      <c r="P2113" s="1">
        <v>9</v>
      </c>
      <c r="S2113" s="1" t="s">
        <v>140</v>
      </c>
      <c r="T2113" s="13">
        <v>7863</v>
      </c>
      <c r="V2113" s="1" t="s">
        <v>140</v>
      </c>
      <c r="W2113" s="13">
        <v>7863</v>
      </c>
      <c r="X2113" s="1" t="s">
        <v>2302</v>
      </c>
      <c r="Y2113" s="1" t="s">
        <v>2303</v>
      </c>
      <c r="Z2113" s="1" t="s">
        <v>5919</v>
      </c>
      <c r="AA2113" s="1">
        <v>9</v>
      </c>
      <c r="AD2113" s="1" t="s">
        <v>140</v>
      </c>
      <c r="AE2113" s="13">
        <v>4732</v>
      </c>
      <c r="AG2113" s="1" t="s">
        <v>140</v>
      </c>
      <c r="AH2113" s="13">
        <v>4732</v>
      </c>
      <c r="AI2113" s="1" t="s">
        <v>2302</v>
      </c>
      <c r="AJ2113" s="1" t="s">
        <v>2303</v>
      </c>
      <c r="AK2113" s="1" t="s">
        <v>5919</v>
      </c>
      <c r="AL2113" s="1">
        <v>9</v>
      </c>
    </row>
    <row r="2114" spans="1:39" s="1" customFormat="1" ht="15" customHeight="1" x14ac:dyDescent="0.2">
      <c r="A2114" s="1" t="s">
        <v>2297</v>
      </c>
      <c r="B2114" s="1" t="s">
        <v>47</v>
      </c>
      <c r="C2114" s="1" t="s">
        <v>5750</v>
      </c>
      <c r="D2114" s="1">
        <v>6</v>
      </c>
      <c r="E2114" s="1" t="s">
        <v>134</v>
      </c>
      <c r="F2114" s="1" t="s">
        <v>135</v>
      </c>
      <c r="G2114" s="1" t="s">
        <v>145</v>
      </c>
      <c r="I2114" s="13"/>
      <c r="L2114" s="13"/>
      <c r="M2114" s="1" t="s">
        <v>144</v>
      </c>
      <c r="T2114" s="13"/>
      <c r="W2114" s="13"/>
      <c r="X2114" s="1" t="s">
        <v>144</v>
      </c>
      <c r="AE2114" s="13"/>
      <c r="AH2114" s="13"/>
      <c r="AI2114" s="1" t="s">
        <v>144</v>
      </c>
    </row>
    <row r="2115" spans="1:39" s="1" customFormat="1" ht="15" customHeight="1" x14ac:dyDescent="0.2">
      <c r="A2115" s="1" t="s">
        <v>2297</v>
      </c>
      <c r="B2115" s="1" t="s">
        <v>47</v>
      </c>
      <c r="C2115" s="1" t="s">
        <v>5750</v>
      </c>
      <c r="D2115" s="1">
        <v>7</v>
      </c>
      <c r="E2115" s="1" t="s">
        <v>134</v>
      </c>
      <c r="F2115" s="1" t="s">
        <v>135</v>
      </c>
      <c r="G2115" s="1" t="s">
        <v>148</v>
      </c>
      <c r="H2115" s="1" t="s">
        <v>140</v>
      </c>
      <c r="I2115" s="13">
        <v>5770</v>
      </c>
      <c r="K2115" s="1" t="s">
        <v>140</v>
      </c>
      <c r="L2115" s="13">
        <v>5770</v>
      </c>
      <c r="M2115" s="1" t="s">
        <v>2304</v>
      </c>
      <c r="N2115" s="1" t="s">
        <v>120</v>
      </c>
      <c r="O2115" s="1" t="s">
        <v>5430</v>
      </c>
      <c r="P2115" s="1">
        <v>49</v>
      </c>
      <c r="Q2115" s="1" t="s">
        <v>2305</v>
      </c>
      <c r="S2115" s="1" t="s">
        <v>140</v>
      </c>
      <c r="T2115" s="13">
        <v>7931</v>
      </c>
      <c r="V2115" s="1" t="s">
        <v>140</v>
      </c>
      <c r="W2115" s="13">
        <v>7931</v>
      </c>
      <c r="X2115" s="1" t="s">
        <v>2304</v>
      </c>
      <c r="Y2115" s="1" t="s">
        <v>121</v>
      </c>
      <c r="Z2115" s="1" t="s">
        <v>5429</v>
      </c>
      <c r="AA2115" s="1">
        <v>51</v>
      </c>
      <c r="AB2115" s="1" t="s">
        <v>2305</v>
      </c>
      <c r="AD2115" s="1" t="s">
        <v>140</v>
      </c>
      <c r="AE2115" s="13">
        <v>4732</v>
      </c>
      <c r="AG2115" s="1" t="s">
        <v>140</v>
      </c>
      <c r="AH2115" s="13">
        <v>4732</v>
      </c>
      <c r="AI2115" s="1" t="s">
        <v>2304</v>
      </c>
      <c r="AJ2115" s="1" t="s">
        <v>1305</v>
      </c>
      <c r="AK2115" s="1" t="s">
        <v>5428</v>
      </c>
      <c r="AL2115" s="1">
        <v>51</v>
      </c>
      <c r="AM2115" s="1" t="s">
        <v>2305</v>
      </c>
    </row>
    <row r="2116" spans="1:39" s="1" customFormat="1" ht="15" customHeight="1" x14ac:dyDescent="0.2">
      <c r="A2116" s="1" t="s">
        <v>2297</v>
      </c>
      <c r="B2116" s="1" t="s">
        <v>47</v>
      </c>
      <c r="C2116" s="1" t="s">
        <v>5750</v>
      </c>
      <c r="D2116" s="1">
        <v>8</v>
      </c>
      <c r="E2116" s="1" t="s">
        <v>134</v>
      </c>
      <c r="F2116" s="1" t="s">
        <v>135</v>
      </c>
      <c r="G2116" s="1" t="s">
        <v>151</v>
      </c>
      <c r="I2116" s="13"/>
      <c r="L2116" s="13"/>
      <c r="M2116" s="1" t="s">
        <v>144</v>
      </c>
      <c r="T2116" s="13"/>
      <c r="W2116" s="13"/>
      <c r="X2116" s="1" t="s">
        <v>144</v>
      </c>
      <c r="AE2116" s="13"/>
      <c r="AH2116" s="13"/>
      <c r="AI2116" s="1" t="s">
        <v>144</v>
      </c>
    </row>
    <row r="2117" spans="1:39" s="1" customFormat="1" ht="15" customHeight="1" x14ac:dyDescent="0.2">
      <c r="A2117" s="1" t="s">
        <v>2297</v>
      </c>
      <c r="B2117" s="1" t="s">
        <v>47</v>
      </c>
      <c r="C2117" s="1" t="s">
        <v>5750</v>
      </c>
      <c r="D2117" s="1">
        <v>9</v>
      </c>
      <c r="E2117" s="1" t="s">
        <v>134</v>
      </c>
      <c r="F2117" s="1" t="s">
        <v>135</v>
      </c>
      <c r="G2117" s="1" t="s">
        <v>152</v>
      </c>
      <c r="I2117" s="13"/>
      <c r="L2117" s="13"/>
      <c r="M2117" s="1" t="s">
        <v>144</v>
      </c>
      <c r="T2117" s="13"/>
      <c r="W2117" s="13"/>
      <c r="X2117" s="1" t="s">
        <v>144</v>
      </c>
      <c r="AD2117" s="1" t="s">
        <v>140</v>
      </c>
      <c r="AE2117" s="13">
        <v>1673903</v>
      </c>
      <c r="AG2117" s="1" t="s">
        <v>140</v>
      </c>
      <c r="AH2117" s="13">
        <v>1673903</v>
      </c>
      <c r="AI2117" s="1" t="s">
        <v>2306</v>
      </c>
      <c r="AJ2117" s="1" t="s">
        <v>1305</v>
      </c>
      <c r="AK2117" s="1" t="s">
        <v>5428</v>
      </c>
      <c r="AL2117" s="1">
        <v>51</v>
      </c>
    </row>
    <row r="2118" spans="1:39" s="1" customFormat="1" ht="15" customHeight="1" x14ac:dyDescent="0.2">
      <c r="A2118" s="1" t="s">
        <v>2297</v>
      </c>
      <c r="B2118" s="1" t="s">
        <v>47</v>
      </c>
      <c r="C2118" s="1" t="s">
        <v>5750</v>
      </c>
      <c r="D2118" s="1">
        <v>10</v>
      </c>
      <c r="E2118" s="1" t="s">
        <v>134</v>
      </c>
      <c r="F2118" s="1" t="s">
        <v>135</v>
      </c>
      <c r="G2118" s="1" t="s">
        <v>156</v>
      </c>
      <c r="I2118" s="13"/>
      <c r="L2118" s="13"/>
      <c r="M2118" s="1" t="s">
        <v>2307</v>
      </c>
      <c r="N2118" s="1" t="s">
        <v>2303</v>
      </c>
      <c r="O2118" s="1" t="s">
        <v>5919</v>
      </c>
      <c r="P2118" s="1">
        <v>6</v>
      </c>
      <c r="Q2118" s="1" t="s">
        <v>5979</v>
      </c>
      <c r="T2118" s="13"/>
      <c r="W2118" s="13"/>
      <c r="X2118" s="1" t="s">
        <v>2307</v>
      </c>
      <c r="Y2118" s="1" t="s">
        <v>2303</v>
      </c>
      <c r="Z2118" s="1" t="s">
        <v>5919</v>
      </c>
      <c r="AA2118" s="1">
        <v>6</v>
      </c>
      <c r="AB2118" s="1" t="s">
        <v>5979</v>
      </c>
      <c r="AD2118" s="1" t="s">
        <v>140</v>
      </c>
      <c r="AE2118" s="13">
        <v>1387266</v>
      </c>
      <c r="AG2118" s="1" t="s">
        <v>140</v>
      </c>
      <c r="AH2118" s="13">
        <v>1387266</v>
      </c>
      <c r="AI2118" s="1" t="s">
        <v>2307</v>
      </c>
      <c r="AJ2118" s="1" t="s">
        <v>2303</v>
      </c>
      <c r="AK2118" s="1" t="s">
        <v>5919</v>
      </c>
      <c r="AL2118" s="1">
        <v>6</v>
      </c>
      <c r="AM2118" s="1" t="s">
        <v>5979</v>
      </c>
    </row>
    <row r="2119" spans="1:39" s="1" customFormat="1" ht="15" customHeight="1" x14ac:dyDescent="0.2">
      <c r="A2119" s="1" t="s">
        <v>2297</v>
      </c>
      <c r="B2119" s="1" t="s">
        <v>47</v>
      </c>
      <c r="C2119" s="1" t="s">
        <v>5750</v>
      </c>
      <c r="D2119" s="1">
        <v>11</v>
      </c>
      <c r="E2119" s="1" t="s">
        <v>134</v>
      </c>
      <c r="F2119" s="1" t="s">
        <v>135</v>
      </c>
      <c r="G2119" s="1" t="s">
        <v>160</v>
      </c>
      <c r="I2119" s="13"/>
      <c r="L2119" s="13"/>
      <c r="M2119" s="1" t="s">
        <v>2308</v>
      </c>
      <c r="N2119" s="1" t="s">
        <v>2303</v>
      </c>
      <c r="O2119" s="1" t="s">
        <v>5919</v>
      </c>
      <c r="P2119" s="1">
        <v>6</v>
      </c>
      <c r="Q2119" s="1" t="s">
        <v>5979</v>
      </c>
      <c r="T2119" s="13"/>
      <c r="W2119" s="13"/>
      <c r="X2119" s="1" t="s">
        <v>2308</v>
      </c>
      <c r="Y2119" s="1" t="s">
        <v>2303</v>
      </c>
      <c r="Z2119" s="1" t="s">
        <v>5919</v>
      </c>
      <c r="AA2119" s="1">
        <v>6</v>
      </c>
      <c r="AB2119" s="1" t="s">
        <v>5979</v>
      </c>
      <c r="AE2119" s="13"/>
      <c r="AH2119" s="13"/>
      <c r="AI2119" s="1" t="s">
        <v>2308</v>
      </c>
      <c r="AJ2119" s="1" t="s">
        <v>2303</v>
      </c>
      <c r="AK2119" s="1" t="s">
        <v>5919</v>
      </c>
      <c r="AL2119" s="1">
        <v>6</v>
      </c>
      <c r="AM2119" s="1" t="s">
        <v>5979</v>
      </c>
    </row>
    <row r="2120" spans="1:39" s="1" customFormat="1" ht="15" customHeight="1" x14ac:dyDescent="0.2">
      <c r="A2120" s="1" t="s">
        <v>2297</v>
      </c>
      <c r="B2120" s="1" t="s">
        <v>47</v>
      </c>
      <c r="C2120" s="1" t="s">
        <v>5750</v>
      </c>
      <c r="D2120" s="1">
        <v>12</v>
      </c>
      <c r="E2120" s="1" t="s">
        <v>134</v>
      </c>
      <c r="F2120" s="1" t="s">
        <v>135</v>
      </c>
      <c r="G2120" s="1" t="s">
        <v>161</v>
      </c>
      <c r="I2120" s="13"/>
      <c r="L2120" s="13"/>
      <c r="M2120" s="1" t="s">
        <v>2309</v>
      </c>
      <c r="N2120" s="1" t="s">
        <v>2303</v>
      </c>
      <c r="O2120" s="1" t="s">
        <v>5919</v>
      </c>
      <c r="P2120" s="1">
        <v>6</v>
      </c>
      <c r="Q2120" s="1" t="s">
        <v>5979</v>
      </c>
      <c r="T2120" s="13"/>
      <c r="W2120" s="13"/>
      <c r="X2120" s="1" t="s">
        <v>2309</v>
      </c>
      <c r="Y2120" s="1" t="s">
        <v>2303</v>
      </c>
      <c r="Z2120" s="1" t="s">
        <v>5919</v>
      </c>
      <c r="AA2120" s="1">
        <v>6</v>
      </c>
      <c r="AB2120" s="1" t="s">
        <v>5979</v>
      </c>
      <c r="AE2120" s="13"/>
      <c r="AH2120" s="13"/>
      <c r="AI2120" s="1" t="s">
        <v>2309</v>
      </c>
      <c r="AJ2120" s="1" t="s">
        <v>2303</v>
      </c>
      <c r="AK2120" s="1" t="s">
        <v>5919</v>
      </c>
      <c r="AL2120" s="1">
        <v>6</v>
      </c>
      <c r="AM2120" s="1" t="s">
        <v>5979</v>
      </c>
    </row>
    <row r="2121" spans="1:39" s="1" customFormat="1" ht="15" customHeight="1" x14ac:dyDescent="0.2">
      <c r="A2121" s="1" t="s">
        <v>2297</v>
      </c>
      <c r="B2121" s="1" t="s">
        <v>47</v>
      </c>
      <c r="C2121" s="1" t="s">
        <v>5750</v>
      </c>
      <c r="D2121" s="1">
        <v>13</v>
      </c>
      <c r="E2121" s="1" t="s">
        <v>134</v>
      </c>
      <c r="F2121" s="1" t="s">
        <v>135</v>
      </c>
      <c r="G2121" s="1" t="s">
        <v>164</v>
      </c>
      <c r="I2121" s="13"/>
      <c r="L2121" s="13"/>
      <c r="M2121" s="1" t="s">
        <v>2310</v>
      </c>
      <c r="N2121" s="1" t="s">
        <v>2303</v>
      </c>
      <c r="O2121" s="1" t="s">
        <v>5919</v>
      </c>
      <c r="P2121" s="1">
        <v>6</v>
      </c>
      <c r="Q2121" s="1" t="s">
        <v>5979</v>
      </c>
      <c r="T2121" s="13"/>
      <c r="W2121" s="13"/>
      <c r="X2121" s="1" t="s">
        <v>2310</v>
      </c>
      <c r="Y2121" s="1" t="s">
        <v>2303</v>
      </c>
      <c r="Z2121" s="1" t="s">
        <v>5919</v>
      </c>
      <c r="AA2121" s="1">
        <v>6</v>
      </c>
      <c r="AB2121" s="1" t="s">
        <v>5979</v>
      </c>
      <c r="AE2121" s="13"/>
      <c r="AH2121" s="13"/>
      <c r="AI2121" s="1" t="s">
        <v>2310</v>
      </c>
      <c r="AJ2121" s="1" t="s">
        <v>2303</v>
      </c>
      <c r="AK2121" s="1" t="s">
        <v>5919</v>
      </c>
      <c r="AL2121" s="1">
        <v>6</v>
      </c>
      <c r="AM2121" s="1" t="s">
        <v>5979</v>
      </c>
    </row>
    <row r="2122" spans="1:39" s="1" customFormat="1" ht="15" customHeight="1" x14ac:dyDescent="0.2">
      <c r="A2122" s="1" t="s">
        <v>2297</v>
      </c>
      <c r="B2122" s="1" t="s">
        <v>47</v>
      </c>
      <c r="C2122" s="1" t="s">
        <v>5750</v>
      </c>
      <c r="D2122" s="1">
        <v>14</v>
      </c>
      <c r="E2122" s="1" t="s">
        <v>134</v>
      </c>
      <c r="F2122" s="1" t="s">
        <v>135</v>
      </c>
      <c r="G2122" s="1" t="s">
        <v>167</v>
      </c>
      <c r="I2122" s="13"/>
      <c r="L2122" s="13"/>
      <c r="M2122" s="1" t="s">
        <v>2311</v>
      </c>
      <c r="N2122" s="1" t="s">
        <v>2303</v>
      </c>
      <c r="O2122" s="1" t="s">
        <v>5919</v>
      </c>
      <c r="P2122" s="1">
        <v>6</v>
      </c>
      <c r="Q2122" s="1" t="s">
        <v>5979</v>
      </c>
      <c r="T2122" s="13"/>
      <c r="W2122" s="13"/>
      <c r="X2122" s="1" t="s">
        <v>2311</v>
      </c>
      <c r="Y2122" s="1" t="s">
        <v>2303</v>
      </c>
      <c r="Z2122" s="1" t="s">
        <v>5919</v>
      </c>
      <c r="AA2122" s="1">
        <v>6</v>
      </c>
      <c r="AB2122" s="1" t="s">
        <v>5979</v>
      </c>
      <c r="AE2122" s="13"/>
      <c r="AH2122" s="13"/>
      <c r="AI2122" s="1" t="s">
        <v>2311</v>
      </c>
      <c r="AJ2122" s="1" t="s">
        <v>2303</v>
      </c>
      <c r="AK2122" s="1" t="s">
        <v>5919</v>
      </c>
      <c r="AL2122" s="1">
        <v>6</v>
      </c>
      <c r="AM2122" s="1" t="s">
        <v>5979</v>
      </c>
    </row>
    <row r="2123" spans="1:39" s="1" customFormat="1" ht="15" customHeight="1" x14ac:dyDescent="0.2">
      <c r="A2123" s="1" t="s">
        <v>2297</v>
      </c>
      <c r="B2123" s="1" t="s">
        <v>47</v>
      </c>
      <c r="C2123" s="1" t="s">
        <v>5750</v>
      </c>
      <c r="D2123" s="1">
        <v>15</v>
      </c>
      <c r="E2123" s="1" t="s">
        <v>134</v>
      </c>
      <c r="F2123" s="1" t="s">
        <v>135</v>
      </c>
      <c r="G2123" s="1" t="s">
        <v>170</v>
      </c>
      <c r="I2123" s="13"/>
      <c r="L2123" s="13"/>
      <c r="M2123" s="1" t="s">
        <v>2312</v>
      </c>
      <c r="N2123" s="1" t="s">
        <v>120</v>
      </c>
      <c r="O2123" s="1" t="s">
        <v>5430</v>
      </c>
      <c r="P2123" s="1">
        <v>49</v>
      </c>
      <c r="Q2123" s="1" t="s">
        <v>5979</v>
      </c>
      <c r="T2123" s="13"/>
      <c r="W2123" s="13"/>
      <c r="X2123" s="1" t="s">
        <v>2312</v>
      </c>
      <c r="Y2123" s="1" t="s">
        <v>121</v>
      </c>
      <c r="Z2123" s="1" t="s">
        <v>5429</v>
      </c>
      <c r="AA2123" s="1">
        <v>51</v>
      </c>
      <c r="AB2123" s="1" t="s">
        <v>5979</v>
      </c>
      <c r="AD2123" s="1" t="s">
        <v>140</v>
      </c>
      <c r="AE2123" s="13">
        <v>10765</v>
      </c>
      <c r="AG2123" s="1" t="s">
        <v>140</v>
      </c>
      <c r="AH2123" s="13">
        <v>10765</v>
      </c>
      <c r="AI2123" s="1" t="s">
        <v>2312</v>
      </c>
      <c r="AJ2123" s="1" t="s">
        <v>1305</v>
      </c>
      <c r="AK2123" s="1" t="s">
        <v>5428</v>
      </c>
      <c r="AL2123" s="1">
        <v>51</v>
      </c>
      <c r="AM2123" s="1" t="s">
        <v>5979</v>
      </c>
    </row>
    <row r="2124" spans="1:39" s="1" customFormat="1" ht="15" customHeight="1" x14ac:dyDescent="0.2">
      <c r="A2124" s="1" t="s">
        <v>2297</v>
      </c>
      <c r="B2124" s="1" t="s">
        <v>47</v>
      </c>
      <c r="C2124" s="1" t="s">
        <v>5750</v>
      </c>
      <c r="D2124" s="1">
        <v>16</v>
      </c>
      <c r="E2124" s="1" t="s">
        <v>134</v>
      </c>
      <c r="F2124" s="1" t="s">
        <v>135</v>
      </c>
      <c r="G2124" s="1" t="s">
        <v>173</v>
      </c>
      <c r="I2124" s="13"/>
      <c r="L2124" s="13"/>
      <c r="M2124" s="1" t="s">
        <v>2313</v>
      </c>
      <c r="N2124" s="1" t="s">
        <v>2303</v>
      </c>
      <c r="O2124" s="1" t="s">
        <v>5919</v>
      </c>
      <c r="P2124" s="1">
        <v>6</v>
      </c>
      <c r="Q2124" s="1" t="s">
        <v>5979</v>
      </c>
      <c r="T2124" s="13"/>
      <c r="W2124" s="13"/>
      <c r="X2124" s="1" t="s">
        <v>2313</v>
      </c>
      <c r="Y2124" s="1" t="s">
        <v>2303</v>
      </c>
      <c r="Z2124" s="1" t="s">
        <v>5919</v>
      </c>
      <c r="AA2124" s="1">
        <v>6</v>
      </c>
      <c r="AB2124" s="1" t="s">
        <v>5979</v>
      </c>
      <c r="AE2124" s="13"/>
      <c r="AH2124" s="13"/>
      <c r="AI2124" s="1" t="s">
        <v>2313</v>
      </c>
      <c r="AJ2124" s="1" t="s">
        <v>2303</v>
      </c>
      <c r="AK2124" s="1" t="s">
        <v>5919</v>
      </c>
      <c r="AL2124" s="1">
        <v>6</v>
      </c>
      <c r="AM2124" s="1" t="s">
        <v>5979</v>
      </c>
    </row>
    <row r="2125" spans="1:39" s="1" customFormat="1" ht="15" customHeight="1" x14ac:dyDescent="0.2">
      <c r="A2125" s="1" t="s">
        <v>2297</v>
      </c>
      <c r="B2125" s="1" t="s">
        <v>47</v>
      </c>
      <c r="C2125" s="1" t="s">
        <v>5750</v>
      </c>
      <c r="D2125" s="1">
        <v>17</v>
      </c>
      <c r="E2125" s="1" t="s">
        <v>134</v>
      </c>
      <c r="F2125" s="1" t="s">
        <v>135</v>
      </c>
      <c r="G2125" s="1" t="s">
        <v>175</v>
      </c>
      <c r="I2125" s="13"/>
      <c r="L2125" s="13"/>
      <c r="M2125" s="1" t="s">
        <v>144</v>
      </c>
      <c r="T2125" s="13"/>
      <c r="W2125" s="13"/>
      <c r="X2125" s="1" t="s">
        <v>144</v>
      </c>
      <c r="AE2125" s="13"/>
      <c r="AH2125" s="13"/>
      <c r="AI2125" s="1" t="s">
        <v>144</v>
      </c>
    </row>
    <row r="2126" spans="1:39" s="1" customFormat="1" ht="15" customHeight="1" x14ac:dyDescent="0.2">
      <c r="A2126" s="1" t="s">
        <v>2297</v>
      </c>
      <c r="B2126" s="1" t="s">
        <v>47</v>
      </c>
      <c r="C2126" s="1" t="s">
        <v>5750</v>
      </c>
      <c r="D2126" s="1">
        <v>18</v>
      </c>
      <c r="E2126" s="1" t="s">
        <v>134</v>
      </c>
      <c r="F2126" s="1" t="s">
        <v>135</v>
      </c>
      <c r="G2126" s="1" t="s">
        <v>176</v>
      </c>
      <c r="I2126" s="13"/>
      <c r="L2126" s="13"/>
      <c r="M2126" s="1" t="s">
        <v>144</v>
      </c>
      <c r="T2126" s="13"/>
      <c r="W2126" s="13"/>
      <c r="X2126" s="1" t="s">
        <v>144</v>
      </c>
      <c r="AD2126" s="1" t="s">
        <v>140</v>
      </c>
      <c r="AE2126" s="13">
        <v>275872</v>
      </c>
      <c r="AG2126" s="1" t="s">
        <v>140</v>
      </c>
      <c r="AH2126" s="13">
        <v>275872</v>
      </c>
      <c r="AI2126" s="1" t="s">
        <v>2314</v>
      </c>
      <c r="AJ2126" s="1" t="s">
        <v>1305</v>
      </c>
      <c r="AK2126" s="1" t="s">
        <v>5428</v>
      </c>
      <c r="AL2126" s="1">
        <v>51</v>
      </c>
      <c r="AM2126" s="1" t="s">
        <v>5979</v>
      </c>
    </row>
    <row r="2127" spans="1:39" s="1" customFormat="1" ht="15" customHeight="1" x14ac:dyDescent="0.2">
      <c r="A2127" s="1" t="s">
        <v>2297</v>
      </c>
      <c r="B2127" s="1" t="s">
        <v>47</v>
      </c>
      <c r="C2127" s="1" t="s">
        <v>5750</v>
      </c>
      <c r="D2127" s="1">
        <v>19</v>
      </c>
      <c r="E2127" s="1" t="s">
        <v>134</v>
      </c>
      <c r="F2127" s="1" t="s">
        <v>135</v>
      </c>
      <c r="G2127" s="1" t="s">
        <v>178</v>
      </c>
      <c r="I2127" s="13"/>
      <c r="L2127" s="13"/>
      <c r="M2127" s="1" t="s">
        <v>144</v>
      </c>
      <c r="T2127" s="13"/>
      <c r="W2127" s="13"/>
      <c r="X2127" s="1" t="s">
        <v>144</v>
      </c>
      <c r="AE2127" s="13"/>
      <c r="AH2127" s="13"/>
      <c r="AI2127" s="1" t="s">
        <v>144</v>
      </c>
    </row>
    <row r="2128" spans="1:39" s="1" customFormat="1" ht="15" customHeight="1" x14ac:dyDescent="0.2">
      <c r="A2128" s="1" t="s">
        <v>2297</v>
      </c>
      <c r="B2128" s="1" t="s">
        <v>47</v>
      </c>
      <c r="C2128" s="1" t="s">
        <v>5750</v>
      </c>
      <c r="D2128" s="1">
        <v>20</v>
      </c>
      <c r="E2128" s="1" t="s">
        <v>134</v>
      </c>
      <c r="F2128" s="1" t="s">
        <v>135</v>
      </c>
      <c r="G2128" s="1" t="s">
        <v>179</v>
      </c>
      <c r="I2128" s="13"/>
      <c r="L2128" s="13"/>
      <c r="M2128" s="1" t="s">
        <v>144</v>
      </c>
      <c r="T2128" s="13"/>
      <c r="W2128" s="13"/>
      <c r="X2128" s="1" t="s">
        <v>144</v>
      </c>
      <c r="AE2128" s="13"/>
      <c r="AH2128" s="13"/>
      <c r="AI2128" s="1" t="s">
        <v>144</v>
      </c>
    </row>
    <row r="2129" spans="1:39" s="1" customFormat="1" ht="15" customHeight="1" x14ac:dyDescent="0.2">
      <c r="A2129" s="1" t="s">
        <v>2297</v>
      </c>
      <c r="B2129" s="1" t="s">
        <v>47</v>
      </c>
      <c r="C2129" s="1" t="s">
        <v>5750</v>
      </c>
      <c r="D2129" s="1">
        <v>21</v>
      </c>
      <c r="E2129" s="1" t="s">
        <v>134</v>
      </c>
      <c r="F2129" s="1" t="s">
        <v>135</v>
      </c>
      <c r="G2129" s="1" t="s">
        <v>182</v>
      </c>
      <c r="I2129" s="13"/>
      <c r="L2129" s="13"/>
      <c r="M2129" s="1" t="s">
        <v>144</v>
      </c>
      <c r="T2129" s="13"/>
      <c r="W2129" s="13"/>
      <c r="X2129" s="1" t="s">
        <v>144</v>
      </c>
      <c r="AE2129" s="13"/>
      <c r="AH2129" s="13"/>
      <c r="AI2129" s="1" t="s">
        <v>144</v>
      </c>
    </row>
    <row r="2130" spans="1:39" s="1" customFormat="1" ht="15" customHeight="1" x14ac:dyDescent="0.2">
      <c r="A2130" s="1" t="s">
        <v>2297</v>
      </c>
      <c r="B2130" s="1" t="s">
        <v>47</v>
      </c>
      <c r="C2130" s="1" t="s">
        <v>5750</v>
      </c>
      <c r="D2130" s="1">
        <v>22</v>
      </c>
      <c r="E2130" s="1" t="s">
        <v>134</v>
      </c>
      <c r="F2130" s="1" t="s">
        <v>135</v>
      </c>
      <c r="G2130" s="1" t="s">
        <v>184</v>
      </c>
      <c r="I2130" s="13"/>
      <c r="L2130" s="13"/>
      <c r="M2130" s="1" t="s">
        <v>144</v>
      </c>
      <c r="T2130" s="13"/>
      <c r="W2130" s="13"/>
      <c r="X2130" s="1" t="s">
        <v>144</v>
      </c>
      <c r="AE2130" s="13"/>
      <c r="AH2130" s="13"/>
      <c r="AI2130" s="1" t="s">
        <v>144</v>
      </c>
    </row>
    <row r="2131" spans="1:39" s="1" customFormat="1" ht="15" customHeight="1" x14ac:dyDescent="0.2">
      <c r="A2131" s="1" t="s">
        <v>2297</v>
      </c>
      <c r="B2131" s="1" t="s">
        <v>47</v>
      </c>
      <c r="C2131" s="1" t="s">
        <v>5750</v>
      </c>
      <c r="D2131" s="1">
        <v>23</v>
      </c>
      <c r="E2131" s="1" t="s">
        <v>134</v>
      </c>
      <c r="F2131" s="1" t="s">
        <v>135</v>
      </c>
      <c r="G2131" s="1" t="s">
        <v>185</v>
      </c>
      <c r="I2131" s="13"/>
      <c r="L2131" s="13"/>
      <c r="M2131" s="1" t="s">
        <v>144</v>
      </c>
      <c r="T2131" s="13"/>
      <c r="W2131" s="13"/>
      <c r="X2131" s="1" t="s">
        <v>144</v>
      </c>
      <c r="AE2131" s="13"/>
      <c r="AH2131" s="13"/>
      <c r="AI2131" s="1" t="s">
        <v>144</v>
      </c>
    </row>
    <row r="2132" spans="1:39" s="1" customFormat="1" ht="15" customHeight="1" x14ac:dyDescent="0.2">
      <c r="A2132" s="1" t="s">
        <v>2297</v>
      </c>
      <c r="B2132" s="1" t="s">
        <v>47</v>
      </c>
      <c r="C2132" s="1" t="s">
        <v>5750</v>
      </c>
      <c r="D2132" s="1">
        <v>24</v>
      </c>
      <c r="E2132" s="1" t="s">
        <v>134</v>
      </c>
      <c r="F2132" s="1" t="s">
        <v>135</v>
      </c>
      <c r="G2132" s="1" t="s">
        <v>188</v>
      </c>
      <c r="H2132" s="1" t="s">
        <v>140</v>
      </c>
      <c r="I2132" s="13">
        <v>412676</v>
      </c>
      <c r="K2132" s="1" t="s">
        <v>140</v>
      </c>
      <c r="L2132" s="13">
        <v>412676</v>
      </c>
      <c r="M2132" s="1" t="s">
        <v>2315</v>
      </c>
      <c r="N2132" s="1" t="s">
        <v>2303</v>
      </c>
      <c r="O2132" s="1" t="s">
        <v>5919</v>
      </c>
      <c r="P2132" s="1">
        <v>11</v>
      </c>
      <c r="S2132" s="1" t="s">
        <v>140</v>
      </c>
      <c r="T2132" s="13">
        <v>419761</v>
      </c>
      <c r="V2132" s="1" t="s">
        <v>140</v>
      </c>
      <c r="W2132" s="13">
        <v>419761</v>
      </c>
      <c r="X2132" s="1" t="s">
        <v>2315</v>
      </c>
      <c r="Y2132" s="1" t="s">
        <v>2303</v>
      </c>
      <c r="Z2132" s="1" t="s">
        <v>5919</v>
      </c>
      <c r="AA2132" s="1">
        <v>11</v>
      </c>
      <c r="AD2132" s="1" t="s">
        <v>140</v>
      </c>
      <c r="AE2132" s="13">
        <v>482843</v>
      </c>
      <c r="AG2132" s="1" t="s">
        <v>140</v>
      </c>
      <c r="AH2132" s="13">
        <v>482843</v>
      </c>
      <c r="AI2132" s="1" t="s">
        <v>2315</v>
      </c>
      <c r="AJ2132" s="1" t="s">
        <v>2303</v>
      </c>
      <c r="AK2132" s="1" t="s">
        <v>5919</v>
      </c>
      <c r="AL2132" s="1">
        <v>11</v>
      </c>
    </row>
    <row r="2133" spans="1:39" s="1" customFormat="1" ht="15" customHeight="1" x14ac:dyDescent="0.2">
      <c r="A2133" s="1" t="s">
        <v>2297</v>
      </c>
      <c r="B2133" s="1" t="s">
        <v>47</v>
      </c>
      <c r="C2133" s="1" t="s">
        <v>5750</v>
      </c>
      <c r="D2133" s="1">
        <v>25</v>
      </c>
      <c r="E2133" s="1" t="s">
        <v>134</v>
      </c>
      <c r="F2133" s="1" t="s">
        <v>135</v>
      </c>
      <c r="G2133" s="1" t="s">
        <v>190</v>
      </c>
      <c r="I2133" s="13"/>
      <c r="L2133" s="13"/>
      <c r="M2133" s="1" t="s">
        <v>2316</v>
      </c>
      <c r="N2133" s="1" t="s">
        <v>120</v>
      </c>
      <c r="O2133" s="1" t="s">
        <v>5430</v>
      </c>
      <c r="P2133" s="1">
        <v>49</v>
      </c>
      <c r="Q2133" s="1" t="s">
        <v>2317</v>
      </c>
      <c r="T2133" s="13"/>
      <c r="W2133" s="13"/>
      <c r="X2133" s="1" t="s">
        <v>2316</v>
      </c>
      <c r="Y2133" s="1" t="s">
        <v>121</v>
      </c>
      <c r="Z2133" s="1" t="s">
        <v>5429</v>
      </c>
      <c r="AA2133" s="1">
        <v>51</v>
      </c>
      <c r="AB2133" s="1" t="s">
        <v>2317</v>
      </c>
      <c r="AD2133" s="1" t="s">
        <v>140</v>
      </c>
      <c r="AE2133" s="13">
        <v>1692646.1</v>
      </c>
      <c r="AG2133" s="1" t="s">
        <v>140</v>
      </c>
      <c r="AH2133" s="13">
        <v>1692646.1</v>
      </c>
      <c r="AI2133" s="1" t="s">
        <v>2316</v>
      </c>
      <c r="AJ2133" s="1" t="s">
        <v>1305</v>
      </c>
      <c r="AK2133" s="1" t="s">
        <v>5428</v>
      </c>
      <c r="AL2133" s="1">
        <v>51</v>
      </c>
      <c r="AM2133" s="1" t="s">
        <v>2317</v>
      </c>
    </row>
    <row r="2134" spans="1:39" s="1" customFormat="1" ht="15" customHeight="1" x14ac:dyDescent="0.2">
      <c r="A2134" s="1" t="s">
        <v>2297</v>
      </c>
      <c r="B2134" s="1" t="s">
        <v>47</v>
      </c>
      <c r="C2134" s="1" t="s">
        <v>5750</v>
      </c>
      <c r="D2134" s="1">
        <v>26</v>
      </c>
      <c r="E2134" s="1" t="s">
        <v>134</v>
      </c>
      <c r="F2134" s="1" t="s">
        <v>135</v>
      </c>
      <c r="G2134" s="1" t="s">
        <v>194</v>
      </c>
      <c r="I2134" s="13"/>
      <c r="L2134" s="13"/>
      <c r="M2134" s="1" t="s">
        <v>144</v>
      </c>
      <c r="T2134" s="13"/>
      <c r="W2134" s="13"/>
      <c r="X2134" s="1" t="s">
        <v>144</v>
      </c>
      <c r="AD2134" s="34" t="s">
        <v>2318</v>
      </c>
      <c r="AE2134" s="13">
        <v>3.43</v>
      </c>
      <c r="AG2134" s="32" t="s">
        <v>2318</v>
      </c>
      <c r="AH2134" s="13">
        <v>3.43</v>
      </c>
      <c r="AI2134" s="1" t="s">
        <v>2319</v>
      </c>
      <c r="AJ2134" s="1" t="s">
        <v>1305</v>
      </c>
      <c r="AK2134" s="1" t="s">
        <v>5428</v>
      </c>
      <c r="AL2134" s="1">
        <v>51</v>
      </c>
    </row>
    <row r="2135" spans="1:39" s="1" customFormat="1" ht="15" customHeight="1" x14ac:dyDescent="0.2">
      <c r="A2135" s="1" t="s">
        <v>2297</v>
      </c>
      <c r="B2135" s="1" t="s">
        <v>47</v>
      </c>
      <c r="C2135" s="1" t="s">
        <v>5750</v>
      </c>
      <c r="D2135" s="1">
        <v>27</v>
      </c>
      <c r="E2135" s="1" t="s">
        <v>134</v>
      </c>
      <c r="F2135" s="1" t="s">
        <v>195</v>
      </c>
      <c r="G2135" s="1" t="s">
        <v>196</v>
      </c>
      <c r="H2135" s="1" t="s">
        <v>198</v>
      </c>
      <c r="I2135" s="13">
        <v>95.217512196443693</v>
      </c>
      <c r="K2135" s="1" t="s">
        <v>198</v>
      </c>
      <c r="L2135" s="13">
        <v>95.217512196443693</v>
      </c>
      <c r="M2135" s="1" t="s">
        <v>2320</v>
      </c>
      <c r="N2135" s="1" t="s">
        <v>120</v>
      </c>
      <c r="O2135" s="1" t="s">
        <v>5430</v>
      </c>
      <c r="P2135" s="1">
        <v>45</v>
      </c>
      <c r="Q2135" s="1" t="s">
        <v>2322</v>
      </c>
      <c r="S2135" s="44" t="s">
        <v>198</v>
      </c>
      <c r="T2135" s="45">
        <v>83.81</v>
      </c>
      <c r="U2135" s="44"/>
      <c r="V2135" s="44" t="s">
        <v>198</v>
      </c>
      <c r="W2135" s="45">
        <v>83.81</v>
      </c>
      <c r="X2135" s="1" t="s">
        <v>2320</v>
      </c>
      <c r="Y2135" s="1" t="s">
        <v>2303</v>
      </c>
      <c r="Z2135" s="1" t="s">
        <v>5919</v>
      </c>
      <c r="AA2135" s="1" t="s">
        <v>2321</v>
      </c>
      <c r="AB2135" s="1" t="s">
        <v>2322</v>
      </c>
      <c r="AD2135" s="1" t="s">
        <v>198</v>
      </c>
      <c r="AE2135" s="13">
        <v>79.833129604916394</v>
      </c>
      <c r="AG2135" s="1" t="s">
        <v>198</v>
      </c>
      <c r="AH2135" s="13">
        <v>79.833129604916394</v>
      </c>
      <c r="AI2135" s="1" t="s">
        <v>2320</v>
      </c>
      <c r="AJ2135" s="1" t="s">
        <v>1305</v>
      </c>
      <c r="AK2135" s="1" t="s">
        <v>5428</v>
      </c>
      <c r="AL2135" s="1">
        <v>51</v>
      </c>
      <c r="AM2135" s="1" t="s">
        <v>2322</v>
      </c>
    </row>
    <row r="2136" spans="1:39" s="1" customFormat="1" ht="15" customHeight="1" x14ac:dyDescent="0.2">
      <c r="A2136" s="1" t="s">
        <v>2297</v>
      </c>
      <c r="B2136" s="1" t="s">
        <v>47</v>
      </c>
      <c r="C2136" s="1" t="s">
        <v>5750</v>
      </c>
      <c r="D2136" s="1">
        <v>28</v>
      </c>
      <c r="E2136" s="1" t="s">
        <v>134</v>
      </c>
      <c r="F2136" s="1" t="s">
        <v>195</v>
      </c>
      <c r="G2136" s="1" t="s">
        <v>201</v>
      </c>
      <c r="H2136" s="1" t="s">
        <v>198</v>
      </c>
      <c r="I2136" s="13">
        <v>4.7824878035563065</v>
      </c>
      <c r="K2136" s="1" t="s">
        <v>198</v>
      </c>
      <c r="L2136" s="13">
        <v>4.7824878035563065</v>
      </c>
      <c r="M2136" s="1" t="s">
        <v>2323</v>
      </c>
      <c r="N2136" s="1" t="s">
        <v>120</v>
      </c>
      <c r="O2136" s="1" t="s">
        <v>5430</v>
      </c>
      <c r="P2136" s="1">
        <v>45</v>
      </c>
      <c r="Q2136" s="1" t="s">
        <v>2324</v>
      </c>
      <c r="S2136" s="44" t="s">
        <v>198</v>
      </c>
      <c r="T2136" s="45">
        <v>16.190000000000001</v>
      </c>
      <c r="U2136" s="44"/>
      <c r="V2136" s="44" t="s">
        <v>198</v>
      </c>
      <c r="W2136" s="45">
        <v>16.190000000000001</v>
      </c>
      <c r="X2136" s="1" t="s">
        <v>2323</v>
      </c>
      <c r="Y2136" s="1" t="s">
        <v>2303</v>
      </c>
      <c r="Z2136" s="1" t="s">
        <v>5919</v>
      </c>
      <c r="AA2136" s="1" t="s">
        <v>2321</v>
      </c>
      <c r="AB2136" s="1" t="s">
        <v>2324</v>
      </c>
      <c r="AD2136" s="1" t="s">
        <v>198</v>
      </c>
      <c r="AE2136" s="13">
        <v>20.166870395083603</v>
      </c>
      <c r="AG2136" s="1" t="s">
        <v>198</v>
      </c>
      <c r="AH2136" s="13">
        <v>20.166870395083603</v>
      </c>
      <c r="AI2136" s="1" t="s">
        <v>2323</v>
      </c>
      <c r="AJ2136" s="1" t="s">
        <v>1305</v>
      </c>
      <c r="AK2136" s="1" t="s">
        <v>5428</v>
      </c>
      <c r="AL2136" s="1">
        <v>51</v>
      </c>
      <c r="AM2136" s="1" t="s">
        <v>2324</v>
      </c>
    </row>
    <row r="2137" spans="1:39" s="1" customFormat="1" ht="15" customHeight="1" x14ac:dyDescent="0.2">
      <c r="A2137" s="1" t="s">
        <v>2297</v>
      </c>
      <c r="B2137" s="1" t="s">
        <v>47</v>
      </c>
      <c r="C2137" s="1" t="s">
        <v>5750</v>
      </c>
      <c r="D2137" s="1">
        <v>29</v>
      </c>
      <c r="E2137" s="1" t="s">
        <v>134</v>
      </c>
      <c r="F2137" s="1" t="s">
        <v>195</v>
      </c>
      <c r="G2137" s="1" t="s">
        <v>204</v>
      </c>
      <c r="H2137" s="1" t="s">
        <v>483</v>
      </c>
      <c r="I2137" s="13">
        <v>91035.26171703999</v>
      </c>
      <c r="K2137" s="1" t="s">
        <v>207</v>
      </c>
      <c r="L2137" s="13">
        <v>91.035261717039987</v>
      </c>
      <c r="M2137" s="1" t="s">
        <v>2325</v>
      </c>
      <c r="N2137" s="1" t="s">
        <v>120</v>
      </c>
      <c r="O2137" s="1" t="s">
        <v>5430</v>
      </c>
      <c r="P2137" s="1">
        <v>45</v>
      </c>
      <c r="Q2137" s="1" t="s">
        <v>2326</v>
      </c>
      <c r="S2137" s="44" t="s">
        <v>483</v>
      </c>
      <c r="T2137" s="45">
        <v>94302</v>
      </c>
      <c r="U2137" s="44"/>
      <c r="V2137" s="44" t="s">
        <v>207</v>
      </c>
      <c r="W2137" s="13">
        <v>94.302000000000007</v>
      </c>
      <c r="X2137" s="1" t="s">
        <v>2325</v>
      </c>
      <c r="Y2137" s="1" t="s">
        <v>2303</v>
      </c>
      <c r="Z2137" s="1" t="s">
        <v>5919</v>
      </c>
      <c r="AA2137" s="1" t="s">
        <v>2321</v>
      </c>
      <c r="AB2137" s="1" t="s">
        <v>2326</v>
      </c>
      <c r="AD2137" s="1" t="s">
        <v>483</v>
      </c>
      <c r="AE2137" s="13">
        <v>89171</v>
      </c>
      <c r="AG2137" s="1" t="s">
        <v>207</v>
      </c>
      <c r="AH2137" s="13">
        <v>89.171000000000006</v>
      </c>
      <c r="AI2137" s="1" t="s">
        <v>2325</v>
      </c>
      <c r="AJ2137" s="1" t="s">
        <v>1305</v>
      </c>
      <c r="AK2137" s="1" t="s">
        <v>5428</v>
      </c>
      <c r="AL2137" s="1">
        <v>51</v>
      </c>
      <c r="AM2137" s="1" t="s">
        <v>2326</v>
      </c>
    </row>
    <row r="2138" spans="1:39" s="1" customFormat="1" ht="15" customHeight="1" x14ac:dyDescent="0.2">
      <c r="A2138" s="1" t="s">
        <v>2297</v>
      </c>
      <c r="B2138" s="1" t="s">
        <v>47</v>
      </c>
      <c r="C2138" s="1" t="s">
        <v>5750</v>
      </c>
      <c r="D2138" s="1">
        <v>30</v>
      </c>
      <c r="E2138" s="1" t="s">
        <v>134</v>
      </c>
      <c r="F2138" s="1" t="s">
        <v>195</v>
      </c>
      <c r="G2138" s="1" t="s">
        <v>209</v>
      </c>
      <c r="H2138" s="1" t="s">
        <v>483</v>
      </c>
      <c r="I2138" s="13">
        <v>4353.7502885530012</v>
      </c>
      <c r="K2138" s="1" t="s">
        <v>207</v>
      </c>
      <c r="L2138" s="13">
        <v>4.3537502885530008</v>
      </c>
      <c r="M2138" s="1" t="s">
        <v>2323</v>
      </c>
      <c r="N2138" s="1" t="s">
        <v>120</v>
      </c>
      <c r="O2138" s="1" t="s">
        <v>5430</v>
      </c>
      <c r="P2138" s="1">
        <v>45</v>
      </c>
      <c r="Q2138" s="1" t="s">
        <v>2322</v>
      </c>
      <c r="S2138" s="44" t="s">
        <v>483</v>
      </c>
      <c r="T2138" s="45">
        <v>15267.8</v>
      </c>
      <c r="U2138" s="44"/>
      <c r="V2138" s="44" t="s">
        <v>207</v>
      </c>
      <c r="W2138" s="13">
        <v>15.267799999999999</v>
      </c>
      <c r="X2138" s="1" t="s">
        <v>2323</v>
      </c>
      <c r="Y2138" s="1" t="s">
        <v>2303</v>
      </c>
      <c r="Z2138" s="1" t="s">
        <v>5919</v>
      </c>
      <c r="AA2138" s="1" t="s">
        <v>2321</v>
      </c>
      <c r="AB2138" s="1" t="s">
        <v>2322</v>
      </c>
      <c r="AD2138" s="1" t="s">
        <v>483</v>
      </c>
      <c r="AE2138" s="13">
        <v>17983</v>
      </c>
      <c r="AG2138" s="1" t="s">
        <v>207</v>
      </c>
      <c r="AH2138" s="13">
        <v>17.983000000000001</v>
      </c>
      <c r="AI2138" s="1" t="s">
        <v>2323</v>
      </c>
      <c r="AJ2138" s="1" t="s">
        <v>1305</v>
      </c>
      <c r="AK2138" s="1" t="s">
        <v>5428</v>
      </c>
      <c r="AL2138" s="1">
        <v>51</v>
      </c>
      <c r="AM2138" s="1" t="s">
        <v>2322</v>
      </c>
    </row>
    <row r="2139" spans="1:39" s="1" customFormat="1" ht="15" customHeight="1" x14ac:dyDescent="0.2">
      <c r="A2139" s="1" t="s">
        <v>2297</v>
      </c>
      <c r="B2139" s="1" t="s">
        <v>47</v>
      </c>
      <c r="C2139" s="1" t="s">
        <v>5750</v>
      </c>
      <c r="D2139" s="1">
        <v>31</v>
      </c>
      <c r="E2139" s="1" t="s">
        <v>134</v>
      </c>
      <c r="F2139" s="1" t="s">
        <v>195</v>
      </c>
      <c r="G2139" s="1" t="s">
        <v>213</v>
      </c>
      <c r="H2139" s="1" t="s">
        <v>483</v>
      </c>
      <c r="I2139" s="13">
        <v>86681.511428486992</v>
      </c>
      <c r="K2139" s="1" t="s">
        <v>207</v>
      </c>
      <c r="L2139" s="13">
        <v>86.681511428486999</v>
      </c>
      <c r="M2139" s="1" t="s">
        <v>2327</v>
      </c>
      <c r="N2139" s="1" t="s">
        <v>120</v>
      </c>
      <c r="O2139" s="1" t="s">
        <v>5430</v>
      </c>
      <c r="P2139" s="1">
        <v>45</v>
      </c>
      <c r="Q2139" s="1" t="s">
        <v>2324</v>
      </c>
      <c r="S2139" s="44" t="s">
        <v>483</v>
      </c>
      <c r="T2139" s="45">
        <v>79034.2</v>
      </c>
      <c r="U2139" s="44"/>
      <c r="V2139" s="44" t="s">
        <v>207</v>
      </c>
      <c r="W2139" s="13">
        <v>79.034199999999998</v>
      </c>
      <c r="X2139" s="1" t="s">
        <v>2327</v>
      </c>
      <c r="Y2139" s="1" t="s">
        <v>2303</v>
      </c>
      <c r="Z2139" s="1" t="s">
        <v>5919</v>
      </c>
      <c r="AA2139" s="1" t="s">
        <v>2321</v>
      </c>
      <c r="AB2139" s="1" t="s">
        <v>2324</v>
      </c>
      <c r="AD2139" s="1" t="s">
        <v>483</v>
      </c>
      <c r="AE2139" s="13">
        <v>71188</v>
      </c>
      <c r="AG2139" s="1" t="s">
        <v>207</v>
      </c>
      <c r="AH2139" s="13">
        <v>71.188000000000002</v>
      </c>
      <c r="AI2139" s="1" t="s">
        <v>2327</v>
      </c>
      <c r="AJ2139" s="1" t="s">
        <v>1305</v>
      </c>
      <c r="AK2139" s="1" t="s">
        <v>5428</v>
      </c>
      <c r="AL2139" s="1">
        <v>51</v>
      </c>
      <c r="AM2139" s="1" t="s">
        <v>2324</v>
      </c>
    </row>
    <row r="2140" spans="1:39" s="1" customFormat="1" ht="15" customHeight="1" x14ac:dyDescent="0.2">
      <c r="A2140" s="1" t="s">
        <v>2297</v>
      </c>
      <c r="B2140" s="1" t="s">
        <v>47</v>
      </c>
      <c r="C2140" s="1" t="s">
        <v>5750</v>
      </c>
      <c r="D2140" s="1">
        <v>32</v>
      </c>
      <c r="E2140" s="1" t="s">
        <v>134</v>
      </c>
      <c r="F2140" s="1" t="s">
        <v>215</v>
      </c>
      <c r="G2140" s="1" t="s">
        <v>216</v>
      </c>
      <c r="H2140" s="1" t="s">
        <v>449</v>
      </c>
      <c r="I2140" s="13">
        <v>2253</v>
      </c>
      <c r="K2140" s="1" t="s">
        <v>138</v>
      </c>
      <c r="L2140" s="13">
        <v>2.2530000000000001</v>
      </c>
      <c r="M2140" s="1" t="s">
        <v>2328</v>
      </c>
      <c r="N2140" s="1" t="s">
        <v>2303</v>
      </c>
      <c r="O2140" s="1" t="s">
        <v>5919</v>
      </c>
      <c r="P2140" s="1">
        <v>16</v>
      </c>
      <c r="S2140" s="1" t="s">
        <v>449</v>
      </c>
      <c r="T2140" s="13">
        <v>7040</v>
      </c>
      <c r="V2140" s="1" t="s">
        <v>138</v>
      </c>
      <c r="W2140" s="13">
        <v>7.04</v>
      </c>
      <c r="X2140" s="1" t="s">
        <v>2328</v>
      </c>
      <c r="Y2140" s="1" t="s">
        <v>2303</v>
      </c>
      <c r="Z2140" s="1" t="s">
        <v>5919</v>
      </c>
      <c r="AA2140" s="1">
        <v>16</v>
      </c>
      <c r="AD2140" s="1" t="s">
        <v>449</v>
      </c>
      <c r="AE2140" s="13">
        <v>22698</v>
      </c>
      <c r="AG2140" s="1" t="s">
        <v>138</v>
      </c>
      <c r="AH2140" s="13">
        <v>22.698</v>
      </c>
      <c r="AI2140" s="1" t="s">
        <v>2328</v>
      </c>
      <c r="AJ2140" s="1" t="s">
        <v>2303</v>
      </c>
      <c r="AK2140" s="1" t="s">
        <v>5919</v>
      </c>
      <c r="AL2140" s="1">
        <v>16</v>
      </c>
    </row>
    <row r="2141" spans="1:39" s="1" customFormat="1" ht="15" customHeight="1" x14ac:dyDescent="0.2">
      <c r="A2141" s="1" t="s">
        <v>2297</v>
      </c>
      <c r="B2141" s="1" t="s">
        <v>47</v>
      </c>
      <c r="C2141" s="1" t="s">
        <v>5750</v>
      </c>
      <c r="D2141" s="1">
        <v>33</v>
      </c>
      <c r="E2141" s="1" t="s">
        <v>134</v>
      </c>
      <c r="F2141" s="1" t="s">
        <v>215</v>
      </c>
      <c r="G2141" s="1" t="s">
        <v>219</v>
      </c>
      <c r="I2141" s="13"/>
      <c r="L2141" s="13"/>
      <c r="M2141" s="1" t="s">
        <v>144</v>
      </c>
      <c r="T2141" s="13"/>
      <c r="W2141" s="13"/>
      <c r="X2141" s="1" t="s">
        <v>144</v>
      </c>
      <c r="AE2141" s="13"/>
      <c r="AH2141" s="13"/>
      <c r="AI2141" s="1" t="s">
        <v>144</v>
      </c>
    </row>
    <row r="2142" spans="1:39" s="1" customFormat="1" ht="15" customHeight="1" x14ac:dyDescent="0.2">
      <c r="A2142" s="1" t="s">
        <v>2297</v>
      </c>
      <c r="B2142" s="1" t="s">
        <v>47</v>
      </c>
      <c r="C2142" s="1" t="s">
        <v>5750</v>
      </c>
      <c r="D2142" s="1">
        <v>34</v>
      </c>
      <c r="E2142" s="1" t="s">
        <v>134</v>
      </c>
      <c r="F2142" s="1" t="s">
        <v>215</v>
      </c>
      <c r="G2142" s="1" t="s">
        <v>220</v>
      </c>
      <c r="I2142" s="13"/>
      <c r="L2142" s="13"/>
      <c r="M2142" s="1" t="s">
        <v>144</v>
      </c>
      <c r="T2142" s="13"/>
      <c r="W2142" s="13"/>
      <c r="X2142" s="1" t="s">
        <v>144</v>
      </c>
      <c r="AE2142" s="13"/>
      <c r="AH2142" s="13"/>
      <c r="AI2142" s="1" t="s">
        <v>144</v>
      </c>
    </row>
    <row r="2143" spans="1:39" s="1" customFormat="1" ht="15" customHeight="1" x14ac:dyDescent="0.2">
      <c r="A2143" s="1" t="s">
        <v>2297</v>
      </c>
      <c r="B2143" s="1" t="s">
        <v>47</v>
      </c>
      <c r="C2143" s="1" t="s">
        <v>5750</v>
      </c>
      <c r="D2143" s="1">
        <v>35</v>
      </c>
      <c r="E2143" s="1" t="s">
        <v>134</v>
      </c>
      <c r="F2143" s="1" t="s">
        <v>215</v>
      </c>
      <c r="G2143" s="1" t="s">
        <v>221</v>
      </c>
      <c r="I2143" s="13"/>
      <c r="L2143" s="13"/>
      <c r="M2143" s="1" t="s">
        <v>144</v>
      </c>
      <c r="T2143" s="13"/>
      <c r="W2143" s="13"/>
      <c r="X2143" s="1" t="s">
        <v>144</v>
      </c>
      <c r="AE2143" s="13"/>
      <c r="AH2143" s="13"/>
      <c r="AI2143" s="1" t="s">
        <v>144</v>
      </c>
    </row>
    <row r="2144" spans="1:39" s="1" customFormat="1" ht="15" customHeight="1" x14ac:dyDescent="0.2">
      <c r="A2144" s="1" t="s">
        <v>2297</v>
      </c>
      <c r="B2144" s="1" t="s">
        <v>47</v>
      </c>
      <c r="C2144" s="1" t="s">
        <v>5750</v>
      </c>
      <c r="D2144" s="1">
        <v>36</v>
      </c>
      <c r="E2144" s="1" t="s">
        <v>134</v>
      </c>
      <c r="F2144" s="1" t="s">
        <v>215</v>
      </c>
      <c r="G2144" s="1" t="s">
        <v>225</v>
      </c>
      <c r="I2144" s="13"/>
      <c r="L2144" s="13"/>
      <c r="M2144" s="1" t="s">
        <v>144</v>
      </c>
      <c r="T2144" s="13"/>
      <c r="W2144" s="13"/>
      <c r="X2144" s="1" t="s">
        <v>144</v>
      </c>
      <c r="AE2144" s="13"/>
      <c r="AH2144" s="13"/>
      <c r="AI2144" s="1" t="s">
        <v>144</v>
      </c>
    </row>
    <row r="2145" spans="1:39" s="1" customFormat="1" ht="15" customHeight="1" x14ac:dyDescent="0.2">
      <c r="A2145" s="1" t="s">
        <v>2297</v>
      </c>
      <c r="B2145" s="1" t="s">
        <v>47</v>
      </c>
      <c r="C2145" s="1" t="s">
        <v>5750</v>
      </c>
      <c r="D2145" s="1">
        <v>37</v>
      </c>
      <c r="E2145" s="1" t="s">
        <v>134</v>
      </c>
      <c r="F2145" s="1" t="s">
        <v>228</v>
      </c>
      <c r="G2145" s="1" t="s">
        <v>229</v>
      </c>
      <c r="H2145" s="1" t="s">
        <v>231</v>
      </c>
      <c r="I2145" s="13">
        <v>202</v>
      </c>
      <c r="K2145" s="1" t="s">
        <v>232</v>
      </c>
      <c r="L2145" s="13">
        <v>202</v>
      </c>
      <c r="M2145" s="1" t="s">
        <v>2329</v>
      </c>
      <c r="N2145" s="1" t="s">
        <v>2303</v>
      </c>
      <c r="O2145" s="1" t="s">
        <v>5919</v>
      </c>
      <c r="P2145" s="1">
        <v>17</v>
      </c>
      <c r="S2145" s="1" t="s">
        <v>231</v>
      </c>
      <c r="T2145" s="13">
        <v>474</v>
      </c>
      <c r="V2145" s="1" t="s">
        <v>232</v>
      </c>
      <c r="W2145" s="13">
        <v>474</v>
      </c>
      <c r="X2145" s="1" t="s">
        <v>2329</v>
      </c>
      <c r="Y2145" s="1" t="s">
        <v>2303</v>
      </c>
      <c r="Z2145" s="1" t="s">
        <v>5919</v>
      </c>
      <c r="AA2145" s="1">
        <v>17</v>
      </c>
      <c r="AD2145" s="1" t="s">
        <v>231</v>
      </c>
      <c r="AE2145" s="13">
        <v>1074</v>
      </c>
      <c r="AG2145" s="1" t="s">
        <v>232</v>
      </c>
      <c r="AH2145" s="13">
        <v>1074</v>
      </c>
      <c r="AI2145" s="1" t="s">
        <v>2329</v>
      </c>
      <c r="AJ2145" s="1" t="s">
        <v>2303</v>
      </c>
      <c r="AK2145" s="1" t="s">
        <v>5919</v>
      </c>
      <c r="AL2145" s="1">
        <v>17</v>
      </c>
    </row>
    <row r="2146" spans="1:39" s="1" customFormat="1" ht="15" customHeight="1" x14ac:dyDescent="0.2">
      <c r="A2146" s="1" t="s">
        <v>2297</v>
      </c>
      <c r="B2146" s="1" t="s">
        <v>47</v>
      </c>
      <c r="C2146" s="1" t="s">
        <v>5750</v>
      </c>
      <c r="D2146" s="1">
        <v>38</v>
      </c>
      <c r="E2146" s="1" t="s">
        <v>134</v>
      </c>
      <c r="F2146" s="1" t="s">
        <v>228</v>
      </c>
      <c r="G2146" s="1" t="s">
        <v>234</v>
      </c>
      <c r="I2146" s="13"/>
      <c r="L2146" s="13"/>
      <c r="M2146" s="1" t="s">
        <v>144</v>
      </c>
      <c r="T2146" s="13"/>
      <c r="W2146" s="13"/>
      <c r="X2146" s="1" t="s">
        <v>144</v>
      </c>
      <c r="AE2146" s="13"/>
      <c r="AH2146" s="13"/>
      <c r="AI2146" s="1" t="s">
        <v>144</v>
      </c>
    </row>
    <row r="2147" spans="1:39" s="1" customFormat="1" ht="15" customHeight="1" x14ac:dyDescent="0.2">
      <c r="A2147" s="1" t="s">
        <v>2297</v>
      </c>
      <c r="B2147" s="1" t="s">
        <v>47</v>
      </c>
      <c r="C2147" s="1" t="s">
        <v>5750</v>
      </c>
      <c r="D2147" s="1">
        <v>39</v>
      </c>
      <c r="E2147" s="1" t="s">
        <v>134</v>
      </c>
      <c r="F2147" s="1" t="s">
        <v>228</v>
      </c>
      <c r="G2147" s="1" t="s">
        <v>236</v>
      </c>
      <c r="I2147" s="13"/>
      <c r="L2147" s="13"/>
      <c r="M2147" s="1" t="s">
        <v>144</v>
      </c>
      <c r="T2147" s="13"/>
      <c r="W2147" s="13"/>
      <c r="X2147" s="1" t="s">
        <v>144</v>
      </c>
      <c r="AE2147" s="13"/>
      <c r="AH2147" s="13"/>
      <c r="AI2147" s="1" t="s">
        <v>144</v>
      </c>
    </row>
    <row r="2148" spans="1:39" s="1" customFormat="1" ht="15" customHeight="1" x14ac:dyDescent="0.2">
      <c r="A2148" s="1" t="s">
        <v>2297</v>
      </c>
      <c r="B2148" s="1" t="s">
        <v>47</v>
      </c>
      <c r="C2148" s="1" t="s">
        <v>5750</v>
      </c>
      <c r="D2148" s="1">
        <v>40</v>
      </c>
      <c r="E2148" s="1" t="s">
        <v>134</v>
      </c>
      <c r="F2148" s="1" t="s">
        <v>237</v>
      </c>
      <c r="G2148" s="1" t="s">
        <v>238</v>
      </c>
      <c r="I2148" s="13"/>
      <c r="L2148" s="13"/>
      <c r="M2148" s="1" t="s">
        <v>144</v>
      </c>
      <c r="S2148" s="1" t="s">
        <v>239</v>
      </c>
      <c r="T2148" s="13">
        <v>2028</v>
      </c>
      <c r="V2148" s="1" t="s">
        <v>239</v>
      </c>
      <c r="W2148" s="13">
        <v>2028</v>
      </c>
      <c r="X2148" s="1" t="s">
        <v>2330</v>
      </c>
      <c r="Y2148" s="1" t="s">
        <v>121</v>
      </c>
      <c r="Z2148" s="1" t="s">
        <v>5429</v>
      </c>
      <c r="AA2148" s="1">
        <v>50</v>
      </c>
      <c r="AD2148" s="1" t="s">
        <v>239</v>
      </c>
      <c r="AE2148" s="13">
        <v>2028</v>
      </c>
      <c r="AG2148" s="1" t="s">
        <v>239</v>
      </c>
      <c r="AH2148" s="13">
        <v>2028</v>
      </c>
      <c r="AI2148" s="1" t="s">
        <v>2330</v>
      </c>
      <c r="AJ2148" s="1" t="s">
        <v>1305</v>
      </c>
      <c r="AK2148" s="1" t="s">
        <v>5428</v>
      </c>
      <c r="AL2148" s="1">
        <v>50</v>
      </c>
    </row>
    <row r="2149" spans="1:39" s="1" customFormat="1" ht="15" customHeight="1" x14ac:dyDescent="0.2">
      <c r="A2149" s="1" t="s">
        <v>2297</v>
      </c>
      <c r="B2149" s="1" t="s">
        <v>47</v>
      </c>
      <c r="C2149" s="1" t="s">
        <v>5750</v>
      </c>
      <c r="D2149" s="1">
        <v>41</v>
      </c>
      <c r="E2149" s="1" t="s">
        <v>241</v>
      </c>
      <c r="F2149" s="1" t="s">
        <v>242</v>
      </c>
      <c r="G2149" s="1" t="s">
        <v>243</v>
      </c>
      <c r="I2149" s="13"/>
      <c r="L2149" s="13"/>
      <c r="M2149" s="1" t="s">
        <v>144</v>
      </c>
      <c r="T2149" s="13"/>
      <c r="W2149" s="13"/>
      <c r="X2149" s="1" t="s">
        <v>144</v>
      </c>
      <c r="AE2149" s="13"/>
      <c r="AH2149" s="13"/>
      <c r="AI2149" s="1" t="s">
        <v>144</v>
      </c>
    </row>
    <row r="2150" spans="1:39" s="1" customFormat="1" ht="15" customHeight="1" x14ac:dyDescent="0.2">
      <c r="A2150" s="1" t="s">
        <v>2297</v>
      </c>
      <c r="B2150" s="1" t="s">
        <v>47</v>
      </c>
      <c r="C2150" s="1" t="s">
        <v>5750</v>
      </c>
      <c r="D2150" s="1">
        <v>42</v>
      </c>
      <c r="E2150" s="1" t="s">
        <v>241</v>
      </c>
      <c r="F2150" s="1" t="s">
        <v>246</v>
      </c>
      <c r="G2150" s="1" t="s">
        <v>247</v>
      </c>
      <c r="I2150" s="13"/>
      <c r="L2150" s="13"/>
      <c r="M2150" s="1" t="s">
        <v>144</v>
      </c>
      <c r="T2150" s="13"/>
      <c r="W2150" s="13"/>
      <c r="X2150" s="1" t="s">
        <v>144</v>
      </c>
      <c r="AE2150" s="13"/>
      <c r="AH2150" s="13"/>
      <c r="AI2150" s="1" t="s">
        <v>144</v>
      </c>
    </row>
    <row r="2151" spans="1:39" s="1" customFormat="1" ht="15" customHeight="1" x14ac:dyDescent="0.2">
      <c r="A2151" s="1" t="s">
        <v>2297</v>
      </c>
      <c r="B2151" s="1" t="s">
        <v>47</v>
      </c>
      <c r="C2151" s="1" t="s">
        <v>5750</v>
      </c>
      <c r="D2151" s="1">
        <v>43</v>
      </c>
      <c r="E2151" s="1" t="s">
        <v>241</v>
      </c>
      <c r="F2151" s="1" t="s">
        <v>250</v>
      </c>
      <c r="G2151" s="1" t="s">
        <v>251</v>
      </c>
      <c r="I2151" s="13"/>
      <c r="L2151" s="13"/>
      <c r="M2151" s="1" t="s">
        <v>144</v>
      </c>
      <c r="T2151" s="13"/>
      <c r="W2151" s="13"/>
      <c r="X2151" s="1" t="s">
        <v>144</v>
      </c>
      <c r="AE2151" s="13"/>
      <c r="AH2151" s="13"/>
      <c r="AI2151" s="1" t="s">
        <v>144</v>
      </c>
    </row>
    <row r="2152" spans="1:39" s="1" customFormat="1" ht="15" customHeight="1" x14ac:dyDescent="0.2">
      <c r="A2152" s="1" t="s">
        <v>2297</v>
      </c>
      <c r="B2152" s="1" t="s">
        <v>47</v>
      </c>
      <c r="C2152" s="1" t="s">
        <v>5750</v>
      </c>
      <c r="D2152" s="1">
        <v>44</v>
      </c>
      <c r="E2152" s="1" t="s">
        <v>241</v>
      </c>
      <c r="F2152" s="1" t="s">
        <v>252</v>
      </c>
      <c r="G2152" s="1" t="s">
        <v>253</v>
      </c>
      <c r="I2152" s="13"/>
      <c r="L2152" s="13"/>
      <c r="M2152" s="1" t="s">
        <v>144</v>
      </c>
      <c r="T2152" s="13"/>
      <c r="W2152" s="13"/>
      <c r="X2152" s="1" t="s">
        <v>144</v>
      </c>
      <c r="AE2152" s="13"/>
      <c r="AH2152" s="13"/>
      <c r="AI2152" s="1" t="s">
        <v>144</v>
      </c>
    </row>
    <row r="2153" spans="1:39" s="1" customFormat="1" ht="15" customHeight="1" x14ac:dyDescent="0.2">
      <c r="A2153" s="1" t="s">
        <v>2297</v>
      </c>
      <c r="B2153" s="1" t="s">
        <v>47</v>
      </c>
      <c r="C2153" s="1" t="s">
        <v>5750</v>
      </c>
      <c r="D2153" s="1">
        <v>45</v>
      </c>
      <c r="E2153" s="1" t="s">
        <v>241</v>
      </c>
      <c r="F2153" s="1" t="s">
        <v>254</v>
      </c>
      <c r="G2153" s="1" t="s">
        <v>255</v>
      </c>
      <c r="I2153" s="13"/>
      <c r="L2153" s="13"/>
      <c r="M2153" s="1" t="s">
        <v>144</v>
      </c>
      <c r="T2153" s="13"/>
      <c r="W2153" s="13"/>
      <c r="X2153" s="1" t="s">
        <v>144</v>
      </c>
      <c r="AE2153" s="13"/>
      <c r="AH2153" s="13"/>
      <c r="AI2153" s="1" t="s">
        <v>144</v>
      </c>
    </row>
    <row r="2154" spans="1:39" s="1" customFormat="1" ht="15" customHeight="1" x14ac:dyDescent="0.2">
      <c r="A2154" s="1" t="s">
        <v>2297</v>
      </c>
      <c r="B2154" s="1" t="s">
        <v>47</v>
      </c>
      <c r="C2154" s="1" t="s">
        <v>5750</v>
      </c>
      <c r="D2154" s="1">
        <v>46</v>
      </c>
      <c r="E2154" s="1" t="s">
        <v>241</v>
      </c>
      <c r="F2154" s="1" t="s">
        <v>258</v>
      </c>
      <c r="G2154" s="1" t="s">
        <v>259</v>
      </c>
      <c r="I2154" s="13"/>
      <c r="L2154" s="13"/>
      <c r="M2154" s="1" t="s">
        <v>144</v>
      </c>
      <c r="T2154" s="13"/>
      <c r="W2154" s="13"/>
      <c r="X2154" s="1" t="s">
        <v>144</v>
      </c>
      <c r="AE2154" s="13"/>
      <c r="AH2154" s="13"/>
      <c r="AI2154" s="1" t="s">
        <v>144</v>
      </c>
    </row>
    <row r="2155" spans="1:39" s="1" customFormat="1" ht="15" customHeight="1" x14ac:dyDescent="0.2">
      <c r="A2155" s="1" t="s">
        <v>2297</v>
      </c>
      <c r="B2155" s="1" t="s">
        <v>47</v>
      </c>
      <c r="C2155" s="1" t="s">
        <v>5750</v>
      </c>
      <c r="D2155" s="1">
        <v>47</v>
      </c>
      <c r="E2155" s="1" t="s">
        <v>264</v>
      </c>
      <c r="F2155" s="1" t="s">
        <v>265</v>
      </c>
      <c r="G2155" s="1" t="s">
        <v>266</v>
      </c>
      <c r="H2155" s="1" t="s">
        <v>268</v>
      </c>
      <c r="I2155" s="1" t="s">
        <v>355</v>
      </c>
      <c r="K2155" s="1" t="s">
        <v>268</v>
      </c>
      <c r="L2155" s="1" t="s">
        <v>355</v>
      </c>
      <c r="M2155" s="1" t="s">
        <v>2331</v>
      </c>
      <c r="N2155" s="1" t="s">
        <v>120</v>
      </c>
      <c r="O2155" s="1" t="s">
        <v>5430</v>
      </c>
      <c r="P2155" s="1" t="s">
        <v>2332</v>
      </c>
      <c r="S2155" s="1" t="s">
        <v>268</v>
      </c>
      <c r="T2155" s="1" t="s">
        <v>355</v>
      </c>
      <c r="V2155" s="1" t="s">
        <v>268</v>
      </c>
      <c r="W2155" s="1" t="s">
        <v>355</v>
      </c>
      <c r="X2155" s="1" t="s">
        <v>2331</v>
      </c>
      <c r="Y2155" s="1" t="s">
        <v>121</v>
      </c>
      <c r="Z2155" s="1" t="s">
        <v>5429</v>
      </c>
      <c r="AA2155" s="1">
        <v>9</v>
      </c>
      <c r="AD2155" s="1" t="s">
        <v>268</v>
      </c>
      <c r="AE2155" s="1" t="s">
        <v>355</v>
      </c>
      <c r="AG2155" s="1" t="s">
        <v>268</v>
      </c>
      <c r="AH2155" s="1" t="s">
        <v>355</v>
      </c>
      <c r="AI2155" s="1" t="s">
        <v>2331</v>
      </c>
      <c r="AJ2155" s="1" t="s">
        <v>1305</v>
      </c>
      <c r="AK2155" s="1" t="s">
        <v>5428</v>
      </c>
      <c r="AL2155" s="1" t="s">
        <v>2333</v>
      </c>
    </row>
    <row r="2156" spans="1:39" s="1" customFormat="1" ht="15" customHeight="1" x14ac:dyDescent="0.2">
      <c r="A2156" s="1" t="s">
        <v>2297</v>
      </c>
      <c r="B2156" s="1" t="s">
        <v>47</v>
      </c>
      <c r="C2156" s="1" t="s">
        <v>5750</v>
      </c>
      <c r="D2156" s="1">
        <v>48</v>
      </c>
      <c r="E2156" s="1" t="s">
        <v>264</v>
      </c>
      <c r="F2156" s="1" t="s">
        <v>274</v>
      </c>
      <c r="G2156" s="1" t="s">
        <v>275</v>
      </c>
      <c r="H2156" s="1" t="s">
        <v>239</v>
      </c>
      <c r="I2156" s="13">
        <v>15</v>
      </c>
      <c r="K2156" s="1" t="s">
        <v>239</v>
      </c>
      <c r="L2156" s="13">
        <v>15</v>
      </c>
      <c r="M2156" s="1" t="s">
        <v>2331</v>
      </c>
      <c r="N2156" s="1" t="s">
        <v>120</v>
      </c>
      <c r="O2156" s="1" t="s">
        <v>5430</v>
      </c>
      <c r="P2156" s="1" t="s">
        <v>2332</v>
      </c>
      <c r="S2156" s="1" t="s">
        <v>239</v>
      </c>
      <c r="T2156" s="13">
        <v>14</v>
      </c>
      <c r="V2156" s="1" t="s">
        <v>239</v>
      </c>
      <c r="W2156" s="13">
        <v>14</v>
      </c>
      <c r="X2156" s="1" t="s">
        <v>2331</v>
      </c>
      <c r="Y2156" s="1" t="s">
        <v>121</v>
      </c>
      <c r="Z2156" s="1" t="s">
        <v>5429</v>
      </c>
      <c r="AA2156" s="1">
        <v>9</v>
      </c>
      <c r="AD2156" s="1" t="s">
        <v>239</v>
      </c>
      <c r="AE2156" s="13">
        <v>15</v>
      </c>
      <c r="AG2156" s="1" t="s">
        <v>239</v>
      </c>
      <c r="AH2156" s="13">
        <v>15</v>
      </c>
      <c r="AI2156" s="1" t="s">
        <v>2331</v>
      </c>
      <c r="AJ2156" s="1" t="s">
        <v>1305</v>
      </c>
      <c r="AK2156" s="1" t="s">
        <v>5428</v>
      </c>
      <c r="AL2156" s="1" t="s">
        <v>2333</v>
      </c>
    </row>
    <row r="2157" spans="1:39" s="1" customFormat="1" ht="15" customHeight="1" x14ac:dyDescent="0.2">
      <c r="A2157" s="1" t="s">
        <v>2297</v>
      </c>
      <c r="B2157" s="1" t="s">
        <v>47</v>
      </c>
      <c r="C2157" s="1" t="s">
        <v>5750</v>
      </c>
      <c r="D2157" s="1">
        <v>49</v>
      </c>
      <c r="E2157" s="1" t="s">
        <v>264</v>
      </c>
      <c r="F2157" s="1" t="s">
        <v>274</v>
      </c>
      <c r="G2157" s="1" t="s">
        <v>281</v>
      </c>
      <c r="H2157" s="1" t="s">
        <v>239</v>
      </c>
      <c r="I2157" s="13">
        <v>6</v>
      </c>
      <c r="K2157" s="1" t="s">
        <v>239</v>
      </c>
      <c r="L2157" s="13">
        <v>6</v>
      </c>
      <c r="M2157" s="1" t="s">
        <v>2334</v>
      </c>
      <c r="N2157" s="1" t="s">
        <v>120</v>
      </c>
      <c r="O2157" s="1" t="s">
        <v>5430</v>
      </c>
      <c r="P2157" s="1" t="s">
        <v>2332</v>
      </c>
      <c r="S2157" s="1" t="s">
        <v>239</v>
      </c>
      <c r="T2157" s="13">
        <v>6</v>
      </c>
      <c r="V2157" s="1" t="s">
        <v>239</v>
      </c>
      <c r="W2157" s="13">
        <v>6</v>
      </c>
      <c r="X2157" s="1" t="s">
        <v>2334</v>
      </c>
      <c r="Y2157" s="1" t="s">
        <v>121</v>
      </c>
      <c r="Z2157" s="1" t="s">
        <v>5429</v>
      </c>
      <c r="AA2157" s="1">
        <v>9</v>
      </c>
      <c r="AD2157" s="1" t="s">
        <v>239</v>
      </c>
      <c r="AE2157" s="13">
        <v>6</v>
      </c>
      <c r="AG2157" s="1" t="s">
        <v>239</v>
      </c>
      <c r="AH2157" s="13">
        <v>6</v>
      </c>
      <c r="AI2157" s="1" t="s">
        <v>2334</v>
      </c>
      <c r="AJ2157" s="1" t="s">
        <v>1305</v>
      </c>
      <c r="AK2157" s="1" t="s">
        <v>5428</v>
      </c>
      <c r="AL2157" s="1" t="s">
        <v>2333</v>
      </c>
    </row>
    <row r="2158" spans="1:39" s="1" customFormat="1" ht="15" customHeight="1" x14ac:dyDescent="0.2">
      <c r="A2158" s="1" t="s">
        <v>2297</v>
      </c>
      <c r="B2158" s="1" t="s">
        <v>47</v>
      </c>
      <c r="C2158" s="1" t="s">
        <v>5750</v>
      </c>
      <c r="D2158" s="1">
        <v>50</v>
      </c>
      <c r="E2158" s="1" t="s">
        <v>264</v>
      </c>
      <c r="F2158" s="1" t="s">
        <v>274</v>
      </c>
      <c r="G2158" s="1" t="s">
        <v>284</v>
      </c>
      <c r="H2158" s="1" t="s">
        <v>239</v>
      </c>
      <c r="I2158" s="13">
        <v>2</v>
      </c>
      <c r="K2158" s="1" t="s">
        <v>239</v>
      </c>
      <c r="L2158" s="13">
        <v>2</v>
      </c>
      <c r="M2158" s="1" t="s">
        <v>2335</v>
      </c>
      <c r="N2158" s="1" t="s">
        <v>120</v>
      </c>
      <c r="O2158" s="1" t="s">
        <v>5430</v>
      </c>
      <c r="P2158" s="1">
        <v>100</v>
      </c>
      <c r="S2158" s="1" t="s">
        <v>239</v>
      </c>
      <c r="T2158" s="13">
        <v>2</v>
      </c>
      <c r="V2158" s="1" t="s">
        <v>239</v>
      </c>
      <c r="W2158" s="13">
        <v>2</v>
      </c>
      <c r="X2158" s="1" t="s">
        <v>2335</v>
      </c>
      <c r="Y2158" s="1" t="s">
        <v>121</v>
      </c>
      <c r="Z2158" s="1" t="s">
        <v>5429</v>
      </c>
      <c r="AA2158" s="1">
        <v>9</v>
      </c>
      <c r="AD2158" s="1" t="s">
        <v>239</v>
      </c>
      <c r="AE2158" s="13">
        <v>2</v>
      </c>
      <c r="AG2158" s="1" t="s">
        <v>239</v>
      </c>
      <c r="AH2158" s="13">
        <v>2</v>
      </c>
      <c r="AI2158" s="1" t="s">
        <v>2335</v>
      </c>
      <c r="AJ2158" s="1" t="s">
        <v>1305</v>
      </c>
      <c r="AK2158" s="1" t="s">
        <v>5428</v>
      </c>
      <c r="AL2158" s="1">
        <v>11</v>
      </c>
    </row>
    <row r="2159" spans="1:39" s="1" customFormat="1" ht="15" customHeight="1" x14ac:dyDescent="0.2">
      <c r="A2159" s="1" t="s">
        <v>2297</v>
      </c>
      <c r="B2159" s="1" t="s">
        <v>47</v>
      </c>
      <c r="C2159" s="1" t="s">
        <v>5750</v>
      </c>
      <c r="D2159" s="1">
        <v>51</v>
      </c>
      <c r="E2159" s="1" t="s">
        <v>264</v>
      </c>
      <c r="F2159" s="1" t="s">
        <v>274</v>
      </c>
      <c r="G2159" s="1" t="s">
        <v>290</v>
      </c>
      <c r="H2159" s="1" t="s">
        <v>239</v>
      </c>
      <c r="I2159" s="13">
        <v>0</v>
      </c>
      <c r="K2159" s="1" t="s">
        <v>239</v>
      </c>
      <c r="L2159" s="13">
        <v>0</v>
      </c>
      <c r="M2159" s="1" t="s">
        <v>2335</v>
      </c>
      <c r="N2159" s="1" t="s">
        <v>120</v>
      </c>
      <c r="O2159" s="1" t="s">
        <v>5430</v>
      </c>
      <c r="P2159" s="1" t="s">
        <v>2332</v>
      </c>
      <c r="S2159" s="1" t="s">
        <v>239</v>
      </c>
      <c r="T2159" s="13">
        <v>0</v>
      </c>
      <c r="V2159" s="1" t="s">
        <v>239</v>
      </c>
      <c r="W2159" s="13">
        <v>0</v>
      </c>
      <c r="X2159" s="1" t="s">
        <v>2335</v>
      </c>
      <c r="Y2159" s="1" t="s">
        <v>121</v>
      </c>
      <c r="Z2159" s="1" t="s">
        <v>5429</v>
      </c>
      <c r="AA2159" s="1">
        <v>9</v>
      </c>
      <c r="AD2159" s="1" t="s">
        <v>239</v>
      </c>
      <c r="AE2159" s="13">
        <v>0</v>
      </c>
      <c r="AG2159" s="1" t="s">
        <v>239</v>
      </c>
      <c r="AH2159" s="13">
        <v>0</v>
      </c>
      <c r="AI2159" s="1" t="s">
        <v>2335</v>
      </c>
      <c r="AJ2159" s="1" t="s">
        <v>1305</v>
      </c>
      <c r="AK2159" s="1" t="s">
        <v>5428</v>
      </c>
      <c r="AL2159" s="1" t="s">
        <v>2333</v>
      </c>
    </row>
    <row r="2160" spans="1:39" s="1" customFormat="1" ht="15" customHeight="1" x14ac:dyDescent="0.2">
      <c r="A2160" s="1" t="s">
        <v>2297</v>
      </c>
      <c r="B2160" s="1" t="s">
        <v>47</v>
      </c>
      <c r="C2160" s="1" t="s">
        <v>5750</v>
      </c>
      <c r="D2160" s="1">
        <v>52</v>
      </c>
      <c r="E2160" s="1" t="s">
        <v>264</v>
      </c>
      <c r="F2160" s="1" t="s">
        <v>274</v>
      </c>
      <c r="G2160" s="1" t="s">
        <v>293</v>
      </c>
      <c r="H2160" s="1" t="s">
        <v>239</v>
      </c>
      <c r="I2160" s="13">
        <v>30413</v>
      </c>
      <c r="K2160" s="1" t="s">
        <v>239</v>
      </c>
      <c r="L2160" s="13">
        <v>30413</v>
      </c>
      <c r="M2160" s="1" t="s">
        <v>2336</v>
      </c>
      <c r="N2160" s="1" t="s">
        <v>120</v>
      </c>
      <c r="O2160" s="1" t="s">
        <v>5430</v>
      </c>
      <c r="P2160" s="1">
        <v>28</v>
      </c>
      <c r="Q2160" s="1" t="s">
        <v>2337</v>
      </c>
      <c r="S2160" s="1" t="s">
        <v>239</v>
      </c>
      <c r="T2160" s="13">
        <v>22634</v>
      </c>
      <c r="V2160" s="1" t="s">
        <v>239</v>
      </c>
      <c r="W2160" s="13">
        <v>22634</v>
      </c>
      <c r="X2160" s="1" t="s">
        <v>2336</v>
      </c>
      <c r="Y2160" s="1" t="s">
        <v>121</v>
      </c>
      <c r="Z2160" s="1" t="s">
        <v>5429</v>
      </c>
      <c r="AA2160" s="1">
        <v>39</v>
      </c>
      <c r="AB2160" s="1" t="s">
        <v>2337</v>
      </c>
      <c r="AD2160" s="1" t="s">
        <v>239</v>
      </c>
      <c r="AE2160" s="13">
        <v>21048</v>
      </c>
      <c r="AG2160" s="1" t="s">
        <v>239</v>
      </c>
      <c r="AH2160" s="13">
        <v>21048</v>
      </c>
      <c r="AI2160" s="1" t="s">
        <v>2336</v>
      </c>
      <c r="AJ2160" s="1" t="s">
        <v>1305</v>
      </c>
      <c r="AK2160" s="1" t="s">
        <v>5428</v>
      </c>
      <c r="AL2160" s="1">
        <v>56</v>
      </c>
      <c r="AM2160" s="1" t="s">
        <v>2337</v>
      </c>
    </row>
    <row r="2161" spans="1:39" s="1" customFormat="1" ht="15" customHeight="1" x14ac:dyDescent="0.2">
      <c r="A2161" s="1" t="s">
        <v>2297</v>
      </c>
      <c r="B2161" s="1" t="s">
        <v>47</v>
      </c>
      <c r="C2161" s="1" t="s">
        <v>5750</v>
      </c>
      <c r="D2161" s="1">
        <v>53</v>
      </c>
      <c r="E2161" s="1" t="s">
        <v>264</v>
      </c>
      <c r="F2161" s="1" t="s">
        <v>274</v>
      </c>
      <c r="G2161" s="1" t="s">
        <v>297</v>
      </c>
      <c r="H2161" s="1" t="s">
        <v>239</v>
      </c>
      <c r="I2161" s="13">
        <v>12705</v>
      </c>
      <c r="K2161" s="1" t="s">
        <v>239</v>
      </c>
      <c r="L2161" s="13">
        <v>12705</v>
      </c>
      <c r="M2161" s="1" t="s">
        <v>2338</v>
      </c>
      <c r="N2161" s="1" t="s">
        <v>120</v>
      </c>
      <c r="O2161" s="1" t="s">
        <v>5430</v>
      </c>
      <c r="P2161" s="1">
        <v>28</v>
      </c>
      <c r="Q2161" s="1" t="s">
        <v>2340</v>
      </c>
      <c r="S2161" s="1" t="s">
        <v>239</v>
      </c>
      <c r="T2161" s="13">
        <v>9710</v>
      </c>
      <c r="V2161" s="1" t="s">
        <v>239</v>
      </c>
      <c r="W2161" s="13">
        <v>9710</v>
      </c>
      <c r="X2161" s="1" t="s">
        <v>2338</v>
      </c>
      <c r="Y2161" s="1" t="s">
        <v>121</v>
      </c>
      <c r="Z2161" s="1" t="s">
        <v>5429</v>
      </c>
      <c r="AA2161" s="1" t="s">
        <v>2339</v>
      </c>
      <c r="AB2161" s="1" t="s">
        <v>2340</v>
      </c>
      <c r="AD2161" s="1" t="s">
        <v>239</v>
      </c>
      <c r="AE2161" s="13">
        <v>9285</v>
      </c>
      <c r="AG2161" s="1" t="s">
        <v>239</v>
      </c>
      <c r="AH2161" s="13">
        <v>9285</v>
      </c>
      <c r="AI2161" s="1" t="s">
        <v>2338</v>
      </c>
      <c r="AJ2161" s="1" t="s">
        <v>1305</v>
      </c>
      <c r="AK2161" s="1" t="s">
        <v>5428</v>
      </c>
      <c r="AL2161" s="1">
        <v>56</v>
      </c>
      <c r="AM2161" s="1" t="s">
        <v>2340</v>
      </c>
    </row>
    <row r="2162" spans="1:39" s="1" customFormat="1" ht="15" customHeight="1" x14ac:dyDescent="0.2">
      <c r="A2162" s="1" t="s">
        <v>2297</v>
      </c>
      <c r="B2162" s="1" t="s">
        <v>47</v>
      </c>
      <c r="C2162" s="1" t="s">
        <v>5750</v>
      </c>
      <c r="D2162" s="1">
        <v>54</v>
      </c>
      <c r="E2162" s="1" t="s">
        <v>264</v>
      </c>
      <c r="F2162" s="1" t="s">
        <v>274</v>
      </c>
      <c r="G2162" s="1" t="s">
        <v>300</v>
      </c>
      <c r="H2162" s="1" t="s">
        <v>239</v>
      </c>
      <c r="I2162" s="13">
        <v>17703</v>
      </c>
      <c r="K2162" s="1" t="s">
        <v>239</v>
      </c>
      <c r="L2162" s="13">
        <v>17703</v>
      </c>
      <c r="M2162" s="1" t="s">
        <v>2341</v>
      </c>
      <c r="N2162" s="1" t="s">
        <v>120</v>
      </c>
      <c r="O2162" s="1" t="s">
        <v>5430</v>
      </c>
      <c r="P2162" s="1">
        <v>28</v>
      </c>
      <c r="Q2162" s="1" t="s">
        <v>2342</v>
      </c>
      <c r="S2162" s="1" t="s">
        <v>239</v>
      </c>
      <c r="T2162" s="13">
        <v>12901</v>
      </c>
      <c r="V2162" s="1" t="s">
        <v>239</v>
      </c>
      <c r="W2162" s="13">
        <v>12901</v>
      </c>
      <c r="X2162" s="1" t="s">
        <v>2341</v>
      </c>
      <c r="Y2162" s="1" t="s">
        <v>121</v>
      </c>
      <c r="Z2162" s="1" t="s">
        <v>5429</v>
      </c>
      <c r="AA2162" s="1" t="s">
        <v>2339</v>
      </c>
      <c r="AB2162" s="1" t="s">
        <v>2342</v>
      </c>
      <c r="AD2162" s="1" t="s">
        <v>239</v>
      </c>
      <c r="AE2162" s="13">
        <v>11739</v>
      </c>
      <c r="AG2162" s="1" t="s">
        <v>239</v>
      </c>
      <c r="AH2162" s="13">
        <v>11739</v>
      </c>
      <c r="AI2162" s="1" t="s">
        <v>2341</v>
      </c>
      <c r="AJ2162" s="1" t="s">
        <v>1305</v>
      </c>
      <c r="AK2162" s="1" t="s">
        <v>5428</v>
      </c>
      <c r="AL2162" s="1">
        <v>56</v>
      </c>
      <c r="AM2162" s="1" t="s">
        <v>2342</v>
      </c>
    </row>
    <row r="2163" spans="1:39" s="1" customFormat="1" ht="15" customHeight="1" x14ac:dyDescent="0.2">
      <c r="A2163" s="1" t="s">
        <v>2343</v>
      </c>
      <c r="B2163" s="1" t="s">
        <v>49</v>
      </c>
      <c r="C2163" s="1" t="s">
        <v>5893</v>
      </c>
      <c r="D2163" s="1">
        <v>1</v>
      </c>
      <c r="E2163" s="1" t="s">
        <v>114</v>
      </c>
      <c r="F2163" s="1" t="s">
        <v>115</v>
      </c>
      <c r="G2163" s="1" t="s">
        <v>116</v>
      </c>
      <c r="H2163" s="1" t="s">
        <v>115</v>
      </c>
      <c r="I2163" s="31">
        <v>44561</v>
      </c>
      <c r="K2163" s="1" t="s">
        <v>115</v>
      </c>
      <c r="L2163" s="31">
        <v>44561</v>
      </c>
      <c r="M2163" s="1" t="s">
        <v>2344</v>
      </c>
      <c r="N2163" s="1" t="s">
        <v>1907</v>
      </c>
      <c r="O2163" s="1" t="s">
        <v>5431</v>
      </c>
      <c r="P2163" s="1">
        <v>175</v>
      </c>
      <c r="S2163" s="1" t="s">
        <v>115</v>
      </c>
      <c r="T2163" s="31">
        <v>44926</v>
      </c>
      <c r="V2163" s="1" t="s">
        <v>115</v>
      </c>
      <c r="W2163" s="31">
        <v>44926</v>
      </c>
      <c r="X2163" s="1" t="s">
        <v>2344</v>
      </c>
      <c r="Y2163" s="1" t="s">
        <v>512</v>
      </c>
      <c r="Z2163" s="1" t="s">
        <v>5432</v>
      </c>
      <c r="AA2163" s="1">
        <v>141</v>
      </c>
      <c r="AD2163" s="1" t="s">
        <v>115</v>
      </c>
      <c r="AE2163" s="31">
        <v>45291</v>
      </c>
      <c r="AG2163" s="1" t="s">
        <v>115</v>
      </c>
      <c r="AH2163" s="31">
        <v>45291</v>
      </c>
      <c r="AI2163" s="1" t="s">
        <v>2344</v>
      </c>
      <c r="AJ2163" s="1" t="s">
        <v>513</v>
      </c>
      <c r="AK2163" s="1" t="s">
        <v>5433</v>
      </c>
      <c r="AL2163" s="1">
        <v>118</v>
      </c>
    </row>
    <row r="2164" spans="1:39" s="1" customFormat="1" ht="15" customHeight="1" x14ac:dyDescent="0.2">
      <c r="A2164" s="1" t="s">
        <v>2343</v>
      </c>
      <c r="B2164" s="1" t="s">
        <v>49</v>
      </c>
      <c r="C2164" s="1" t="s">
        <v>5893</v>
      </c>
      <c r="D2164" s="1">
        <v>2</v>
      </c>
      <c r="E2164" s="1" t="s">
        <v>114</v>
      </c>
      <c r="F2164" s="1" t="s">
        <v>123</v>
      </c>
      <c r="G2164" s="1" t="s">
        <v>124</v>
      </c>
      <c r="H2164" s="1" t="s">
        <v>123</v>
      </c>
      <c r="I2164" s="1" t="s">
        <v>2834</v>
      </c>
      <c r="K2164" s="1" t="s">
        <v>123</v>
      </c>
      <c r="L2164" s="1" t="s">
        <v>2834</v>
      </c>
      <c r="M2164" s="1" t="s">
        <v>2345</v>
      </c>
      <c r="N2164" s="1" t="s">
        <v>1907</v>
      </c>
      <c r="O2164" s="1" t="s">
        <v>5431</v>
      </c>
      <c r="P2164" s="1">
        <v>207</v>
      </c>
      <c r="Q2164" s="1" t="s">
        <v>1909</v>
      </c>
      <c r="S2164" s="1" t="s">
        <v>123</v>
      </c>
      <c r="T2164" s="1" t="s">
        <v>2834</v>
      </c>
      <c r="V2164" s="1" t="s">
        <v>123</v>
      </c>
      <c r="W2164" s="1" t="s">
        <v>2834</v>
      </c>
      <c r="X2164" s="1" t="s">
        <v>2345</v>
      </c>
      <c r="Y2164" s="1" t="s">
        <v>512</v>
      </c>
      <c r="Z2164" s="1" t="s">
        <v>5432</v>
      </c>
      <c r="AA2164" s="1">
        <v>178</v>
      </c>
      <c r="AB2164" s="1" t="s">
        <v>1909</v>
      </c>
      <c r="AD2164" s="1" t="s">
        <v>123</v>
      </c>
      <c r="AE2164" s="1" t="s">
        <v>2834</v>
      </c>
      <c r="AG2164" s="1" t="s">
        <v>123</v>
      </c>
      <c r="AH2164" s="1" t="s">
        <v>2834</v>
      </c>
      <c r="AI2164" s="1" t="s">
        <v>2345</v>
      </c>
      <c r="AJ2164" s="1" t="s">
        <v>513</v>
      </c>
      <c r="AK2164" s="1" t="s">
        <v>5433</v>
      </c>
      <c r="AL2164" s="1">
        <v>169</v>
      </c>
      <c r="AM2164" s="1" t="s">
        <v>1909</v>
      </c>
    </row>
    <row r="2165" spans="1:39" s="1" customFormat="1" ht="15" customHeight="1" x14ac:dyDescent="0.2">
      <c r="A2165" s="1" t="s">
        <v>2343</v>
      </c>
      <c r="B2165" s="1" t="s">
        <v>49</v>
      </c>
      <c r="C2165" s="1" t="s">
        <v>5893</v>
      </c>
      <c r="D2165" s="1">
        <v>3</v>
      </c>
      <c r="E2165" s="1" t="s">
        <v>114</v>
      </c>
      <c r="F2165" s="1" t="s">
        <v>128</v>
      </c>
      <c r="G2165" s="1" t="s">
        <v>129</v>
      </c>
      <c r="H2165" s="1" t="s">
        <v>788</v>
      </c>
      <c r="I2165" s="13">
        <v>13234</v>
      </c>
      <c r="J2165" s="1" t="s">
        <v>132</v>
      </c>
      <c r="K2165" s="1" t="s">
        <v>133</v>
      </c>
      <c r="L2165" s="13">
        <v>18203.576341127922</v>
      </c>
      <c r="M2165" s="1" t="s">
        <v>2346</v>
      </c>
      <c r="N2165" s="1" t="s">
        <v>512</v>
      </c>
      <c r="O2165" s="1" t="s">
        <v>5432</v>
      </c>
      <c r="P2165" s="1">
        <v>178</v>
      </c>
      <c r="S2165" s="1" t="s">
        <v>788</v>
      </c>
      <c r="T2165" s="13">
        <v>14453</v>
      </c>
      <c r="U2165" s="1" t="s">
        <v>132</v>
      </c>
      <c r="V2165" s="1" t="s">
        <v>133</v>
      </c>
      <c r="W2165" s="13">
        <v>17821.208384710233</v>
      </c>
      <c r="X2165" s="1" t="s">
        <v>2346</v>
      </c>
      <c r="Y2165" s="1" t="s">
        <v>513</v>
      </c>
      <c r="Z2165" s="1" t="s">
        <v>5433</v>
      </c>
      <c r="AA2165" s="1">
        <v>169</v>
      </c>
      <c r="AD2165" s="1" t="s">
        <v>788</v>
      </c>
      <c r="AE2165" s="13">
        <v>14607</v>
      </c>
      <c r="AF2165" s="1" t="s">
        <v>132</v>
      </c>
      <c r="AG2165" s="1" t="s">
        <v>133</v>
      </c>
      <c r="AH2165" s="13">
        <v>18167.910447761195</v>
      </c>
      <c r="AI2165" s="1" t="s">
        <v>2346</v>
      </c>
      <c r="AJ2165" s="1" t="s">
        <v>513</v>
      </c>
      <c r="AK2165" s="1" t="s">
        <v>5433</v>
      </c>
      <c r="AL2165" s="1">
        <v>169</v>
      </c>
    </row>
    <row r="2166" spans="1:39" s="1" customFormat="1" ht="15" customHeight="1" x14ac:dyDescent="0.2">
      <c r="A2166" s="1" t="s">
        <v>2343</v>
      </c>
      <c r="B2166" s="1" t="s">
        <v>49</v>
      </c>
      <c r="C2166" s="1" t="s">
        <v>5893</v>
      </c>
      <c r="D2166" s="1">
        <v>4</v>
      </c>
      <c r="E2166" s="1" t="s">
        <v>134</v>
      </c>
      <c r="F2166" s="1" t="s">
        <v>135</v>
      </c>
      <c r="G2166" s="1" t="s">
        <v>136</v>
      </c>
      <c r="H2166" s="1" t="s">
        <v>140</v>
      </c>
      <c r="I2166" s="13">
        <v>120346</v>
      </c>
      <c r="K2166" s="1" t="s">
        <v>140</v>
      </c>
      <c r="L2166" s="13">
        <v>120346</v>
      </c>
      <c r="M2166" s="1" t="s">
        <v>2347</v>
      </c>
      <c r="N2166" s="1" t="s">
        <v>466</v>
      </c>
      <c r="O2166" s="1" t="s">
        <v>5437</v>
      </c>
      <c r="P2166" s="1">
        <v>98</v>
      </c>
      <c r="S2166" s="1" t="s">
        <v>140</v>
      </c>
      <c r="T2166" s="13">
        <v>121275</v>
      </c>
      <c r="V2166" s="1" t="s">
        <v>140</v>
      </c>
      <c r="W2166" s="13">
        <v>121275</v>
      </c>
      <c r="X2166" s="1" t="s">
        <v>2347</v>
      </c>
      <c r="Y2166" s="1" t="s">
        <v>2348</v>
      </c>
      <c r="Z2166" s="1" t="s">
        <v>5438</v>
      </c>
      <c r="AA2166" s="1">
        <v>49</v>
      </c>
      <c r="AD2166" s="1" t="s">
        <v>140</v>
      </c>
      <c r="AE2166" s="13">
        <v>115705</v>
      </c>
      <c r="AG2166" s="1" t="s">
        <v>140</v>
      </c>
      <c r="AH2166" s="13">
        <v>115705</v>
      </c>
      <c r="AI2166" s="1" t="s">
        <v>2347</v>
      </c>
      <c r="AJ2166" s="1" t="s">
        <v>314</v>
      </c>
      <c r="AK2166" s="1" t="s">
        <v>5436</v>
      </c>
      <c r="AL2166" s="1">
        <v>33</v>
      </c>
    </row>
    <row r="2167" spans="1:39" s="1" customFormat="1" ht="15" customHeight="1" x14ac:dyDescent="0.2">
      <c r="A2167" s="1" t="s">
        <v>2343</v>
      </c>
      <c r="B2167" s="1" t="s">
        <v>49</v>
      </c>
      <c r="C2167" s="1" t="s">
        <v>5893</v>
      </c>
      <c r="D2167" s="1">
        <v>5</v>
      </c>
      <c r="E2167" s="1" t="s">
        <v>134</v>
      </c>
      <c r="F2167" s="1" t="s">
        <v>135</v>
      </c>
      <c r="G2167" s="1" t="s">
        <v>142</v>
      </c>
      <c r="I2167" s="13"/>
      <c r="L2167" s="13"/>
      <c r="M2167" s="1" t="s">
        <v>144</v>
      </c>
      <c r="T2167" s="13"/>
      <c r="W2167" s="13"/>
      <c r="X2167" s="1" t="s">
        <v>144</v>
      </c>
      <c r="AE2167" s="13"/>
      <c r="AH2167" s="13"/>
      <c r="AI2167" s="1" t="s">
        <v>144</v>
      </c>
    </row>
    <row r="2168" spans="1:39" s="1" customFormat="1" ht="15" customHeight="1" x14ac:dyDescent="0.2">
      <c r="A2168" s="1" t="s">
        <v>2343</v>
      </c>
      <c r="B2168" s="1" t="s">
        <v>49</v>
      </c>
      <c r="C2168" s="1" t="s">
        <v>5893</v>
      </c>
      <c r="D2168" s="1">
        <v>6</v>
      </c>
      <c r="E2168" s="1" t="s">
        <v>134</v>
      </c>
      <c r="F2168" s="1" t="s">
        <v>135</v>
      </c>
      <c r="G2168" s="1" t="s">
        <v>145</v>
      </c>
      <c r="H2168" s="1" t="s">
        <v>140</v>
      </c>
      <c r="I2168" s="13">
        <v>254801</v>
      </c>
      <c r="K2168" s="1" t="s">
        <v>140</v>
      </c>
      <c r="L2168" s="13">
        <v>254801</v>
      </c>
      <c r="M2168" s="1" t="s">
        <v>2349</v>
      </c>
      <c r="N2168" s="1" t="s">
        <v>466</v>
      </c>
      <c r="O2168" s="1" t="s">
        <v>5437</v>
      </c>
      <c r="P2168" s="1">
        <v>99</v>
      </c>
      <c r="S2168" s="1" t="s">
        <v>140</v>
      </c>
      <c r="T2168" s="13">
        <v>241968</v>
      </c>
      <c r="V2168" s="1" t="s">
        <v>140</v>
      </c>
      <c r="W2168" s="13">
        <v>241968</v>
      </c>
      <c r="X2168" s="1" t="s">
        <v>2349</v>
      </c>
      <c r="Y2168" s="1" t="s">
        <v>513</v>
      </c>
      <c r="Z2168" s="1" t="s">
        <v>5433</v>
      </c>
      <c r="AA2168" s="1">
        <v>49</v>
      </c>
      <c r="AD2168" s="1" t="s">
        <v>140</v>
      </c>
      <c r="AE2168" s="13">
        <v>241600</v>
      </c>
      <c r="AG2168" s="1" t="s">
        <v>140</v>
      </c>
      <c r="AH2168" s="13">
        <v>241600</v>
      </c>
      <c r="AI2168" s="1" t="s">
        <v>2349</v>
      </c>
      <c r="AJ2168" s="1" t="s">
        <v>513</v>
      </c>
      <c r="AK2168" s="1" t="s">
        <v>5433</v>
      </c>
      <c r="AL2168" s="1">
        <v>49</v>
      </c>
    </row>
    <row r="2169" spans="1:39" s="1" customFormat="1" ht="15" customHeight="1" x14ac:dyDescent="0.2">
      <c r="A2169" s="1" t="s">
        <v>2343</v>
      </c>
      <c r="B2169" s="1" t="s">
        <v>49</v>
      </c>
      <c r="C2169" s="1" t="s">
        <v>5893</v>
      </c>
      <c r="D2169" s="1">
        <v>7</v>
      </c>
      <c r="E2169" s="1" t="s">
        <v>134</v>
      </c>
      <c r="F2169" s="1" t="s">
        <v>135</v>
      </c>
      <c r="G2169" s="1" t="s">
        <v>148</v>
      </c>
      <c r="H2169" s="1" t="s">
        <v>140</v>
      </c>
      <c r="I2169" s="13">
        <v>13289</v>
      </c>
      <c r="K2169" s="1" t="s">
        <v>140</v>
      </c>
      <c r="L2169" s="13">
        <v>13289</v>
      </c>
      <c r="M2169" s="1" t="s">
        <v>2350</v>
      </c>
      <c r="N2169" s="1" t="s">
        <v>466</v>
      </c>
      <c r="O2169" s="1" t="s">
        <v>5437</v>
      </c>
      <c r="P2169" s="1">
        <v>99</v>
      </c>
      <c r="S2169" s="1" t="s">
        <v>140</v>
      </c>
      <c r="T2169" s="13">
        <v>9450</v>
      </c>
      <c r="V2169" s="1" t="s">
        <v>140</v>
      </c>
      <c r="W2169" s="13">
        <v>9450</v>
      </c>
      <c r="X2169" s="1" t="s">
        <v>2350</v>
      </c>
      <c r="Y2169" s="1" t="s">
        <v>513</v>
      </c>
      <c r="Z2169" s="1" t="s">
        <v>5433</v>
      </c>
      <c r="AA2169" s="1">
        <v>49</v>
      </c>
      <c r="AD2169" s="1" t="s">
        <v>140</v>
      </c>
      <c r="AE2169" s="13">
        <v>8902</v>
      </c>
      <c r="AG2169" s="1" t="s">
        <v>140</v>
      </c>
      <c r="AH2169" s="13">
        <v>8902</v>
      </c>
      <c r="AI2169" s="1" t="s">
        <v>2350</v>
      </c>
      <c r="AJ2169" s="1" t="s">
        <v>314</v>
      </c>
      <c r="AK2169" s="1" t="s">
        <v>5436</v>
      </c>
      <c r="AL2169" s="1">
        <v>33</v>
      </c>
    </row>
    <row r="2170" spans="1:39" s="1" customFormat="1" ht="15" customHeight="1" x14ac:dyDescent="0.2">
      <c r="A2170" s="1" t="s">
        <v>2343</v>
      </c>
      <c r="B2170" s="1" t="s">
        <v>49</v>
      </c>
      <c r="C2170" s="1" t="s">
        <v>5893</v>
      </c>
      <c r="D2170" s="1">
        <v>8</v>
      </c>
      <c r="E2170" s="1" t="s">
        <v>134</v>
      </c>
      <c r="F2170" s="1" t="s">
        <v>135</v>
      </c>
      <c r="G2170" s="1" t="s">
        <v>151</v>
      </c>
      <c r="H2170" s="1" t="s">
        <v>140</v>
      </c>
      <c r="I2170" s="13">
        <v>133636</v>
      </c>
      <c r="K2170" s="1" t="s">
        <v>140</v>
      </c>
      <c r="L2170" s="13">
        <v>133636</v>
      </c>
      <c r="M2170" s="1" t="s">
        <v>2351</v>
      </c>
      <c r="N2170" s="1" t="s">
        <v>2352</v>
      </c>
      <c r="O2170" s="1" t="s">
        <v>5434</v>
      </c>
      <c r="P2170" s="1">
        <v>53</v>
      </c>
      <c r="S2170" s="1" t="s">
        <v>140</v>
      </c>
      <c r="T2170" s="13">
        <v>130917</v>
      </c>
      <c r="V2170" s="1" t="s">
        <v>140</v>
      </c>
      <c r="W2170" s="13">
        <v>130917</v>
      </c>
      <c r="X2170" s="1" t="s">
        <v>2351</v>
      </c>
      <c r="Y2170" s="1" t="s">
        <v>513</v>
      </c>
      <c r="Z2170" s="1" t="s">
        <v>5433</v>
      </c>
      <c r="AA2170" s="1">
        <v>49</v>
      </c>
      <c r="AD2170" s="1" t="s">
        <v>140</v>
      </c>
      <c r="AE2170" s="13">
        <v>124606</v>
      </c>
      <c r="AG2170" s="1" t="s">
        <v>140</v>
      </c>
      <c r="AH2170" s="13">
        <v>124606</v>
      </c>
      <c r="AI2170" s="1" t="s">
        <v>2351</v>
      </c>
      <c r="AJ2170" s="1" t="s">
        <v>314</v>
      </c>
      <c r="AK2170" s="1" t="s">
        <v>5436</v>
      </c>
      <c r="AL2170" s="1">
        <v>33</v>
      </c>
    </row>
    <row r="2171" spans="1:39" s="1" customFormat="1" ht="15" customHeight="1" x14ac:dyDescent="0.2">
      <c r="A2171" s="1" t="s">
        <v>2343</v>
      </c>
      <c r="B2171" s="1" t="s">
        <v>49</v>
      </c>
      <c r="C2171" s="1" t="s">
        <v>5893</v>
      </c>
      <c r="D2171" s="1">
        <v>9</v>
      </c>
      <c r="E2171" s="1" t="s">
        <v>134</v>
      </c>
      <c r="F2171" s="1" t="s">
        <v>135</v>
      </c>
      <c r="G2171" s="1" t="s">
        <v>152</v>
      </c>
      <c r="I2171" s="13"/>
      <c r="L2171" s="13"/>
      <c r="M2171" s="1" t="s">
        <v>144</v>
      </c>
      <c r="S2171" s="1" t="s">
        <v>140</v>
      </c>
      <c r="T2171" s="13">
        <v>13075000</v>
      </c>
      <c r="V2171" s="1" t="s">
        <v>140</v>
      </c>
      <c r="W2171" s="13">
        <v>13075000</v>
      </c>
      <c r="X2171" s="1" t="s">
        <v>2353</v>
      </c>
      <c r="Y2171" s="1" t="s">
        <v>2354</v>
      </c>
      <c r="Z2171" s="1" t="s">
        <v>5435</v>
      </c>
      <c r="AA2171" s="1">
        <v>47</v>
      </c>
      <c r="AD2171" s="1" t="s">
        <v>140</v>
      </c>
      <c r="AE2171" s="13">
        <v>37595000</v>
      </c>
      <c r="AG2171" s="1" t="s">
        <v>140</v>
      </c>
      <c r="AH2171" s="13">
        <v>37595000</v>
      </c>
      <c r="AI2171" s="1" t="s">
        <v>2353</v>
      </c>
      <c r="AJ2171" s="1" t="s">
        <v>314</v>
      </c>
      <c r="AK2171" s="1" t="s">
        <v>5436</v>
      </c>
      <c r="AL2171" s="1">
        <v>33</v>
      </c>
    </row>
    <row r="2172" spans="1:39" s="1" customFormat="1" ht="15" customHeight="1" x14ac:dyDescent="0.2">
      <c r="A2172" s="1" t="s">
        <v>2343</v>
      </c>
      <c r="B2172" s="1" t="s">
        <v>49</v>
      </c>
      <c r="C2172" s="1" t="s">
        <v>5893</v>
      </c>
      <c r="D2172" s="1">
        <v>10</v>
      </c>
      <c r="E2172" s="1" t="s">
        <v>134</v>
      </c>
      <c r="F2172" s="1" t="s">
        <v>135</v>
      </c>
      <c r="G2172" s="1" t="s">
        <v>156</v>
      </c>
      <c r="H2172" s="1" t="s">
        <v>140</v>
      </c>
      <c r="I2172" s="13">
        <v>6010000</v>
      </c>
      <c r="K2172" s="1" t="s">
        <v>140</v>
      </c>
      <c r="L2172" s="13">
        <v>6010000</v>
      </c>
      <c r="M2172" s="1" t="s">
        <v>2355</v>
      </c>
      <c r="N2172" s="1" t="s">
        <v>466</v>
      </c>
      <c r="O2172" s="1" t="s">
        <v>5437</v>
      </c>
      <c r="P2172" s="1">
        <v>100</v>
      </c>
      <c r="S2172" s="1" t="s">
        <v>140</v>
      </c>
      <c r="T2172" s="13">
        <v>6040000</v>
      </c>
      <c r="V2172" s="1" t="s">
        <v>140</v>
      </c>
      <c r="W2172" s="13">
        <v>6040000</v>
      </c>
      <c r="X2172" s="1" t="s">
        <v>2355</v>
      </c>
      <c r="Y2172" s="1" t="s">
        <v>2348</v>
      </c>
      <c r="Z2172" s="1" t="s">
        <v>5438</v>
      </c>
      <c r="AA2172" s="1">
        <v>50</v>
      </c>
      <c r="AD2172" s="1" t="s">
        <v>140</v>
      </c>
      <c r="AE2172" s="13">
        <v>5047000</v>
      </c>
      <c r="AG2172" s="1" t="s">
        <v>140</v>
      </c>
      <c r="AH2172" s="13">
        <v>5047000</v>
      </c>
      <c r="AI2172" s="1" t="s">
        <v>2355</v>
      </c>
      <c r="AJ2172" s="1" t="s">
        <v>314</v>
      </c>
      <c r="AK2172" s="1" t="s">
        <v>5436</v>
      </c>
      <c r="AL2172" s="1">
        <v>33</v>
      </c>
    </row>
    <row r="2173" spans="1:39" s="1" customFormat="1" ht="15" customHeight="1" x14ac:dyDescent="0.2">
      <c r="A2173" s="1" t="s">
        <v>2343</v>
      </c>
      <c r="B2173" s="1" t="s">
        <v>49</v>
      </c>
      <c r="C2173" s="1" t="s">
        <v>5893</v>
      </c>
      <c r="D2173" s="1">
        <v>11</v>
      </c>
      <c r="E2173" s="1" t="s">
        <v>134</v>
      </c>
      <c r="F2173" s="1" t="s">
        <v>135</v>
      </c>
      <c r="G2173" s="1" t="s">
        <v>160</v>
      </c>
      <c r="I2173" s="13"/>
      <c r="L2173" s="13"/>
      <c r="M2173" s="1" t="s">
        <v>144</v>
      </c>
      <c r="T2173" s="13"/>
      <c r="W2173" s="13"/>
      <c r="X2173" s="1" t="s">
        <v>144</v>
      </c>
      <c r="AE2173" s="13"/>
      <c r="AH2173" s="13"/>
      <c r="AI2173" s="1" t="s">
        <v>144</v>
      </c>
    </row>
    <row r="2174" spans="1:39" s="1" customFormat="1" ht="15" customHeight="1" x14ac:dyDescent="0.2">
      <c r="A2174" s="1" t="s">
        <v>2343</v>
      </c>
      <c r="B2174" s="1" t="s">
        <v>49</v>
      </c>
      <c r="C2174" s="1" t="s">
        <v>5893</v>
      </c>
      <c r="D2174" s="1">
        <v>12</v>
      </c>
      <c r="E2174" s="1" t="s">
        <v>134</v>
      </c>
      <c r="F2174" s="1" t="s">
        <v>135</v>
      </c>
      <c r="G2174" s="1" t="s">
        <v>161</v>
      </c>
      <c r="I2174" s="13"/>
      <c r="L2174" s="13"/>
      <c r="M2174" s="1" t="s">
        <v>144</v>
      </c>
      <c r="T2174" s="13"/>
      <c r="W2174" s="13"/>
      <c r="X2174" s="1" t="s">
        <v>144</v>
      </c>
      <c r="AE2174" s="13"/>
      <c r="AH2174" s="13"/>
      <c r="AI2174" s="1" t="s">
        <v>144</v>
      </c>
    </row>
    <row r="2175" spans="1:39" s="1" customFormat="1" ht="15" customHeight="1" x14ac:dyDescent="0.2">
      <c r="A2175" s="1" t="s">
        <v>2343</v>
      </c>
      <c r="B2175" s="1" t="s">
        <v>49</v>
      </c>
      <c r="C2175" s="1" t="s">
        <v>5893</v>
      </c>
      <c r="D2175" s="1">
        <v>13</v>
      </c>
      <c r="E2175" s="1" t="s">
        <v>134</v>
      </c>
      <c r="F2175" s="1" t="s">
        <v>135</v>
      </c>
      <c r="G2175" s="1" t="s">
        <v>164</v>
      </c>
      <c r="H2175" s="1" t="s">
        <v>140</v>
      </c>
      <c r="I2175" s="13">
        <v>1703000</v>
      </c>
      <c r="K2175" s="1" t="s">
        <v>140</v>
      </c>
      <c r="L2175" s="13">
        <v>1703000</v>
      </c>
      <c r="M2175" s="1" t="s">
        <v>2356</v>
      </c>
      <c r="N2175" s="1" t="s">
        <v>466</v>
      </c>
      <c r="O2175" s="1" t="s">
        <v>5437</v>
      </c>
      <c r="P2175" s="1">
        <v>101</v>
      </c>
      <c r="S2175" s="1" t="s">
        <v>140</v>
      </c>
      <c r="T2175" s="13">
        <v>1814000</v>
      </c>
      <c r="V2175" s="1" t="s">
        <v>140</v>
      </c>
      <c r="W2175" s="13">
        <v>1814000</v>
      </c>
      <c r="X2175" s="1" t="s">
        <v>2356</v>
      </c>
      <c r="Y2175" s="1" t="s">
        <v>2348</v>
      </c>
      <c r="Z2175" s="1" t="s">
        <v>5438</v>
      </c>
      <c r="AA2175" s="1">
        <v>51</v>
      </c>
      <c r="AD2175" s="1" t="s">
        <v>140</v>
      </c>
      <c r="AE2175" s="13">
        <v>1618000</v>
      </c>
      <c r="AG2175" s="1" t="s">
        <v>140</v>
      </c>
      <c r="AH2175" s="13">
        <v>1618000</v>
      </c>
      <c r="AI2175" s="1" t="s">
        <v>2356</v>
      </c>
      <c r="AJ2175" s="1" t="s">
        <v>314</v>
      </c>
      <c r="AK2175" s="1" t="s">
        <v>5436</v>
      </c>
      <c r="AL2175" s="1">
        <v>33</v>
      </c>
    </row>
    <row r="2176" spans="1:39" s="1" customFormat="1" ht="15" customHeight="1" x14ac:dyDescent="0.2">
      <c r="A2176" s="1" t="s">
        <v>2343</v>
      </c>
      <c r="B2176" s="1" t="s">
        <v>49</v>
      </c>
      <c r="C2176" s="1" t="s">
        <v>5893</v>
      </c>
      <c r="D2176" s="1">
        <v>14</v>
      </c>
      <c r="E2176" s="1" t="s">
        <v>134</v>
      </c>
      <c r="F2176" s="1" t="s">
        <v>135</v>
      </c>
      <c r="G2176" s="1" t="s">
        <v>167</v>
      </c>
      <c r="H2176" s="1" t="s">
        <v>140</v>
      </c>
      <c r="I2176" s="13">
        <v>25000</v>
      </c>
      <c r="K2176" s="1" t="s">
        <v>140</v>
      </c>
      <c r="L2176" s="13">
        <v>25000</v>
      </c>
      <c r="M2176" s="1" t="s">
        <v>2357</v>
      </c>
      <c r="N2176" s="1" t="s">
        <v>466</v>
      </c>
      <c r="O2176" s="1" t="s">
        <v>5437</v>
      </c>
      <c r="P2176" s="1">
        <v>102</v>
      </c>
      <c r="S2176" s="1" t="s">
        <v>140</v>
      </c>
      <c r="T2176" s="13">
        <v>26000</v>
      </c>
      <c r="V2176" s="1" t="s">
        <v>140</v>
      </c>
      <c r="W2176" s="13">
        <v>26000</v>
      </c>
      <c r="X2176" s="1" t="s">
        <v>2357</v>
      </c>
      <c r="Y2176" s="1" t="s">
        <v>2348</v>
      </c>
      <c r="Z2176" s="1" t="s">
        <v>5438</v>
      </c>
      <c r="AA2176" s="1">
        <v>51</v>
      </c>
      <c r="AD2176" s="1" t="s">
        <v>140</v>
      </c>
      <c r="AE2176" s="13">
        <v>28000</v>
      </c>
      <c r="AG2176" s="1" t="s">
        <v>140</v>
      </c>
      <c r="AH2176" s="13">
        <v>28000</v>
      </c>
      <c r="AI2176" s="1" t="s">
        <v>2357</v>
      </c>
      <c r="AJ2176" s="1" t="s">
        <v>314</v>
      </c>
      <c r="AK2176" s="1" t="s">
        <v>5436</v>
      </c>
      <c r="AL2176" s="1">
        <v>33</v>
      </c>
    </row>
    <row r="2177" spans="1:39" s="1" customFormat="1" ht="15" customHeight="1" x14ac:dyDescent="0.2">
      <c r="A2177" s="1" t="s">
        <v>2343</v>
      </c>
      <c r="B2177" s="1" t="s">
        <v>49</v>
      </c>
      <c r="C2177" s="1" t="s">
        <v>5893</v>
      </c>
      <c r="D2177" s="1">
        <v>15</v>
      </c>
      <c r="E2177" s="1" t="s">
        <v>134</v>
      </c>
      <c r="F2177" s="1" t="s">
        <v>135</v>
      </c>
      <c r="G2177" s="1" t="s">
        <v>170</v>
      </c>
      <c r="H2177" s="1" t="s">
        <v>140</v>
      </c>
      <c r="I2177" s="13">
        <v>181000</v>
      </c>
      <c r="K2177" s="1" t="s">
        <v>140</v>
      </c>
      <c r="L2177" s="13">
        <v>181000</v>
      </c>
      <c r="M2177" s="1" t="s">
        <v>2358</v>
      </c>
      <c r="N2177" s="1" t="s">
        <v>466</v>
      </c>
      <c r="O2177" s="1" t="s">
        <v>5437</v>
      </c>
      <c r="P2177" s="1">
        <v>102</v>
      </c>
      <c r="S2177" s="1" t="s">
        <v>140</v>
      </c>
      <c r="T2177" s="13">
        <v>123000</v>
      </c>
      <c r="V2177" s="1" t="s">
        <v>140</v>
      </c>
      <c r="W2177" s="13">
        <v>123000</v>
      </c>
      <c r="X2177" s="1" t="s">
        <v>2358</v>
      </c>
      <c r="Y2177" s="1" t="s">
        <v>2348</v>
      </c>
      <c r="Z2177" s="1" t="s">
        <v>5438</v>
      </c>
      <c r="AA2177" s="1">
        <v>52</v>
      </c>
      <c r="AD2177" s="1" t="s">
        <v>140</v>
      </c>
      <c r="AE2177" s="13">
        <v>159000</v>
      </c>
      <c r="AG2177" s="1" t="s">
        <v>140</v>
      </c>
      <c r="AH2177" s="13">
        <v>159000</v>
      </c>
      <c r="AI2177" s="1" t="s">
        <v>2358</v>
      </c>
      <c r="AJ2177" s="1" t="s">
        <v>314</v>
      </c>
      <c r="AK2177" s="1" t="s">
        <v>5436</v>
      </c>
      <c r="AL2177" s="1">
        <v>33</v>
      </c>
    </row>
    <row r="2178" spans="1:39" s="1" customFormat="1" ht="15" customHeight="1" x14ac:dyDescent="0.2">
      <c r="A2178" s="1" t="s">
        <v>2343</v>
      </c>
      <c r="B2178" s="1" t="s">
        <v>49</v>
      </c>
      <c r="C2178" s="1" t="s">
        <v>5893</v>
      </c>
      <c r="D2178" s="1">
        <v>16</v>
      </c>
      <c r="E2178" s="1" t="s">
        <v>134</v>
      </c>
      <c r="F2178" s="1" t="s">
        <v>135</v>
      </c>
      <c r="G2178" s="1" t="s">
        <v>173</v>
      </c>
      <c r="I2178" s="13"/>
      <c r="L2178" s="13"/>
      <c r="M2178" s="1" t="s">
        <v>144</v>
      </c>
      <c r="T2178" s="13"/>
      <c r="W2178" s="13"/>
      <c r="X2178" s="1" t="s">
        <v>144</v>
      </c>
      <c r="AE2178" s="13"/>
      <c r="AH2178" s="13"/>
      <c r="AI2178" s="1" t="s">
        <v>144</v>
      </c>
    </row>
    <row r="2179" spans="1:39" s="1" customFormat="1" ht="15" customHeight="1" x14ac:dyDescent="0.2">
      <c r="A2179" s="1" t="s">
        <v>2343</v>
      </c>
      <c r="B2179" s="1" t="s">
        <v>49</v>
      </c>
      <c r="C2179" s="1" t="s">
        <v>5893</v>
      </c>
      <c r="D2179" s="1">
        <v>17</v>
      </c>
      <c r="E2179" s="1" t="s">
        <v>134</v>
      </c>
      <c r="F2179" s="1" t="s">
        <v>135</v>
      </c>
      <c r="G2179" s="1" t="s">
        <v>175</v>
      </c>
      <c r="I2179" s="13"/>
      <c r="L2179" s="13"/>
      <c r="M2179" s="1" t="s">
        <v>144</v>
      </c>
      <c r="T2179" s="13"/>
      <c r="W2179" s="13"/>
      <c r="X2179" s="1" t="s">
        <v>144</v>
      </c>
      <c r="AE2179" s="13"/>
      <c r="AH2179" s="13"/>
      <c r="AI2179" s="1" t="s">
        <v>144</v>
      </c>
    </row>
    <row r="2180" spans="1:39" s="1" customFormat="1" ht="15" customHeight="1" x14ac:dyDescent="0.2">
      <c r="A2180" s="1" t="s">
        <v>2343</v>
      </c>
      <c r="B2180" s="1" t="s">
        <v>49</v>
      </c>
      <c r="C2180" s="1" t="s">
        <v>5893</v>
      </c>
      <c r="D2180" s="1">
        <v>18</v>
      </c>
      <c r="E2180" s="1" t="s">
        <v>134</v>
      </c>
      <c r="F2180" s="1" t="s">
        <v>135</v>
      </c>
      <c r="G2180" s="1" t="s">
        <v>176</v>
      </c>
      <c r="H2180" s="1" t="s">
        <v>140</v>
      </c>
      <c r="I2180" s="13">
        <v>3760000</v>
      </c>
      <c r="K2180" s="1" t="s">
        <v>140</v>
      </c>
      <c r="L2180" s="13">
        <v>3760000</v>
      </c>
      <c r="M2180" s="1" t="s">
        <v>2359</v>
      </c>
      <c r="N2180" s="1" t="s">
        <v>466</v>
      </c>
      <c r="O2180" s="1" t="s">
        <v>5437</v>
      </c>
      <c r="P2180" s="1">
        <v>103</v>
      </c>
      <c r="S2180" s="1" t="s">
        <v>140</v>
      </c>
      <c r="T2180" s="13">
        <v>4211000</v>
      </c>
      <c r="V2180" s="1" t="s">
        <v>140</v>
      </c>
      <c r="W2180" s="13">
        <v>4211000</v>
      </c>
      <c r="X2180" s="1" t="s">
        <v>2359</v>
      </c>
      <c r="Y2180" s="1" t="s">
        <v>2348</v>
      </c>
      <c r="Z2180" s="1" t="s">
        <v>5438</v>
      </c>
      <c r="AA2180" s="1">
        <v>52</v>
      </c>
      <c r="AD2180" s="1" t="s">
        <v>140</v>
      </c>
      <c r="AE2180" s="13">
        <v>1572000</v>
      </c>
      <c r="AG2180" s="1" t="s">
        <v>140</v>
      </c>
      <c r="AH2180" s="13">
        <v>1572000</v>
      </c>
      <c r="AI2180" s="1" t="s">
        <v>2359</v>
      </c>
      <c r="AJ2180" s="1" t="s">
        <v>314</v>
      </c>
      <c r="AK2180" s="1" t="s">
        <v>5436</v>
      </c>
      <c r="AL2180" s="1">
        <v>33</v>
      </c>
    </row>
    <row r="2181" spans="1:39" s="1" customFormat="1" ht="15" customHeight="1" x14ac:dyDescent="0.2">
      <c r="A2181" s="1" t="s">
        <v>2343</v>
      </c>
      <c r="B2181" s="1" t="s">
        <v>49</v>
      </c>
      <c r="C2181" s="1" t="s">
        <v>5893</v>
      </c>
      <c r="D2181" s="1">
        <v>19</v>
      </c>
      <c r="E2181" s="1" t="s">
        <v>134</v>
      </c>
      <c r="F2181" s="1" t="s">
        <v>135</v>
      </c>
      <c r="G2181" s="1" t="s">
        <v>178</v>
      </c>
      <c r="I2181" s="13"/>
      <c r="L2181" s="13"/>
      <c r="M2181" s="1" t="s">
        <v>144</v>
      </c>
      <c r="T2181" s="13"/>
      <c r="W2181" s="13"/>
      <c r="X2181" s="1" t="s">
        <v>144</v>
      </c>
      <c r="AE2181" s="13"/>
      <c r="AH2181" s="13"/>
      <c r="AI2181" s="1" t="s">
        <v>144</v>
      </c>
    </row>
    <row r="2182" spans="1:39" s="1" customFormat="1" ht="15" customHeight="1" x14ac:dyDescent="0.2">
      <c r="A2182" s="1" t="s">
        <v>2343</v>
      </c>
      <c r="B2182" s="1" t="s">
        <v>49</v>
      </c>
      <c r="C2182" s="1" t="s">
        <v>5893</v>
      </c>
      <c r="D2182" s="1">
        <v>20</v>
      </c>
      <c r="E2182" s="1" t="s">
        <v>134</v>
      </c>
      <c r="F2182" s="1" t="s">
        <v>135</v>
      </c>
      <c r="G2182" s="1" t="s">
        <v>179</v>
      </c>
      <c r="H2182" s="1" t="s">
        <v>140</v>
      </c>
      <c r="I2182" s="13">
        <v>903000</v>
      </c>
      <c r="K2182" s="1" t="s">
        <v>140</v>
      </c>
      <c r="L2182" s="13">
        <v>903000</v>
      </c>
      <c r="M2182" s="1" t="s">
        <v>2360</v>
      </c>
      <c r="N2182" s="1" t="s">
        <v>466</v>
      </c>
      <c r="O2182" s="1" t="s">
        <v>5437</v>
      </c>
      <c r="P2182" s="1">
        <v>104</v>
      </c>
      <c r="S2182" s="1" t="s">
        <v>140</v>
      </c>
      <c r="T2182" s="13">
        <v>400000</v>
      </c>
      <c r="V2182" s="1" t="s">
        <v>140</v>
      </c>
      <c r="W2182" s="13">
        <v>400000</v>
      </c>
      <c r="X2182" s="1" t="s">
        <v>2360</v>
      </c>
      <c r="Y2182" s="1" t="s">
        <v>2348</v>
      </c>
      <c r="Z2182" s="1" t="s">
        <v>5438</v>
      </c>
      <c r="AA2182" s="1">
        <v>53</v>
      </c>
      <c r="AD2182" s="1" t="s">
        <v>140</v>
      </c>
      <c r="AE2182" s="13">
        <v>28775000</v>
      </c>
      <c r="AG2182" s="1" t="s">
        <v>140</v>
      </c>
      <c r="AH2182" s="13">
        <v>28775000</v>
      </c>
      <c r="AI2182" s="1" t="s">
        <v>2360</v>
      </c>
      <c r="AJ2182" s="1" t="s">
        <v>314</v>
      </c>
      <c r="AK2182" s="1" t="s">
        <v>5436</v>
      </c>
      <c r="AL2182" s="1">
        <v>33</v>
      </c>
    </row>
    <row r="2183" spans="1:39" s="1" customFormat="1" ht="15" customHeight="1" x14ac:dyDescent="0.2">
      <c r="A2183" s="1" t="s">
        <v>2343</v>
      </c>
      <c r="B2183" s="1" t="s">
        <v>49</v>
      </c>
      <c r="C2183" s="1" t="s">
        <v>5893</v>
      </c>
      <c r="D2183" s="1">
        <v>21</v>
      </c>
      <c r="E2183" s="1" t="s">
        <v>134</v>
      </c>
      <c r="F2183" s="1" t="s">
        <v>135</v>
      </c>
      <c r="G2183" s="1" t="s">
        <v>182</v>
      </c>
      <c r="H2183" s="1" t="s">
        <v>140</v>
      </c>
      <c r="I2183" s="13">
        <v>573000</v>
      </c>
      <c r="K2183" s="1" t="s">
        <v>140</v>
      </c>
      <c r="L2183" s="13">
        <v>573000</v>
      </c>
      <c r="M2183" s="1" t="s">
        <v>2361</v>
      </c>
      <c r="N2183" s="1" t="s">
        <v>466</v>
      </c>
      <c r="O2183" s="1" t="s">
        <v>5437</v>
      </c>
      <c r="P2183" s="1">
        <v>105</v>
      </c>
      <c r="S2183" s="1" t="s">
        <v>140</v>
      </c>
      <c r="T2183" s="13">
        <v>433000</v>
      </c>
      <c r="V2183" s="1" t="s">
        <v>140</v>
      </c>
      <c r="W2183" s="13">
        <v>433000</v>
      </c>
      <c r="X2183" s="1" t="s">
        <v>2361</v>
      </c>
      <c r="Y2183" s="1" t="s">
        <v>2348</v>
      </c>
      <c r="Z2183" s="1" t="s">
        <v>5438</v>
      </c>
      <c r="AA2183" s="1">
        <v>53</v>
      </c>
      <c r="AD2183" s="1" t="s">
        <v>140</v>
      </c>
      <c r="AE2183" s="13">
        <v>366000</v>
      </c>
      <c r="AG2183" s="1" t="s">
        <v>140</v>
      </c>
      <c r="AH2183" s="13">
        <v>366000</v>
      </c>
      <c r="AI2183" s="1" t="s">
        <v>2361</v>
      </c>
      <c r="AJ2183" s="1" t="s">
        <v>314</v>
      </c>
      <c r="AK2183" s="1" t="s">
        <v>5436</v>
      </c>
      <c r="AL2183" s="1">
        <v>33</v>
      </c>
    </row>
    <row r="2184" spans="1:39" s="1" customFormat="1" ht="15" customHeight="1" x14ac:dyDescent="0.2">
      <c r="A2184" s="1" t="s">
        <v>2343</v>
      </c>
      <c r="B2184" s="1" t="s">
        <v>49</v>
      </c>
      <c r="C2184" s="1" t="s">
        <v>5893</v>
      </c>
      <c r="D2184" s="1">
        <v>22</v>
      </c>
      <c r="E2184" s="1" t="s">
        <v>134</v>
      </c>
      <c r="F2184" s="1" t="s">
        <v>135</v>
      </c>
      <c r="G2184" s="1" t="s">
        <v>184</v>
      </c>
      <c r="H2184" s="1" t="s">
        <v>140</v>
      </c>
      <c r="I2184" s="13">
        <v>27000</v>
      </c>
      <c r="K2184" s="1" t="s">
        <v>140</v>
      </c>
      <c r="L2184" s="13">
        <v>27000</v>
      </c>
      <c r="M2184" s="1" t="s">
        <v>2362</v>
      </c>
      <c r="N2184" s="1" t="s">
        <v>466</v>
      </c>
      <c r="O2184" s="1" t="s">
        <v>5437</v>
      </c>
      <c r="P2184" s="1">
        <v>105</v>
      </c>
      <c r="S2184" s="1" t="s">
        <v>140</v>
      </c>
      <c r="T2184" s="13">
        <v>28000</v>
      </c>
      <c r="V2184" s="1" t="s">
        <v>140</v>
      </c>
      <c r="W2184" s="13">
        <v>28000</v>
      </c>
      <c r="X2184" s="1" t="s">
        <v>2362</v>
      </c>
      <c r="Y2184" s="1" t="s">
        <v>2348</v>
      </c>
      <c r="Z2184" s="1" t="s">
        <v>5438</v>
      </c>
      <c r="AA2184" s="1">
        <v>53</v>
      </c>
      <c r="AD2184" s="1" t="s">
        <v>140</v>
      </c>
      <c r="AE2184" s="13">
        <v>30000</v>
      </c>
      <c r="AG2184" s="1" t="s">
        <v>140</v>
      </c>
      <c r="AH2184" s="13">
        <v>30000</v>
      </c>
      <c r="AI2184" s="1" t="s">
        <v>2362</v>
      </c>
      <c r="AJ2184" s="1" t="s">
        <v>314</v>
      </c>
      <c r="AK2184" s="1" t="s">
        <v>5436</v>
      </c>
      <c r="AL2184" s="1">
        <v>33</v>
      </c>
    </row>
    <row r="2185" spans="1:39" s="1" customFormat="1" ht="15" customHeight="1" x14ac:dyDescent="0.2">
      <c r="A2185" s="1" t="s">
        <v>2343</v>
      </c>
      <c r="B2185" s="1" t="s">
        <v>49</v>
      </c>
      <c r="C2185" s="1" t="s">
        <v>5893</v>
      </c>
      <c r="D2185" s="1">
        <v>23</v>
      </c>
      <c r="E2185" s="1" t="s">
        <v>134</v>
      </c>
      <c r="F2185" s="1" t="s">
        <v>135</v>
      </c>
      <c r="G2185" s="1" t="s">
        <v>185</v>
      </c>
      <c r="I2185" s="13"/>
      <c r="L2185" s="13"/>
      <c r="M2185" s="1" t="s">
        <v>144</v>
      </c>
      <c r="T2185" s="13"/>
      <c r="W2185" s="13"/>
      <c r="X2185" s="1" t="s">
        <v>144</v>
      </c>
      <c r="AE2185" s="13"/>
      <c r="AH2185" s="13"/>
      <c r="AI2185" s="1" t="s">
        <v>144</v>
      </c>
    </row>
    <row r="2186" spans="1:39" s="1" customFormat="1" ht="15" customHeight="1" x14ac:dyDescent="0.2">
      <c r="A2186" s="1" t="s">
        <v>2343</v>
      </c>
      <c r="B2186" s="1" t="s">
        <v>49</v>
      </c>
      <c r="C2186" s="1" t="s">
        <v>5893</v>
      </c>
      <c r="D2186" s="1">
        <v>24</v>
      </c>
      <c r="E2186" s="1" t="s">
        <v>134</v>
      </c>
      <c r="F2186" s="1" t="s">
        <v>135</v>
      </c>
      <c r="G2186" s="1" t="s">
        <v>188</v>
      </c>
      <c r="I2186" s="13"/>
      <c r="L2186" s="13"/>
      <c r="M2186" s="1" t="s">
        <v>144</v>
      </c>
      <c r="T2186" s="13"/>
      <c r="W2186" s="13"/>
      <c r="X2186" s="1" t="s">
        <v>144</v>
      </c>
      <c r="AE2186" s="13"/>
      <c r="AH2186" s="13"/>
      <c r="AI2186" s="1" t="s">
        <v>144</v>
      </c>
    </row>
    <row r="2187" spans="1:39" s="1" customFormat="1" ht="15" customHeight="1" x14ac:dyDescent="0.2">
      <c r="A2187" s="1" t="s">
        <v>2343</v>
      </c>
      <c r="B2187" s="1" t="s">
        <v>49</v>
      </c>
      <c r="C2187" s="1" t="s">
        <v>5893</v>
      </c>
      <c r="D2187" s="1">
        <v>25</v>
      </c>
      <c r="E2187" s="1" t="s">
        <v>134</v>
      </c>
      <c r="F2187" s="1" t="s">
        <v>135</v>
      </c>
      <c r="G2187" s="1" t="s">
        <v>190</v>
      </c>
      <c r="I2187" s="13"/>
      <c r="L2187" s="13"/>
      <c r="M2187" s="1" t="s">
        <v>2363</v>
      </c>
      <c r="N2187" s="1" t="s">
        <v>466</v>
      </c>
      <c r="O2187" s="1" t="s">
        <v>5437</v>
      </c>
      <c r="P2187" s="1" t="s">
        <v>1347</v>
      </c>
      <c r="Q2187" s="1" t="s">
        <v>2364</v>
      </c>
      <c r="S2187" s="1" t="s">
        <v>140</v>
      </c>
      <c r="T2187" s="13">
        <v>13205725</v>
      </c>
      <c r="V2187" s="1" t="s">
        <v>140</v>
      </c>
      <c r="W2187" s="13">
        <v>13205725</v>
      </c>
      <c r="X2187" s="1" t="s">
        <v>2363</v>
      </c>
      <c r="Y2187" s="1" t="s">
        <v>2348</v>
      </c>
      <c r="Z2187" s="1" t="s">
        <v>5438</v>
      </c>
      <c r="AA2187" s="1">
        <v>49</v>
      </c>
      <c r="AB2187" s="1" t="s">
        <v>2364</v>
      </c>
      <c r="AD2187" s="1" t="s">
        <v>140</v>
      </c>
      <c r="AE2187" s="13">
        <v>37719607</v>
      </c>
      <c r="AG2187" s="1" t="s">
        <v>140</v>
      </c>
      <c r="AH2187" s="13">
        <v>37719607</v>
      </c>
      <c r="AI2187" s="1" t="s">
        <v>2363</v>
      </c>
      <c r="AJ2187" s="1" t="s">
        <v>314</v>
      </c>
      <c r="AK2187" s="1" t="s">
        <v>5436</v>
      </c>
      <c r="AL2187" s="1">
        <v>33</v>
      </c>
      <c r="AM2187" s="1" t="s">
        <v>2364</v>
      </c>
    </row>
    <row r="2188" spans="1:39" s="1" customFormat="1" ht="15" customHeight="1" x14ac:dyDescent="0.2">
      <c r="A2188" s="1" t="s">
        <v>2343</v>
      </c>
      <c r="B2188" s="1" t="s">
        <v>49</v>
      </c>
      <c r="C2188" s="1" t="s">
        <v>5893</v>
      </c>
      <c r="D2188" s="1">
        <v>26</v>
      </c>
      <c r="E2188" s="1" t="s">
        <v>134</v>
      </c>
      <c r="F2188" s="1" t="s">
        <v>135</v>
      </c>
      <c r="G2188" s="1" t="s">
        <v>194</v>
      </c>
      <c r="I2188" s="13"/>
      <c r="L2188" s="13"/>
      <c r="M2188" s="1" t="s">
        <v>144</v>
      </c>
      <c r="T2188" s="13"/>
      <c r="W2188" s="13"/>
      <c r="X2188" s="1" t="s">
        <v>144</v>
      </c>
      <c r="AE2188" s="13"/>
      <c r="AH2188" s="13"/>
      <c r="AI2188" s="1" t="s">
        <v>144</v>
      </c>
    </row>
    <row r="2189" spans="1:39" s="1" customFormat="1" ht="15" customHeight="1" x14ac:dyDescent="0.2">
      <c r="A2189" s="1" t="s">
        <v>2343</v>
      </c>
      <c r="B2189" s="1" t="s">
        <v>49</v>
      </c>
      <c r="C2189" s="1" t="s">
        <v>5893</v>
      </c>
      <c r="D2189" s="1">
        <v>27</v>
      </c>
      <c r="E2189" s="1" t="s">
        <v>134</v>
      </c>
      <c r="F2189" s="1" t="s">
        <v>195</v>
      </c>
      <c r="G2189" s="1" t="s">
        <v>196</v>
      </c>
      <c r="H2189" s="1" t="s">
        <v>198</v>
      </c>
      <c r="I2189" s="13">
        <v>57.099145208301827</v>
      </c>
      <c r="K2189" s="1" t="s">
        <v>198</v>
      </c>
      <c r="L2189" s="13">
        <v>57.099145208301827</v>
      </c>
      <c r="M2189" s="1" t="s">
        <v>2365</v>
      </c>
      <c r="N2189" s="1" t="s">
        <v>466</v>
      </c>
      <c r="O2189" s="1" t="s">
        <v>5437</v>
      </c>
      <c r="P2189" s="1" t="s">
        <v>2366</v>
      </c>
      <c r="Q2189" s="1" t="s">
        <v>2367</v>
      </c>
      <c r="S2189" s="1" t="s">
        <v>198</v>
      </c>
      <c r="T2189" s="13">
        <v>51.642638978480008</v>
      </c>
      <c r="V2189" s="1" t="s">
        <v>198</v>
      </c>
      <c r="W2189" s="13">
        <v>51.642638978480008</v>
      </c>
      <c r="X2189" s="1" t="s">
        <v>2365</v>
      </c>
      <c r="Y2189" s="1" t="s">
        <v>2348</v>
      </c>
      <c r="Z2189" s="1" t="s">
        <v>5438</v>
      </c>
      <c r="AA2189" s="1">
        <v>62</v>
      </c>
      <c r="AB2189" s="1" t="s">
        <v>2367</v>
      </c>
      <c r="AD2189" s="1" t="s">
        <v>198</v>
      </c>
      <c r="AE2189" s="13">
        <v>4.8485878467136514</v>
      </c>
      <c r="AG2189" s="1" t="s">
        <v>198</v>
      </c>
      <c r="AH2189" s="13">
        <v>4.8485878467136514</v>
      </c>
      <c r="AI2189" s="1" t="s">
        <v>2365</v>
      </c>
      <c r="AJ2189" s="1" t="s">
        <v>314</v>
      </c>
      <c r="AK2189" s="1" t="s">
        <v>5436</v>
      </c>
      <c r="AL2189" s="1">
        <v>37</v>
      </c>
      <c r="AM2189" s="1" t="s">
        <v>2367</v>
      </c>
    </row>
    <row r="2190" spans="1:39" s="1" customFormat="1" ht="15" customHeight="1" x14ac:dyDescent="0.2">
      <c r="A2190" s="1" t="s">
        <v>2343</v>
      </c>
      <c r="B2190" s="1" t="s">
        <v>49</v>
      </c>
      <c r="C2190" s="1" t="s">
        <v>5893</v>
      </c>
      <c r="D2190" s="1">
        <v>28</v>
      </c>
      <c r="E2190" s="1" t="s">
        <v>134</v>
      </c>
      <c r="F2190" s="1" t="s">
        <v>195</v>
      </c>
      <c r="G2190" s="1" t="s">
        <v>201</v>
      </c>
      <c r="H2190" s="1" t="s">
        <v>198</v>
      </c>
      <c r="I2190" s="13">
        <v>42.90085479169818</v>
      </c>
      <c r="K2190" s="1" t="s">
        <v>198</v>
      </c>
      <c r="L2190" s="13">
        <v>42.90085479169818</v>
      </c>
      <c r="M2190" s="1" t="s">
        <v>2368</v>
      </c>
      <c r="N2190" s="1" t="s">
        <v>466</v>
      </c>
      <c r="O2190" s="1" t="s">
        <v>5437</v>
      </c>
      <c r="P2190" s="1" t="s">
        <v>2366</v>
      </c>
      <c r="Q2190" s="1" t="s">
        <v>2369</v>
      </c>
      <c r="S2190" s="1" t="s">
        <v>198</v>
      </c>
      <c r="T2190" s="13">
        <v>48.357361021519999</v>
      </c>
      <c r="V2190" s="1" t="s">
        <v>198</v>
      </c>
      <c r="W2190" s="13">
        <v>48.357361021519999</v>
      </c>
      <c r="X2190" s="1" t="s">
        <v>2368</v>
      </c>
      <c r="Y2190" s="1" t="s">
        <v>2348</v>
      </c>
      <c r="Z2190" s="1" t="s">
        <v>5438</v>
      </c>
      <c r="AA2190" s="1">
        <v>62</v>
      </c>
      <c r="AB2190" s="1" t="s">
        <v>2369</v>
      </c>
      <c r="AD2190" s="1" t="s">
        <v>198</v>
      </c>
      <c r="AE2190" s="13">
        <v>48.02563357044022</v>
      </c>
      <c r="AG2190" s="1" t="s">
        <v>198</v>
      </c>
      <c r="AH2190" s="13">
        <v>48.02563357044022</v>
      </c>
      <c r="AI2190" s="1" t="s">
        <v>2368</v>
      </c>
      <c r="AJ2190" s="1" t="s">
        <v>314</v>
      </c>
      <c r="AK2190" s="1" t="s">
        <v>5436</v>
      </c>
      <c r="AL2190" s="1">
        <v>37</v>
      </c>
      <c r="AM2190" s="1" t="s">
        <v>2369</v>
      </c>
    </row>
    <row r="2191" spans="1:39" s="1" customFormat="1" ht="15" customHeight="1" x14ac:dyDescent="0.2">
      <c r="A2191" s="1" t="s">
        <v>2343</v>
      </c>
      <c r="B2191" s="1" t="s">
        <v>49</v>
      </c>
      <c r="C2191" s="1" t="s">
        <v>5893</v>
      </c>
      <c r="D2191" s="1">
        <v>29</v>
      </c>
      <c r="E2191" s="1" t="s">
        <v>134</v>
      </c>
      <c r="F2191" s="1" t="s">
        <v>195</v>
      </c>
      <c r="G2191" s="1" t="s">
        <v>204</v>
      </c>
      <c r="H2191" s="1" t="s">
        <v>483</v>
      </c>
      <c r="I2191" s="13">
        <v>1467726</v>
      </c>
      <c r="K2191" s="1" t="s">
        <v>207</v>
      </c>
      <c r="L2191" s="13">
        <v>1467.7260000000001</v>
      </c>
      <c r="M2191" s="1" t="s">
        <v>2370</v>
      </c>
      <c r="N2191" s="1" t="s">
        <v>466</v>
      </c>
      <c r="O2191" s="1" t="s">
        <v>5437</v>
      </c>
      <c r="P2191" s="1" t="s">
        <v>2366</v>
      </c>
      <c r="Q2191" s="1" t="s">
        <v>2371</v>
      </c>
      <c r="S2191" s="1" t="s">
        <v>483</v>
      </c>
      <c r="T2191" s="13">
        <v>1286710</v>
      </c>
      <c r="V2191" s="1" t="s">
        <v>207</v>
      </c>
      <c r="W2191" s="13">
        <v>1286.71</v>
      </c>
      <c r="X2191" s="1" t="s">
        <v>2370</v>
      </c>
      <c r="Y2191" s="1" t="s">
        <v>2348</v>
      </c>
      <c r="Z2191" s="1" t="s">
        <v>5438</v>
      </c>
      <c r="AA2191" s="1">
        <v>62</v>
      </c>
      <c r="AB2191" s="1" t="s">
        <v>2371</v>
      </c>
      <c r="AD2191" s="1" t="s">
        <v>483</v>
      </c>
      <c r="AE2191" s="13">
        <v>1220969.3101080002</v>
      </c>
      <c r="AG2191" s="1" t="s">
        <v>207</v>
      </c>
      <c r="AH2191" s="13">
        <v>1220.9693101080002</v>
      </c>
      <c r="AI2191" s="1" t="s">
        <v>2370</v>
      </c>
      <c r="AJ2191" s="1" t="s">
        <v>314</v>
      </c>
      <c r="AK2191" s="1" t="s">
        <v>5436</v>
      </c>
      <c r="AL2191" s="1">
        <v>37</v>
      </c>
      <c r="AM2191" s="1" t="s">
        <v>2371</v>
      </c>
    </row>
    <row r="2192" spans="1:39" s="1" customFormat="1" ht="15" customHeight="1" x14ac:dyDescent="0.2">
      <c r="A2192" s="1" t="s">
        <v>2343</v>
      </c>
      <c r="B2192" s="1" t="s">
        <v>49</v>
      </c>
      <c r="C2192" s="1" t="s">
        <v>5893</v>
      </c>
      <c r="D2192" s="1">
        <v>30</v>
      </c>
      <c r="E2192" s="1" t="s">
        <v>134</v>
      </c>
      <c r="F2192" s="1" t="s">
        <v>195</v>
      </c>
      <c r="G2192" s="1" t="s">
        <v>209</v>
      </c>
      <c r="H2192" s="1" t="s">
        <v>483</v>
      </c>
      <c r="I2192" s="13">
        <v>629667</v>
      </c>
      <c r="K2192" s="1" t="s">
        <v>207</v>
      </c>
      <c r="L2192" s="13">
        <v>629.66700000000003</v>
      </c>
      <c r="M2192" s="1" t="s">
        <v>2372</v>
      </c>
      <c r="N2192" s="1" t="s">
        <v>466</v>
      </c>
      <c r="O2192" s="1" t="s">
        <v>5437</v>
      </c>
      <c r="P2192" s="1" t="s">
        <v>2366</v>
      </c>
      <c r="Q2192" s="1" t="s">
        <v>2373</v>
      </c>
      <c r="S2192" s="1" t="s">
        <v>483</v>
      </c>
      <c r="T2192" s="13">
        <v>622219</v>
      </c>
      <c r="V2192" s="1" t="s">
        <v>207</v>
      </c>
      <c r="W2192" s="13">
        <v>622.21900000000005</v>
      </c>
      <c r="X2192" s="1" t="s">
        <v>2372</v>
      </c>
      <c r="Y2192" s="1" t="s">
        <v>2348</v>
      </c>
      <c r="Z2192" s="1" t="s">
        <v>5438</v>
      </c>
      <c r="AA2192" s="1">
        <v>62</v>
      </c>
      <c r="AB2192" s="1" t="s">
        <v>2373</v>
      </c>
      <c r="AD2192" s="1" t="s">
        <v>483</v>
      </c>
      <c r="AE2192" s="13">
        <v>586378.24688000011</v>
      </c>
      <c r="AG2192" s="1" t="s">
        <v>207</v>
      </c>
      <c r="AH2192" s="13">
        <v>586.37824688000012</v>
      </c>
      <c r="AI2192" s="1" t="s">
        <v>2372</v>
      </c>
      <c r="AJ2192" s="1" t="s">
        <v>314</v>
      </c>
      <c r="AK2192" s="1" t="s">
        <v>5436</v>
      </c>
      <c r="AL2192" s="1">
        <v>37</v>
      </c>
      <c r="AM2192" s="1" t="s">
        <v>2373</v>
      </c>
    </row>
    <row r="2193" spans="1:39" s="1" customFormat="1" ht="15" customHeight="1" x14ac:dyDescent="0.2">
      <c r="A2193" s="1" t="s">
        <v>2343</v>
      </c>
      <c r="B2193" s="1" t="s">
        <v>49</v>
      </c>
      <c r="C2193" s="1" t="s">
        <v>5893</v>
      </c>
      <c r="D2193" s="1">
        <v>31</v>
      </c>
      <c r="E2193" s="1" t="s">
        <v>134</v>
      </c>
      <c r="F2193" s="1" t="s">
        <v>195</v>
      </c>
      <c r="G2193" s="1" t="s">
        <v>213</v>
      </c>
      <c r="H2193" s="1" t="s">
        <v>483</v>
      </c>
      <c r="I2193" s="13">
        <v>838059</v>
      </c>
      <c r="K2193" s="1" t="s">
        <v>207</v>
      </c>
      <c r="L2193" s="13">
        <v>838.05899999999997</v>
      </c>
      <c r="M2193" s="1" t="s">
        <v>2374</v>
      </c>
      <c r="N2193" s="1" t="s">
        <v>466</v>
      </c>
      <c r="O2193" s="1" t="s">
        <v>5437</v>
      </c>
      <c r="P2193" s="1" t="s">
        <v>2366</v>
      </c>
      <c r="Q2193" s="1" t="s">
        <v>2375</v>
      </c>
      <c r="S2193" s="1" t="s">
        <v>483</v>
      </c>
      <c r="T2193" s="13">
        <v>664491</v>
      </c>
      <c r="V2193" s="1" t="s">
        <v>207</v>
      </c>
      <c r="W2193" s="13">
        <v>664.49099999999999</v>
      </c>
      <c r="X2193" s="1" t="s">
        <v>2374</v>
      </c>
      <c r="Y2193" s="1" t="s">
        <v>2348</v>
      </c>
      <c r="Z2193" s="1" t="s">
        <v>5438</v>
      </c>
      <c r="AA2193" s="1">
        <v>62</v>
      </c>
      <c r="AB2193" s="1" t="s">
        <v>2375</v>
      </c>
      <c r="AD2193" s="1" t="s">
        <v>483</v>
      </c>
      <c r="AE2193" s="13">
        <v>59199.769582000008</v>
      </c>
      <c r="AG2193" s="1" t="s">
        <v>207</v>
      </c>
      <c r="AH2193" s="13">
        <v>59.199769582000009</v>
      </c>
      <c r="AI2193" s="1" t="s">
        <v>2374</v>
      </c>
      <c r="AJ2193" s="1" t="s">
        <v>314</v>
      </c>
      <c r="AK2193" s="1" t="s">
        <v>5436</v>
      </c>
      <c r="AL2193" s="1">
        <v>37</v>
      </c>
      <c r="AM2193" s="1" t="s">
        <v>2375</v>
      </c>
    </row>
    <row r="2194" spans="1:39" s="1" customFormat="1" ht="15" customHeight="1" x14ac:dyDescent="0.2">
      <c r="A2194" s="1" t="s">
        <v>2343</v>
      </c>
      <c r="B2194" s="1" t="s">
        <v>49</v>
      </c>
      <c r="C2194" s="1" t="s">
        <v>5893</v>
      </c>
      <c r="D2194" s="1">
        <v>32</v>
      </c>
      <c r="E2194" s="1" t="s">
        <v>134</v>
      </c>
      <c r="F2194" s="1" t="s">
        <v>215</v>
      </c>
      <c r="G2194" s="1" t="s">
        <v>216</v>
      </c>
      <c r="H2194" s="1" t="s">
        <v>394</v>
      </c>
      <c r="I2194" s="13">
        <v>82342</v>
      </c>
      <c r="K2194" s="1" t="s">
        <v>138</v>
      </c>
      <c r="L2194" s="13">
        <v>82342</v>
      </c>
      <c r="M2194" s="1" t="s">
        <v>2376</v>
      </c>
      <c r="N2194" s="1" t="s">
        <v>2377</v>
      </c>
      <c r="O2194" s="1" t="s">
        <v>5441</v>
      </c>
      <c r="P2194" s="1" t="s">
        <v>812</v>
      </c>
      <c r="S2194" s="1" t="s">
        <v>394</v>
      </c>
      <c r="T2194" s="13">
        <v>78578</v>
      </c>
      <c r="V2194" s="1" t="s">
        <v>138</v>
      </c>
      <c r="W2194" s="13">
        <v>78578</v>
      </c>
      <c r="X2194" s="1" t="s">
        <v>2376</v>
      </c>
      <c r="Y2194" s="1" t="s">
        <v>2377</v>
      </c>
      <c r="Z2194" s="1" t="s">
        <v>5441</v>
      </c>
      <c r="AA2194" s="1" t="s">
        <v>812</v>
      </c>
      <c r="AD2194" s="1" t="s">
        <v>394</v>
      </c>
      <c r="AE2194" s="13">
        <v>78662</v>
      </c>
      <c r="AG2194" s="1" t="s">
        <v>138</v>
      </c>
      <c r="AH2194" s="13">
        <v>78662</v>
      </c>
      <c r="AI2194" s="1" t="s">
        <v>2376</v>
      </c>
      <c r="AJ2194" s="1" t="s">
        <v>2377</v>
      </c>
      <c r="AK2194" s="1" t="s">
        <v>5441</v>
      </c>
      <c r="AL2194" s="1" t="s">
        <v>812</v>
      </c>
    </row>
    <row r="2195" spans="1:39" s="1" customFormat="1" ht="15" customHeight="1" x14ac:dyDescent="0.2">
      <c r="A2195" s="1" t="s">
        <v>2343</v>
      </c>
      <c r="B2195" s="1" t="s">
        <v>49</v>
      </c>
      <c r="C2195" s="1" t="s">
        <v>5893</v>
      </c>
      <c r="D2195" s="1">
        <v>33</v>
      </c>
      <c r="E2195" s="1" t="s">
        <v>134</v>
      </c>
      <c r="F2195" s="1" t="s">
        <v>215</v>
      </c>
      <c r="G2195" s="1" t="s">
        <v>219</v>
      </c>
      <c r="H2195" s="1" t="s">
        <v>394</v>
      </c>
      <c r="I2195" s="13">
        <v>13089.4</v>
      </c>
      <c r="K2195" s="1" t="s">
        <v>138</v>
      </c>
      <c r="L2195" s="13">
        <v>13089.4</v>
      </c>
      <c r="M2195" s="1" t="s">
        <v>2378</v>
      </c>
      <c r="N2195" s="1" t="s">
        <v>2377</v>
      </c>
      <c r="O2195" s="1" t="s">
        <v>5441</v>
      </c>
      <c r="P2195" s="1" t="s">
        <v>812</v>
      </c>
      <c r="S2195" s="1" t="s">
        <v>394</v>
      </c>
      <c r="T2195" s="13">
        <v>13218.3</v>
      </c>
      <c r="V2195" s="1" t="s">
        <v>138</v>
      </c>
      <c r="W2195" s="13">
        <v>13218.3</v>
      </c>
      <c r="X2195" s="1" t="s">
        <v>2378</v>
      </c>
      <c r="Y2195" s="1" t="s">
        <v>2377</v>
      </c>
      <c r="Z2195" s="1" t="s">
        <v>5441</v>
      </c>
      <c r="AA2195" s="1" t="s">
        <v>812</v>
      </c>
      <c r="AD2195" s="1" t="s">
        <v>394</v>
      </c>
      <c r="AE2195" s="13">
        <v>16776</v>
      </c>
      <c r="AG2195" s="1" t="s">
        <v>138</v>
      </c>
      <c r="AH2195" s="13">
        <v>16776</v>
      </c>
      <c r="AI2195" s="1" t="s">
        <v>2378</v>
      </c>
      <c r="AJ2195" s="1" t="s">
        <v>2377</v>
      </c>
      <c r="AK2195" s="1" t="s">
        <v>5441</v>
      </c>
      <c r="AL2195" s="1" t="s">
        <v>812</v>
      </c>
    </row>
    <row r="2196" spans="1:39" s="1" customFormat="1" ht="15" customHeight="1" x14ac:dyDescent="0.2">
      <c r="A2196" s="1" t="s">
        <v>2343</v>
      </c>
      <c r="B2196" s="1" t="s">
        <v>49</v>
      </c>
      <c r="C2196" s="1" t="s">
        <v>5893</v>
      </c>
      <c r="D2196" s="1">
        <v>34</v>
      </c>
      <c r="E2196" s="1" t="s">
        <v>134</v>
      </c>
      <c r="F2196" s="1" t="s">
        <v>215</v>
      </c>
      <c r="G2196" s="1" t="s">
        <v>220</v>
      </c>
      <c r="H2196" s="1" t="s">
        <v>394</v>
      </c>
      <c r="I2196" s="13">
        <v>69252.5</v>
      </c>
      <c r="K2196" s="1" t="s">
        <v>138</v>
      </c>
      <c r="L2196" s="13">
        <v>69252.5</v>
      </c>
      <c r="M2196" s="1" t="s">
        <v>2379</v>
      </c>
      <c r="N2196" s="1" t="s">
        <v>2377</v>
      </c>
      <c r="O2196" s="1" t="s">
        <v>5441</v>
      </c>
      <c r="P2196" s="1" t="s">
        <v>812</v>
      </c>
      <c r="S2196" s="1" t="s">
        <v>394</v>
      </c>
      <c r="T2196" s="13">
        <v>65359.6</v>
      </c>
      <c r="V2196" s="1" t="s">
        <v>138</v>
      </c>
      <c r="W2196" s="13">
        <v>65359.6</v>
      </c>
      <c r="X2196" s="1" t="s">
        <v>2379</v>
      </c>
      <c r="Y2196" s="1" t="s">
        <v>2377</v>
      </c>
      <c r="Z2196" s="1" t="s">
        <v>5441</v>
      </c>
      <c r="AA2196" s="1" t="s">
        <v>812</v>
      </c>
      <c r="AD2196" s="1" t="s">
        <v>394</v>
      </c>
      <c r="AE2196" s="13">
        <v>61886</v>
      </c>
      <c r="AG2196" s="1" t="s">
        <v>138</v>
      </c>
      <c r="AH2196" s="13">
        <v>61886</v>
      </c>
      <c r="AI2196" s="1" t="s">
        <v>2379</v>
      </c>
      <c r="AJ2196" s="1" t="s">
        <v>2377</v>
      </c>
      <c r="AK2196" s="1" t="s">
        <v>5441</v>
      </c>
      <c r="AL2196" s="1" t="s">
        <v>812</v>
      </c>
    </row>
    <row r="2197" spans="1:39" s="1" customFormat="1" ht="15" customHeight="1" x14ac:dyDescent="0.2">
      <c r="A2197" s="1" t="s">
        <v>2343</v>
      </c>
      <c r="B2197" s="1" t="s">
        <v>49</v>
      </c>
      <c r="C2197" s="1" t="s">
        <v>5893</v>
      </c>
      <c r="D2197" s="1">
        <v>35</v>
      </c>
      <c r="E2197" s="1" t="s">
        <v>134</v>
      </c>
      <c r="F2197" s="1" t="s">
        <v>215</v>
      </c>
      <c r="G2197" s="1" t="s">
        <v>221</v>
      </c>
      <c r="H2197" s="1" t="s">
        <v>394</v>
      </c>
      <c r="I2197" s="13">
        <v>5793</v>
      </c>
      <c r="K2197" s="1" t="s">
        <v>138</v>
      </c>
      <c r="L2197" s="13">
        <v>5793</v>
      </c>
      <c r="M2197" s="1" t="s">
        <v>2380</v>
      </c>
      <c r="N2197" s="1" t="s">
        <v>2377</v>
      </c>
      <c r="O2197" s="1" t="s">
        <v>5441</v>
      </c>
      <c r="P2197" s="1" t="s">
        <v>812</v>
      </c>
      <c r="Q2197" s="1" t="s">
        <v>5833</v>
      </c>
      <c r="S2197" s="1" t="s">
        <v>394</v>
      </c>
      <c r="T2197" s="13">
        <v>5394</v>
      </c>
      <c r="V2197" s="1" t="s">
        <v>138</v>
      </c>
      <c r="W2197" s="13">
        <v>5394</v>
      </c>
      <c r="X2197" s="1" t="s">
        <v>2380</v>
      </c>
      <c r="Y2197" s="1" t="s">
        <v>2377</v>
      </c>
      <c r="Z2197" s="1" t="s">
        <v>5441</v>
      </c>
      <c r="AA2197" s="1" t="s">
        <v>812</v>
      </c>
      <c r="AB2197" s="1" t="s">
        <v>5833</v>
      </c>
      <c r="AD2197" s="1" t="s">
        <v>394</v>
      </c>
      <c r="AE2197" s="13">
        <v>1384</v>
      </c>
      <c r="AG2197" s="1" t="s">
        <v>138</v>
      </c>
      <c r="AH2197" s="13">
        <v>1384</v>
      </c>
      <c r="AI2197" s="1" t="s">
        <v>2380</v>
      </c>
      <c r="AJ2197" s="1" t="s">
        <v>2377</v>
      </c>
      <c r="AK2197" s="1" t="s">
        <v>5441</v>
      </c>
      <c r="AL2197" s="1" t="s">
        <v>812</v>
      </c>
      <c r="AM2197" s="1" t="s">
        <v>5833</v>
      </c>
    </row>
    <row r="2198" spans="1:39" s="1" customFormat="1" ht="15" customHeight="1" x14ac:dyDescent="0.2">
      <c r="A2198" s="1" t="s">
        <v>2343</v>
      </c>
      <c r="B2198" s="1" t="s">
        <v>49</v>
      </c>
      <c r="C2198" s="1" t="s">
        <v>5893</v>
      </c>
      <c r="D2198" s="1">
        <v>36</v>
      </c>
      <c r="E2198" s="1" t="s">
        <v>134</v>
      </c>
      <c r="F2198" s="1" t="s">
        <v>215</v>
      </c>
      <c r="G2198" s="1" t="s">
        <v>225</v>
      </c>
      <c r="H2198" s="1" t="s">
        <v>394</v>
      </c>
      <c r="I2198" s="13">
        <v>55222</v>
      </c>
      <c r="K2198" s="1" t="s">
        <v>138</v>
      </c>
      <c r="L2198" s="13">
        <v>55222</v>
      </c>
      <c r="M2198" s="1" t="s">
        <v>2381</v>
      </c>
      <c r="N2198" s="1" t="s">
        <v>2377</v>
      </c>
      <c r="O2198" s="1" t="s">
        <v>5441</v>
      </c>
      <c r="P2198" s="1" t="s">
        <v>812</v>
      </c>
      <c r="Q2198" s="1" t="s">
        <v>5833</v>
      </c>
      <c r="S2198" s="1" t="s">
        <v>394</v>
      </c>
      <c r="T2198" s="13">
        <v>52028</v>
      </c>
      <c r="V2198" s="1" t="s">
        <v>138</v>
      </c>
      <c r="W2198" s="13">
        <v>52028</v>
      </c>
      <c r="X2198" s="1" t="s">
        <v>2381</v>
      </c>
      <c r="Y2198" s="1" t="s">
        <v>2377</v>
      </c>
      <c r="Z2198" s="1" t="s">
        <v>5441</v>
      </c>
      <c r="AA2198" s="1" t="s">
        <v>812</v>
      </c>
      <c r="AB2198" s="1" t="s">
        <v>5833</v>
      </c>
      <c r="AD2198" s="1" t="s">
        <v>394</v>
      </c>
      <c r="AE2198" s="13">
        <v>49839</v>
      </c>
      <c r="AG2198" s="1" t="s">
        <v>138</v>
      </c>
      <c r="AH2198" s="13">
        <v>49839</v>
      </c>
      <c r="AI2198" s="1" t="s">
        <v>2381</v>
      </c>
      <c r="AJ2198" s="1" t="s">
        <v>2377</v>
      </c>
      <c r="AK2198" s="1" t="s">
        <v>5441</v>
      </c>
      <c r="AL2198" s="1" t="s">
        <v>812</v>
      </c>
      <c r="AM2198" s="1" t="s">
        <v>5833</v>
      </c>
    </row>
    <row r="2199" spans="1:39" s="1" customFormat="1" ht="15" customHeight="1" x14ac:dyDescent="0.2">
      <c r="A2199" s="1" t="s">
        <v>2343</v>
      </c>
      <c r="B2199" s="1" t="s">
        <v>49</v>
      </c>
      <c r="C2199" s="1" t="s">
        <v>5893</v>
      </c>
      <c r="D2199" s="1">
        <v>37</v>
      </c>
      <c r="E2199" s="1" t="s">
        <v>134</v>
      </c>
      <c r="F2199" s="1" t="s">
        <v>228</v>
      </c>
      <c r="G2199" s="1" t="s">
        <v>229</v>
      </c>
      <c r="H2199" s="1" t="s">
        <v>403</v>
      </c>
      <c r="I2199" s="13">
        <v>2587</v>
      </c>
      <c r="K2199" s="1" t="s">
        <v>232</v>
      </c>
      <c r="L2199" s="13">
        <v>2587000</v>
      </c>
      <c r="M2199" s="1" t="s">
        <v>2382</v>
      </c>
      <c r="N2199" s="1" t="s">
        <v>2383</v>
      </c>
      <c r="O2199" s="1" t="s">
        <v>5439</v>
      </c>
      <c r="P2199" s="1">
        <v>12</v>
      </c>
      <c r="S2199" s="1" t="s">
        <v>403</v>
      </c>
      <c r="T2199" s="13">
        <v>2295</v>
      </c>
      <c r="V2199" s="1" t="s">
        <v>232</v>
      </c>
      <c r="W2199" s="13">
        <v>2295000</v>
      </c>
      <c r="X2199" s="1" t="s">
        <v>2382</v>
      </c>
      <c r="Y2199" s="1" t="s">
        <v>2384</v>
      </c>
      <c r="Z2199" s="1" t="s">
        <v>5440</v>
      </c>
      <c r="AA2199" s="1">
        <v>17</v>
      </c>
      <c r="AE2199" s="13"/>
      <c r="AH2199" s="13"/>
      <c r="AI2199" s="1" t="s">
        <v>2382</v>
      </c>
      <c r="AJ2199" s="1" t="s">
        <v>2385</v>
      </c>
      <c r="AK2199" s="1" t="s">
        <v>5991</v>
      </c>
      <c r="AL2199" s="1">
        <v>2</v>
      </c>
      <c r="AM2199" s="1" t="s">
        <v>2386</v>
      </c>
    </row>
    <row r="2200" spans="1:39" s="1" customFormat="1" ht="15" customHeight="1" x14ac:dyDescent="0.2">
      <c r="A2200" s="1" t="s">
        <v>2343</v>
      </c>
      <c r="B2200" s="1" t="s">
        <v>49</v>
      </c>
      <c r="C2200" s="1" t="s">
        <v>5893</v>
      </c>
      <c r="D2200" s="1">
        <v>38</v>
      </c>
      <c r="E2200" s="1" t="s">
        <v>134</v>
      </c>
      <c r="F2200" s="1" t="s">
        <v>228</v>
      </c>
      <c r="G2200" s="1" t="s">
        <v>234</v>
      </c>
      <c r="H2200" s="1" t="s">
        <v>403</v>
      </c>
      <c r="I2200" s="13">
        <v>8388</v>
      </c>
      <c r="K2200" s="1" t="s">
        <v>232</v>
      </c>
      <c r="L2200" s="13">
        <v>8388000</v>
      </c>
      <c r="M2200" s="1" t="s">
        <v>2387</v>
      </c>
      <c r="N2200" s="1" t="s">
        <v>2383</v>
      </c>
      <c r="O2200" s="1" t="s">
        <v>5439</v>
      </c>
      <c r="P2200" s="1">
        <v>11</v>
      </c>
      <c r="Q2200" s="1" t="s">
        <v>2388</v>
      </c>
      <c r="S2200" s="1" t="s">
        <v>403</v>
      </c>
      <c r="T2200" s="13">
        <v>7968</v>
      </c>
      <c r="V2200" s="1" t="s">
        <v>232</v>
      </c>
      <c r="W2200" s="13">
        <v>7968000</v>
      </c>
      <c r="X2200" s="1" t="s">
        <v>2387</v>
      </c>
      <c r="Y2200" s="1" t="s">
        <v>2384</v>
      </c>
      <c r="Z2200" s="1" t="s">
        <v>5440</v>
      </c>
      <c r="AA2200" s="1">
        <v>15</v>
      </c>
      <c r="AB2200" s="1" t="s">
        <v>2388</v>
      </c>
      <c r="AD2200" s="1" t="s">
        <v>403</v>
      </c>
      <c r="AE2200" s="13">
        <v>7577.6729999999998</v>
      </c>
      <c r="AG2200" s="1" t="s">
        <v>232</v>
      </c>
      <c r="AH2200" s="13">
        <v>7577673</v>
      </c>
      <c r="AI2200" s="1" t="s">
        <v>2387</v>
      </c>
      <c r="AJ2200" s="1" t="s">
        <v>314</v>
      </c>
      <c r="AK2200" s="1" t="s">
        <v>5436</v>
      </c>
      <c r="AL2200" s="1">
        <v>57</v>
      </c>
      <c r="AM2200" s="1" t="s">
        <v>2388</v>
      </c>
    </row>
    <row r="2201" spans="1:39" s="1" customFormat="1" ht="15" customHeight="1" x14ac:dyDescent="0.2">
      <c r="A2201" s="1" t="s">
        <v>2343</v>
      </c>
      <c r="B2201" s="1" t="s">
        <v>49</v>
      </c>
      <c r="C2201" s="1" t="s">
        <v>5893</v>
      </c>
      <c r="D2201" s="1">
        <v>39</v>
      </c>
      <c r="E2201" s="1" t="s">
        <v>134</v>
      </c>
      <c r="F2201" s="1" t="s">
        <v>228</v>
      </c>
      <c r="G2201" s="1" t="s">
        <v>236</v>
      </c>
      <c r="H2201" s="1" t="s">
        <v>403</v>
      </c>
      <c r="I2201" s="13">
        <v>5801</v>
      </c>
      <c r="K2201" s="1" t="s">
        <v>232</v>
      </c>
      <c r="L2201" s="13">
        <v>5801000</v>
      </c>
      <c r="M2201" s="1" t="s">
        <v>2389</v>
      </c>
      <c r="N2201" s="1" t="s">
        <v>2383</v>
      </c>
      <c r="O2201" s="1" t="s">
        <v>5439</v>
      </c>
      <c r="P2201" s="1">
        <v>12</v>
      </c>
      <c r="Q2201" s="1" t="s">
        <v>2390</v>
      </c>
      <c r="S2201" s="1" t="s">
        <v>403</v>
      </c>
      <c r="T2201" s="13">
        <v>5673</v>
      </c>
      <c r="V2201" s="1" t="s">
        <v>232</v>
      </c>
      <c r="W2201" s="13">
        <v>5673000</v>
      </c>
      <c r="X2201" s="1" t="s">
        <v>2389</v>
      </c>
      <c r="Y2201" s="1" t="s">
        <v>2384</v>
      </c>
      <c r="Z2201" s="1" t="s">
        <v>5440</v>
      </c>
      <c r="AA2201" s="1">
        <v>16</v>
      </c>
      <c r="AB2201" s="1" t="s">
        <v>2390</v>
      </c>
      <c r="AD2201" s="1" t="s">
        <v>403</v>
      </c>
      <c r="AE2201" s="13">
        <v>5335.42</v>
      </c>
      <c r="AG2201" s="1" t="s">
        <v>232</v>
      </c>
      <c r="AH2201" s="13">
        <v>5335420</v>
      </c>
      <c r="AI2201" s="1" t="s">
        <v>2389</v>
      </c>
      <c r="AJ2201" s="1" t="s">
        <v>314</v>
      </c>
      <c r="AK2201" s="1" t="s">
        <v>5436</v>
      </c>
      <c r="AL2201" s="1">
        <v>57</v>
      </c>
      <c r="AM2201" s="1" t="s">
        <v>2390</v>
      </c>
    </row>
    <row r="2202" spans="1:39" s="1" customFormat="1" ht="15" customHeight="1" x14ac:dyDescent="0.2">
      <c r="A2202" s="1" t="s">
        <v>2343</v>
      </c>
      <c r="B2202" s="1" t="s">
        <v>49</v>
      </c>
      <c r="C2202" s="1" t="s">
        <v>5893</v>
      </c>
      <c r="D2202" s="1">
        <v>40</v>
      </c>
      <c r="E2202" s="1" t="s">
        <v>134</v>
      </c>
      <c r="F2202" s="1" t="s">
        <v>237</v>
      </c>
      <c r="G2202" s="1" t="s">
        <v>238</v>
      </c>
      <c r="H2202" s="1" t="s">
        <v>239</v>
      </c>
      <c r="I2202" s="13">
        <v>2040</v>
      </c>
      <c r="K2202" s="1" t="s">
        <v>239</v>
      </c>
      <c r="L2202" s="13">
        <v>2040</v>
      </c>
      <c r="M2202" s="1" t="s">
        <v>2391</v>
      </c>
      <c r="N2202" s="1" t="s">
        <v>2352</v>
      </c>
      <c r="O2202" s="1" t="s">
        <v>5434</v>
      </c>
      <c r="P2202" s="1">
        <v>67</v>
      </c>
      <c r="S2202" s="1" t="s">
        <v>239</v>
      </c>
      <c r="T2202" s="13">
        <v>2040</v>
      </c>
      <c r="V2202" s="1" t="s">
        <v>239</v>
      </c>
      <c r="W2202" s="13">
        <v>2040</v>
      </c>
      <c r="X2202" s="1" t="s">
        <v>2391</v>
      </c>
      <c r="Y2202" s="1" t="s">
        <v>2354</v>
      </c>
      <c r="Z2202" s="1" t="s">
        <v>5435</v>
      </c>
      <c r="AA2202" s="1">
        <v>4</v>
      </c>
      <c r="AD2202" s="1" t="s">
        <v>239</v>
      </c>
      <c r="AE2202" s="13">
        <v>2040</v>
      </c>
      <c r="AG2202" s="1" t="s">
        <v>239</v>
      </c>
      <c r="AH2202" s="13">
        <v>2040</v>
      </c>
      <c r="AI2202" s="1" t="s">
        <v>2391</v>
      </c>
      <c r="AJ2202" s="1" t="s">
        <v>314</v>
      </c>
      <c r="AK2202" s="1" t="s">
        <v>5436</v>
      </c>
      <c r="AL2202" s="1">
        <v>32</v>
      </c>
    </row>
    <row r="2203" spans="1:39" s="1" customFormat="1" ht="15" customHeight="1" x14ac:dyDescent="0.2">
      <c r="A2203" s="1" t="s">
        <v>2343</v>
      </c>
      <c r="B2203" s="1" t="s">
        <v>49</v>
      </c>
      <c r="C2203" s="1" t="s">
        <v>5893</v>
      </c>
      <c r="D2203" s="1">
        <v>41</v>
      </c>
      <c r="E2203" s="1" t="s">
        <v>241</v>
      </c>
      <c r="F2203" s="1" t="s">
        <v>242</v>
      </c>
      <c r="G2203" s="1" t="s">
        <v>243</v>
      </c>
      <c r="H2203" s="1" t="s">
        <v>198</v>
      </c>
      <c r="I2203" s="32">
        <v>19</v>
      </c>
      <c r="K2203" s="1" t="s">
        <v>198</v>
      </c>
      <c r="L2203" s="32">
        <v>19</v>
      </c>
      <c r="M2203" s="1" t="s">
        <v>2392</v>
      </c>
      <c r="N2203" s="1" t="s">
        <v>2352</v>
      </c>
      <c r="O2203" s="1" t="s">
        <v>5434</v>
      </c>
      <c r="P2203" s="1">
        <v>90</v>
      </c>
      <c r="Q2203" s="1" t="s">
        <v>2393</v>
      </c>
      <c r="S2203" s="1" t="s">
        <v>198</v>
      </c>
      <c r="T2203" s="32">
        <v>21</v>
      </c>
      <c r="V2203" s="1" t="s">
        <v>198</v>
      </c>
      <c r="W2203" s="32">
        <v>21</v>
      </c>
      <c r="X2203" s="1" t="s">
        <v>2392</v>
      </c>
      <c r="Y2203" s="1" t="s">
        <v>2354</v>
      </c>
      <c r="Z2203" s="1" t="s">
        <v>5435</v>
      </c>
      <c r="AA2203" s="1">
        <v>85</v>
      </c>
      <c r="AB2203" s="1" t="s">
        <v>2393</v>
      </c>
      <c r="AD2203" s="1" t="s">
        <v>198</v>
      </c>
      <c r="AE2203" s="32">
        <v>20.29</v>
      </c>
      <c r="AG2203" s="1" t="s">
        <v>198</v>
      </c>
      <c r="AH2203" s="32">
        <v>20.29</v>
      </c>
      <c r="AI2203" s="1" t="s">
        <v>2392</v>
      </c>
      <c r="AJ2203" s="1" t="s">
        <v>2377</v>
      </c>
      <c r="AK2203" s="1" t="s">
        <v>5441</v>
      </c>
      <c r="AL2203" s="1" t="s">
        <v>812</v>
      </c>
      <c r="AM2203" s="1" t="s">
        <v>2393</v>
      </c>
    </row>
    <row r="2204" spans="1:39" s="1" customFormat="1" ht="15" customHeight="1" x14ac:dyDescent="0.2">
      <c r="A2204" s="1" t="s">
        <v>2343</v>
      </c>
      <c r="B2204" s="1" t="s">
        <v>49</v>
      </c>
      <c r="C2204" s="1" t="s">
        <v>5893</v>
      </c>
      <c r="D2204" s="1">
        <v>42</v>
      </c>
      <c r="E2204" s="1" t="s">
        <v>241</v>
      </c>
      <c r="F2204" s="1" t="s">
        <v>246</v>
      </c>
      <c r="G2204" s="1" t="s">
        <v>247</v>
      </c>
      <c r="H2204" s="1" t="s">
        <v>239</v>
      </c>
      <c r="I2204" s="13">
        <v>0</v>
      </c>
      <c r="K2204" s="1" t="s">
        <v>239</v>
      </c>
      <c r="L2204" s="13">
        <v>0</v>
      </c>
      <c r="M2204" s="1" t="s">
        <v>2394</v>
      </c>
      <c r="N2204" s="1" t="s">
        <v>2354</v>
      </c>
      <c r="O2204" s="1" t="s">
        <v>5435</v>
      </c>
      <c r="P2204" s="1">
        <v>98</v>
      </c>
      <c r="S2204" s="1" t="s">
        <v>239</v>
      </c>
      <c r="T2204" s="13">
        <v>2</v>
      </c>
      <c r="V2204" s="1" t="s">
        <v>239</v>
      </c>
      <c r="W2204" s="13">
        <v>2</v>
      </c>
      <c r="X2204" s="1" t="s">
        <v>2394</v>
      </c>
      <c r="Y2204" s="1" t="s">
        <v>2354</v>
      </c>
      <c r="Z2204" s="1" t="s">
        <v>5435</v>
      </c>
      <c r="AA2204" s="1">
        <v>98</v>
      </c>
      <c r="AD2204" s="1" t="s">
        <v>239</v>
      </c>
      <c r="AE2204" s="13">
        <v>0</v>
      </c>
      <c r="AG2204" s="1" t="s">
        <v>239</v>
      </c>
      <c r="AH2204" s="13">
        <v>0</v>
      </c>
      <c r="AI2204" s="1" t="s">
        <v>2394</v>
      </c>
      <c r="AJ2204" s="1" t="s">
        <v>2377</v>
      </c>
      <c r="AK2204" s="1" t="s">
        <v>5441</v>
      </c>
      <c r="AL2204" s="1" t="s">
        <v>812</v>
      </c>
    </row>
    <row r="2205" spans="1:39" s="1" customFormat="1" ht="15" customHeight="1" x14ac:dyDescent="0.2">
      <c r="A2205" s="1" t="s">
        <v>2343</v>
      </c>
      <c r="B2205" s="1" t="s">
        <v>49</v>
      </c>
      <c r="C2205" s="1" t="s">
        <v>5893</v>
      </c>
      <c r="D2205" s="1">
        <v>43</v>
      </c>
      <c r="E2205" s="1" t="s">
        <v>241</v>
      </c>
      <c r="F2205" s="1" t="s">
        <v>250</v>
      </c>
      <c r="G2205" s="1" t="s">
        <v>251</v>
      </c>
      <c r="H2205" s="1" t="s">
        <v>239</v>
      </c>
      <c r="I2205" s="13">
        <v>0</v>
      </c>
      <c r="K2205" s="1" t="s">
        <v>239</v>
      </c>
      <c r="L2205" s="13">
        <v>0</v>
      </c>
      <c r="M2205" s="1" t="s">
        <v>2395</v>
      </c>
      <c r="N2205" s="1" t="s">
        <v>2354</v>
      </c>
      <c r="O2205" s="1" t="s">
        <v>5435</v>
      </c>
      <c r="P2205" s="1">
        <v>98</v>
      </c>
      <c r="S2205" s="1" t="s">
        <v>239</v>
      </c>
      <c r="T2205" s="13">
        <v>0</v>
      </c>
      <c r="V2205" s="1" t="s">
        <v>239</v>
      </c>
      <c r="W2205" s="13">
        <v>0</v>
      </c>
      <c r="X2205" s="1" t="s">
        <v>2395</v>
      </c>
      <c r="Y2205" s="1" t="s">
        <v>2354</v>
      </c>
      <c r="Z2205" s="1" t="s">
        <v>5435</v>
      </c>
      <c r="AA2205" s="1">
        <v>98</v>
      </c>
      <c r="AD2205" s="1" t="s">
        <v>239</v>
      </c>
      <c r="AE2205" s="13">
        <v>0</v>
      </c>
      <c r="AG2205" s="1" t="s">
        <v>239</v>
      </c>
      <c r="AH2205" s="13">
        <v>0</v>
      </c>
      <c r="AI2205" s="1" t="s">
        <v>2395</v>
      </c>
      <c r="AJ2205" s="1" t="s">
        <v>2377</v>
      </c>
      <c r="AK2205" s="1" t="s">
        <v>5441</v>
      </c>
      <c r="AL2205" s="1" t="s">
        <v>812</v>
      </c>
    </row>
    <row r="2206" spans="1:39" s="1" customFormat="1" ht="15" customHeight="1" x14ac:dyDescent="0.2">
      <c r="A2206" s="1" t="s">
        <v>2343</v>
      </c>
      <c r="B2206" s="1" t="s">
        <v>49</v>
      </c>
      <c r="C2206" s="1" t="s">
        <v>5893</v>
      </c>
      <c r="D2206" s="1">
        <v>44</v>
      </c>
      <c r="E2206" s="1" t="s">
        <v>241</v>
      </c>
      <c r="F2206" s="1" t="s">
        <v>252</v>
      </c>
      <c r="G2206" s="1" t="s">
        <v>253</v>
      </c>
      <c r="H2206" s="1" t="s">
        <v>239</v>
      </c>
      <c r="I2206" s="13">
        <v>0</v>
      </c>
      <c r="K2206" s="1" t="s">
        <v>239</v>
      </c>
      <c r="L2206" s="13">
        <v>0</v>
      </c>
      <c r="M2206" s="1" t="s">
        <v>2396</v>
      </c>
      <c r="N2206" s="1" t="s">
        <v>2354</v>
      </c>
      <c r="O2206" s="1" t="s">
        <v>5435</v>
      </c>
      <c r="P2206" s="1">
        <v>98</v>
      </c>
      <c r="S2206" s="1" t="s">
        <v>239</v>
      </c>
      <c r="T2206" s="13">
        <v>2</v>
      </c>
      <c r="V2206" s="1" t="s">
        <v>239</v>
      </c>
      <c r="W2206" s="13">
        <v>2</v>
      </c>
      <c r="X2206" s="1" t="s">
        <v>2396</v>
      </c>
      <c r="Y2206" s="1" t="s">
        <v>2354</v>
      </c>
      <c r="Z2206" s="1" t="s">
        <v>5435</v>
      </c>
      <c r="AA2206" s="1">
        <v>98</v>
      </c>
      <c r="AD2206" s="1" t="s">
        <v>239</v>
      </c>
      <c r="AE2206" s="13">
        <v>0</v>
      </c>
      <c r="AG2206" s="1" t="s">
        <v>239</v>
      </c>
      <c r="AH2206" s="13">
        <v>0</v>
      </c>
      <c r="AI2206" s="1" t="s">
        <v>2396</v>
      </c>
      <c r="AJ2206" s="1" t="s">
        <v>2377</v>
      </c>
      <c r="AK2206" s="1" t="s">
        <v>5441</v>
      </c>
      <c r="AL2206" s="1" t="s">
        <v>812</v>
      </c>
    </row>
    <row r="2207" spans="1:39" s="1" customFormat="1" ht="15" customHeight="1" x14ac:dyDescent="0.2">
      <c r="A2207" s="1" t="s">
        <v>2343</v>
      </c>
      <c r="B2207" s="1" t="s">
        <v>49</v>
      </c>
      <c r="C2207" s="1" t="s">
        <v>5893</v>
      </c>
      <c r="D2207" s="1">
        <v>45</v>
      </c>
      <c r="E2207" s="1" t="s">
        <v>241</v>
      </c>
      <c r="F2207" s="1" t="s">
        <v>254</v>
      </c>
      <c r="G2207" s="1" t="s">
        <v>255</v>
      </c>
      <c r="I2207" s="13"/>
      <c r="L2207" s="13"/>
      <c r="M2207" s="1" t="s">
        <v>144</v>
      </c>
      <c r="T2207" s="13"/>
      <c r="W2207" s="13"/>
      <c r="X2207" s="1" t="s">
        <v>144</v>
      </c>
      <c r="AE2207" s="13"/>
      <c r="AH2207" s="13"/>
      <c r="AI2207" s="1" t="s">
        <v>144</v>
      </c>
    </row>
    <row r="2208" spans="1:39" s="1" customFormat="1" ht="15" customHeight="1" x14ac:dyDescent="0.2">
      <c r="A2208" s="1" t="s">
        <v>2343</v>
      </c>
      <c r="B2208" s="1" t="s">
        <v>49</v>
      </c>
      <c r="C2208" s="1" t="s">
        <v>5893</v>
      </c>
      <c r="D2208" s="1">
        <v>46</v>
      </c>
      <c r="E2208" s="1" t="s">
        <v>241</v>
      </c>
      <c r="F2208" s="1" t="s">
        <v>258</v>
      </c>
      <c r="G2208" s="1" t="s">
        <v>259</v>
      </c>
      <c r="I2208" s="13"/>
      <c r="L2208" s="13"/>
      <c r="M2208" s="1" t="s">
        <v>144</v>
      </c>
      <c r="T2208" s="13"/>
      <c r="W2208" s="13"/>
      <c r="X2208" s="1" t="s">
        <v>144</v>
      </c>
      <c r="AE2208" s="13"/>
      <c r="AH2208" s="13"/>
      <c r="AI2208" s="1" t="s">
        <v>144</v>
      </c>
    </row>
    <row r="2209" spans="1:39" s="1" customFormat="1" ht="15" customHeight="1" x14ac:dyDescent="0.2">
      <c r="A2209" s="1" t="s">
        <v>2343</v>
      </c>
      <c r="B2209" s="1" t="s">
        <v>49</v>
      </c>
      <c r="C2209" s="1" t="s">
        <v>5893</v>
      </c>
      <c r="D2209" s="1">
        <v>47</v>
      </c>
      <c r="E2209" s="1" t="s">
        <v>264</v>
      </c>
      <c r="F2209" s="1" t="s">
        <v>265</v>
      </c>
      <c r="G2209" s="1" t="s">
        <v>266</v>
      </c>
      <c r="H2209" s="1" t="s">
        <v>268</v>
      </c>
      <c r="I2209" s="1" t="s">
        <v>355</v>
      </c>
      <c r="K2209" s="1" t="s">
        <v>268</v>
      </c>
      <c r="L2209" s="1" t="s">
        <v>355</v>
      </c>
      <c r="M2209" s="1" t="s">
        <v>2397</v>
      </c>
      <c r="N2209" s="1" t="s">
        <v>1907</v>
      </c>
      <c r="O2209" s="1" t="s">
        <v>5431</v>
      </c>
      <c r="P2209" s="1" t="s">
        <v>2398</v>
      </c>
      <c r="S2209" s="1" t="s">
        <v>268</v>
      </c>
      <c r="T2209" s="1" t="s">
        <v>355</v>
      </c>
      <c r="V2209" s="1" t="s">
        <v>268</v>
      </c>
      <c r="W2209" s="1" t="s">
        <v>355</v>
      </c>
      <c r="X2209" s="1" t="s">
        <v>2397</v>
      </c>
      <c r="Y2209" s="1" t="s">
        <v>512</v>
      </c>
      <c r="Z2209" s="1" t="s">
        <v>5432</v>
      </c>
      <c r="AA2209" s="1" t="s">
        <v>2399</v>
      </c>
      <c r="AD2209" s="1" t="s">
        <v>268</v>
      </c>
      <c r="AE2209" s="1" t="s">
        <v>355</v>
      </c>
      <c r="AG2209" s="1" t="s">
        <v>268</v>
      </c>
      <c r="AH2209" s="1" t="s">
        <v>355</v>
      </c>
      <c r="AI2209" s="1" t="s">
        <v>2397</v>
      </c>
      <c r="AJ2209" s="1" t="s">
        <v>513</v>
      </c>
      <c r="AK2209" s="1" t="s">
        <v>5433</v>
      </c>
      <c r="AL2209" s="1" t="s">
        <v>2400</v>
      </c>
    </row>
    <row r="2210" spans="1:39" s="1" customFormat="1" ht="15" customHeight="1" x14ac:dyDescent="0.2">
      <c r="A2210" s="1" t="s">
        <v>2343</v>
      </c>
      <c r="B2210" s="1" t="s">
        <v>49</v>
      </c>
      <c r="C2210" s="1" t="s">
        <v>5893</v>
      </c>
      <c r="D2210" s="1">
        <v>48</v>
      </c>
      <c r="E2210" s="1" t="s">
        <v>264</v>
      </c>
      <c r="F2210" s="1" t="s">
        <v>274</v>
      </c>
      <c r="G2210" s="1" t="s">
        <v>275</v>
      </c>
      <c r="H2210" s="1" t="s">
        <v>239</v>
      </c>
      <c r="I2210" s="13">
        <v>13</v>
      </c>
      <c r="K2210" s="1" t="s">
        <v>239</v>
      </c>
      <c r="L2210" s="13">
        <v>13</v>
      </c>
      <c r="M2210" s="1" t="s">
        <v>2401</v>
      </c>
      <c r="N2210" s="1" t="s">
        <v>1907</v>
      </c>
      <c r="O2210" s="1" t="s">
        <v>5431</v>
      </c>
      <c r="P2210" s="1" t="s">
        <v>2398</v>
      </c>
      <c r="S2210" s="1" t="s">
        <v>239</v>
      </c>
      <c r="T2210" s="13">
        <v>13</v>
      </c>
      <c r="V2210" s="1" t="s">
        <v>239</v>
      </c>
      <c r="W2210" s="13">
        <v>13</v>
      </c>
      <c r="X2210" s="1" t="s">
        <v>2401</v>
      </c>
      <c r="Y2210" s="1" t="s">
        <v>512</v>
      </c>
      <c r="Z2210" s="1" t="s">
        <v>5432</v>
      </c>
      <c r="AA2210" s="1" t="s">
        <v>2399</v>
      </c>
      <c r="AD2210" s="1" t="s">
        <v>239</v>
      </c>
      <c r="AE2210" s="13">
        <v>15</v>
      </c>
      <c r="AG2210" s="1" t="s">
        <v>239</v>
      </c>
      <c r="AH2210" s="13">
        <v>15</v>
      </c>
      <c r="AI2210" s="1" t="s">
        <v>2401</v>
      </c>
      <c r="AJ2210" s="1" t="s">
        <v>513</v>
      </c>
      <c r="AK2210" s="1" t="s">
        <v>5433</v>
      </c>
      <c r="AL2210" s="1" t="s">
        <v>2400</v>
      </c>
    </row>
    <row r="2211" spans="1:39" s="1" customFormat="1" ht="15" customHeight="1" x14ac:dyDescent="0.2">
      <c r="A2211" s="1" t="s">
        <v>2343</v>
      </c>
      <c r="B2211" s="1" t="s">
        <v>49</v>
      </c>
      <c r="C2211" s="1" t="s">
        <v>5893</v>
      </c>
      <c r="D2211" s="1">
        <v>49</v>
      </c>
      <c r="E2211" s="1" t="s">
        <v>264</v>
      </c>
      <c r="F2211" s="1" t="s">
        <v>274</v>
      </c>
      <c r="G2211" s="1" t="s">
        <v>281</v>
      </c>
      <c r="H2211" s="1" t="s">
        <v>239</v>
      </c>
      <c r="I2211" s="13">
        <v>5</v>
      </c>
      <c r="K2211" s="1" t="s">
        <v>239</v>
      </c>
      <c r="L2211" s="13">
        <v>5</v>
      </c>
      <c r="M2211" s="1" t="s">
        <v>2397</v>
      </c>
      <c r="N2211" s="1" t="s">
        <v>1907</v>
      </c>
      <c r="O2211" s="1" t="s">
        <v>5431</v>
      </c>
      <c r="P2211" s="1" t="s">
        <v>2398</v>
      </c>
      <c r="S2211" s="1" t="s">
        <v>239</v>
      </c>
      <c r="T2211" s="13">
        <v>5</v>
      </c>
      <c r="V2211" s="1" t="s">
        <v>239</v>
      </c>
      <c r="W2211" s="13">
        <v>5</v>
      </c>
      <c r="X2211" s="1" t="s">
        <v>2397</v>
      </c>
      <c r="Y2211" s="1" t="s">
        <v>512</v>
      </c>
      <c r="Z2211" s="1" t="s">
        <v>5432</v>
      </c>
      <c r="AA2211" s="1" t="s">
        <v>2399</v>
      </c>
      <c r="AD2211" s="1" t="s">
        <v>239</v>
      </c>
      <c r="AE2211" s="13">
        <v>7</v>
      </c>
      <c r="AG2211" s="1" t="s">
        <v>239</v>
      </c>
      <c r="AH2211" s="13">
        <v>7</v>
      </c>
      <c r="AI2211" s="1" t="s">
        <v>2397</v>
      </c>
      <c r="AJ2211" s="1" t="s">
        <v>513</v>
      </c>
      <c r="AK2211" s="1" t="s">
        <v>5433</v>
      </c>
      <c r="AL2211" s="1" t="s">
        <v>2400</v>
      </c>
    </row>
    <row r="2212" spans="1:39" s="1" customFormat="1" ht="15" customHeight="1" x14ac:dyDescent="0.2">
      <c r="A2212" s="1" t="s">
        <v>2343</v>
      </c>
      <c r="B2212" s="1" t="s">
        <v>49</v>
      </c>
      <c r="C2212" s="1" t="s">
        <v>5893</v>
      </c>
      <c r="D2212" s="1">
        <v>50</v>
      </c>
      <c r="E2212" s="1" t="s">
        <v>264</v>
      </c>
      <c r="F2212" s="1" t="s">
        <v>274</v>
      </c>
      <c r="G2212" s="1" t="s">
        <v>284</v>
      </c>
      <c r="H2212" s="1" t="s">
        <v>239</v>
      </c>
      <c r="I2212" s="13">
        <v>12</v>
      </c>
      <c r="K2212" s="1" t="s">
        <v>239</v>
      </c>
      <c r="L2212" s="13">
        <v>12</v>
      </c>
      <c r="M2212" s="1" t="s">
        <v>2402</v>
      </c>
      <c r="N2212" s="1" t="s">
        <v>1907</v>
      </c>
      <c r="O2212" s="1" t="s">
        <v>5431</v>
      </c>
      <c r="P2212" s="1">
        <v>116</v>
      </c>
      <c r="S2212" s="1" t="s">
        <v>239</v>
      </c>
      <c r="T2212" s="13">
        <v>11</v>
      </c>
      <c r="V2212" s="1" t="s">
        <v>239</v>
      </c>
      <c r="W2212" s="13">
        <v>11</v>
      </c>
      <c r="X2212" s="1" t="s">
        <v>2402</v>
      </c>
      <c r="Y2212" s="1" t="s">
        <v>512</v>
      </c>
      <c r="Z2212" s="1" t="s">
        <v>5432</v>
      </c>
      <c r="AA2212" s="1">
        <v>96</v>
      </c>
      <c r="AD2212" s="1" t="s">
        <v>239</v>
      </c>
      <c r="AE2212" s="13">
        <v>12</v>
      </c>
      <c r="AG2212" s="1" t="s">
        <v>239</v>
      </c>
      <c r="AH2212" s="13">
        <v>12</v>
      </c>
      <c r="AI2212" s="1" t="s">
        <v>2402</v>
      </c>
      <c r="AJ2212" s="1" t="s">
        <v>513</v>
      </c>
      <c r="AK2212" s="1" t="s">
        <v>5433</v>
      </c>
      <c r="AL2212" s="1">
        <v>70</v>
      </c>
    </row>
    <row r="2213" spans="1:39" s="1" customFormat="1" ht="15" customHeight="1" x14ac:dyDescent="0.2">
      <c r="A2213" s="1" t="s">
        <v>2343</v>
      </c>
      <c r="B2213" s="1" t="s">
        <v>49</v>
      </c>
      <c r="C2213" s="1" t="s">
        <v>5893</v>
      </c>
      <c r="D2213" s="1">
        <v>51</v>
      </c>
      <c r="E2213" s="1" t="s">
        <v>264</v>
      </c>
      <c r="F2213" s="1" t="s">
        <v>274</v>
      </c>
      <c r="G2213" s="1" t="s">
        <v>290</v>
      </c>
      <c r="H2213" s="1" t="s">
        <v>239</v>
      </c>
      <c r="I2213" s="13">
        <v>2</v>
      </c>
      <c r="K2213" s="1" t="s">
        <v>239</v>
      </c>
      <c r="L2213" s="13">
        <v>2</v>
      </c>
      <c r="M2213" s="1" t="s">
        <v>2402</v>
      </c>
      <c r="N2213" s="1" t="s">
        <v>1907</v>
      </c>
      <c r="O2213" s="1" t="s">
        <v>5431</v>
      </c>
      <c r="P2213" s="1">
        <v>116</v>
      </c>
      <c r="S2213" s="1" t="s">
        <v>239</v>
      </c>
      <c r="T2213" s="13">
        <v>2</v>
      </c>
      <c r="V2213" s="1" t="s">
        <v>239</v>
      </c>
      <c r="W2213" s="13">
        <v>2</v>
      </c>
      <c r="X2213" s="1" t="s">
        <v>2402</v>
      </c>
      <c r="Y2213" s="1" t="s">
        <v>512</v>
      </c>
      <c r="Z2213" s="1" t="s">
        <v>5432</v>
      </c>
      <c r="AA2213" s="1">
        <v>96</v>
      </c>
      <c r="AD2213" s="1" t="s">
        <v>239</v>
      </c>
      <c r="AE2213" s="13">
        <v>4</v>
      </c>
      <c r="AG2213" s="1" t="s">
        <v>239</v>
      </c>
      <c r="AH2213" s="13">
        <v>4</v>
      </c>
      <c r="AI2213" s="1" t="s">
        <v>2402</v>
      </c>
      <c r="AJ2213" s="1" t="s">
        <v>513</v>
      </c>
      <c r="AK2213" s="1" t="s">
        <v>5433</v>
      </c>
      <c r="AL2213" s="1">
        <v>70</v>
      </c>
    </row>
    <row r="2214" spans="1:39" s="1" customFormat="1" ht="15" customHeight="1" x14ac:dyDescent="0.2">
      <c r="A2214" s="1" t="s">
        <v>2343</v>
      </c>
      <c r="B2214" s="1" t="s">
        <v>49</v>
      </c>
      <c r="C2214" s="1" t="s">
        <v>5893</v>
      </c>
      <c r="D2214" s="1">
        <v>52</v>
      </c>
      <c r="E2214" s="1" t="s">
        <v>264</v>
      </c>
      <c r="F2214" s="1" t="s">
        <v>274</v>
      </c>
      <c r="G2214" s="1" t="s">
        <v>293</v>
      </c>
      <c r="H2214" s="1" t="s">
        <v>239</v>
      </c>
      <c r="I2214" s="13">
        <v>37321</v>
      </c>
      <c r="K2214" s="1" t="s">
        <v>239</v>
      </c>
      <c r="L2214" s="13">
        <v>37321</v>
      </c>
      <c r="M2214" s="1" t="s">
        <v>2403</v>
      </c>
      <c r="N2214" s="1" t="s">
        <v>2352</v>
      </c>
      <c r="O2214" s="1" t="s">
        <v>5434</v>
      </c>
      <c r="P2214" s="1">
        <v>90</v>
      </c>
      <c r="Q2214" s="1" t="s">
        <v>2404</v>
      </c>
      <c r="S2214" s="1" t="s">
        <v>239</v>
      </c>
      <c r="T2214" s="13">
        <v>37453</v>
      </c>
      <c r="V2214" s="1" t="s">
        <v>239</v>
      </c>
      <c r="W2214" s="13">
        <v>37453</v>
      </c>
      <c r="X2214" s="1" t="s">
        <v>2403</v>
      </c>
      <c r="Y2214" s="1" t="s">
        <v>2354</v>
      </c>
      <c r="Z2214" s="1" t="s">
        <v>5435</v>
      </c>
      <c r="AA2214" s="1">
        <v>85</v>
      </c>
      <c r="AB2214" s="1" t="s">
        <v>2404</v>
      </c>
      <c r="AD2214" s="1" t="s">
        <v>239</v>
      </c>
      <c r="AE2214" s="13">
        <v>37305</v>
      </c>
      <c r="AG2214" s="1" t="s">
        <v>239</v>
      </c>
      <c r="AH2214" s="13">
        <v>37305</v>
      </c>
      <c r="AI2214" s="1" t="s">
        <v>2403</v>
      </c>
      <c r="AJ2214" s="1" t="s">
        <v>2377</v>
      </c>
      <c r="AK2214" s="1" t="s">
        <v>5441</v>
      </c>
      <c r="AL2214" s="1" t="s">
        <v>812</v>
      </c>
      <c r="AM2214" s="1" t="s">
        <v>2404</v>
      </c>
    </row>
    <row r="2215" spans="1:39" s="1" customFormat="1" ht="15" customHeight="1" x14ac:dyDescent="0.2">
      <c r="A2215" s="1" t="s">
        <v>2343</v>
      </c>
      <c r="B2215" s="1" t="s">
        <v>49</v>
      </c>
      <c r="C2215" s="1" t="s">
        <v>5893</v>
      </c>
      <c r="D2215" s="1">
        <v>53</v>
      </c>
      <c r="E2215" s="1" t="s">
        <v>264</v>
      </c>
      <c r="F2215" s="1" t="s">
        <v>274</v>
      </c>
      <c r="G2215" s="1" t="s">
        <v>297</v>
      </c>
      <c r="H2215" s="1" t="s">
        <v>239</v>
      </c>
      <c r="I2215" s="13">
        <v>16364</v>
      </c>
      <c r="K2215" s="1" t="s">
        <v>239</v>
      </c>
      <c r="L2215" s="13">
        <v>16364</v>
      </c>
      <c r="M2215" s="1" t="s">
        <v>2405</v>
      </c>
      <c r="N2215" s="1" t="s">
        <v>2352</v>
      </c>
      <c r="O2215" s="1" t="s">
        <v>5434</v>
      </c>
      <c r="P2215" s="1">
        <v>90</v>
      </c>
      <c r="S2215" s="1" t="s">
        <v>239</v>
      </c>
      <c r="T2215" s="13">
        <v>16615</v>
      </c>
      <c r="V2215" s="1" t="s">
        <v>239</v>
      </c>
      <c r="W2215" s="13">
        <v>16615</v>
      </c>
      <c r="X2215" s="1" t="s">
        <v>2405</v>
      </c>
      <c r="Y2215" s="1" t="s">
        <v>2354</v>
      </c>
      <c r="Z2215" s="1" t="s">
        <v>5435</v>
      </c>
      <c r="AA2215" s="1">
        <v>85</v>
      </c>
      <c r="AD2215" s="1" t="s">
        <v>239</v>
      </c>
      <c r="AE2215" s="13">
        <v>16780</v>
      </c>
      <c r="AG2215" s="1" t="s">
        <v>239</v>
      </c>
      <c r="AH2215" s="13">
        <v>16780</v>
      </c>
      <c r="AI2215" s="1" t="s">
        <v>2405</v>
      </c>
      <c r="AJ2215" s="1" t="s">
        <v>2377</v>
      </c>
      <c r="AK2215" s="1" t="s">
        <v>5441</v>
      </c>
      <c r="AL2215" s="1" t="s">
        <v>812</v>
      </c>
    </row>
    <row r="2216" spans="1:39" s="1" customFormat="1" ht="15" customHeight="1" x14ac:dyDescent="0.2">
      <c r="A2216" s="1" t="s">
        <v>2343</v>
      </c>
      <c r="B2216" s="1" t="s">
        <v>49</v>
      </c>
      <c r="C2216" s="1" t="s">
        <v>5893</v>
      </c>
      <c r="D2216" s="1">
        <v>54</v>
      </c>
      <c r="E2216" s="1" t="s">
        <v>264</v>
      </c>
      <c r="F2216" s="1" t="s">
        <v>274</v>
      </c>
      <c r="G2216" s="1" t="s">
        <v>300</v>
      </c>
      <c r="H2216" s="1" t="s">
        <v>239</v>
      </c>
      <c r="I2216" s="13">
        <v>20944</v>
      </c>
      <c r="K2216" s="1" t="s">
        <v>239</v>
      </c>
      <c r="L2216" s="13">
        <v>20944</v>
      </c>
      <c r="M2216" s="1" t="s">
        <v>2406</v>
      </c>
      <c r="N2216" s="1" t="s">
        <v>2352</v>
      </c>
      <c r="O2216" s="1" t="s">
        <v>5434</v>
      </c>
      <c r="P2216" s="1">
        <v>90</v>
      </c>
      <c r="S2216" s="1" t="s">
        <v>239</v>
      </c>
      <c r="T2216" s="13">
        <v>20811</v>
      </c>
      <c r="V2216" s="1" t="s">
        <v>239</v>
      </c>
      <c r="W2216" s="13">
        <v>20811</v>
      </c>
      <c r="X2216" s="1" t="s">
        <v>2406</v>
      </c>
      <c r="Y2216" s="1" t="s">
        <v>2354</v>
      </c>
      <c r="Z2216" s="1" t="s">
        <v>5435</v>
      </c>
      <c r="AA2216" s="1">
        <v>85</v>
      </c>
      <c r="AD2216" s="1" t="s">
        <v>239</v>
      </c>
      <c r="AE2216" s="13">
        <v>20525</v>
      </c>
      <c r="AG2216" s="1" t="s">
        <v>239</v>
      </c>
      <c r="AH2216" s="13">
        <v>20525</v>
      </c>
      <c r="AI2216" s="1" t="s">
        <v>2406</v>
      </c>
      <c r="AJ2216" s="1" t="s">
        <v>2377</v>
      </c>
      <c r="AK2216" s="1" t="s">
        <v>5441</v>
      </c>
      <c r="AL2216" s="1" t="s">
        <v>812</v>
      </c>
    </row>
    <row r="2217" spans="1:39" s="1" customFormat="1" ht="15" customHeight="1" x14ac:dyDescent="0.2">
      <c r="A2217" s="34" t="s">
        <v>2407</v>
      </c>
      <c r="B2217" s="1" t="s">
        <v>51</v>
      </c>
      <c r="C2217" s="1" t="s">
        <v>5881</v>
      </c>
      <c r="D2217" s="1">
        <v>1</v>
      </c>
      <c r="E2217" s="1" t="s">
        <v>114</v>
      </c>
      <c r="F2217" s="1" t="s">
        <v>115</v>
      </c>
      <c r="G2217" s="1" t="s">
        <v>116</v>
      </c>
      <c r="H2217" s="1" t="s">
        <v>115</v>
      </c>
      <c r="I2217" s="31">
        <v>44561</v>
      </c>
      <c r="K2217" s="1" t="s">
        <v>115</v>
      </c>
      <c r="L2217" s="31">
        <v>44561</v>
      </c>
      <c r="M2217" s="1" t="s">
        <v>2408</v>
      </c>
      <c r="N2217" s="1" t="s">
        <v>2409</v>
      </c>
      <c r="O2217" s="1" t="s">
        <v>5442</v>
      </c>
      <c r="P2217" s="1">
        <v>4</v>
      </c>
      <c r="S2217" s="1" t="s">
        <v>115</v>
      </c>
      <c r="T2217" s="31">
        <v>44926</v>
      </c>
      <c r="V2217" s="1" t="s">
        <v>115</v>
      </c>
      <c r="W2217" s="31">
        <v>44926</v>
      </c>
      <c r="X2217" s="1" t="s">
        <v>2408</v>
      </c>
      <c r="Y2217" s="1" t="s">
        <v>120</v>
      </c>
      <c r="Z2217" s="1" t="s">
        <v>5443</v>
      </c>
      <c r="AA2217" s="1">
        <v>4</v>
      </c>
      <c r="AD2217" s="1" t="s">
        <v>115</v>
      </c>
      <c r="AE2217" s="31">
        <v>45291</v>
      </c>
      <c r="AG2217" s="1" t="s">
        <v>115</v>
      </c>
      <c r="AH2217" s="31">
        <v>45291</v>
      </c>
      <c r="AI2217" s="1" t="s">
        <v>2408</v>
      </c>
      <c r="AJ2217" s="1" t="s">
        <v>121</v>
      </c>
      <c r="AK2217" s="1" t="s">
        <v>5444</v>
      </c>
      <c r="AL2217" s="1">
        <v>4</v>
      </c>
    </row>
    <row r="2218" spans="1:39" s="1" customFormat="1" ht="15" customHeight="1" x14ac:dyDescent="0.2">
      <c r="A2218" s="1" t="s">
        <v>2407</v>
      </c>
      <c r="B2218" s="1" t="s">
        <v>51</v>
      </c>
      <c r="C2218" s="1" t="s">
        <v>5881</v>
      </c>
      <c r="D2218" s="1">
        <v>2</v>
      </c>
      <c r="E2218" s="1" t="s">
        <v>114</v>
      </c>
      <c r="F2218" s="1" t="s">
        <v>123</v>
      </c>
      <c r="G2218" s="1" t="s">
        <v>124</v>
      </c>
      <c r="H2218" s="1" t="s">
        <v>123</v>
      </c>
      <c r="I2218" s="1" t="s">
        <v>2834</v>
      </c>
      <c r="K2218" s="1" t="s">
        <v>123</v>
      </c>
      <c r="L2218" s="1" t="s">
        <v>2834</v>
      </c>
      <c r="M2218" s="1" t="s">
        <v>2410</v>
      </c>
      <c r="N2218" s="1" t="s">
        <v>2409</v>
      </c>
      <c r="O2218" s="1" t="s">
        <v>5442</v>
      </c>
      <c r="P2218" s="1">
        <v>189</v>
      </c>
      <c r="S2218" s="1" t="s">
        <v>123</v>
      </c>
      <c r="T2218" s="1" t="s">
        <v>2834</v>
      </c>
      <c r="V2218" s="1" t="s">
        <v>123</v>
      </c>
      <c r="W2218" s="1" t="s">
        <v>2834</v>
      </c>
      <c r="X2218" s="1" t="s">
        <v>2410</v>
      </c>
      <c r="Y2218" s="1" t="s">
        <v>120</v>
      </c>
      <c r="Z2218" s="1" t="s">
        <v>5443</v>
      </c>
      <c r="AA2218" s="1">
        <v>212</v>
      </c>
      <c r="AD2218" s="1" t="s">
        <v>123</v>
      </c>
      <c r="AE2218" s="1" t="s">
        <v>2834</v>
      </c>
      <c r="AG2218" s="1" t="s">
        <v>123</v>
      </c>
      <c r="AH2218" s="1" t="s">
        <v>2834</v>
      </c>
      <c r="AI2218" s="1" t="s">
        <v>2410</v>
      </c>
      <c r="AJ2218" s="1" t="s">
        <v>121</v>
      </c>
      <c r="AK2218" s="1" t="s">
        <v>5444</v>
      </c>
      <c r="AL2218" s="1">
        <v>218</v>
      </c>
    </row>
    <row r="2219" spans="1:39" s="1" customFormat="1" ht="15" customHeight="1" x14ac:dyDescent="0.2">
      <c r="A2219" s="1" t="s">
        <v>2407</v>
      </c>
      <c r="B2219" s="1" t="s">
        <v>51</v>
      </c>
      <c r="C2219" s="1" t="s">
        <v>5881</v>
      </c>
      <c r="D2219" s="1">
        <v>3</v>
      </c>
      <c r="E2219" s="1" t="s">
        <v>114</v>
      </c>
      <c r="F2219" s="1" t="s">
        <v>128</v>
      </c>
      <c r="G2219" s="1" t="s">
        <v>129</v>
      </c>
      <c r="H2219" s="1" t="s">
        <v>788</v>
      </c>
      <c r="I2219" s="13">
        <v>7244</v>
      </c>
      <c r="J2219" s="1" t="s">
        <v>132</v>
      </c>
      <c r="K2219" s="1" t="s">
        <v>133</v>
      </c>
      <c r="L2219" s="13">
        <v>9964.2365887207707</v>
      </c>
      <c r="M2219" s="1" t="s">
        <v>2411</v>
      </c>
      <c r="N2219" s="1" t="s">
        <v>121</v>
      </c>
      <c r="O2219" s="1" t="s">
        <v>5444</v>
      </c>
      <c r="P2219" s="1">
        <v>43</v>
      </c>
      <c r="S2219" s="1" t="s">
        <v>788</v>
      </c>
      <c r="T2219" s="13">
        <v>8553</v>
      </c>
      <c r="U2219" s="1" t="s">
        <v>132</v>
      </c>
      <c r="V2219" s="1" t="s">
        <v>133</v>
      </c>
      <c r="W2219" s="13">
        <v>10546.239210850801</v>
      </c>
      <c r="X2219" s="1" t="s">
        <v>2411</v>
      </c>
      <c r="Y2219" s="1" t="s">
        <v>121</v>
      </c>
      <c r="Z2219" s="1" t="s">
        <v>5444</v>
      </c>
      <c r="AA2219" s="1">
        <v>43</v>
      </c>
      <c r="AD2219" s="1" t="s">
        <v>788</v>
      </c>
      <c r="AE2219" s="13">
        <v>9161</v>
      </c>
      <c r="AF2219" s="1" t="s">
        <v>132</v>
      </c>
      <c r="AG2219" s="1" t="s">
        <v>133</v>
      </c>
      <c r="AH2219" s="13">
        <v>11394.278606965174</v>
      </c>
      <c r="AI2219" s="1" t="s">
        <v>2411</v>
      </c>
      <c r="AJ2219" s="1" t="s">
        <v>121</v>
      </c>
      <c r="AK2219" s="1" t="s">
        <v>5444</v>
      </c>
      <c r="AL2219" s="1">
        <v>43</v>
      </c>
    </row>
    <row r="2220" spans="1:39" s="1" customFormat="1" ht="15" customHeight="1" x14ac:dyDescent="0.2">
      <c r="A2220" s="1" t="s">
        <v>2407</v>
      </c>
      <c r="B2220" s="1" t="s">
        <v>51</v>
      </c>
      <c r="C2220" s="1" t="s">
        <v>5881</v>
      </c>
      <c r="D2220" s="1">
        <v>4</v>
      </c>
      <c r="E2220" s="1" t="s">
        <v>134</v>
      </c>
      <c r="F2220" s="1" t="s">
        <v>135</v>
      </c>
      <c r="G2220" s="1" t="s">
        <v>136</v>
      </c>
      <c r="H2220" s="1" t="s">
        <v>140</v>
      </c>
      <c r="I2220" s="13">
        <v>5644</v>
      </c>
      <c r="K2220" s="1" t="s">
        <v>140</v>
      </c>
      <c r="L2220" s="13">
        <v>5644</v>
      </c>
      <c r="M2220" s="1" t="s">
        <v>2412</v>
      </c>
      <c r="N2220" s="1" t="s">
        <v>121</v>
      </c>
      <c r="O2220" s="1" t="s">
        <v>5444</v>
      </c>
      <c r="P2220" s="1">
        <v>43</v>
      </c>
      <c r="S2220" s="1" t="s">
        <v>140</v>
      </c>
      <c r="T2220" s="13">
        <v>5211</v>
      </c>
      <c r="V2220" s="1" t="s">
        <v>140</v>
      </c>
      <c r="W2220" s="13">
        <v>5211</v>
      </c>
      <c r="X2220" s="1" t="s">
        <v>2412</v>
      </c>
      <c r="Y2220" s="1" t="s">
        <v>121</v>
      </c>
      <c r="Z2220" s="1" t="s">
        <v>5444</v>
      </c>
      <c r="AA2220" s="1">
        <v>43</v>
      </c>
      <c r="AD2220" s="1" t="s">
        <v>140</v>
      </c>
      <c r="AE2220" s="13">
        <v>4317</v>
      </c>
      <c r="AG2220" s="1" t="s">
        <v>140</v>
      </c>
      <c r="AH2220" s="13">
        <v>4317</v>
      </c>
      <c r="AI2220" s="1" t="s">
        <v>2412</v>
      </c>
      <c r="AJ2220" s="1" t="s">
        <v>121</v>
      </c>
      <c r="AK2220" s="1" t="s">
        <v>5444</v>
      </c>
      <c r="AL2220" s="1">
        <v>43</v>
      </c>
    </row>
    <row r="2221" spans="1:39" s="1" customFormat="1" ht="15" customHeight="1" x14ac:dyDescent="0.2">
      <c r="A2221" s="1" t="s">
        <v>2407</v>
      </c>
      <c r="B2221" s="1" t="s">
        <v>51</v>
      </c>
      <c r="C2221" s="1" t="s">
        <v>5881</v>
      </c>
      <c r="D2221" s="1">
        <v>5</v>
      </c>
      <c r="E2221" s="1" t="s">
        <v>134</v>
      </c>
      <c r="F2221" s="1" t="s">
        <v>135</v>
      </c>
      <c r="G2221" s="1" t="s">
        <v>142</v>
      </c>
      <c r="I2221" s="13"/>
      <c r="L2221" s="13"/>
      <c r="M2221" s="1" t="s">
        <v>144</v>
      </c>
      <c r="T2221" s="13"/>
      <c r="W2221" s="13"/>
      <c r="X2221" s="1" t="s">
        <v>144</v>
      </c>
      <c r="AE2221" s="13"/>
      <c r="AH2221" s="13"/>
      <c r="AI2221" s="1" t="s">
        <v>144</v>
      </c>
    </row>
    <row r="2222" spans="1:39" s="1" customFormat="1" ht="15" customHeight="1" x14ac:dyDescent="0.2">
      <c r="A2222" s="1" t="s">
        <v>2407</v>
      </c>
      <c r="B2222" s="1" t="s">
        <v>51</v>
      </c>
      <c r="C2222" s="1" t="s">
        <v>5881</v>
      </c>
      <c r="D2222" s="1">
        <v>6</v>
      </c>
      <c r="E2222" s="1" t="s">
        <v>134</v>
      </c>
      <c r="F2222" s="1" t="s">
        <v>135</v>
      </c>
      <c r="G2222" s="1" t="s">
        <v>145</v>
      </c>
      <c r="H2222" s="1" t="s">
        <v>140</v>
      </c>
      <c r="I2222" s="13">
        <v>44051</v>
      </c>
      <c r="K2222" s="1" t="s">
        <v>140</v>
      </c>
      <c r="L2222" s="13">
        <v>44051</v>
      </c>
      <c r="M2222" s="1" t="s">
        <v>2413</v>
      </c>
      <c r="N2222" s="1" t="s">
        <v>121</v>
      </c>
      <c r="O2222" s="1" t="s">
        <v>5444</v>
      </c>
      <c r="P2222" s="1">
        <v>43</v>
      </c>
      <c r="S2222" s="1" t="s">
        <v>140</v>
      </c>
      <c r="T2222" s="13">
        <v>37270</v>
      </c>
      <c r="V2222" s="1" t="s">
        <v>140</v>
      </c>
      <c r="W2222" s="13">
        <v>37270</v>
      </c>
      <c r="X2222" s="1" t="s">
        <v>2413</v>
      </c>
      <c r="Y2222" s="1" t="s">
        <v>121</v>
      </c>
      <c r="Z2222" s="1" t="s">
        <v>5444</v>
      </c>
      <c r="AA2222" s="1">
        <v>43</v>
      </c>
      <c r="AD2222" s="1" t="s">
        <v>140</v>
      </c>
      <c r="AE2222" s="13">
        <v>36616</v>
      </c>
      <c r="AG2222" s="1" t="s">
        <v>140</v>
      </c>
      <c r="AH2222" s="13">
        <v>36616</v>
      </c>
      <c r="AI2222" s="1" t="s">
        <v>2413</v>
      </c>
      <c r="AJ2222" s="1" t="s">
        <v>121</v>
      </c>
      <c r="AK2222" s="1" t="s">
        <v>5444</v>
      </c>
      <c r="AL2222" s="1">
        <v>43</v>
      </c>
    </row>
    <row r="2223" spans="1:39" s="1" customFormat="1" ht="15" customHeight="1" x14ac:dyDescent="0.2">
      <c r="A2223" s="1" t="s">
        <v>2407</v>
      </c>
      <c r="B2223" s="1" t="s">
        <v>51</v>
      </c>
      <c r="C2223" s="1" t="s">
        <v>5881</v>
      </c>
      <c r="D2223" s="1">
        <v>7</v>
      </c>
      <c r="E2223" s="1" t="s">
        <v>134</v>
      </c>
      <c r="F2223" s="1" t="s">
        <v>135</v>
      </c>
      <c r="G2223" s="1" t="s">
        <v>148</v>
      </c>
      <c r="H2223" s="1" t="s">
        <v>140</v>
      </c>
      <c r="I2223" s="13">
        <v>8321</v>
      </c>
      <c r="K2223" s="1" t="s">
        <v>140</v>
      </c>
      <c r="L2223" s="13">
        <v>8321</v>
      </c>
      <c r="M2223" s="1" t="s">
        <v>2414</v>
      </c>
      <c r="N2223" s="1" t="s">
        <v>121</v>
      </c>
      <c r="O2223" s="1" t="s">
        <v>5444</v>
      </c>
      <c r="P2223" s="1">
        <v>43</v>
      </c>
      <c r="S2223" s="1" t="s">
        <v>140</v>
      </c>
      <c r="T2223" s="13">
        <v>8952</v>
      </c>
      <c r="V2223" s="1" t="s">
        <v>140</v>
      </c>
      <c r="W2223" s="13">
        <v>8952</v>
      </c>
      <c r="X2223" s="1" t="s">
        <v>2414</v>
      </c>
      <c r="Y2223" s="1" t="s">
        <v>121</v>
      </c>
      <c r="Z2223" s="1" t="s">
        <v>5444</v>
      </c>
      <c r="AA2223" s="1">
        <v>43</v>
      </c>
      <c r="AD2223" s="1" t="s">
        <v>140</v>
      </c>
      <c r="AE2223" s="13">
        <v>8598</v>
      </c>
      <c r="AG2223" s="1" t="s">
        <v>140</v>
      </c>
      <c r="AH2223" s="13">
        <v>8598</v>
      </c>
      <c r="AI2223" s="1" t="s">
        <v>2414</v>
      </c>
      <c r="AJ2223" s="1" t="s">
        <v>121</v>
      </c>
      <c r="AK2223" s="1" t="s">
        <v>5444</v>
      </c>
      <c r="AL2223" s="1">
        <v>43</v>
      </c>
    </row>
    <row r="2224" spans="1:39" s="1" customFormat="1" ht="15" customHeight="1" x14ac:dyDescent="0.2">
      <c r="A2224" s="1" t="s">
        <v>2407</v>
      </c>
      <c r="B2224" s="1" t="s">
        <v>51</v>
      </c>
      <c r="C2224" s="1" t="s">
        <v>5881</v>
      </c>
      <c r="D2224" s="1">
        <v>8</v>
      </c>
      <c r="E2224" s="1" t="s">
        <v>134</v>
      </c>
      <c r="F2224" s="1" t="s">
        <v>135</v>
      </c>
      <c r="G2224" s="1" t="s">
        <v>151</v>
      </c>
      <c r="I2224" s="13"/>
      <c r="L2224" s="13"/>
      <c r="M2224" s="1" t="s">
        <v>144</v>
      </c>
      <c r="T2224" s="13"/>
      <c r="W2224" s="13"/>
      <c r="X2224" s="1" t="s">
        <v>144</v>
      </c>
      <c r="AE2224" s="13"/>
      <c r="AH2224" s="13"/>
      <c r="AI2224" s="1" t="s">
        <v>144</v>
      </c>
    </row>
    <row r="2225" spans="1:39" s="1" customFormat="1" ht="15" customHeight="1" x14ac:dyDescent="0.2">
      <c r="A2225" s="1" t="s">
        <v>2407</v>
      </c>
      <c r="B2225" s="1" t="s">
        <v>51</v>
      </c>
      <c r="C2225" s="1" t="s">
        <v>5881</v>
      </c>
      <c r="D2225" s="1">
        <v>9</v>
      </c>
      <c r="E2225" s="1" t="s">
        <v>134</v>
      </c>
      <c r="F2225" s="1" t="s">
        <v>135</v>
      </c>
      <c r="G2225" s="1" t="s">
        <v>152</v>
      </c>
      <c r="H2225" s="1" t="s">
        <v>140</v>
      </c>
      <c r="I2225" s="13">
        <v>3402</v>
      </c>
      <c r="K2225" s="1" t="s">
        <v>140</v>
      </c>
      <c r="L2225" s="13">
        <v>3402</v>
      </c>
      <c r="M2225" s="1" t="s">
        <v>2415</v>
      </c>
      <c r="N2225" s="1" t="s">
        <v>121</v>
      </c>
      <c r="O2225" s="1" t="s">
        <v>5444</v>
      </c>
      <c r="P2225" s="1">
        <v>43</v>
      </c>
      <c r="Q2225" s="1" t="s">
        <v>2416</v>
      </c>
      <c r="S2225" s="1" t="s">
        <v>140</v>
      </c>
      <c r="T2225" s="13">
        <v>15879</v>
      </c>
      <c r="V2225" s="1" t="s">
        <v>140</v>
      </c>
      <c r="W2225" s="13">
        <v>15879</v>
      </c>
      <c r="X2225" s="1" t="s">
        <v>2415</v>
      </c>
      <c r="Y2225" s="1" t="s">
        <v>121</v>
      </c>
      <c r="Z2225" s="1" t="s">
        <v>5444</v>
      </c>
      <c r="AA2225" s="1">
        <v>43</v>
      </c>
      <c r="AB2225" s="1" t="s">
        <v>2416</v>
      </c>
      <c r="AD2225" s="1" t="s">
        <v>140</v>
      </c>
      <c r="AE2225" s="13">
        <v>16999</v>
      </c>
      <c r="AG2225" s="1" t="s">
        <v>140</v>
      </c>
      <c r="AH2225" s="13">
        <v>16999</v>
      </c>
      <c r="AI2225" s="1" t="s">
        <v>2415</v>
      </c>
      <c r="AJ2225" s="1" t="s">
        <v>121</v>
      </c>
      <c r="AK2225" s="1" t="s">
        <v>5444</v>
      </c>
      <c r="AL2225" s="1">
        <v>43</v>
      </c>
      <c r="AM2225" s="1" t="s">
        <v>2416</v>
      </c>
    </row>
    <row r="2226" spans="1:39" s="1" customFormat="1" ht="15" customHeight="1" x14ac:dyDescent="0.2">
      <c r="A2226" s="1" t="s">
        <v>2407</v>
      </c>
      <c r="B2226" s="1" t="s">
        <v>51</v>
      </c>
      <c r="C2226" s="1" t="s">
        <v>5881</v>
      </c>
      <c r="D2226" s="1">
        <v>10</v>
      </c>
      <c r="E2226" s="1" t="s">
        <v>134</v>
      </c>
      <c r="F2226" s="1" t="s">
        <v>135</v>
      </c>
      <c r="G2226" s="1" t="s">
        <v>156</v>
      </c>
      <c r="I2226" s="13"/>
      <c r="L2226" s="13"/>
      <c r="M2226" s="1" t="s">
        <v>144</v>
      </c>
      <c r="T2226" s="13"/>
      <c r="W2226" s="13"/>
      <c r="X2226" s="1" t="s">
        <v>144</v>
      </c>
      <c r="AE2226" s="13"/>
      <c r="AH2226" s="13"/>
      <c r="AI2226" s="1" t="s">
        <v>144</v>
      </c>
    </row>
    <row r="2227" spans="1:39" s="1" customFormat="1" ht="15" customHeight="1" x14ac:dyDescent="0.2">
      <c r="A2227" s="1" t="s">
        <v>2407</v>
      </c>
      <c r="B2227" s="1" t="s">
        <v>51</v>
      </c>
      <c r="C2227" s="1" t="s">
        <v>5881</v>
      </c>
      <c r="D2227" s="1">
        <v>11</v>
      </c>
      <c r="E2227" s="1" t="s">
        <v>134</v>
      </c>
      <c r="F2227" s="1" t="s">
        <v>135</v>
      </c>
      <c r="G2227" s="1" t="s">
        <v>160</v>
      </c>
      <c r="I2227" s="13"/>
      <c r="L2227" s="13"/>
      <c r="M2227" s="1" t="s">
        <v>144</v>
      </c>
      <c r="T2227" s="13"/>
      <c r="W2227" s="13"/>
      <c r="X2227" s="1" t="s">
        <v>144</v>
      </c>
      <c r="AE2227" s="13"/>
      <c r="AH2227" s="13"/>
      <c r="AI2227" s="1" t="s">
        <v>144</v>
      </c>
    </row>
    <row r="2228" spans="1:39" s="1" customFormat="1" ht="15" customHeight="1" x14ac:dyDescent="0.2">
      <c r="A2228" s="1" t="s">
        <v>2407</v>
      </c>
      <c r="B2228" s="1" t="s">
        <v>51</v>
      </c>
      <c r="C2228" s="1" t="s">
        <v>5881</v>
      </c>
      <c r="D2228" s="1">
        <v>12</v>
      </c>
      <c r="E2228" s="1" t="s">
        <v>134</v>
      </c>
      <c r="F2228" s="1" t="s">
        <v>135</v>
      </c>
      <c r="G2228" s="1" t="s">
        <v>161</v>
      </c>
      <c r="I2228" s="13"/>
      <c r="L2228" s="13"/>
      <c r="M2228" s="1" t="s">
        <v>144</v>
      </c>
      <c r="T2228" s="13"/>
      <c r="W2228" s="13"/>
      <c r="X2228" s="1" t="s">
        <v>144</v>
      </c>
      <c r="AE2228" s="13"/>
      <c r="AH2228" s="13"/>
      <c r="AI2228" s="1" t="s">
        <v>144</v>
      </c>
    </row>
    <row r="2229" spans="1:39" s="1" customFormat="1" ht="15" customHeight="1" x14ac:dyDescent="0.2">
      <c r="A2229" s="1" t="s">
        <v>2407</v>
      </c>
      <c r="B2229" s="1" t="s">
        <v>51</v>
      </c>
      <c r="C2229" s="1" t="s">
        <v>5881</v>
      </c>
      <c r="D2229" s="1">
        <v>13</v>
      </c>
      <c r="E2229" s="1" t="s">
        <v>134</v>
      </c>
      <c r="F2229" s="1" t="s">
        <v>135</v>
      </c>
      <c r="G2229" s="1" t="s">
        <v>164</v>
      </c>
      <c r="I2229" s="13"/>
      <c r="L2229" s="13"/>
      <c r="M2229" s="1" t="s">
        <v>144</v>
      </c>
      <c r="T2229" s="13"/>
      <c r="W2229" s="13"/>
      <c r="X2229" s="1" t="s">
        <v>144</v>
      </c>
      <c r="AE2229" s="13"/>
      <c r="AH2229" s="13"/>
      <c r="AI2229" s="1" t="s">
        <v>144</v>
      </c>
    </row>
    <row r="2230" spans="1:39" s="1" customFormat="1" ht="15" customHeight="1" x14ac:dyDescent="0.2">
      <c r="A2230" s="1" t="s">
        <v>2407</v>
      </c>
      <c r="B2230" s="1" t="s">
        <v>51</v>
      </c>
      <c r="C2230" s="1" t="s">
        <v>5881</v>
      </c>
      <c r="D2230" s="1">
        <v>14</v>
      </c>
      <c r="E2230" s="1" t="s">
        <v>134</v>
      </c>
      <c r="F2230" s="1" t="s">
        <v>135</v>
      </c>
      <c r="G2230" s="1" t="s">
        <v>167</v>
      </c>
      <c r="I2230" s="13"/>
      <c r="L2230" s="13"/>
      <c r="M2230" s="1" t="s">
        <v>144</v>
      </c>
      <c r="T2230" s="13"/>
      <c r="W2230" s="13"/>
      <c r="X2230" s="1" t="s">
        <v>144</v>
      </c>
      <c r="AE2230" s="13"/>
      <c r="AH2230" s="13"/>
      <c r="AI2230" s="1" t="s">
        <v>144</v>
      </c>
    </row>
    <row r="2231" spans="1:39" s="1" customFormat="1" ht="15" customHeight="1" x14ac:dyDescent="0.2">
      <c r="A2231" s="1" t="s">
        <v>2407</v>
      </c>
      <c r="B2231" s="1" t="s">
        <v>51</v>
      </c>
      <c r="C2231" s="1" t="s">
        <v>5881</v>
      </c>
      <c r="D2231" s="1">
        <v>15</v>
      </c>
      <c r="E2231" s="1" t="s">
        <v>134</v>
      </c>
      <c r="F2231" s="1" t="s">
        <v>135</v>
      </c>
      <c r="G2231" s="1" t="s">
        <v>170</v>
      </c>
      <c r="I2231" s="13"/>
      <c r="L2231" s="13"/>
      <c r="M2231" s="1" t="s">
        <v>144</v>
      </c>
      <c r="T2231" s="13"/>
      <c r="W2231" s="13"/>
      <c r="X2231" s="1" t="s">
        <v>144</v>
      </c>
      <c r="AE2231" s="13"/>
      <c r="AH2231" s="13"/>
      <c r="AI2231" s="1" t="s">
        <v>144</v>
      </c>
    </row>
    <row r="2232" spans="1:39" s="1" customFormat="1" ht="15" customHeight="1" x14ac:dyDescent="0.2">
      <c r="A2232" s="1" t="s">
        <v>2407</v>
      </c>
      <c r="B2232" s="1" t="s">
        <v>51</v>
      </c>
      <c r="C2232" s="1" t="s">
        <v>5881</v>
      </c>
      <c r="D2232" s="1">
        <v>16</v>
      </c>
      <c r="E2232" s="1" t="s">
        <v>134</v>
      </c>
      <c r="F2232" s="1" t="s">
        <v>135</v>
      </c>
      <c r="G2232" s="1" t="s">
        <v>173</v>
      </c>
      <c r="I2232" s="13"/>
      <c r="L2232" s="13"/>
      <c r="M2232" s="1" t="s">
        <v>144</v>
      </c>
      <c r="T2232" s="13"/>
      <c r="W2232" s="13"/>
      <c r="X2232" s="1" t="s">
        <v>144</v>
      </c>
      <c r="AE2232" s="13"/>
      <c r="AH2232" s="13"/>
      <c r="AI2232" s="1" t="s">
        <v>144</v>
      </c>
    </row>
    <row r="2233" spans="1:39" s="1" customFormat="1" ht="15" customHeight="1" x14ac:dyDescent="0.2">
      <c r="A2233" s="1" t="s">
        <v>2407</v>
      </c>
      <c r="B2233" s="1" t="s">
        <v>51</v>
      </c>
      <c r="C2233" s="1" t="s">
        <v>5881</v>
      </c>
      <c r="D2233" s="1">
        <v>17</v>
      </c>
      <c r="E2233" s="1" t="s">
        <v>134</v>
      </c>
      <c r="F2233" s="1" t="s">
        <v>135</v>
      </c>
      <c r="G2233" s="1" t="s">
        <v>175</v>
      </c>
      <c r="I2233" s="13"/>
      <c r="L2233" s="13"/>
      <c r="M2233" s="1" t="s">
        <v>144</v>
      </c>
      <c r="T2233" s="13"/>
      <c r="W2233" s="13"/>
      <c r="X2233" s="1" t="s">
        <v>144</v>
      </c>
      <c r="AE2233" s="13"/>
      <c r="AH2233" s="13"/>
      <c r="AI2233" s="1" t="s">
        <v>144</v>
      </c>
    </row>
    <row r="2234" spans="1:39" s="1" customFormat="1" ht="15" customHeight="1" x14ac:dyDescent="0.2">
      <c r="A2234" s="1" t="s">
        <v>2407</v>
      </c>
      <c r="B2234" s="1" t="s">
        <v>51</v>
      </c>
      <c r="C2234" s="1" t="s">
        <v>5881</v>
      </c>
      <c r="D2234" s="1">
        <v>18</v>
      </c>
      <c r="E2234" s="1" t="s">
        <v>134</v>
      </c>
      <c r="F2234" s="1" t="s">
        <v>135</v>
      </c>
      <c r="G2234" s="1" t="s">
        <v>176</v>
      </c>
      <c r="I2234" s="13"/>
      <c r="L2234" s="13"/>
      <c r="M2234" s="1" t="s">
        <v>144</v>
      </c>
      <c r="T2234" s="13"/>
      <c r="W2234" s="13"/>
      <c r="X2234" s="1" t="s">
        <v>144</v>
      </c>
      <c r="AE2234" s="13"/>
      <c r="AH2234" s="13"/>
      <c r="AI2234" s="1" t="s">
        <v>144</v>
      </c>
    </row>
    <row r="2235" spans="1:39" s="1" customFormat="1" ht="15" customHeight="1" x14ac:dyDescent="0.2">
      <c r="A2235" s="1" t="s">
        <v>2407</v>
      </c>
      <c r="B2235" s="1" t="s">
        <v>51</v>
      </c>
      <c r="C2235" s="1" t="s">
        <v>5881</v>
      </c>
      <c r="D2235" s="1">
        <v>19</v>
      </c>
      <c r="E2235" s="1" t="s">
        <v>134</v>
      </c>
      <c r="F2235" s="1" t="s">
        <v>135</v>
      </c>
      <c r="G2235" s="1" t="s">
        <v>178</v>
      </c>
      <c r="I2235" s="13"/>
      <c r="L2235" s="13"/>
      <c r="M2235" s="1" t="s">
        <v>144</v>
      </c>
      <c r="T2235" s="13"/>
      <c r="W2235" s="13"/>
      <c r="X2235" s="1" t="s">
        <v>144</v>
      </c>
      <c r="AE2235" s="13"/>
      <c r="AH2235" s="13"/>
      <c r="AI2235" s="1" t="s">
        <v>144</v>
      </c>
    </row>
    <row r="2236" spans="1:39" s="1" customFormat="1" ht="15" customHeight="1" x14ac:dyDescent="0.2">
      <c r="A2236" s="1" t="s">
        <v>2407</v>
      </c>
      <c r="B2236" s="1" t="s">
        <v>51</v>
      </c>
      <c r="C2236" s="1" t="s">
        <v>5881</v>
      </c>
      <c r="D2236" s="1">
        <v>20</v>
      </c>
      <c r="E2236" s="1" t="s">
        <v>134</v>
      </c>
      <c r="F2236" s="1" t="s">
        <v>135</v>
      </c>
      <c r="G2236" s="1" t="s">
        <v>179</v>
      </c>
      <c r="I2236" s="13"/>
      <c r="L2236" s="13"/>
      <c r="M2236" s="1" t="s">
        <v>144</v>
      </c>
      <c r="T2236" s="13"/>
      <c r="W2236" s="13"/>
      <c r="X2236" s="1" t="s">
        <v>144</v>
      </c>
      <c r="AE2236" s="13"/>
      <c r="AH2236" s="13"/>
      <c r="AI2236" s="1" t="s">
        <v>144</v>
      </c>
    </row>
    <row r="2237" spans="1:39" s="1" customFormat="1" ht="15" customHeight="1" x14ac:dyDescent="0.2">
      <c r="A2237" s="1" t="s">
        <v>2407</v>
      </c>
      <c r="B2237" s="1" t="s">
        <v>51</v>
      </c>
      <c r="C2237" s="1" t="s">
        <v>5881</v>
      </c>
      <c r="D2237" s="1">
        <v>21</v>
      </c>
      <c r="E2237" s="1" t="s">
        <v>134</v>
      </c>
      <c r="F2237" s="1" t="s">
        <v>135</v>
      </c>
      <c r="G2237" s="1" t="s">
        <v>182</v>
      </c>
      <c r="I2237" s="13"/>
      <c r="L2237" s="13"/>
      <c r="M2237" s="1" t="s">
        <v>144</v>
      </c>
      <c r="T2237" s="13"/>
      <c r="W2237" s="13"/>
      <c r="X2237" s="1" t="s">
        <v>144</v>
      </c>
      <c r="AE2237" s="13"/>
      <c r="AH2237" s="13"/>
      <c r="AI2237" s="1" t="s">
        <v>144</v>
      </c>
    </row>
    <row r="2238" spans="1:39" s="1" customFormat="1" ht="15" customHeight="1" x14ac:dyDescent="0.2">
      <c r="A2238" s="1" t="s">
        <v>2407</v>
      </c>
      <c r="B2238" s="1" t="s">
        <v>51</v>
      </c>
      <c r="C2238" s="1" t="s">
        <v>5881</v>
      </c>
      <c r="D2238" s="1">
        <v>22</v>
      </c>
      <c r="E2238" s="1" t="s">
        <v>134</v>
      </c>
      <c r="F2238" s="1" t="s">
        <v>135</v>
      </c>
      <c r="G2238" s="1" t="s">
        <v>184</v>
      </c>
      <c r="I2238" s="13"/>
      <c r="L2238" s="13"/>
      <c r="M2238" s="1" t="s">
        <v>144</v>
      </c>
      <c r="T2238" s="13"/>
      <c r="W2238" s="13"/>
      <c r="X2238" s="1" t="s">
        <v>144</v>
      </c>
      <c r="AE2238" s="13"/>
      <c r="AH2238" s="13"/>
      <c r="AI2238" s="1" t="s">
        <v>144</v>
      </c>
    </row>
    <row r="2239" spans="1:39" s="1" customFormat="1" ht="15" customHeight="1" x14ac:dyDescent="0.2">
      <c r="A2239" s="1" t="s">
        <v>2407</v>
      </c>
      <c r="B2239" s="1" t="s">
        <v>51</v>
      </c>
      <c r="C2239" s="1" t="s">
        <v>5881</v>
      </c>
      <c r="D2239" s="1">
        <v>23</v>
      </c>
      <c r="E2239" s="1" t="s">
        <v>134</v>
      </c>
      <c r="F2239" s="1" t="s">
        <v>135</v>
      </c>
      <c r="G2239" s="1" t="s">
        <v>185</v>
      </c>
      <c r="I2239" s="13"/>
      <c r="L2239" s="13"/>
      <c r="M2239" s="1" t="s">
        <v>144</v>
      </c>
      <c r="T2239" s="13"/>
      <c r="W2239" s="13"/>
      <c r="X2239" s="1" t="s">
        <v>144</v>
      </c>
      <c r="AE2239" s="13"/>
      <c r="AH2239" s="13"/>
      <c r="AI2239" s="1" t="s">
        <v>144</v>
      </c>
    </row>
    <row r="2240" spans="1:39" s="1" customFormat="1" ht="15" customHeight="1" x14ac:dyDescent="0.2">
      <c r="A2240" s="1" t="s">
        <v>2407</v>
      </c>
      <c r="B2240" s="1" t="s">
        <v>51</v>
      </c>
      <c r="C2240" s="1" t="s">
        <v>5881</v>
      </c>
      <c r="D2240" s="1">
        <v>24</v>
      </c>
      <c r="E2240" s="1" t="s">
        <v>134</v>
      </c>
      <c r="F2240" s="1" t="s">
        <v>135</v>
      </c>
      <c r="G2240" s="1" t="s">
        <v>188</v>
      </c>
      <c r="I2240" s="13"/>
      <c r="L2240" s="13"/>
      <c r="M2240" s="1" t="s">
        <v>144</v>
      </c>
      <c r="T2240" s="13"/>
      <c r="W2240" s="13"/>
      <c r="X2240" s="1" t="s">
        <v>144</v>
      </c>
      <c r="AE2240" s="13"/>
      <c r="AH2240" s="13"/>
      <c r="AI2240" s="1" t="s">
        <v>144</v>
      </c>
    </row>
    <row r="2241" spans="1:39" s="1" customFormat="1" ht="15" customHeight="1" x14ac:dyDescent="0.2">
      <c r="A2241" s="1" t="s">
        <v>2407</v>
      </c>
      <c r="B2241" s="1" t="s">
        <v>51</v>
      </c>
      <c r="C2241" s="1" t="s">
        <v>5881</v>
      </c>
      <c r="D2241" s="1">
        <v>25</v>
      </c>
      <c r="E2241" s="1" t="s">
        <v>134</v>
      </c>
      <c r="F2241" s="1" t="s">
        <v>135</v>
      </c>
      <c r="G2241" s="1" t="s">
        <v>190</v>
      </c>
      <c r="H2241" s="1" t="s">
        <v>140</v>
      </c>
      <c r="I2241" s="13">
        <v>17367</v>
      </c>
      <c r="K2241" s="1" t="s">
        <v>140</v>
      </c>
      <c r="L2241" s="13">
        <v>17367</v>
      </c>
      <c r="M2241" s="1" t="s">
        <v>2417</v>
      </c>
      <c r="N2241" s="1" t="s">
        <v>121</v>
      </c>
      <c r="O2241" s="1" t="s">
        <v>5444</v>
      </c>
      <c r="P2241" s="1">
        <v>43</v>
      </c>
      <c r="S2241" s="1" t="s">
        <v>140</v>
      </c>
      <c r="T2241" s="13">
        <v>30042</v>
      </c>
      <c r="V2241" s="1" t="s">
        <v>140</v>
      </c>
      <c r="W2241" s="13">
        <v>30042</v>
      </c>
      <c r="X2241" s="1" t="s">
        <v>2417</v>
      </c>
      <c r="Y2241" s="1" t="s">
        <v>121</v>
      </c>
      <c r="Z2241" s="1" t="s">
        <v>5444</v>
      </c>
      <c r="AA2241" s="1">
        <v>43</v>
      </c>
      <c r="AD2241" s="1" t="s">
        <v>140</v>
      </c>
      <c r="AE2241" s="13">
        <v>29914</v>
      </c>
      <c r="AG2241" s="1" t="s">
        <v>140</v>
      </c>
      <c r="AH2241" s="13">
        <v>29914</v>
      </c>
      <c r="AI2241" s="1" t="s">
        <v>2417</v>
      </c>
      <c r="AJ2241" s="1" t="s">
        <v>121</v>
      </c>
      <c r="AK2241" s="1" t="s">
        <v>5444</v>
      </c>
      <c r="AL2241" s="1">
        <v>43</v>
      </c>
    </row>
    <row r="2242" spans="1:39" s="1" customFormat="1" ht="15" customHeight="1" x14ac:dyDescent="0.2">
      <c r="A2242" s="1" t="s">
        <v>2407</v>
      </c>
      <c r="B2242" s="1" t="s">
        <v>51</v>
      </c>
      <c r="C2242" s="1" t="s">
        <v>5881</v>
      </c>
      <c r="D2242" s="1">
        <v>26</v>
      </c>
      <c r="E2242" s="1" t="s">
        <v>134</v>
      </c>
      <c r="F2242" s="1" t="s">
        <v>135</v>
      </c>
      <c r="G2242" s="1" t="s">
        <v>194</v>
      </c>
      <c r="I2242" s="13"/>
      <c r="L2242" s="13"/>
      <c r="M2242" s="1" t="s">
        <v>144</v>
      </c>
      <c r="T2242" s="13"/>
      <c r="W2242" s="13"/>
      <c r="X2242" s="1" t="s">
        <v>144</v>
      </c>
      <c r="AE2242" s="13"/>
      <c r="AH2242" s="13"/>
      <c r="AI2242" s="1" t="s">
        <v>144</v>
      </c>
    </row>
    <row r="2243" spans="1:39" s="1" customFormat="1" ht="15" customHeight="1" x14ac:dyDescent="0.2">
      <c r="A2243" s="1" t="s">
        <v>2407</v>
      </c>
      <c r="B2243" s="1" t="s">
        <v>51</v>
      </c>
      <c r="C2243" s="1" t="s">
        <v>5881</v>
      </c>
      <c r="D2243" s="1">
        <v>27</v>
      </c>
      <c r="E2243" s="1" t="s">
        <v>134</v>
      </c>
      <c r="F2243" s="1" t="s">
        <v>195</v>
      </c>
      <c r="G2243" s="1" t="s">
        <v>196</v>
      </c>
      <c r="H2243" s="44" t="s">
        <v>198</v>
      </c>
      <c r="I2243" s="45">
        <v>15.429873296294815</v>
      </c>
      <c r="J2243" s="44"/>
      <c r="K2243" s="44" t="s">
        <v>198</v>
      </c>
      <c r="L2243" s="13">
        <v>15.429873296294815</v>
      </c>
      <c r="M2243" s="44" t="s">
        <v>6037</v>
      </c>
      <c r="N2243" s="44" t="s">
        <v>121</v>
      </c>
      <c r="O2243" s="44" t="s">
        <v>5444</v>
      </c>
      <c r="P2243" s="44">
        <v>43</v>
      </c>
      <c r="Q2243" s="44" t="s">
        <v>6038</v>
      </c>
      <c r="R2243" s="44"/>
      <c r="S2243" s="44" t="s">
        <v>198</v>
      </c>
      <c r="T2243" s="45">
        <v>16.936023797215181</v>
      </c>
      <c r="U2243" s="44"/>
      <c r="V2243" s="44" t="s">
        <v>198</v>
      </c>
      <c r="W2243" s="13">
        <v>16.936023797215181</v>
      </c>
      <c r="X2243" s="44" t="s">
        <v>6037</v>
      </c>
      <c r="Y2243" s="44" t="s">
        <v>121</v>
      </c>
      <c r="Z2243" s="44" t="s">
        <v>5444</v>
      </c>
      <c r="AA2243" s="44">
        <v>43</v>
      </c>
      <c r="AB2243" s="44" t="s">
        <v>6038</v>
      </c>
      <c r="AC2243" s="44"/>
      <c r="AD2243" s="44" t="s">
        <v>198</v>
      </c>
      <c r="AE2243" s="45">
        <v>16.369300225733635</v>
      </c>
      <c r="AF2243" s="44"/>
      <c r="AG2243" s="44" t="s">
        <v>198</v>
      </c>
      <c r="AH2243" s="13">
        <v>16.369300225733635</v>
      </c>
      <c r="AI2243" s="44" t="s">
        <v>6037</v>
      </c>
      <c r="AJ2243" s="44" t="s">
        <v>121</v>
      </c>
      <c r="AK2243" s="44" t="s">
        <v>5444</v>
      </c>
      <c r="AL2243" s="44">
        <v>43</v>
      </c>
      <c r="AM2243" s="44" t="s">
        <v>6038</v>
      </c>
    </row>
    <row r="2244" spans="1:39" s="1" customFormat="1" ht="15" customHeight="1" x14ac:dyDescent="0.2">
      <c r="A2244" s="1" t="s">
        <v>2407</v>
      </c>
      <c r="B2244" s="1" t="s">
        <v>51</v>
      </c>
      <c r="C2244" s="1" t="s">
        <v>5881</v>
      </c>
      <c r="D2244" s="1">
        <v>28</v>
      </c>
      <c r="E2244" s="1" t="s">
        <v>134</v>
      </c>
      <c r="F2244" s="1" t="s">
        <v>195</v>
      </c>
      <c r="G2244" s="1" t="s">
        <v>201</v>
      </c>
      <c r="H2244" s="44" t="s">
        <v>198</v>
      </c>
      <c r="I2244" s="45">
        <v>84.570126703705185</v>
      </c>
      <c r="J2244" s="44"/>
      <c r="K2244" s="44" t="s">
        <v>198</v>
      </c>
      <c r="L2244" s="13">
        <v>84.570126703705185</v>
      </c>
      <c r="M2244" s="44" t="s">
        <v>6037</v>
      </c>
      <c r="N2244" s="44" t="s">
        <v>121</v>
      </c>
      <c r="O2244" s="44" t="s">
        <v>5444</v>
      </c>
      <c r="P2244" s="44">
        <v>43</v>
      </c>
      <c r="Q2244" s="44" t="s">
        <v>6039</v>
      </c>
      <c r="R2244" s="44"/>
      <c r="S2244" s="44" t="s">
        <v>198</v>
      </c>
      <c r="T2244" s="45">
        <v>83.063976202784815</v>
      </c>
      <c r="U2244" s="44"/>
      <c r="V2244" s="44" t="s">
        <v>198</v>
      </c>
      <c r="W2244" s="13">
        <v>83.063976202784815</v>
      </c>
      <c r="X2244" s="44" t="s">
        <v>6037</v>
      </c>
      <c r="Y2244" s="44" t="s">
        <v>121</v>
      </c>
      <c r="Z2244" s="44" t="s">
        <v>5444</v>
      </c>
      <c r="AA2244" s="44">
        <v>43</v>
      </c>
      <c r="AB2244" s="44" t="s">
        <v>6039</v>
      </c>
      <c r="AC2244" s="44"/>
      <c r="AD2244" s="44" t="s">
        <v>198</v>
      </c>
      <c r="AE2244" s="45">
        <v>83.630699774266375</v>
      </c>
      <c r="AF2244" s="44"/>
      <c r="AG2244" s="44" t="s">
        <v>198</v>
      </c>
      <c r="AH2244" s="13">
        <v>83.630699774266375</v>
      </c>
      <c r="AI2244" s="44" t="s">
        <v>6037</v>
      </c>
      <c r="AJ2244" s="44" t="s">
        <v>121</v>
      </c>
      <c r="AK2244" s="44" t="s">
        <v>5444</v>
      </c>
      <c r="AL2244" s="44">
        <v>43</v>
      </c>
      <c r="AM2244" s="44" t="s">
        <v>6039</v>
      </c>
    </row>
    <row r="2245" spans="1:39" s="1" customFormat="1" ht="15" customHeight="1" x14ac:dyDescent="0.2">
      <c r="A2245" s="1" t="s">
        <v>2407</v>
      </c>
      <c r="B2245" s="1" t="s">
        <v>51</v>
      </c>
      <c r="C2245" s="1" t="s">
        <v>5881</v>
      </c>
      <c r="D2245" s="1">
        <v>29</v>
      </c>
      <c r="E2245" s="1" t="s">
        <v>134</v>
      </c>
      <c r="F2245" s="1" t="s">
        <v>195</v>
      </c>
      <c r="G2245" s="1" t="s">
        <v>204</v>
      </c>
      <c r="H2245" s="44" t="s">
        <v>483</v>
      </c>
      <c r="I2245" s="44">
        <v>125095</v>
      </c>
      <c r="J2245" s="44"/>
      <c r="K2245" s="44" t="s">
        <v>207</v>
      </c>
      <c r="L2245" s="13">
        <v>125.095</v>
      </c>
      <c r="M2245" s="44" t="s">
        <v>6040</v>
      </c>
      <c r="N2245" s="44" t="s">
        <v>121</v>
      </c>
      <c r="O2245" s="44" t="s">
        <v>5444</v>
      </c>
      <c r="P2245" s="44">
        <v>43</v>
      </c>
      <c r="Q2245" s="44"/>
      <c r="R2245" s="44"/>
      <c r="S2245" s="44" t="s">
        <v>483</v>
      </c>
      <c r="T2245" s="44">
        <v>117997</v>
      </c>
      <c r="U2245" s="44"/>
      <c r="V2245" s="44" t="s">
        <v>207</v>
      </c>
      <c r="W2245" s="13">
        <v>117.997</v>
      </c>
      <c r="X2245" s="44" t="s">
        <v>6040</v>
      </c>
      <c r="Y2245" s="44" t="s">
        <v>121</v>
      </c>
      <c r="Z2245" s="44" t="s">
        <v>5444</v>
      </c>
      <c r="AA2245" s="44">
        <v>43</v>
      </c>
      <c r="AB2245" s="44"/>
      <c r="AC2245" s="44"/>
      <c r="AD2245" s="44" t="s">
        <v>483</v>
      </c>
      <c r="AE2245" s="44">
        <v>110750</v>
      </c>
      <c r="AF2245" s="44"/>
      <c r="AG2245" s="44" t="s">
        <v>207</v>
      </c>
      <c r="AH2245" s="13">
        <v>110.75</v>
      </c>
      <c r="AI2245" s="44" t="s">
        <v>6040</v>
      </c>
      <c r="AJ2245" s="44" t="s">
        <v>121</v>
      </c>
      <c r="AK2245" s="44" t="s">
        <v>5444</v>
      </c>
      <c r="AL2245" s="44">
        <v>43</v>
      </c>
      <c r="AM2245" s="44"/>
    </row>
    <row r="2246" spans="1:39" s="1" customFormat="1" ht="15" customHeight="1" x14ac:dyDescent="0.2">
      <c r="A2246" s="1" t="s">
        <v>2407</v>
      </c>
      <c r="B2246" s="1" t="s">
        <v>51</v>
      </c>
      <c r="C2246" s="1" t="s">
        <v>5881</v>
      </c>
      <c r="D2246" s="1">
        <v>30</v>
      </c>
      <c r="E2246" s="1" t="s">
        <v>134</v>
      </c>
      <c r="F2246" s="1" t="s">
        <v>195</v>
      </c>
      <c r="G2246" s="1" t="s">
        <v>209</v>
      </c>
      <c r="H2246" s="44" t="s">
        <v>483</v>
      </c>
      <c r="I2246" s="44">
        <v>105793</v>
      </c>
      <c r="J2246" s="44"/>
      <c r="K2246" s="44" t="s">
        <v>207</v>
      </c>
      <c r="L2246" s="13">
        <v>105.79300000000001</v>
      </c>
      <c r="M2246" s="44" t="s">
        <v>6037</v>
      </c>
      <c r="N2246" s="44" t="s">
        <v>121</v>
      </c>
      <c r="O2246" s="44" t="s">
        <v>5444</v>
      </c>
      <c r="P2246" s="44">
        <v>43</v>
      </c>
      <c r="Q2246" s="44"/>
      <c r="R2246" s="44"/>
      <c r="S2246" s="44" t="s">
        <v>483</v>
      </c>
      <c r="T2246" s="44">
        <v>98013</v>
      </c>
      <c r="U2246" s="44"/>
      <c r="V2246" s="44" t="s">
        <v>207</v>
      </c>
      <c r="W2246" s="13">
        <v>98.013000000000005</v>
      </c>
      <c r="X2246" s="44" t="s">
        <v>6037</v>
      </c>
      <c r="Y2246" s="44" t="s">
        <v>121</v>
      </c>
      <c r="Z2246" s="44" t="s">
        <v>5444</v>
      </c>
      <c r="AA2246" s="44">
        <v>43</v>
      </c>
      <c r="AB2246" s="44"/>
      <c r="AC2246" s="44"/>
      <c r="AD2246" s="44" t="s">
        <v>483</v>
      </c>
      <c r="AE2246" s="44">
        <v>92621</v>
      </c>
      <c r="AF2246" s="44"/>
      <c r="AG2246" s="44" t="s">
        <v>207</v>
      </c>
      <c r="AH2246" s="13">
        <v>92.620999999999995</v>
      </c>
      <c r="AI2246" s="44" t="s">
        <v>6037</v>
      </c>
      <c r="AJ2246" s="44" t="s">
        <v>121</v>
      </c>
      <c r="AK2246" s="44" t="s">
        <v>5444</v>
      </c>
      <c r="AL2246" s="44">
        <v>43</v>
      </c>
      <c r="AM2246" s="44"/>
    </row>
    <row r="2247" spans="1:39" s="1" customFormat="1" ht="15" customHeight="1" x14ac:dyDescent="0.2">
      <c r="A2247" s="1" t="s">
        <v>2407</v>
      </c>
      <c r="B2247" s="1" t="s">
        <v>51</v>
      </c>
      <c r="C2247" s="1" t="s">
        <v>5881</v>
      </c>
      <c r="D2247" s="1">
        <v>31</v>
      </c>
      <c r="E2247" s="1" t="s">
        <v>134</v>
      </c>
      <c r="F2247" s="1" t="s">
        <v>195</v>
      </c>
      <c r="G2247" s="1" t="s">
        <v>213</v>
      </c>
      <c r="H2247" s="44" t="s">
        <v>483</v>
      </c>
      <c r="I2247" s="44">
        <v>19302</v>
      </c>
      <c r="J2247" s="44"/>
      <c r="K2247" s="44" t="s">
        <v>207</v>
      </c>
      <c r="L2247" s="13">
        <v>19.302</v>
      </c>
      <c r="M2247" s="44" t="s">
        <v>6037</v>
      </c>
      <c r="N2247" s="44" t="s">
        <v>121</v>
      </c>
      <c r="O2247" s="44" t="s">
        <v>5444</v>
      </c>
      <c r="P2247" s="44">
        <v>43</v>
      </c>
      <c r="Q2247" s="44" t="s">
        <v>1701</v>
      </c>
      <c r="R2247" s="44"/>
      <c r="S2247" s="44" t="s">
        <v>483</v>
      </c>
      <c r="T2247" s="44">
        <v>19984</v>
      </c>
      <c r="U2247" s="44"/>
      <c r="V2247" s="44" t="s">
        <v>207</v>
      </c>
      <c r="W2247" s="13">
        <v>19.984000000000002</v>
      </c>
      <c r="X2247" s="44" t="s">
        <v>6037</v>
      </c>
      <c r="Y2247" s="44" t="s">
        <v>121</v>
      </c>
      <c r="Z2247" s="44" t="s">
        <v>5444</v>
      </c>
      <c r="AA2247" s="44">
        <v>43</v>
      </c>
      <c r="AB2247" s="44" t="s">
        <v>1701</v>
      </c>
      <c r="AC2247" s="44"/>
      <c r="AD2247" s="44" t="s">
        <v>483</v>
      </c>
      <c r="AE2247" s="44">
        <v>18129</v>
      </c>
      <c r="AF2247" s="44"/>
      <c r="AG2247" s="44" t="s">
        <v>207</v>
      </c>
      <c r="AH2247" s="13">
        <v>18.129000000000001</v>
      </c>
      <c r="AI2247" s="44" t="s">
        <v>6037</v>
      </c>
      <c r="AJ2247" s="44" t="s">
        <v>121</v>
      </c>
      <c r="AK2247" s="44" t="s">
        <v>5444</v>
      </c>
      <c r="AL2247" s="44">
        <v>43</v>
      </c>
      <c r="AM2247" s="44" t="s">
        <v>1701</v>
      </c>
    </row>
    <row r="2248" spans="1:39" s="1" customFormat="1" ht="15" customHeight="1" x14ac:dyDescent="0.2">
      <c r="A2248" s="1" t="s">
        <v>2407</v>
      </c>
      <c r="B2248" s="1" t="s">
        <v>51</v>
      </c>
      <c r="C2248" s="1" t="s">
        <v>5881</v>
      </c>
      <c r="D2248" s="1">
        <v>32</v>
      </c>
      <c r="E2248" s="1" t="s">
        <v>134</v>
      </c>
      <c r="F2248" s="1" t="s">
        <v>215</v>
      </c>
      <c r="G2248" s="1" t="s">
        <v>216</v>
      </c>
      <c r="I2248" s="13"/>
      <c r="L2248" s="13"/>
      <c r="M2248" s="1" t="s">
        <v>144</v>
      </c>
      <c r="T2248" s="13"/>
      <c r="W2248" s="13"/>
      <c r="X2248" s="1" t="s">
        <v>144</v>
      </c>
      <c r="AE2248" s="13"/>
      <c r="AH2248" s="13"/>
      <c r="AI2248" s="1" t="s">
        <v>144</v>
      </c>
    </row>
    <row r="2249" spans="1:39" s="1" customFormat="1" ht="15" customHeight="1" x14ac:dyDescent="0.2">
      <c r="A2249" s="1" t="s">
        <v>2407</v>
      </c>
      <c r="B2249" s="1" t="s">
        <v>51</v>
      </c>
      <c r="C2249" s="1" t="s">
        <v>5881</v>
      </c>
      <c r="D2249" s="1">
        <v>33</v>
      </c>
      <c r="E2249" s="1" t="s">
        <v>134</v>
      </c>
      <c r="F2249" s="1" t="s">
        <v>215</v>
      </c>
      <c r="G2249" s="1" t="s">
        <v>219</v>
      </c>
      <c r="I2249" s="13"/>
      <c r="L2249" s="13"/>
      <c r="M2249" s="1" t="s">
        <v>144</v>
      </c>
      <c r="T2249" s="13"/>
      <c r="W2249" s="13"/>
      <c r="X2249" s="1" t="s">
        <v>144</v>
      </c>
      <c r="AE2249" s="13"/>
      <c r="AH2249" s="13"/>
      <c r="AI2249" s="1" t="s">
        <v>144</v>
      </c>
    </row>
    <row r="2250" spans="1:39" s="1" customFormat="1" ht="15" customHeight="1" x14ac:dyDescent="0.2">
      <c r="A2250" s="1" t="s">
        <v>2407</v>
      </c>
      <c r="B2250" s="1" t="s">
        <v>51</v>
      </c>
      <c r="C2250" s="1" t="s">
        <v>5881</v>
      </c>
      <c r="D2250" s="1">
        <v>34</v>
      </c>
      <c r="E2250" s="1" t="s">
        <v>134</v>
      </c>
      <c r="F2250" s="1" t="s">
        <v>215</v>
      </c>
      <c r="G2250" s="1" t="s">
        <v>220</v>
      </c>
      <c r="I2250" s="13"/>
      <c r="L2250" s="13"/>
      <c r="M2250" s="1" t="s">
        <v>144</v>
      </c>
      <c r="T2250" s="13"/>
      <c r="W2250" s="13"/>
      <c r="X2250" s="1" t="s">
        <v>144</v>
      </c>
      <c r="AE2250" s="13"/>
      <c r="AH2250" s="13"/>
      <c r="AI2250" s="1" t="s">
        <v>144</v>
      </c>
    </row>
    <row r="2251" spans="1:39" s="1" customFormat="1" ht="15" customHeight="1" x14ac:dyDescent="0.2">
      <c r="A2251" s="1" t="s">
        <v>2407</v>
      </c>
      <c r="B2251" s="1" t="s">
        <v>51</v>
      </c>
      <c r="C2251" s="1" t="s">
        <v>5881</v>
      </c>
      <c r="D2251" s="1">
        <v>35</v>
      </c>
      <c r="E2251" s="1" t="s">
        <v>134</v>
      </c>
      <c r="F2251" s="1" t="s">
        <v>215</v>
      </c>
      <c r="G2251" s="1" t="s">
        <v>221</v>
      </c>
      <c r="H2251" s="1" t="s">
        <v>1135</v>
      </c>
      <c r="I2251" s="13">
        <v>150</v>
      </c>
      <c r="K2251" s="1" t="s">
        <v>138</v>
      </c>
      <c r="L2251" s="13">
        <v>150</v>
      </c>
      <c r="M2251" s="1" t="s">
        <v>2418</v>
      </c>
      <c r="N2251" s="1" t="s">
        <v>121</v>
      </c>
      <c r="O2251" s="1" t="s">
        <v>5444</v>
      </c>
      <c r="P2251" s="1">
        <v>43</v>
      </c>
      <c r="S2251" s="1" t="s">
        <v>1135</v>
      </c>
      <c r="T2251" s="13">
        <v>73</v>
      </c>
      <c r="V2251" s="1" t="s">
        <v>138</v>
      </c>
      <c r="W2251" s="13">
        <v>73</v>
      </c>
      <c r="X2251" s="1" t="s">
        <v>2418</v>
      </c>
      <c r="Y2251" s="1" t="s">
        <v>121</v>
      </c>
      <c r="Z2251" s="1" t="s">
        <v>5444</v>
      </c>
      <c r="AA2251" s="1">
        <v>43</v>
      </c>
      <c r="AD2251" s="1" t="s">
        <v>1135</v>
      </c>
      <c r="AE2251" s="13">
        <v>45</v>
      </c>
      <c r="AG2251" s="1" t="s">
        <v>138</v>
      </c>
      <c r="AH2251" s="13">
        <v>45</v>
      </c>
      <c r="AI2251" s="1" t="s">
        <v>2418</v>
      </c>
      <c r="AJ2251" s="1" t="s">
        <v>121</v>
      </c>
      <c r="AK2251" s="1" t="s">
        <v>5444</v>
      </c>
      <c r="AL2251" s="1">
        <v>43</v>
      </c>
    </row>
    <row r="2252" spans="1:39" s="1" customFormat="1" ht="15" customHeight="1" x14ac:dyDescent="0.2">
      <c r="A2252" s="1" t="s">
        <v>2407</v>
      </c>
      <c r="B2252" s="1" t="s">
        <v>51</v>
      </c>
      <c r="C2252" s="1" t="s">
        <v>5881</v>
      </c>
      <c r="D2252" s="1">
        <v>36</v>
      </c>
      <c r="E2252" s="1" t="s">
        <v>134</v>
      </c>
      <c r="F2252" s="1" t="s">
        <v>215</v>
      </c>
      <c r="G2252" s="1" t="s">
        <v>225</v>
      </c>
      <c r="I2252" s="13"/>
      <c r="L2252" s="13"/>
      <c r="M2252" s="1" t="s">
        <v>144</v>
      </c>
      <c r="T2252" s="13"/>
      <c r="W2252" s="13"/>
      <c r="X2252" s="1" t="s">
        <v>144</v>
      </c>
      <c r="AE2252" s="13"/>
      <c r="AH2252" s="13"/>
      <c r="AI2252" s="1" t="s">
        <v>144</v>
      </c>
    </row>
    <row r="2253" spans="1:39" s="1" customFormat="1" ht="15" customHeight="1" x14ac:dyDescent="0.2">
      <c r="A2253" s="1" t="s">
        <v>2407</v>
      </c>
      <c r="B2253" s="1" t="s">
        <v>51</v>
      </c>
      <c r="C2253" s="1" t="s">
        <v>5881</v>
      </c>
      <c r="D2253" s="1">
        <v>37</v>
      </c>
      <c r="E2253" s="1" t="s">
        <v>134</v>
      </c>
      <c r="F2253" s="1" t="s">
        <v>228</v>
      </c>
      <c r="G2253" s="1" t="s">
        <v>229</v>
      </c>
      <c r="I2253" s="13"/>
      <c r="L2253" s="13"/>
      <c r="M2253" s="1" t="s">
        <v>144</v>
      </c>
      <c r="T2253" s="13"/>
      <c r="W2253" s="13"/>
      <c r="X2253" s="1" t="s">
        <v>144</v>
      </c>
      <c r="AE2253" s="13"/>
      <c r="AH2253" s="13"/>
      <c r="AI2253" s="1" t="s">
        <v>144</v>
      </c>
    </row>
    <row r="2254" spans="1:39" s="1" customFormat="1" ht="15" customHeight="1" x14ac:dyDescent="0.2">
      <c r="A2254" s="1" t="s">
        <v>2407</v>
      </c>
      <c r="B2254" s="1" t="s">
        <v>51</v>
      </c>
      <c r="C2254" s="1" t="s">
        <v>5881</v>
      </c>
      <c r="D2254" s="1">
        <v>38</v>
      </c>
      <c r="E2254" s="1" t="s">
        <v>134</v>
      </c>
      <c r="F2254" s="1" t="s">
        <v>228</v>
      </c>
      <c r="G2254" s="1" t="s">
        <v>234</v>
      </c>
      <c r="H2254" s="1" t="s">
        <v>231</v>
      </c>
      <c r="I2254" s="13">
        <v>183575</v>
      </c>
      <c r="K2254" s="1" t="s">
        <v>232</v>
      </c>
      <c r="L2254" s="13">
        <v>183575</v>
      </c>
      <c r="M2254" s="1" t="s">
        <v>2419</v>
      </c>
      <c r="N2254" s="1" t="s">
        <v>121</v>
      </c>
      <c r="O2254" s="1" t="s">
        <v>5444</v>
      </c>
      <c r="P2254" s="1">
        <v>43</v>
      </c>
      <c r="S2254" s="1" t="s">
        <v>231</v>
      </c>
      <c r="T2254" s="13">
        <v>156734</v>
      </c>
      <c r="V2254" s="1" t="s">
        <v>232</v>
      </c>
      <c r="W2254" s="13">
        <v>156734</v>
      </c>
      <c r="X2254" s="1" t="s">
        <v>2419</v>
      </c>
      <c r="Y2254" s="1" t="s">
        <v>121</v>
      </c>
      <c r="Z2254" s="1" t="s">
        <v>5444</v>
      </c>
      <c r="AA2254" s="1">
        <v>43</v>
      </c>
      <c r="AD2254" s="1" t="s">
        <v>231</v>
      </c>
      <c r="AE2254" s="13">
        <v>142374</v>
      </c>
      <c r="AG2254" s="1" t="s">
        <v>232</v>
      </c>
      <c r="AH2254" s="13">
        <v>142374</v>
      </c>
      <c r="AI2254" s="1" t="s">
        <v>2419</v>
      </c>
      <c r="AJ2254" s="1" t="s">
        <v>121</v>
      </c>
      <c r="AK2254" s="1" t="s">
        <v>5444</v>
      </c>
      <c r="AL2254" s="1">
        <v>43</v>
      </c>
    </row>
    <row r="2255" spans="1:39" s="1" customFormat="1" ht="15" customHeight="1" x14ac:dyDescent="0.2">
      <c r="A2255" s="1" t="s">
        <v>2407</v>
      </c>
      <c r="B2255" s="1" t="s">
        <v>51</v>
      </c>
      <c r="C2255" s="1" t="s">
        <v>5881</v>
      </c>
      <c r="D2255" s="1">
        <v>39</v>
      </c>
      <c r="E2255" s="1" t="s">
        <v>134</v>
      </c>
      <c r="F2255" s="1" t="s">
        <v>228</v>
      </c>
      <c r="G2255" s="1" t="s">
        <v>236</v>
      </c>
      <c r="I2255" s="13"/>
      <c r="L2255" s="13"/>
      <c r="M2255" s="1" t="s">
        <v>144</v>
      </c>
      <c r="T2255" s="13"/>
      <c r="W2255" s="13"/>
      <c r="X2255" s="1" t="s">
        <v>144</v>
      </c>
      <c r="AE2255" s="13"/>
      <c r="AH2255" s="13"/>
      <c r="AI2255" s="1" t="s">
        <v>144</v>
      </c>
    </row>
    <row r="2256" spans="1:39" s="1" customFormat="1" ht="15" customHeight="1" x14ac:dyDescent="0.2">
      <c r="A2256" s="1" t="s">
        <v>2407</v>
      </c>
      <c r="B2256" s="1" t="s">
        <v>51</v>
      </c>
      <c r="C2256" s="1" t="s">
        <v>5881</v>
      </c>
      <c r="D2256" s="1">
        <v>40</v>
      </c>
      <c r="E2256" s="1" t="s">
        <v>134</v>
      </c>
      <c r="F2256" s="1" t="s">
        <v>237</v>
      </c>
      <c r="G2256" s="1" t="s">
        <v>238</v>
      </c>
      <c r="H2256" s="1" t="s">
        <v>239</v>
      </c>
      <c r="I2256" s="13">
        <v>2040</v>
      </c>
      <c r="K2256" s="1" t="s">
        <v>239</v>
      </c>
      <c r="L2256" s="13">
        <v>2040</v>
      </c>
      <c r="M2256" s="1" t="s">
        <v>2420</v>
      </c>
      <c r="N2256" s="1" t="s">
        <v>2409</v>
      </c>
      <c r="O2256" s="1" t="s">
        <v>5442</v>
      </c>
      <c r="P2256" s="1">
        <v>49</v>
      </c>
      <c r="S2256" s="1" t="s">
        <v>239</v>
      </c>
      <c r="T2256" s="13">
        <v>2040</v>
      </c>
      <c r="V2256" s="1" t="s">
        <v>239</v>
      </c>
      <c r="W2256" s="13">
        <v>2040</v>
      </c>
      <c r="X2256" s="1" t="s">
        <v>2420</v>
      </c>
      <c r="Y2256" s="1" t="s">
        <v>120</v>
      </c>
      <c r="Z2256" s="1" t="s">
        <v>5443</v>
      </c>
      <c r="AA2256" s="1">
        <v>69</v>
      </c>
      <c r="AD2256" s="1" t="s">
        <v>239</v>
      </c>
      <c r="AE2256" s="13">
        <v>2040</v>
      </c>
      <c r="AG2256" s="1" t="s">
        <v>239</v>
      </c>
      <c r="AH2256" s="13">
        <v>2040</v>
      </c>
      <c r="AI2256" s="1" t="s">
        <v>2420</v>
      </c>
      <c r="AJ2256" s="1" t="s">
        <v>121</v>
      </c>
      <c r="AK2256" s="1" t="s">
        <v>5444</v>
      </c>
      <c r="AL2256" s="1">
        <v>78</v>
      </c>
    </row>
    <row r="2257" spans="1:39" s="1" customFormat="1" ht="15" customHeight="1" x14ac:dyDescent="0.2">
      <c r="A2257" s="1" t="s">
        <v>2407</v>
      </c>
      <c r="B2257" s="1" t="s">
        <v>51</v>
      </c>
      <c r="C2257" s="1" t="s">
        <v>5881</v>
      </c>
      <c r="D2257" s="1">
        <v>41</v>
      </c>
      <c r="E2257" s="1" t="s">
        <v>241</v>
      </c>
      <c r="F2257" s="1" t="s">
        <v>242</v>
      </c>
      <c r="G2257" s="1" t="s">
        <v>243</v>
      </c>
      <c r="H2257" s="1" t="s">
        <v>198</v>
      </c>
      <c r="I2257" s="32">
        <v>15.8</v>
      </c>
      <c r="K2257" s="1" t="s">
        <v>198</v>
      </c>
      <c r="L2257" s="32">
        <v>15.8</v>
      </c>
      <c r="M2257" s="1" t="s">
        <v>2421</v>
      </c>
      <c r="N2257" s="1" t="s">
        <v>2409</v>
      </c>
      <c r="O2257" s="1" t="s">
        <v>5442</v>
      </c>
      <c r="P2257" s="1">
        <v>51</v>
      </c>
      <c r="S2257" s="1" t="s">
        <v>198</v>
      </c>
      <c r="T2257" s="32">
        <v>15.5</v>
      </c>
      <c r="V2257" s="1" t="s">
        <v>198</v>
      </c>
      <c r="W2257" s="32">
        <v>15.5</v>
      </c>
      <c r="X2257" s="1" t="s">
        <v>2421</v>
      </c>
      <c r="Y2257" s="1" t="s">
        <v>120</v>
      </c>
      <c r="Z2257" s="1" t="s">
        <v>5443</v>
      </c>
      <c r="AA2257" s="1">
        <v>46</v>
      </c>
      <c r="AD2257" s="1" t="s">
        <v>198</v>
      </c>
      <c r="AE2257" s="32">
        <v>11.899999999999999</v>
      </c>
      <c r="AG2257" s="1" t="s">
        <v>198</v>
      </c>
      <c r="AH2257" s="32">
        <v>11.899999999999999</v>
      </c>
      <c r="AI2257" s="1" t="s">
        <v>2421</v>
      </c>
      <c r="AJ2257" s="1" t="s">
        <v>121</v>
      </c>
      <c r="AK2257" s="1" t="s">
        <v>5444</v>
      </c>
      <c r="AL2257" s="1">
        <v>61</v>
      </c>
    </row>
    <row r="2258" spans="1:39" s="1" customFormat="1" ht="15" customHeight="1" x14ac:dyDescent="0.2">
      <c r="A2258" s="1" t="s">
        <v>2407</v>
      </c>
      <c r="B2258" s="1" t="s">
        <v>51</v>
      </c>
      <c r="C2258" s="1" t="s">
        <v>5881</v>
      </c>
      <c r="D2258" s="1">
        <v>42</v>
      </c>
      <c r="E2258" s="1" t="s">
        <v>241</v>
      </c>
      <c r="F2258" s="1" t="s">
        <v>246</v>
      </c>
      <c r="G2258" s="1" t="s">
        <v>247</v>
      </c>
      <c r="I2258" s="13"/>
      <c r="L2258" s="13"/>
      <c r="M2258" s="1" t="s">
        <v>144</v>
      </c>
      <c r="T2258" s="13"/>
      <c r="W2258" s="13"/>
      <c r="X2258" s="1" t="s">
        <v>144</v>
      </c>
      <c r="AE2258" s="13"/>
      <c r="AH2258" s="13"/>
      <c r="AI2258" s="1" t="s">
        <v>144</v>
      </c>
    </row>
    <row r="2259" spans="1:39" s="1" customFormat="1" ht="15" customHeight="1" x14ac:dyDescent="0.2">
      <c r="A2259" s="1" t="s">
        <v>2407</v>
      </c>
      <c r="B2259" s="1" t="s">
        <v>51</v>
      </c>
      <c r="C2259" s="1" t="s">
        <v>5881</v>
      </c>
      <c r="D2259" s="1">
        <v>43</v>
      </c>
      <c r="E2259" s="1" t="s">
        <v>241</v>
      </c>
      <c r="F2259" s="1" t="s">
        <v>250</v>
      </c>
      <c r="G2259" s="1" t="s">
        <v>251</v>
      </c>
      <c r="I2259" s="13"/>
      <c r="L2259" s="13"/>
      <c r="M2259" s="1" t="s">
        <v>144</v>
      </c>
      <c r="T2259" s="13"/>
      <c r="W2259" s="13"/>
      <c r="X2259" s="1" t="s">
        <v>144</v>
      </c>
      <c r="AE2259" s="13"/>
      <c r="AH2259" s="13"/>
      <c r="AI2259" s="1" t="s">
        <v>144</v>
      </c>
    </row>
    <row r="2260" spans="1:39" s="1" customFormat="1" ht="15" customHeight="1" x14ac:dyDescent="0.2">
      <c r="A2260" s="1" t="s">
        <v>2407</v>
      </c>
      <c r="B2260" s="1" t="s">
        <v>51</v>
      </c>
      <c r="C2260" s="1" t="s">
        <v>5881</v>
      </c>
      <c r="D2260" s="1">
        <v>44</v>
      </c>
      <c r="E2260" s="1" t="s">
        <v>241</v>
      </c>
      <c r="F2260" s="1" t="s">
        <v>252</v>
      </c>
      <c r="G2260" s="1" t="s">
        <v>253</v>
      </c>
      <c r="I2260" s="13"/>
      <c r="L2260" s="13"/>
      <c r="M2260" s="1" t="s">
        <v>144</v>
      </c>
      <c r="S2260" s="1" t="s">
        <v>239</v>
      </c>
      <c r="T2260" s="13">
        <v>0</v>
      </c>
      <c r="V2260" s="1" t="s">
        <v>239</v>
      </c>
      <c r="W2260" s="13">
        <v>0</v>
      </c>
      <c r="X2260" s="1" t="s">
        <v>2422</v>
      </c>
      <c r="Y2260" s="1" t="s">
        <v>120</v>
      </c>
      <c r="Z2260" s="1" t="s">
        <v>5443</v>
      </c>
      <c r="AA2260" s="1">
        <v>51</v>
      </c>
      <c r="AB2260" s="1" t="s">
        <v>2423</v>
      </c>
      <c r="AD2260" s="1" t="s">
        <v>239</v>
      </c>
      <c r="AE2260" s="13">
        <v>0</v>
      </c>
      <c r="AG2260" s="1" t="s">
        <v>239</v>
      </c>
      <c r="AH2260" s="13">
        <v>0</v>
      </c>
      <c r="AI2260" s="1" t="s">
        <v>2422</v>
      </c>
      <c r="AJ2260" s="1" t="s">
        <v>121</v>
      </c>
      <c r="AK2260" s="1" t="s">
        <v>5444</v>
      </c>
      <c r="AL2260" s="1">
        <v>60</v>
      </c>
      <c r="AM2260" s="1" t="s">
        <v>2423</v>
      </c>
    </row>
    <row r="2261" spans="1:39" s="1" customFormat="1" ht="15" customHeight="1" x14ac:dyDescent="0.2">
      <c r="A2261" s="1" t="s">
        <v>2407</v>
      </c>
      <c r="B2261" s="1" t="s">
        <v>51</v>
      </c>
      <c r="C2261" s="1" t="s">
        <v>5881</v>
      </c>
      <c r="D2261" s="1">
        <v>45</v>
      </c>
      <c r="E2261" s="1" t="s">
        <v>241</v>
      </c>
      <c r="F2261" s="1" t="s">
        <v>254</v>
      </c>
      <c r="G2261" s="1" t="s">
        <v>255</v>
      </c>
      <c r="I2261" s="13"/>
      <c r="L2261" s="13"/>
      <c r="M2261" s="1" t="s">
        <v>144</v>
      </c>
      <c r="T2261" s="13"/>
      <c r="W2261" s="13"/>
      <c r="X2261" s="1" t="s">
        <v>144</v>
      </c>
      <c r="AE2261" s="13"/>
      <c r="AH2261" s="13"/>
      <c r="AI2261" s="1" t="s">
        <v>144</v>
      </c>
    </row>
    <row r="2262" spans="1:39" s="1" customFormat="1" ht="15" customHeight="1" x14ac:dyDescent="0.2">
      <c r="A2262" s="1" t="s">
        <v>2407</v>
      </c>
      <c r="B2262" s="1" t="s">
        <v>51</v>
      </c>
      <c r="C2262" s="1" t="s">
        <v>5881</v>
      </c>
      <c r="D2262" s="1">
        <v>46</v>
      </c>
      <c r="E2262" s="1" t="s">
        <v>241</v>
      </c>
      <c r="F2262" s="1" t="s">
        <v>258</v>
      </c>
      <c r="G2262" s="1" t="s">
        <v>259</v>
      </c>
      <c r="H2262" s="1" t="s">
        <v>2424</v>
      </c>
      <c r="I2262" s="32">
        <v>7.0000000000000007E-2</v>
      </c>
      <c r="K2262" s="1" t="s">
        <v>257</v>
      </c>
      <c r="L2262" s="32">
        <v>3.5000000000000003E-2</v>
      </c>
      <c r="M2262" s="1" t="s">
        <v>2425</v>
      </c>
      <c r="N2262" s="1" t="s">
        <v>121</v>
      </c>
      <c r="O2262" s="1" t="s">
        <v>5444</v>
      </c>
      <c r="P2262" s="1">
        <v>43</v>
      </c>
      <c r="S2262" s="1" t="s">
        <v>2424</v>
      </c>
      <c r="T2262" s="32">
        <v>0.17</v>
      </c>
      <c r="V2262" s="1" t="s">
        <v>257</v>
      </c>
      <c r="W2262" s="32">
        <v>8.5000000000000006E-2</v>
      </c>
      <c r="X2262" s="1" t="s">
        <v>2425</v>
      </c>
      <c r="Y2262" s="1" t="s">
        <v>121</v>
      </c>
      <c r="Z2262" s="1" t="s">
        <v>5444</v>
      </c>
      <c r="AA2262" s="1">
        <v>43</v>
      </c>
      <c r="AD2262" s="1" t="s">
        <v>2424</v>
      </c>
      <c r="AE2262" s="32">
        <v>0.3</v>
      </c>
      <c r="AG2262" s="1" t="s">
        <v>257</v>
      </c>
      <c r="AH2262" s="32">
        <v>0.15</v>
      </c>
      <c r="AI2262" s="1" t="s">
        <v>2425</v>
      </c>
      <c r="AJ2262" s="1" t="s">
        <v>121</v>
      </c>
      <c r="AK2262" s="1" t="s">
        <v>5444</v>
      </c>
      <c r="AL2262" s="1">
        <v>43</v>
      </c>
    </row>
    <row r="2263" spans="1:39" s="1" customFormat="1" ht="15" customHeight="1" x14ac:dyDescent="0.2">
      <c r="A2263" s="1" t="s">
        <v>2407</v>
      </c>
      <c r="B2263" s="1" t="s">
        <v>51</v>
      </c>
      <c r="C2263" s="1" t="s">
        <v>5881</v>
      </c>
      <c r="D2263" s="1">
        <v>47</v>
      </c>
      <c r="E2263" s="1" t="s">
        <v>264</v>
      </c>
      <c r="F2263" s="1" t="s">
        <v>265</v>
      </c>
      <c r="G2263" s="1" t="s">
        <v>266</v>
      </c>
      <c r="H2263" s="1" t="s">
        <v>268</v>
      </c>
      <c r="I2263" s="1" t="s">
        <v>355</v>
      </c>
      <c r="K2263" s="1" t="s">
        <v>268</v>
      </c>
      <c r="L2263" s="1" t="s">
        <v>355</v>
      </c>
      <c r="M2263" s="1" t="s">
        <v>2426</v>
      </c>
      <c r="N2263" s="1" t="s">
        <v>2409</v>
      </c>
      <c r="O2263" s="1" t="s">
        <v>5442</v>
      </c>
      <c r="P2263" s="1">
        <v>93</v>
      </c>
      <c r="S2263" s="1" t="s">
        <v>268</v>
      </c>
      <c r="T2263" s="1" t="s">
        <v>355</v>
      </c>
      <c r="V2263" s="1" t="s">
        <v>268</v>
      </c>
      <c r="W2263" s="1" t="s">
        <v>355</v>
      </c>
      <c r="X2263" s="1" t="s">
        <v>2426</v>
      </c>
      <c r="Y2263" s="1" t="s">
        <v>120</v>
      </c>
      <c r="Z2263" s="1" t="s">
        <v>5443</v>
      </c>
      <c r="AA2263" s="1">
        <v>117</v>
      </c>
      <c r="AD2263" s="1" t="s">
        <v>268</v>
      </c>
      <c r="AE2263" s="1" t="s">
        <v>355</v>
      </c>
      <c r="AG2263" s="1" t="s">
        <v>268</v>
      </c>
      <c r="AH2263" s="1" t="s">
        <v>355</v>
      </c>
      <c r="AI2263" s="1" t="s">
        <v>2426</v>
      </c>
      <c r="AJ2263" s="1" t="s">
        <v>121</v>
      </c>
      <c r="AK2263" s="1" t="s">
        <v>5444</v>
      </c>
      <c r="AL2263" s="1">
        <v>127</v>
      </c>
    </row>
    <row r="2264" spans="1:39" s="1" customFormat="1" ht="15" customHeight="1" x14ac:dyDescent="0.2">
      <c r="A2264" s="1" t="s">
        <v>2407</v>
      </c>
      <c r="B2264" s="1" t="s">
        <v>51</v>
      </c>
      <c r="C2264" s="1" t="s">
        <v>5881</v>
      </c>
      <c r="D2264" s="1">
        <v>48</v>
      </c>
      <c r="E2264" s="1" t="s">
        <v>264</v>
      </c>
      <c r="F2264" s="1" t="s">
        <v>274</v>
      </c>
      <c r="G2264" s="1" t="s">
        <v>275</v>
      </c>
      <c r="H2264" s="1" t="s">
        <v>239</v>
      </c>
      <c r="I2264" s="13">
        <v>11</v>
      </c>
      <c r="K2264" s="1" t="s">
        <v>239</v>
      </c>
      <c r="L2264" s="13">
        <v>11</v>
      </c>
      <c r="M2264" s="1" t="s">
        <v>2426</v>
      </c>
      <c r="N2264" s="1" t="s">
        <v>2409</v>
      </c>
      <c r="O2264" s="1" t="s">
        <v>5442</v>
      </c>
      <c r="P2264" s="1">
        <v>93</v>
      </c>
      <c r="S2264" s="1" t="s">
        <v>239</v>
      </c>
      <c r="T2264" s="13">
        <v>10</v>
      </c>
      <c r="V2264" s="1" t="s">
        <v>239</v>
      </c>
      <c r="W2264" s="13">
        <v>10</v>
      </c>
      <c r="X2264" s="1" t="s">
        <v>2426</v>
      </c>
      <c r="Y2264" s="1" t="s">
        <v>120</v>
      </c>
      <c r="Z2264" s="1" t="s">
        <v>5443</v>
      </c>
      <c r="AA2264" s="1">
        <v>117</v>
      </c>
      <c r="AD2264" s="1" t="s">
        <v>239</v>
      </c>
      <c r="AE2264" s="13">
        <v>10</v>
      </c>
      <c r="AG2264" s="1" t="s">
        <v>239</v>
      </c>
      <c r="AH2264" s="13">
        <v>10</v>
      </c>
      <c r="AI2264" s="1" t="s">
        <v>2426</v>
      </c>
      <c r="AJ2264" s="1" t="s">
        <v>121</v>
      </c>
      <c r="AK2264" s="1" t="s">
        <v>5444</v>
      </c>
      <c r="AL2264" s="1">
        <v>127</v>
      </c>
    </row>
    <row r="2265" spans="1:39" s="1" customFormat="1" ht="15" customHeight="1" x14ac:dyDescent="0.2">
      <c r="A2265" s="1" t="s">
        <v>2407</v>
      </c>
      <c r="B2265" s="1" t="s">
        <v>51</v>
      </c>
      <c r="C2265" s="1" t="s">
        <v>5881</v>
      </c>
      <c r="D2265" s="1">
        <v>49</v>
      </c>
      <c r="E2265" s="1" t="s">
        <v>264</v>
      </c>
      <c r="F2265" s="1" t="s">
        <v>274</v>
      </c>
      <c r="G2265" s="1" t="s">
        <v>281</v>
      </c>
      <c r="H2265" s="1" t="s">
        <v>239</v>
      </c>
      <c r="I2265" s="13">
        <v>5</v>
      </c>
      <c r="K2265" s="1" t="s">
        <v>239</v>
      </c>
      <c r="L2265" s="13">
        <v>5</v>
      </c>
      <c r="M2265" s="1" t="s">
        <v>2427</v>
      </c>
      <c r="N2265" s="1" t="s">
        <v>2409</v>
      </c>
      <c r="O2265" s="1" t="s">
        <v>5442</v>
      </c>
      <c r="P2265" s="1">
        <v>93</v>
      </c>
      <c r="S2265" s="1" t="s">
        <v>239</v>
      </c>
      <c r="T2265" s="13">
        <v>4</v>
      </c>
      <c r="V2265" s="1" t="s">
        <v>239</v>
      </c>
      <c r="W2265" s="13">
        <v>4</v>
      </c>
      <c r="X2265" s="1" t="s">
        <v>2427</v>
      </c>
      <c r="Y2265" s="1" t="s">
        <v>120</v>
      </c>
      <c r="Z2265" s="1" t="s">
        <v>5443</v>
      </c>
      <c r="AA2265" s="1">
        <v>117</v>
      </c>
      <c r="AD2265" s="1" t="s">
        <v>239</v>
      </c>
      <c r="AE2265" s="13">
        <v>4</v>
      </c>
      <c r="AG2265" s="1" t="s">
        <v>239</v>
      </c>
      <c r="AH2265" s="13">
        <v>4</v>
      </c>
      <c r="AI2265" s="1" t="s">
        <v>2427</v>
      </c>
      <c r="AJ2265" s="1" t="s">
        <v>121</v>
      </c>
      <c r="AK2265" s="1" t="s">
        <v>5444</v>
      </c>
      <c r="AL2265" s="1">
        <v>128</v>
      </c>
    </row>
    <row r="2266" spans="1:39" s="1" customFormat="1" ht="15" customHeight="1" x14ac:dyDescent="0.2">
      <c r="A2266" s="1" t="s">
        <v>2407</v>
      </c>
      <c r="B2266" s="1" t="s">
        <v>51</v>
      </c>
      <c r="C2266" s="1" t="s">
        <v>5881</v>
      </c>
      <c r="D2266" s="1">
        <v>50</v>
      </c>
      <c r="E2266" s="1" t="s">
        <v>264</v>
      </c>
      <c r="F2266" s="1" t="s">
        <v>274</v>
      </c>
      <c r="G2266" s="1" t="s">
        <v>284</v>
      </c>
      <c r="H2266" s="1" t="s">
        <v>239</v>
      </c>
      <c r="I2266" s="13">
        <v>9</v>
      </c>
      <c r="K2266" s="1" t="s">
        <v>239</v>
      </c>
      <c r="L2266" s="13">
        <v>9</v>
      </c>
      <c r="M2266" s="1" t="s">
        <v>2428</v>
      </c>
      <c r="N2266" s="1" t="s">
        <v>2409</v>
      </c>
      <c r="O2266" s="1" t="s">
        <v>5442</v>
      </c>
      <c r="P2266" s="1" t="s">
        <v>2429</v>
      </c>
      <c r="S2266" s="1" t="s">
        <v>239</v>
      </c>
      <c r="T2266" s="13">
        <v>9</v>
      </c>
      <c r="V2266" s="1" t="s">
        <v>239</v>
      </c>
      <c r="W2266" s="13">
        <v>9</v>
      </c>
      <c r="X2266" s="1" t="s">
        <v>2428</v>
      </c>
      <c r="Y2266" s="1" t="s">
        <v>120</v>
      </c>
      <c r="Z2266" s="1" t="s">
        <v>5443</v>
      </c>
      <c r="AA2266" s="1" t="s">
        <v>2430</v>
      </c>
      <c r="AD2266" s="1" t="s">
        <v>239</v>
      </c>
      <c r="AE2266" s="13">
        <v>9</v>
      </c>
      <c r="AG2266" s="1" t="s">
        <v>239</v>
      </c>
      <c r="AH2266" s="13">
        <v>9</v>
      </c>
      <c r="AI2266" s="1" t="s">
        <v>2428</v>
      </c>
      <c r="AJ2266" s="1" t="s">
        <v>121</v>
      </c>
      <c r="AK2266" s="1" t="s">
        <v>5444</v>
      </c>
      <c r="AL2266" s="1" t="s">
        <v>2431</v>
      </c>
    </row>
    <row r="2267" spans="1:39" s="1" customFormat="1" ht="15" customHeight="1" x14ac:dyDescent="0.2">
      <c r="A2267" s="1" t="s">
        <v>2407</v>
      </c>
      <c r="B2267" s="1" t="s">
        <v>51</v>
      </c>
      <c r="C2267" s="1" t="s">
        <v>5881</v>
      </c>
      <c r="D2267" s="1">
        <v>51</v>
      </c>
      <c r="E2267" s="1" t="s">
        <v>264</v>
      </c>
      <c r="F2267" s="1" t="s">
        <v>274</v>
      </c>
      <c r="G2267" s="1" t="s">
        <v>290</v>
      </c>
      <c r="H2267" s="1" t="s">
        <v>239</v>
      </c>
      <c r="I2267" s="13">
        <v>3</v>
      </c>
      <c r="K2267" s="1" t="s">
        <v>239</v>
      </c>
      <c r="L2267" s="13">
        <v>3</v>
      </c>
      <c r="M2267" s="1" t="s">
        <v>2428</v>
      </c>
      <c r="N2267" s="1" t="s">
        <v>2409</v>
      </c>
      <c r="O2267" s="1" t="s">
        <v>5442</v>
      </c>
      <c r="P2267" s="1" t="s">
        <v>2429</v>
      </c>
      <c r="S2267" s="1" t="s">
        <v>239</v>
      </c>
      <c r="T2267" s="13">
        <v>3</v>
      </c>
      <c r="V2267" s="1" t="s">
        <v>239</v>
      </c>
      <c r="W2267" s="13">
        <v>3</v>
      </c>
      <c r="X2267" s="1" t="s">
        <v>2428</v>
      </c>
      <c r="Y2267" s="1" t="s">
        <v>120</v>
      </c>
      <c r="Z2267" s="1" t="s">
        <v>5443</v>
      </c>
      <c r="AA2267" s="1" t="s">
        <v>2430</v>
      </c>
      <c r="AD2267" s="1" t="s">
        <v>239</v>
      </c>
      <c r="AE2267" s="13">
        <v>3</v>
      </c>
      <c r="AG2267" s="1" t="s">
        <v>239</v>
      </c>
      <c r="AH2267" s="13">
        <v>3</v>
      </c>
      <c r="AI2267" s="1" t="s">
        <v>2428</v>
      </c>
      <c r="AJ2267" s="1" t="s">
        <v>121</v>
      </c>
      <c r="AK2267" s="1" t="s">
        <v>5444</v>
      </c>
      <c r="AL2267" s="1" t="s">
        <v>2431</v>
      </c>
    </row>
    <row r="2268" spans="1:39" s="1" customFormat="1" ht="15" customHeight="1" x14ac:dyDescent="0.2">
      <c r="A2268" s="1" t="s">
        <v>2407</v>
      </c>
      <c r="B2268" s="1" t="s">
        <v>51</v>
      </c>
      <c r="C2268" s="1" t="s">
        <v>5881</v>
      </c>
      <c r="D2268" s="1">
        <v>52</v>
      </c>
      <c r="E2268" s="1" t="s">
        <v>264</v>
      </c>
      <c r="F2268" s="1" t="s">
        <v>274</v>
      </c>
      <c r="G2268" s="1" t="s">
        <v>293</v>
      </c>
      <c r="H2268" s="1" t="s">
        <v>239</v>
      </c>
      <c r="I2268" s="13">
        <v>33500</v>
      </c>
      <c r="K2268" s="1" t="s">
        <v>239</v>
      </c>
      <c r="L2268" s="13">
        <v>33500</v>
      </c>
      <c r="M2268" s="1" t="s">
        <v>2432</v>
      </c>
      <c r="N2268" s="1" t="s">
        <v>121</v>
      </c>
      <c r="O2268" s="1" t="s">
        <v>5444</v>
      </c>
      <c r="P2268" s="1">
        <v>43</v>
      </c>
      <c r="S2268" s="1" t="s">
        <v>239</v>
      </c>
      <c r="T2268" s="13">
        <v>35700</v>
      </c>
      <c r="V2268" s="1" t="s">
        <v>239</v>
      </c>
      <c r="W2268" s="13">
        <v>35700</v>
      </c>
      <c r="X2268" s="1" t="s">
        <v>2432</v>
      </c>
      <c r="Y2268" s="1" t="s">
        <v>121</v>
      </c>
      <c r="Z2268" s="1" t="s">
        <v>5444</v>
      </c>
      <c r="AA2268" s="1">
        <v>43</v>
      </c>
      <c r="AD2268" s="1" t="s">
        <v>239</v>
      </c>
      <c r="AE2268" s="13">
        <v>36500</v>
      </c>
      <c r="AG2268" s="1" t="s">
        <v>239</v>
      </c>
      <c r="AH2268" s="13">
        <v>36500</v>
      </c>
      <c r="AI2268" s="1" t="s">
        <v>2432</v>
      </c>
      <c r="AJ2268" s="1" t="s">
        <v>121</v>
      </c>
      <c r="AK2268" s="1" t="s">
        <v>5444</v>
      </c>
      <c r="AL2268" s="1">
        <v>43</v>
      </c>
    </row>
    <row r="2269" spans="1:39" s="1" customFormat="1" ht="15" customHeight="1" x14ac:dyDescent="0.2">
      <c r="A2269" s="1" t="s">
        <v>2407</v>
      </c>
      <c r="B2269" s="1" t="s">
        <v>51</v>
      </c>
      <c r="C2269" s="1" t="s">
        <v>5881</v>
      </c>
      <c r="D2269" s="1">
        <v>53</v>
      </c>
      <c r="E2269" s="1" t="s">
        <v>264</v>
      </c>
      <c r="F2269" s="1" t="s">
        <v>274</v>
      </c>
      <c r="G2269" s="1" t="s">
        <v>297</v>
      </c>
      <c r="H2269" s="1" t="s">
        <v>239</v>
      </c>
      <c r="I2269" s="13">
        <v>16750</v>
      </c>
      <c r="K2269" s="1" t="s">
        <v>239</v>
      </c>
      <c r="L2269" s="13">
        <v>16750</v>
      </c>
      <c r="M2269" s="1" t="s">
        <v>2433</v>
      </c>
      <c r="N2269" s="1" t="s">
        <v>121</v>
      </c>
      <c r="O2269" s="1" t="s">
        <v>5444</v>
      </c>
      <c r="P2269" s="1">
        <v>43</v>
      </c>
      <c r="Q2269" s="1" t="s">
        <v>2434</v>
      </c>
      <c r="S2269" s="1" t="s">
        <v>239</v>
      </c>
      <c r="T2269" s="13">
        <v>17850</v>
      </c>
      <c r="V2269" s="1" t="s">
        <v>239</v>
      </c>
      <c r="W2269" s="13">
        <v>17850</v>
      </c>
      <c r="X2269" s="1" t="s">
        <v>2433</v>
      </c>
      <c r="Y2269" s="1" t="s">
        <v>121</v>
      </c>
      <c r="Z2269" s="1" t="s">
        <v>5444</v>
      </c>
      <c r="AA2269" s="1">
        <v>43</v>
      </c>
      <c r="AB2269" s="1" t="s">
        <v>2434</v>
      </c>
      <c r="AD2269" s="1" t="s">
        <v>239</v>
      </c>
      <c r="AE2269" s="13">
        <v>18615</v>
      </c>
      <c r="AG2269" s="1" t="s">
        <v>239</v>
      </c>
      <c r="AH2269" s="13">
        <v>18615</v>
      </c>
      <c r="AI2269" s="1" t="s">
        <v>2433</v>
      </c>
      <c r="AJ2269" s="1" t="s">
        <v>121</v>
      </c>
      <c r="AK2269" s="1" t="s">
        <v>5444</v>
      </c>
      <c r="AL2269" s="1">
        <v>43</v>
      </c>
      <c r="AM2269" s="1" t="s">
        <v>2434</v>
      </c>
    </row>
    <row r="2270" spans="1:39" s="1" customFormat="1" ht="15" customHeight="1" x14ac:dyDescent="0.2">
      <c r="A2270" s="1" t="s">
        <v>2407</v>
      </c>
      <c r="B2270" s="1" t="s">
        <v>51</v>
      </c>
      <c r="C2270" s="1" t="s">
        <v>5881</v>
      </c>
      <c r="D2270" s="1">
        <v>54</v>
      </c>
      <c r="E2270" s="1" t="s">
        <v>264</v>
      </c>
      <c r="F2270" s="1" t="s">
        <v>274</v>
      </c>
      <c r="G2270" s="1" t="s">
        <v>300</v>
      </c>
      <c r="H2270" s="1" t="s">
        <v>239</v>
      </c>
      <c r="I2270" s="13">
        <v>16750</v>
      </c>
      <c r="K2270" s="1" t="s">
        <v>239</v>
      </c>
      <c r="L2270" s="13">
        <v>16750</v>
      </c>
      <c r="M2270" s="1" t="s">
        <v>2433</v>
      </c>
      <c r="N2270" s="1" t="s">
        <v>121</v>
      </c>
      <c r="O2270" s="1" t="s">
        <v>5444</v>
      </c>
      <c r="P2270" s="1">
        <v>43</v>
      </c>
      <c r="Q2270" s="1" t="s">
        <v>2435</v>
      </c>
      <c r="S2270" s="1" t="s">
        <v>239</v>
      </c>
      <c r="T2270" s="13">
        <v>17850</v>
      </c>
      <c r="V2270" s="1" t="s">
        <v>239</v>
      </c>
      <c r="W2270" s="13">
        <v>17850</v>
      </c>
      <c r="X2270" s="1" t="s">
        <v>2433</v>
      </c>
      <c r="Y2270" s="1" t="s">
        <v>121</v>
      </c>
      <c r="Z2270" s="1" t="s">
        <v>5444</v>
      </c>
      <c r="AA2270" s="1">
        <v>43</v>
      </c>
      <c r="AB2270" s="1" t="s">
        <v>2435</v>
      </c>
      <c r="AD2270" s="1" t="s">
        <v>239</v>
      </c>
      <c r="AE2270" s="13">
        <v>17885</v>
      </c>
      <c r="AG2270" s="1" t="s">
        <v>239</v>
      </c>
      <c r="AH2270" s="13">
        <v>17885</v>
      </c>
      <c r="AI2270" s="1" t="s">
        <v>2433</v>
      </c>
      <c r="AJ2270" s="1" t="s">
        <v>121</v>
      </c>
      <c r="AK2270" s="1" t="s">
        <v>5444</v>
      </c>
      <c r="AL2270" s="1">
        <v>43</v>
      </c>
      <c r="AM2270" s="1" t="s">
        <v>2435</v>
      </c>
    </row>
    <row r="2271" spans="1:39" s="1" customFormat="1" ht="15" customHeight="1" x14ac:dyDescent="0.2">
      <c r="A2271" s="1" t="s">
        <v>2436</v>
      </c>
      <c r="B2271" s="1" t="s">
        <v>53</v>
      </c>
      <c r="C2271" s="1" t="s">
        <v>5892</v>
      </c>
      <c r="D2271" s="1">
        <v>1</v>
      </c>
      <c r="E2271" s="1" t="s">
        <v>114</v>
      </c>
      <c r="F2271" s="1" t="s">
        <v>115</v>
      </c>
      <c r="G2271" s="1" t="s">
        <v>116</v>
      </c>
      <c r="H2271" s="1" t="s">
        <v>115</v>
      </c>
      <c r="I2271" s="31">
        <v>44651</v>
      </c>
      <c r="K2271" s="1" t="s">
        <v>115</v>
      </c>
      <c r="L2271" s="31">
        <v>44651</v>
      </c>
      <c r="M2271" s="1" t="s">
        <v>2437</v>
      </c>
      <c r="N2271" s="1" t="s">
        <v>512</v>
      </c>
      <c r="O2271" s="1" t="s">
        <v>5445</v>
      </c>
      <c r="P2271" s="1">
        <v>79</v>
      </c>
      <c r="S2271" s="1" t="s">
        <v>115</v>
      </c>
      <c r="T2271" s="31">
        <v>45016</v>
      </c>
      <c r="V2271" s="1" t="s">
        <v>115</v>
      </c>
      <c r="W2271" s="31">
        <v>45016</v>
      </c>
      <c r="X2271" s="1" t="s">
        <v>2437</v>
      </c>
      <c r="Y2271" s="1" t="s">
        <v>513</v>
      </c>
      <c r="Z2271" s="1" t="s">
        <v>5446</v>
      </c>
      <c r="AA2271" s="1">
        <v>78</v>
      </c>
      <c r="AD2271" s="1" t="s">
        <v>115</v>
      </c>
      <c r="AE2271" s="31">
        <v>45382</v>
      </c>
      <c r="AG2271" s="1" t="s">
        <v>115</v>
      </c>
      <c r="AH2271" s="31">
        <v>45382</v>
      </c>
      <c r="AI2271" s="1" t="s">
        <v>2437</v>
      </c>
      <c r="AJ2271" s="1" t="s">
        <v>514</v>
      </c>
      <c r="AK2271" s="1" t="s">
        <v>5447</v>
      </c>
      <c r="AL2271" s="1">
        <v>82</v>
      </c>
    </row>
    <row r="2272" spans="1:39" s="1" customFormat="1" ht="15" customHeight="1" x14ac:dyDescent="0.2">
      <c r="A2272" s="1" t="s">
        <v>2436</v>
      </c>
      <c r="B2272" s="1" t="s">
        <v>53</v>
      </c>
      <c r="C2272" s="1" t="s">
        <v>5892</v>
      </c>
      <c r="D2272" s="1">
        <v>2</v>
      </c>
      <c r="E2272" s="1" t="s">
        <v>114</v>
      </c>
      <c r="F2272" s="1" t="s">
        <v>123</v>
      </c>
      <c r="G2272" s="1" t="s">
        <v>124</v>
      </c>
      <c r="H2272" s="1" t="s">
        <v>123</v>
      </c>
      <c r="I2272" s="1" t="s">
        <v>427</v>
      </c>
      <c r="K2272" s="1" t="s">
        <v>123</v>
      </c>
      <c r="L2272" s="1" t="s">
        <v>427</v>
      </c>
      <c r="M2272" s="1" t="s">
        <v>2438</v>
      </c>
      <c r="N2272" s="1" t="s">
        <v>512</v>
      </c>
      <c r="O2272" s="1" t="s">
        <v>5445</v>
      </c>
      <c r="P2272" s="1">
        <v>86</v>
      </c>
      <c r="S2272" s="1" t="s">
        <v>123</v>
      </c>
      <c r="T2272" s="1" t="s">
        <v>427</v>
      </c>
      <c r="V2272" s="1" t="s">
        <v>123</v>
      </c>
      <c r="W2272" s="1" t="s">
        <v>427</v>
      </c>
      <c r="X2272" s="1" t="s">
        <v>2438</v>
      </c>
      <c r="Y2272" s="1" t="s">
        <v>513</v>
      </c>
      <c r="Z2272" s="1" t="s">
        <v>5446</v>
      </c>
      <c r="AA2272" s="1">
        <v>85</v>
      </c>
      <c r="AD2272" s="1" t="s">
        <v>123</v>
      </c>
      <c r="AE2272" s="1" t="s">
        <v>427</v>
      </c>
      <c r="AG2272" s="1" t="s">
        <v>123</v>
      </c>
      <c r="AH2272" s="1" t="s">
        <v>427</v>
      </c>
      <c r="AI2272" s="1" t="s">
        <v>2438</v>
      </c>
      <c r="AJ2272" s="1" t="s">
        <v>514</v>
      </c>
      <c r="AK2272" s="1" t="s">
        <v>5447</v>
      </c>
      <c r="AL2272" s="1">
        <v>91</v>
      </c>
    </row>
    <row r="2273" spans="1:38" s="1" customFormat="1" ht="15" customHeight="1" x14ac:dyDescent="0.2">
      <c r="A2273" s="1" t="s">
        <v>2436</v>
      </c>
      <c r="B2273" s="1" t="s">
        <v>53</v>
      </c>
      <c r="C2273" s="1" t="s">
        <v>5892</v>
      </c>
      <c r="D2273" s="1">
        <v>3</v>
      </c>
      <c r="E2273" s="1" t="s">
        <v>114</v>
      </c>
      <c r="F2273" s="1" t="s">
        <v>128</v>
      </c>
      <c r="G2273" s="1" t="s">
        <v>129</v>
      </c>
      <c r="H2273" s="1" t="s">
        <v>131</v>
      </c>
      <c r="I2273" s="13">
        <v>16748</v>
      </c>
      <c r="J2273" s="1" t="s">
        <v>132</v>
      </c>
      <c r="K2273" s="1" t="s">
        <v>133</v>
      </c>
      <c r="L2273" s="13">
        <v>19796.690307328605</v>
      </c>
      <c r="M2273" s="1" t="s">
        <v>2439</v>
      </c>
      <c r="N2273" s="1" t="s">
        <v>512</v>
      </c>
      <c r="O2273" s="1" t="s">
        <v>5445</v>
      </c>
      <c r="P2273" s="1">
        <v>81</v>
      </c>
      <c r="S2273" s="1" t="s">
        <v>131</v>
      </c>
      <c r="T2273" s="13">
        <v>19953</v>
      </c>
      <c r="U2273" s="1" t="s">
        <v>132</v>
      </c>
      <c r="V2273" s="1" t="s">
        <v>133</v>
      </c>
      <c r="W2273" s="13">
        <v>20981.07255520505</v>
      </c>
      <c r="X2273" s="1" t="s">
        <v>2439</v>
      </c>
      <c r="Y2273" s="1" t="s">
        <v>513</v>
      </c>
      <c r="Z2273" s="1" t="s">
        <v>5446</v>
      </c>
      <c r="AA2273" s="1">
        <v>87</v>
      </c>
      <c r="AD2273" s="1" t="s">
        <v>131</v>
      </c>
      <c r="AE2273" s="13">
        <v>20616</v>
      </c>
      <c r="AF2273" s="1" t="s">
        <v>132</v>
      </c>
      <c r="AG2273" s="1" t="s">
        <v>133</v>
      </c>
      <c r="AH2273" s="13">
        <v>22311.688311688311</v>
      </c>
      <c r="AI2273" s="1" t="s">
        <v>2439</v>
      </c>
      <c r="AJ2273" s="1" t="s">
        <v>514</v>
      </c>
      <c r="AK2273" s="1" t="s">
        <v>5447</v>
      </c>
      <c r="AL2273" s="1">
        <v>87</v>
      </c>
    </row>
    <row r="2274" spans="1:38" s="1" customFormat="1" ht="15" customHeight="1" x14ac:dyDescent="0.2">
      <c r="A2274" s="1" t="s">
        <v>2436</v>
      </c>
      <c r="B2274" s="1" t="s">
        <v>53</v>
      </c>
      <c r="C2274" s="1" t="s">
        <v>5892</v>
      </c>
      <c r="D2274" s="1">
        <v>4</v>
      </c>
      <c r="E2274" s="1" t="s">
        <v>134</v>
      </c>
      <c r="F2274" s="1" t="s">
        <v>135</v>
      </c>
      <c r="G2274" s="1" t="s">
        <v>136</v>
      </c>
      <c r="H2274" s="1" t="s">
        <v>138</v>
      </c>
      <c r="I2274" s="13">
        <v>13.3</v>
      </c>
      <c r="J2274" s="1" t="s">
        <v>139</v>
      </c>
      <c r="K2274" s="1" t="s">
        <v>140</v>
      </c>
      <c r="L2274" s="13">
        <v>13300</v>
      </c>
      <c r="M2274" s="1" t="s">
        <v>2440</v>
      </c>
      <c r="N2274" s="1" t="s">
        <v>2441</v>
      </c>
      <c r="O2274" s="1" t="s">
        <v>5450</v>
      </c>
      <c r="P2274" s="1">
        <v>41</v>
      </c>
      <c r="S2274" s="1" t="s">
        <v>138</v>
      </c>
      <c r="T2274" s="13">
        <v>14.5</v>
      </c>
      <c r="U2274" s="1" t="s">
        <v>139</v>
      </c>
      <c r="V2274" s="1" t="s">
        <v>140</v>
      </c>
      <c r="W2274" s="13">
        <v>14500</v>
      </c>
      <c r="X2274" s="1" t="s">
        <v>2440</v>
      </c>
      <c r="Y2274" s="1" t="s">
        <v>2441</v>
      </c>
      <c r="Z2274" s="1" t="s">
        <v>5450</v>
      </c>
      <c r="AA2274" s="1">
        <v>41</v>
      </c>
      <c r="AD2274" s="1" t="s">
        <v>138</v>
      </c>
      <c r="AE2274" s="13">
        <v>15</v>
      </c>
      <c r="AF2274" s="1" t="s">
        <v>139</v>
      </c>
      <c r="AG2274" s="1" t="s">
        <v>140</v>
      </c>
      <c r="AH2274" s="13">
        <v>15000</v>
      </c>
      <c r="AI2274" s="1" t="s">
        <v>2440</v>
      </c>
      <c r="AJ2274" s="1" t="s">
        <v>2441</v>
      </c>
      <c r="AK2274" s="1" t="s">
        <v>5450</v>
      </c>
      <c r="AL2274" s="1">
        <v>41</v>
      </c>
    </row>
    <row r="2275" spans="1:38" s="1" customFormat="1" ht="15" customHeight="1" x14ac:dyDescent="0.2">
      <c r="A2275" s="1" t="s">
        <v>2436</v>
      </c>
      <c r="B2275" s="1" t="s">
        <v>53</v>
      </c>
      <c r="C2275" s="1" t="s">
        <v>5892</v>
      </c>
      <c r="D2275" s="1">
        <v>5</v>
      </c>
      <c r="E2275" s="1" t="s">
        <v>134</v>
      </c>
      <c r="F2275" s="1" t="s">
        <v>135</v>
      </c>
      <c r="G2275" s="1" t="s">
        <v>142</v>
      </c>
      <c r="H2275" s="1" t="s">
        <v>140</v>
      </c>
      <c r="I2275" s="13">
        <v>5.9</v>
      </c>
      <c r="J2275" s="1" t="s">
        <v>139</v>
      </c>
      <c r="K2275" s="1" t="s">
        <v>140</v>
      </c>
      <c r="L2275" s="13">
        <v>5900</v>
      </c>
      <c r="M2275" s="1" t="s">
        <v>2442</v>
      </c>
      <c r="N2275" s="1" t="s">
        <v>2441</v>
      </c>
      <c r="O2275" s="1" t="s">
        <v>5450</v>
      </c>
      <c r="P2275" s="1">
        <v>41</v>
      </c>
      <c r="S2275" s="1" t="s">
        <v>140</v>
      </c>
      <c r="T2275" s="13">
        <v>4.9000000000000004</v>
      </c>
      <c r="U2275" s="1" t="s">
        <v>139</v>
      </c>
      <c r="V2275" s="1" t="s">
        <v>140</v>
      </c>
      <c r="W2275" s="13">
        <v>4900</v>
      </c>
      <c r="X2275" s="1" t="s">
        <v>2442</v>
      </c>
      <c r="Y2275" s="1" t="s">
        <v>2441</v>
      </c>
      <c r="Z2275" s="1" t="s">
        <v>5450</v>
      </c>
      <c r="AA2275" s="1">
        <v>41</v>
      </c>
      <c r="AD2275" s="1" t="s">
        <v>140</v>
      </c>
      <c r="AE2275" s="13">
        <v>4.4000000000000004</v>
      </c>
      <c r="AF2275" s="1" t="s">
        <v>139</v>
      </c>
      <c r="AG2275" s="1" t="s">
        <v>140</v>
      </c>
      <c r="AH2275" s="13">
        <v>4400</v>
      </c>
      <c r="AI2275" s="1" t="s">
        <v>2442</v>
      </c>
      <c r="AJ2275" s="1" t="s">
        <v>2441</v>
      </c>
      <c r="AK2275" s="1" t="s">
        <v>5450</v>
      </c>
      <c r="AL2275" s="1">
        <v>41</v>
      </c>
    </row>
    <row r="2276" spans="1:38" s="1" customFormat="1" ht="15" customHeight="1" x14ac:dyDescent="0.2">
      <c r="A2276" s="1" t="s">
        <v>2436</v>
      </c>
      <c r="B2276" s="1" t="s">
        <v>53</v>
      </c>
      <c r="C2276" s="1" t="s">
        <v>5892</v>
      </c>
      <c r="D2276" s="1">
        <v>6</v>
      </c>
      <c r="E2276" s="1" t="s">
        <v>134</v>
      </c>
      <c r="F2276" s="1" t="s">
        <v>135</v>
      </c>
      <c r="G2276" s="1" t="s">
        <v>145</v>
      </c>
      <c r="H2276" s="1" t="s">
        <v>140</v>
      </c>
      <c r="I2276" s="13">
        <v>59.1</v>
      </c>
      <c r="J2276" s="1" t="s">
        <v>139</v>
      </c>
      <c r="K2276" s="1" t="s">
        <v>140</v>
      </c>
      <c r="L2276" s="13">
        <v>59100</v>
      </c>
      <c r="M2276" s="1" t="s">
        <v>2443</v>
      </c>
      <c r="N2276" s="1" t="s">
        <v>2441</v>
      </c>
      <c r="O2276" s="1" t="s">
        <v>5450</v>
      </c>
      <c r="P2276" s="1">
        <v>41</v>
      </c>
      <c r="S2276" s="1" t="s">
        <v>140</v>
      </c>
      <c r="T2276" s="13">
        <v>58</v>
      </c>
      <c r="U2276" s="1" t="s">
        <v>139</v>
      </c>
      <c r="V2276" s="1" t="s">
        <v>140</v>
      </c>
      <c r="W2276" s="13">
        <v>58000</v>
      </c>
      <c r="X2276" s="1" t="s">
        <v>2443</v>
      </c>
      <c r="Y2276" s="1" t="s">
        <v>2441</v>
      </c>
      <c r="Z2276" s="1" t="s">
        <v>5450</v>
      </c>
      <c r="AA2276" s="1">
        <v>41</v>
      </c>
      <c r="AD2276" s="1" t="s">
        <v>140</v>
      </c>
      <c r="AE2276" s="13">
        <v>60.7</v>
      </c>
      <c r="AF2276" s="1" t="s">
        <v>139</v>
      </c>
      <c r="AG2276" s="1" t="s">
        <v>140</v>
      </c>
      <c r="AH2276" s="13">
        <v>60700</v>
      </c>
      <c r="AI2276" s="1" t="s">
        <v>2443</v>
      </c>
      <c r="AJ2276" s="1" t="s">
        <v>2441</v>
      </c>
      <c r="AK2276" s="1" t="s">
        <v>5450</v>
      </c>
      <c r="AL2276" s="1">
        <v>41</v>
      </c>
    </row>
    <row r="2277" spans="1:38" s="1" customFormat="1" ht="15" customHeight="1" x14ac:dyDescent="0.2">
      <c r="A2277" s="1" t="s">
        <v>2436</v>
      </c>
      <c r="B2277" s="1" t="s">
        <v>53</v>
      </c>
      <c r="C2277" s="1" t="s">
        <v>5892</v>
      </c>
      <c r="D2277" s="1">
        <v>7</v>
      </c>
      <c r="E2277" s="1" t="s">
        <v>134</v>
      </c>
      <c r="F2277" s="1" t="s">
        <v>135</v>
      </c>
      <c r="G2277" s="1" t="s">
        <v>148</v>
      </c>
      <c r="I2277" s="13"/>
      <c r="L2277" s="13"/>
      <c r="M2277" s="1" t="s">
        <v>144</v>
      </c>
      <c r="T2277" s="13"/>
      <c r="W2277" s="13"/>
      <c r="X2277" s="1" t="s">
        <v>144</v>
      </c>
      <c r="AE2277" s="13"/>
      <c r="AH2277" s="13"/>
      <c r="AI2277" s="1" t="s">
        <v>144</v>
      </c>
    </row>
    <row r="2278" spans="1:38" s="1" customFormat="1" ht="15" customHeight="1" x14ac:dyDescent="0.2">
      <c r="A2278" s="1" t="s">
        <v>2436</v>
      </c>
      <c r="B2278" s="1" t="s">
        <v>53</v>
      </c>
      <c r="C2278" s="1" t="s">
        <v>5892</v>
      </c>
      <c r="D2278" s="1">
        <v>8</v>
      </c>
      <c r="E2278" s="1" t="s">
        <v>134</v>
      </c>
      <c r="F2278" s="1" t="s">
        <v>135</v>
      </c>
      <c r="G2278" s="1" t="s">
        <v>151</v>
      </c>
      <c r="I2278" s="13"/>
      <c r="L2278" s="13"/>
      <c r="M2278" s="1" t="s">
        <v>144</v>
      </c>
      <c r="T2278" s="13"/>
      <c r="W2278" s="13"/>
      <c r="X2278" s="1" t="s">
        <v>144</v>
      </c>
      <c r="AE2278" s="13"/>
      <c r="AH2278" s="13"/>
      <c r="AI2278" s="1" t="s">
        <v>144</v>
      </c>
    </row>
    <row r="2279" spans="1:38" s="1" customFormat="1" ht="15" customHeight="1" x14ac:dyDescent="0.2">
      <c r="A2279" s="1" t="s">
        <v>2436</v>
      </c>
      <c r="B2279" s="1" t="s">
        <v>53</v>
      </c>
      <c r="C2279" s="1" t="s">
        <v>5892</v>
      </c>
      <c r="D2279" s="1">
        <v>9</v>
      </c>
      <c r="E2279" s="1" t="s">
        <v>134</v>
      </c>
      <c r="F2279" s="1" t="s">
        <v>135</v>
      </c>
      <c r="G2279" s="1" t="s">
        <v>152</v>
      </c>
      <c r="H2279" s="1" t="s">
        <v>140</v>
      </c>
      <c r="I2279" s="13">
        <v>1535.6</v>
      </c>
      <c r="J2279" s="1" t="s">
        <v>139</v>
      </c>
      <c r="K2279" s="1" t="s">
        <v>140</v>
      </c>
      <c r="L2279" s="13">
        <v>1535600</v>
      </c>
      <c r="M2279" s="1" t="s">
        <v>2444</v>
      </c>
      <c r="N2279" s="1" t="s">
        <v>2441</v>
      </c>
      <c r="O2279" s="1" t="s">
        <v>5450</v>
      </c>
      <c r="P2279" s="1">
        <v>41</v>
      </c>
      <c r="S2279" s="1" t="s">
        <v>140</v>
      </c>
      <c r="T2279" s="13">
        <v>1923.1</v>
      </c>
      <c r="U2279" s="1" t="s">
        <v>139</v>
      </c>
      <c r="V2279" s="1" t="s">
        <v>140</v>
      </c>
      <c r="W2279" s="13">
        <v>1923100</v>
      </c>
      <c r="X2279" s="1" t="s">
        <v>2444</v>
      </c>
      <c r="Y2279" s="1" t="s">
        <v>2441</v>
      </c>
      <c r="Z2279" s="1" t="s">
        <v>5450</v>
      </c>
      <c r="AA2279" s="1">
        <v>41</v>
      </c>
      <c r="AD2279" s="1" t="s">
        <v>140</v>
      </c>
      <c r="AE2279" s="13">
        <v>1823</v>
      </c>
      <c r="AF2279" s="1" t="s">
        <v>139</v>
      </c>
      <c r="AG2279" s="1" t="s">
        <v>140</v>
      </c>
      <c r="AH2279" s="13">
        <v>1823000</v>
      </c>
      <c r="AI2279" s="1" t="s">
        <v>2444</v>
      </c>
      <c r="AJ2279" s="1" t="s">
        <v>2441</v>
      </c>
      <c r="AK2279" s="1" t="s">
        <v>5450</v>
      </c>
      <c r="AL2279" s="1">
        <v>41</v>
      </c>
    </row>
    <row r="2280" spans="1:38" s="1" customFormat="1" ht="15" customHeight="1" x14ac:dyDescent="0.2">
      <c r="A2280" s="1" t="s">
        <v>2436</v>
      </c>
      <c r="B2280" s="1" t="s">
        <v>53</v>
      </c>
      <c r="C2280" s="1" t="s">
        <v>5892</v>
      </c>
      <c r="D2280" s="1">
        <v>10</v>
      </c>
      <c r="E2280" s="1" t="s">
        <v>134</v>
      </c>
      <c r="F2280" s="1" t="s">
        <v>135</v>
      </c>
      <c r="G2280" s="1" t="s">
        <v>156</v>
      </c>
      <c r="H2280" s="1" t="s">
        <v>140</v>
      </c>
      <c r="I2280" s="13">
        <v>1220.5999999999999</v>
      </c>
      <c r="J2280" s="1" t="s">
        <v>139</v>
      </c>
      <c r="K2280" s="1" t="s">
        <v>140</v>
      </c>
      <c r="L2280" s="13">
        <v>1220600</v>
      </c>
      <c r="M2280" s="1" t="s">
        <v>2445</v>
      </c>
      <c r="N2280" s="1" t="s">
        <v>2441</v>
      </c>
      <c r="O2280" s="1" t="s">
        <v>5450</v>
      </c>
      <c r="P2280" s="1">
        <v>41</v>
      </c>
      <c r="S2280" s="1" t="s">
        <v>140</v>
      </c>
      <c r="T2280" s="13">
        <v>1476.6</v>
      </c>
      <c r="U2280" s="1" t="s">
        <v>139</v>
      </c>
      <c r="V2280" s="1" t="s">
        <v>140</v>
      </c>
      <c r="W2280" s="13">
        <v>1476600</v>
      </c>
      <c r="X2280" s="1" t="s">
        <v>2445</v>
      </c>
      <c r="Y2280" s="1" t="s">
        <v>2441</v>
      </c>
      <c r="Z2280" s="1" t="s">
        <v>5450</v>
      </c>
      <c r="AA2280" s="1">
        <v>41</v>
      </c>
      <c r="AD2280" s="1" t="s">
        <v>140</v>
      </c>
      <c r="AE2280" s="13">
        <v>1395.3</v>
      </c>
      <c r="AF2280" s="1" t="s">
        <v>139</v>
      </c>
      <c r="AG2280" s="1" t="s">
        <v>140</v>
      </c>
      <c r="AH2280" s="13">
        <v>1395300</v>
      </c>
      <c r="AI2280" s="1" t="s">
        <v>2445</v>
      </c>
      <c r="AJ2280" s="1" t="s">
        <v>2441</v>
      </c>
      <c r="AK2280" s="1" t="s">
        <v>5450</v>
      </c>
      <c r="AL2280" s="1">
        <v>41</v>
      </c>
    </row>
    <row r="2281" spans="1:38" s="1" customFormat="1" ht="15" customHeight="1" x14ac:dyDescent="0.2">
      <c r="A2281" s="1" t="s">
        <v>2436</v>
      </c>
      <c r="B2281" s="1" t="s">
        <v>53</v>
      </c>
      <c r="C2281" s="1" t="s">
        <v>5892</v>
      </c>
      <c r="D2281" s="1">
        <v>11</v>
      </c>
      <c r="E2281" s="1" t="s">
        <v>134</v>
      </c>
      <c r="F2281" s="1" t="s">
        <v>135</v>
      </c>
      <c r="G2281" s="1" t="s">
        <v>160</v>
      </c>
      <c r="H2281" s="1" t="s">
        <v>140</v>
      </c>
      <c r="I2281" s="13">
        <v>70.8</v>
      </c>
      <c r="J2281" s="1" t="s">
        <v>139</v>
      </c>
      <c r="K2281" s="1" t="s">
        <v>140</v>
      </c>
      <c r="L2281" s="13">
        <v>70800</v>
      </c>
      <c r="M2281" s="1" t="s">
        <v>2446</v>
      </c>
      <c r="N2281" s="1" t="s">
        <v>2441</v>
      </c>
      <c r="O2281" s="1" t="s">
        <v>5450</v>
      </c>
      <c r="P2281" s="1">
        <v>41</v>
      </c>
      <c r="S2281" s="1" t="s">
        <v>140</v>
      </c>
      <c r="T2281" s="13">
        <v>130.4</v>
      </c>
      <c r="U2281" s="1" t="s">
        <v>139</v>
      </c>
      <c r="V2281" s="1" t="s">
        <v>140</v>
      </c>
      <c r="W2281" s="13">
        <v>130400</v>
      </c>
      <c r="X2281" s="1" t="s">
        <v>2446</v>
      </c>
      <c r="Y2281" s="1" t="s">
        <v>2441</v>
      </c>
      <c r="Z2281" s="1" t="s">
        <v>5450</v>
      </c>
      <c r="AA2281" s="1">
        <v>41</v>
      </c>
      <c r="AD2281" s="1" t="s">
        <v>140</v>
      </c>
      <c r="AE2281" s="13">
        <v>131.9</v>
      </c>
      <c r="AF2281" s="1" t="s">
        <v>139</v>
      </c>
      <c r="AG2281" s="1" t="s">
        <v>140</v>
      </c>
      <c r="AH2281" s="13">
        <v>131900</v>
      </c>
      <c r="AI2281" s="1" t="s">
        <v>2446</v>
      </c>
      <c r="AJ2281" s="1" t="s">
        <v>2441</v>
      </c>
      <c r="AK2281" s="1" t="s">
        <v>5450</v>
      </c>
      <c r="AL2281" s="1">
        <v>41</v>
      </c>
    </row>
    <row r="2282" spans="1:38" s="1" customFormat="1" ht="15" customHeight="1" x14ac:dyDescent="0.2">
      <c r="A2282" s="1" t="s">
        <v>2436</v>
      </c>
      <c r="B2282" s="1" t="s">
        <v>53</v>
      </c>
      <c r="C2282" s="1" t="s">
        <v>5892</v>
      </c>
      <c r="D2282" s="1">
        <v>12</v>
      </c>
      <c r="E2282" s="1" t="s">
        <v>134</v>
      </c>
      <c r="F2282" s="1" t="s">
        <v>135</v>
      </c>
      <c r="G2282" s="1" t="s">
        <v>161</v>
      </c>
      <c r="H2282" s="1" t="s">
        <v>140</v>
      </c>
      <c r="I2282" s="13">
        <v>37.799999999999997</v>
      </c>
      <c r="J2282" s="1" t="s">
        <v>139</v>
      </c>
      <c r="K2282" s="1" t="s">
        <v>140</v>
      </c>
      <c r="L2282" s="13">
        <v>37800</v>
      </c>
      <c r="M2282" s="1" t="s">
        <v>2447</v>
      </c>
      <c r="N2282" s="1" t="s">
        <v>2441</v>
      </c>
      <c r="O2282" s="1" t="s">
        <v>5450</v>
      </c>
      <c r="P2282" s="1">
        <v>41</v>
      </c>
      <c r="S2282" s="1" t="s">
        <v>140</v>
      </c>
      <c r="T2282" s="13">
        <v>19.3</v>
      </c>
      <c r="U2282" s="1" t="s">
        <v>139</v>
      </c>
      <c r="V2282" s="1" t="s">
        <v>140</v>
      </c>
      <c r="W2282" s="13">
        <v>19300</v>
      </c>
      <c r="X2282" s="1" t="s">
        <v>2447</v>
      </c>
      <c r="Y2282" s="1" t="s">
        <v>2441</v>
      </c>
      <c r="Z2282" s="1" t="s">
        <v>5450</v>
      </c>
      <c r="AA2282" s="1">
        <v>41</v>
      </c>
      <c r="AD2282" s="1" t="s">
        <v>140</v>
      </c>
      <c r="AE2282" s="13">
        <v>20</v>
      </c>
      <c r="AF2282" s="1" t="s">
        <v>139</v>
      </c>
      <c r="AG2282" s="1" t="s">
        <v>140</v>
      </c>
      <c r="AH2282" s="13">
        <v>20000</v>
      </c>
      <c r="AI2282" s="1" t="s">
        <v>2447</v>
      </c>
      <c r="AJ2282" s="1" t="s">
        <v>2441</v>
      </c>
      <c r="AK2282" s="1" t="s">
        <v>5450</v>
      </c>
      <c r="AL2282" s="1">
        <v>41</v>
      </c>
    </row>
    <row r="2283" spans="1:38" s="1" customFormat="1" ht="15" customHeight="1" x14ac:dyDescent="0.2">
      <c r="A2283" s="1" t="s">
        <v>2436</v>
      </c>
      <c r="B2283" s="1" t="s">
        <v>53</v>
      </c>
      <c r="C2283" s="1" t="s">
        <v>5892</v>
      </c>
      <c r="D2283" s="1">
        <v>13</v>
      </c>
      <c r="E2283" s="1" t="s">
        <v>134</v>
      </c>
      <c r="F2283" s="1" t="s">
        <v>135</v>
      </c>
      <c r="G2283" s="1" t="s">
        <v>164</v>
      </c>
      <c r="H2283" s="1" t="s">
        <v>140</v>
      </c>
      <c r="I2283" s="13">
        <v>155.6</v>
      </c>
      <c r="J2283" s="1" t="s">
        <v>139</v>
      </c>
      <c r="K2283" s="1" t="s">
        <v>140</v>
      </c>
      <c r="L2283" s="13">
        <v>155600</v>
      </c>
      <c r="M2283" s="1" t="s">
        <v>2448</v>
      </c>
      <c r="N2283" s="1" t="s">
        <v>2441</v>
      </c>
      <c r="O2283" s="1" t="s">
        <v>5450</v>
      </c>
      <c r="P2283" s="1">
        <v>41</v>
      </c>
      <c r="S2283" s="1" t="s">
        <v>140</v>
      </c>
      <c r="T2283" s="13">
        <v>193.9</v>
      </c>
      <c r="U2283" s="1" t="s">
        <v>139</v>
      </c>
      <c r="V2283" s="1" t="s">
        <v>140</v>
      </c>
      <c r="W2283" s="13">
        <v>193900</v>
      </c>
      <c r="X2283" s="1" t="s">
        <v>2448</v>
      </c>
      <c r="Y2283" s="1" t="s">
        <v>2441</v>
      </c>
      <c r="Z2283" s="1" t="s">
        <v>5450</v>
      </c>
      <c r="AA2283" s="1">
        <v>41</v>
      </c>
      <c r="AD2283" s="1" t="s">
        <v>140</v>
      </c>
      <c r="AE2283" s="13">
        <v>133.1</v>
      </c>
      <c r="AF2283" s="1" t="s">
        <v>139</v>
      </c>
      <c r="AG2283" s="1" t="s">
        <v>140</v>
      </c>
      <c r="AH2283" s="13">
        <v>133100</v>
      </c>
      <c r="AI2283" s="1" t="s">
        <v>2448</v>
      </c>
      <c r="AJ2283" s="1" t="s">
        <v>2441</v>
      </c>
      <c r="AK2283" s="1" t="s">
        <v>5450</v>
      </c>
      <c r="AL2283" s="1">
        <v>41</v>
      </c>
    </row>
    <row r="2284" spans="1:38" s="1" customFormat="1" ht="15" customHeight="1" x14ac:dyDescent="0.2">
      <c r="A2284" s="1" t="s">
        <v>2436</v>
      </c>
      <c r="B2284" s="1" t="s">
        <v>53</v>
      </c>
      <c r="C2284" s="1" t="s">
        <v>5892</v>
      </c>
      <c r="D2284" s="1">
        <v>14</v>
      </c>
      <c r="E2284" s="1" t="s">
        <v>134</v>
      </c>
      <c r="F2284" s="1" t="s">
        <v>135</v>
      </c>
      <c r="G2284" s="1" t="s">
        <v>167</v>
      </c>
      <c r="H2284" s="1" t="s">
        <v>140</v>
      </c>
      <c r="I2284" s="13">
        <v>2.2000000000000002</v>
      </c>
      <c r="J2284" s="1" t="s">
        <v>139</v>
      </c>
      <c r="K2284" s="1" t="s">
        <v>140</v>
      </c>
      <c r="L2284" s="13">
        <v>2200</v>
      </c>
      <c r="M2284" s="1" t="s">
        <v>2449</v>
      </c>
      <c r="N2284" s="1" t="s">
        <v>2441</v>
      </c>
      <c r="O2284" s="1" t="s">
        <v>5450</v>
      </c>
      <c r="P2284" s="1">
        <v>41</v>
      </c>
      <c r="S2284" s="1" t="s">
        <v>140</v>
      </c>
      <c r="T2284" s="13">
        <v>1.5</v>
      </c>
      <c r="U2284" s="1" t="s">
        <v>139</v>
      </c>
      <c r="V2284" s="1" t="s">
        <v>140</v>
      </c>
      <c r="W2284" s="13">
        <v>1500</v>
      </c>
      <c r="X2284" s="1" t="s">
        <v>2449</v>
      </c>
      <c r="Y2284" s="1" t="s">
        <v>2441</v>
      </c>
      <c r="Z2284" s="1" t="s">
        <v>5450</v>
      </c>
      <c r="AA2284" s="1">
        <v>41</v>
      </c>
      <c r="AD2284" s="1" t="s">
        <v>140</v>
      </c>
      <c r="AE2284" s="13">
        <v>2.1</v>
      </c>
      <c r="AF2284" s="1" t="s">
        <v>139</v>
      </c>
      <c r="AG2284" s="1" t="s">
        <v>140</v>
      </c>
      <c r="AH2284" s="13">
        <v>2100</v>
      </c>
      <c r="AI2284" s="1" t="s">
        <v>2449</v>
      </c>
      <c r="AJ2284" s="1" t="s">
        <v>2441</v>
      </c>
      <c r="AK2284" s="1" t="s">
        <v>5450</v>
      </c>
      <c r="AL2284" s="1">
        <v>41</v>
      </c>
    </row>
    <row r="2285" spans="1:38" s="1" customFormat="1" ht="15" customHeight="1" x14ac:dyDescent="0.2">
      <c r="A2285" s="1" t="s">
        <v>2436</v>
      </c>
      <c r="B2285" s="1" t="s">
        <v>53</v>
      </c>
      <c r="C2285" s="1" t="s">
        <v>5892</v>
      </c>
      <c r="D2285" s="1">
        <v>15</v>
      </c>
      <c r="E2285" s="1" t="s">
        <v>134</v>
      </c>
      <c r="F2285" s="1" t="s">
        <v>135</v>
      </c>
      <c r="G2285" s="1" t="s">
        <v>170</v>
      </c>
      <c r="H2285" s="1" t="s">
        <v>140</v>
      </c>
      <c r="I2285" s="13">
        <v>12.7</v>
      </c>
      <c r="J2285" s="1" t="s">
        <v>139</v>
      </c>
      <c r="K2285" s="1" t="s">
        <v>140</v>
      </c>
      <c r="L2285" s="13">
        <v>12700</v>
      </c>
      <c r="M2285" s="1" t="s">
        <v>2450</v>
      </c>
      <c r="N2285" s="1" t="s">
        <v>2441</v>
      </c>
      <c r="O2285" s="1" t="s">
        <v>5450</v>
      </c>
      <c r="P2285" s="1">
        <v>41</v>
      </c>
      <c r="S2285" s="1" t="s">
        <v>140</v>
      </c>
      <c r="T2285" s="13">
        <v>47.2</v>
      </c>
      <c r="U2285" s="1" t="s">
        <v>139</v>
      </c>
      <c r="V2285" s="1" t="s">
        <v>140</v>
      </c>
      <c r="W2285" s="13">
        <v>47200</v>
      </c>
      <c r="X2285" s="1" t="s">
        <v>2450</v>
      </c>
      <c r="Y2285" s="1" t="s">
        <v>2441</v>
      </c>
      <c r="Z2285" s="1" t="s">
        <v>5450</v>
      </c>
      <c r="AA2285" s="1">
        <v>41</v>
      </c>
      <c r="AD2285" s="1" t="s">
        <v>140</v>
      </c>
      <c r="AE2285" s="13">
        <v>86.4</v>
      </c>
      <c r="AF2285" s="1" t="s">
        <v>139</v>
      </c>
      <c r="AG2285" s="1" t="s">
        <v>140</v>
      </c>
      <c r="AH2285" s="13">
        <v>86400</v>
      </c>
      <c r="AI2285" s="1" t="s">
        <v>2450</v>
      </c>
      <c r="AJ2285" s="1" t="s">
        <v>2441</v>
      </c>
      <c r="AK2285" s="1" t="s">
        <v>5450</v>
      </c>
      <c r="AL2285" s="1">
        <v>41</v>
      </c>
    </row>
    <row r="2286" spans="1:38" s="1" customFormat="1" ht="15" customHeight="1" x14ac:dyDescent="0.2">
      <c r="A2286" s="1" t="s">
        <v>2436</v>
      </c>
      <c r="B2286" s="1" t="s">
        <v>53</v>
      </c>
      <c r="C2286" s="1" t="s">
        <v>5892</v>
      </c>
      <c r="D2286" s="1">
        <v>16</v>
      </c>
      <c r="E2286" s="1" t="s">
        <v>134</v>
      </c>
      <c r="F2286" s="1" t="s">
        <v>135</v>
      </c>
      <c r="G2286" s="1" t="s">
        <v>173</v>
      </c>
      <c r="H2286" s="1" t="s">
        <v>140</v>
      </c>
      <c r="I2286" s="13">
        <v>8.5</v>
      </c>
      <c r="J2286" s="1" t="s">
        <v>139</v>
      </c>
      <c r="K2286" s="1" t="s">
        <v>140</v>
      </c>
      <c r="L2286" s="13">
        <v>8500</v>
      </c>
      <c r="M2286" s="1" t="s">
        <v>2451</v>
      </c>
      <c r="N2286" s="1" t="s">
        <v>2441</v>
      </c>
      <c r="O2286" s="1" t="s">
        <v>5450</v>
      </c>
      <c r="P2286" s="1">
        <v>41</v>
      </c>
      <c r="S2286" s="1" t="s">
        <v>140</v>
      </c>
      <c r="T2286" s="13">
        <v>25.8</v>
      </c>
      <c r="U2286" s="1" t="s">
        <v>139</v>
      </c>
      <c r="V2286" s="1" t="s">
        <v>140</v>
      </c>
      <c r="W2286" s="13">
        <v>25800</v>
      </c>
      <c r="X2286" s="1" t="s">
        <v>2451</v>
      </c>
      <c r="Y2286" s="1" t="s">
        <v>2441</v>
      </c>
      <c r="Z2286" s="1" t="s">
        <v>5450</v>
      </c>
      <c r="AA2286" s="1">
        <v>41</v>
      </c>
      <c r="AD2286" s="1" t="s">
        <v>140</v>
      </c>
      <c r="AE2286" s="13">
        <v>26.1</v>
      </c>
      <c r="AF2286" s="1" t="s">
        <v>139</v>
      </c>
      <c r="AG2286" s="1" t="s">
        <v>140</v>
      </c>
      <c r="AH2286" s="13">
        <v>26100</v>
      </c>
      <c r="AI2286" s="1" t="s">
        <v>2451</v>
      </c>
      <c r="AJ2286" s="1" t="s">
        <v>2441</v>
      </c>
      <c r="AK2286" s="1" t="s">
        <v>5450</v>
      </c>
      <c r="AL2286" s="1">
        <v>41</v>
      </c>
    </row>
    <row r="2287" spans="1:38" s="1" customFormat="1" ht="15" customHeight="1" x14ac:dyDescent="0.2">
      <c r="A2287" s="1" t="s">
        <v>2436</v>
      </c>
      <c r="B2287" s="1" t="s">
        <v>53</v>
      </c>
      <c r="C2287" s="1" t="s">
        <v>5892</v>
      </c>
      <c r="D2287" s="1">
        <v>17</v>
      </c>
      <c r="E2287" s="1" t="s">
        <v>134</v>
      </c>
      <c r="F2287" s="1" t="s">
        <v>135</v>
      </c>
      <c r="G2287" s="1" t="s">
        <v>175</v>
      </c>
      <c r="I2287" s="13"/>
      <c r="L2287" s="13"/>
      <c r="M2287" s="1" t="s">
        <v>144</v>
      </c>
      <c r="T2287" s="13"/>
      <c r="W2287" s="13"/>
      <c r="X2287" s="1" t="s">
        <v>144</v>
      </c>
      <c r="AE2287" s="13"/>
      <c r="AH2287" s="13"/>
      <c r="AI2287" s="1" t="s">
        <v>144</v>
      </c>
    </row>
    <row r="2288" spans="1:38" s="1" customFormat="1" ht="15" customHeight="1" x14ac:dyDescent="0.2">
      <c r="A2288" s="1" t="s">
        <v>2436</v>
      </c>
      <c r="B2288" s="1" t="s">
        <v>53</v>
      </c>
      <c r="C2288" s="1" t="s">
        <v>5892</v>
      </c>
      <c r="D2288" s="1">
        <v>18</v>
      </c>
      <c r="E2288" s="1" t="s">
        <v>134</v>
      </c>
      <c r="F2288" s="1" t="s">
        <v>135</v>
      </c>
      <c r="G2288" s="1" t="s">
        <v>176</v>
      </c>
      <c r="I2288" s="13"/>
      <c r="L2288" s="13"/>
      <c r="M2288" s="1" t="s">
        <v>144</v>
      </c>
      <c r="T2288" s="13"/>
      <c r="W2288" s="13"/>
      <c r="X2288" s="1" t="s">
        <v>144</v>
      </c>
      <c r="AE2288" s="13"/>
      <c r="AH2288" s="13"/>
      <c r="AI2288" s="1" t="s">
        <v>144</v>
      </c>
    </row>
    <row r="2289" spans="1:39" s="1" customFormat="1" ht="15" customHeight="1" x14ac:dyDescent="0.2">
      <c r="A2289" s="1" t="s">
        <v>2436</v>
      </c>
      <c r="B2289" s="1" t="s">
        <v>53</v>
      </c>
      <c r="C2289" s="1" t="s">
        <v>5892</v>
      </c>
      <c r="D2289" s="1">
        <v>19</v>
      </c>
      <c r="E2289" s="1" t="s">
        <v>134</v>
      </c>
      <c r="F2289" s="1" t="s">
        <v>135</v>
      </c>
      <c r="G2289" s="1" t="s">
        <v>178</v>
      </c>
      <c r="I2289" s="13"/>
      <c r="L2289" s="13"/>
      <c r="M2289" s="1" t="s">
        <v>144</v>
      </c>
      <c r="T2289" s="13"/>
      <c r="W2289" s="13"/>
      <c r="X2289" s="1" t="s">
        <v>144</v>
      </c>
      <c r="AE2289" s="13"/>
      <c r="AH2289" s="13"/>
      <c r="AI2289" s="1" t="s">
        <v>144</v>
      </c>
    </row>
    <row r="2290" spans="1:39" s="1" customFormat="1" ht="15" customHeight="1" x14ac:dyDescent="0.2">
      <c r="A2290" s="1" t="s">
        <v>2436</v>
      </c>
      <c r="B2290" s="1" t="s">
        <v>53</v>
      </c>
      <c r="C2290" s="1" t="s">
        <v>5892</v>
      </c>
      <c r="D2290" s="1">
        <v>20</v>
      </c>
      <c r="E2290" s="1" t="s">
        <v>134</v>
      </c>
      <c r="F2290" s="1" t="s">
        <v>135</v>
      </c>
      <c r="G2290" s="1" t="s">
        <v>179</v>
      </c>
      <c r="I2290" s="13"/>
      <c r="L2290" s="13"/>
      <c r="M2290" s="1" t="s">
        <v>144</v>
      </c>
      <c r="T2290" s="13"/>
      <c r="W2290" s="13"/>
      <c r="X2290" s="1" t="s">
        <v>144</v>
      </c>
      <c r="AE2290" s="13"/>
      <c r="AH2290" s="13"/>
      <c r="AI2290" s="1" t="s">
        <v>144</v>
      </c>
    </row>
    <row r="2291" spans="1:39" s="1" customFormat="1" ht="15" customHeight="1" x14ac:dyDescent="0.2">
      <c r="A2291" s="1" t="s">
        <v>2436</v>
      </c>
      <c r="B2291" s="1" t="s">
        <v>53</v>
      </c>
      <c r="C2291" s="1" t="s">
        <v>5892</v>
      </c>
      <c r="D2291" s="1">
        <v>21</v>
      </c>
      <c r="E2291" s="1" t="s">
        <v>134</v>
      </c>
      <c r="F2291" s="1" t="s">
        <v>135</v>
      </c>
      <c r="G2291" s="1" t="s">
        <v>182</v>
      </c>
      <c r="H2291" s="1" t="s">
        <v>140</v>
      </c>
      <c r="I2291" s="13">
        <v>3.8</v>
      </c>
      <c r="J2291" s="1" t="s">
        <v>139</v>
      </c>
      <c r="K2291" s="1" t="s">
        <v>140</v>
      </c>
      <c r="L2291" s="13">
        <v>3800</v>
      </c>
      <c r="M2291" s="1" t="s">
        <v>2452</v>
      </c>
      <c r="N2291" s="1" t="s">
        <v>2441</v>
      </c>
      <c r="O2291" s="1" t="s">
        <v>5450</v>
      </c>
      <c r="P2291" s="1">
        <v>41</v>
      </c>
      <c r="S2291" s="1" t="s">
        <v>140</v>
      </c>
      <c r="T2291" s="13">
        <v>5.5</v>
      </c>
      <c r="U2291" s="1" t="s">
        <v>139</v>
      </c>
      <c r="V2291" s="1" t="s">
        <v>140</v>
      </c>
      <c r="W2291" s="13">
        <v>5500</v>
      </c>
      <c r="X2291" s="1" t="s">
        <v>2452</v>
      </c>
      <c r="Y2291" s="1" t="s">
        <v>2441</v>
      </c>
      <c r="Z2291" s="1" t="s">
        <v>5450</v>
      </c>
      <c r="AA2291" s="1">
        <v>41</v>
      </c>
      <c r="AD2291" s="1" t="s">
        <v>140</v>
      </c>
      <c r="AE2291" s="13">
        <v>4.9000000000000004</v>
      </c>
      <c r="AF2291" s="1" t="s">
        <v>139</v>
      </c>
      <c r="AG2291" s="1" t="s">
        <v>140</v>
      </c>
      <c r="AH2291" s="13">
        <v>4900</v>
      </c>
      <c r="AI2291" s="1" t="s">
        <v>2452</v>
      </c>
      <c r="AJ2291" s="1" t="s">
        <v>2441</v>
      </c>
      <c r="AK2291" s="1" t="s">
        <v>5450</v>
      </c>
      <c r="AL2291" s="1">
        <v>41</v>
      </c>
    </row>
    <row r="2292" spans="1:39" s="1" customFormat="1" ht="15" customHeight="1" x14ac:dyDescent="0.2">
      <c r="A2292" s="1" t="s">
        <v>2436</v>
      </c>
      <c r="B2292" s="1" t="s">
        <v>53</v>
      </c>
      <c r="C2292" s="1" t="s">
        <v>5892</v>
      </c>
      <c r="D2292" s="1">
        <v>22</v>
      </c>
      <c r="E2292" s="1" t="s">
        <v>134</v>
      </c>
      <c r="F2292" s="1" t="s">
        <v>135</v>
      </c>
      <c r="G2292" s="1" t="s">
        <v>184</v>
      </c>
      <c r="I2292" s="13"/>
      <c r="L2292" s="13"/>
      <c r="M2292" s="1" t="s">
        <v>144</v>
      </c>
      <c r="T2292" s="13"/>
      <c r="W2292" s="13"/>
      <c r="X2292" s="1" t="s">
        <v>144</v>
      </c>
      <c r="AE2292" s="13"/>
      <c r="AH2292" s="13"/>
      <c r="AI2292" s="1" t="s">
        <v>144</v>
      </c>
    </row>
    <row r="2293" spans="1:39" s="1" customFormat="1" ht="15" customHeight="1" x14ac:dyDescent="0.2">
      <c r="A2293" s="1" t="s">
        <v>2436</v>
      </c>
      <c r="B2293" s="1" t="s">
        <v>53</v>
      </c>
      <c r="C2293" s="1" t="s">
        <v>5892</v>
      </c>
      <c r="D2293" s="1">
        <v>23</v>
      </c>
      <c r="E2293" s="1" t="s">
        <v>134</v>
      </c>
      <c r="F2293" s="1" t="s">
        <v>135</v>
      </c>
      <c r="G2293" s="1" t="s">
        <v>185</v>
      </c>
      <c r="H2293" s="1" t="s">
        <v>140</v>
      </c>
      <c r="I2293" s="13">
        <v>23.5</v>
      </c>
      <c r="J2293" s="1" t="s">
        <v>139</v>
      </c>
      <c r="K2293" s="1" t="s">
        <v>140</v>
      </c>
      <c r="L2293" s="13">
        <v>23500</v>
      </c>
      <c r="M2293" s="1" t="s">
        <v>2453</v>
      </c>
      <c r="N2293" s="1" t="s">
        <v>2441</v>
      </c>
      <c r="O2293" s="1" t="s">
        <v>5450</v>
      </c>
      <c r="P2293" s="1">
        <v>41</v>
      </c>
      <c r="S2293" s="1" t="s">
        <v>140</v>
      </c>
      <c r="T2293" s="13">
        <v>22.9</v>
      </c>
      <c r="U2293" s="1" t="s">
        <v>139</v>
      </c>
      <c r="V2293" s="1" t="s">
        <v>140</v>
      </c>
      <c r="W2293" s="13">
        <v>22900</v>
      </c>
      <c r="X2293" s="1" t="s">
        <v>2453</v>
      </c>
      <c r="Y2293" s="1" t="s">
        <v>2441</v>
      </c>
      <c r="Z2293" s="1" t="s">
        <v>5450</v>
      </c>
      <c r="AA2293" s="1">
        <v>41</v>
      </c>
      <c r="AD2293" s="1" t="s">
        <v>140</v>
      </c>
      <c r="AE2293" s="13">
        <v>23.2</v>
      </c>
      <c r="AF2293" s="1" t="s">
        <v>139</v>
      </c>
      <c r="AG2293" s="1" t="s">
        <v>140</v>
      </c>
      <c r="AH2293" s="13">
        <v>23200</v>
      </c>
      <c r="AI2293" s="1" t="s">
        <v>2453</v>
      </c>
      <c r="AJ2293" s="1" t="s">
        <v>2441</v>
      </c>
      <c r="AK2293" s="1" t="s">
        <v>5450</v>
      </c>
      <c r="AL2293" s="1">
        <v>41</v>
      </c>
    </row>
    <row r="2294" spans="1:39" s="1" customFormat="1" ht="15" customHeight="1" x14ac:dyDescent="0.2">
      <c r="A2294" s="1" t="s">
        <v>2436</v>
      </c>
      <c r="B2294" s="1" t="s">
        <v>53</v>
      </c>
      <c r="C2294" s="1" t="s">
        <v>5892</v>
      </c>
      <c r="D2294" s="1">
        <v>24</v>
      </c>
      <c r="E2294" s="1" t="s">
        <v>134</v>
      </c>
      <c r="F2294" s="1" t="s">
        <v>135</v>
      </c>
      <c r="G2294" s="1" t="s">
        <v>188</v>
      </c>
      <c r="I2294" s="13"/>
      <c r="L2294" s="13"/>
      <c r="M2294" s="1" t="s">
        <v>144</v>
      </c>
      <c r="T2294" s="13"/>
      <c r="W2294" s="13"/>
      <c r="X2294" s="1" t="s">
        <v>144</v>
      </c>
      <c r="AE2294" s="13"/>
      <c r="AH2294" s="13"/>
      <c r="AI2294" s="1" t="s">
        <v>144</v>
      </c>
    </row>
    <row r="2295" spans="1:39" s="1" customFormat="1" ht="15" customHeight="1" x14ac:dyDescent="0.2">
      <c r="A2295" s="1" t="s">
        <v>2436</v>
      </c>
      <c r="B2295" s="1" t="s">
        <v>53</v>
      </c>
      <c r="C2295" s="1" t="s">
        <v>5892</v>
      </c>
      <c r="D2295" s="1">
        <v>25</v>
      </c>
      <c r="E2295" s="1" t="s">
        <v>134</v>
      </c>
      <c r="F2295" s="1" t="s">
        <v>135</v>
      </c>
      <c r="G2295" s="1" t="s">
        <v>190</v>
      </c>
      <c r="H2295" s="1" t="s">
        <v>140</v>
      </c>
      <c r="I2295" s="13">
        <v>1542.8</v>
      </c>
      <c r="J2295" s="1" t="s">
        <v>139</v>
      </c>
      <c r="K2295" s="1" t="s">
        <v>140</v>
      </c>
      <c r="L2295" s="13">
        <v>1542800</v>
      </c>
      <c r="M2295" s="1" t="s">
        <v>2454</v>
      </c>
      <c r="N2295" s="1" t="s">
        <v>2455</v>
      </c>
      <c r="O2295" s="1" t="s">
        <v>5449</v>
      </c>
      <c r="P2295" s="1">
        <v>27</v>
      </c>
      <c r="S2295" s="1" t="s">
        <v>140</v>
      </c>
      <c r="T2295" s="13">
        <v>1942.5</v>
      </c>
      <c r="U2295" s="1" t="s">
        <v>139</v>
      </c>
      <c r="V2295" s="1" t="s">
        <v>140</v>
      </c>
      <c r="W2295" s="13">
        <v>1942500</v>
      </c>
      <c r="X2295" s="1" t="s">
        <v>2454</v>
      </c>
      <c r="Y2295" s="1" t="s">
        <v>2441</v>
      </c>
      <c r="Z2295" s="1" t="s">
        <v>5450</v>
      </c>
      <c r="AA2295" s="1">
        <v>27</v>
      </c>
      <c r="AD2295" s="1" t="s">
        <v>140</v>
      </c>
      <c r="AE2295" s="13">
        <v>1842.4</v>
      </c>
      <c r="AF2295" s="1" t="s">
        <v>139</v>
      </c>
      <c r="AG2295" s="1" t="s">
        <v>140</v>
      </c>
      <c r="AH2295" s="13">
        <v>1842400</v>
      </c>
      <c r="AI2295" s="1" t="s">
        <v>2454</v>
      </c>
      <c r="AJ2295" s="1" t="s">
        <v>2441</v>
      </c>
      <c r="AK2295" s="1" t="s">
        <v>5450</v>
      </c>
      <c r="AL2295" s="1">
        <v>27</v>
      </c>
    </row>
    <row r="2296" spans="1:39" s="1" customFormat="1" ht="15" customHeight="1" x14ac:dyDescent="0.2">
      <c r="A2296" s="1" t="s">
        <v>2436</v>
      </c>
      <c r="B2296" s="1" t="s">
        <v>53</v>
      </c>
      <c r="C2296" s="1" t="s">
        <v>5892</v>
      </c>
      <c r="D2296" s="1">
        <v>26</v>
      </c>
      <c r="E2296" s="1" t="s">
        <v>134</v>
      </c>
      <c r="F2296" s="1" t="s">
        <v>135</v>
      </c>
      <c r="G2296" s="1" t="s">
        <v>194</v>
      </c>
      <c r="H2296" s="1" t="s">
        <v>2456</v>
      </c>
      <c r="I2296" s="13">
        <v>0.08</v>
      </c>
      <c r="K2296" s="32" t="s">
        <v>2456</v>
      </c>
      <c r="L2296" s="13">
        <v>0.08</v>
      </c>
      <c r="M2296" s="1" t="s">
        <v>2457</v>
      </c>
      <c r="N2296" s="1" t="s">
        <v>2441</v>
      </c>
      <c r="O2296" s="1" t="s">
        <v>5450</v>
      </c>
      <c r="P2296" s="1">
        <v>41</v>
      </c>
      <c r="S2296" s="1" t="s">
        <v>2456</v>
      </c>
      <c r="T2296" s="13">
        <v>0.09</v>
      </c>
      <c r="V2296" s="32" t="s">
        <v>2456</v>
      </c>
      <c r="W2296" s="13">
        <v>0.09</v>
      </c>
      <c r="X2296" s="1" t="s">
        <v>2457</v>
      </c>
      <c r="Y2296" s="1" t="s">
        <v>2441</v>
      </c>
      <c r="Z2296" s="1" t="s">
        <v>5450</v>
      </c>
      <c r="AA2296" s="1">
        <v>41</v>
      </c>
      <c r="AD2296" s="1" t="s">
        <v>2456</v>
      </c>
      <c r="AE2296" s="13">
        <v>0.08</v>
      </c>
      <c r="AG2296" s="32" t="s">
        <v>2456</v>
      </c>
      <c r="AH2296" s="13">
        <v>0.08</v>
      </c>
      <c r="AI2296" s="1" t="s">
        <v>2457</v>
      </c>
      <c r="AJ2296" s="1" t="s">
        <v>2441</v>
      </c>
      <c r="AK2296" s="1" t="s">
        <v>5450</v>
      </c>
      <c r="AL2296" s="1">
        <v>41</v>
      </c>
    </row>
    <row r="2297" spans="1:39" s="1" customFormat="1" ht="15" customHeight="1" x14ac:dyDescent="0.2">
      <c r="A2297" s="1" t="s">
        <v>2436</v>
      </c>
      <c r="B2297" s="1" t="s">
        <v>53</v>
      </c>
      <c r="C2297" s="1" t="s">
        <v>5892</v>
      </c>
      <c r="D2297" s="1">
        <v>27</v>
      </c>
      <c r="E2297" s="1" t="s">
        <v>134</v>
      </c>
      <c r="F2297" s="1" t="s">
        <v>195</v>
      </c>
      <c r="G2297" s="1" t="s">
        <v>196</v>
      </c>
      <c r="H2297" s="1" t="s">
        <v>198</v>
      </c>
      <c r="I2297" s="13">
        <v>30.916058394160583</v>
      </c>
      <c r="K2297" s="1" t="s">
        <v>198</v>
      </c>
      <c r="L2297" s="13">
        <v>30.916058394160583</v>
      </c>
      <c r="M2297" s="1" t="s">
        <v>2458</v>
      </c>
      <c r="N2297" s="1" t="s">
        <v>2441</v>
      </c>
      <c r="O2297" s="1" t="s">
        <v>5450</v>
      </c>
      <c r="P2297" s="1">
        <v>42</v>
      </c>
      <c r="Q2297" s="1" t="s">
        <v>2459</v>
      </c>
      <c r="S2297" s="1" t="s">
        <v>198</v>
      </c>
      <c r="T2297" s="13">
        <v>24.8246875</v>
      </c>
      <c r="V2297" s="1" t="s">
        <v>198</v>
      </c>
      <c r="W2297" s="13">
        <v>24.8246875</v>
      </c>
      <c r="X2297" s="1" t="s">
        <v>2458</v>
      </c>
      <c r="Y2297" s="1" t="s">
        <v>2441</v>
      </c>
      <c r="Z2297" s="1" t="s">
        <v>5450</v>
      </c>
      <c r="AA2297" s="1">
        <v>42</v>
      </c>
      <c r="AB2297" s="1" t="s">
        <v>2459</v>
      </c>
      <c r="AD2297" s="1" t="s">
        <v>198</v>
      </c>
      <c r="AE2297" s="13">
        <v>25.696615384615384</v>
      </c>
      <c r="AG2297" s="1" t="s">
        <v>198</v>
      </c>
      <c r="AH2297" s="13">
        <v>25.696615384615384</v>
      </c>
      <c r="AI2297" s="1" t="s">
        <v>2458</v>
      </c>
      <c r="AJ2297" s="1" t="s">
        <v>2441</v>
      </c>
      <c r="AK2297" s="1" t="s">
        <v>5450</v>
      </c>
      <c r="AL2297" s="1">
        <v>42</v>
      </c>
      <c r="AM2297" s="1" t="s">
        <v>2459</v>
      </c>
    </row>
    <row r="2298" spans="1:39" s="1" customFormat="1" ht="15" customHeight="1" x14ac:dyDescent="0.2">
      <c r="A2298" s="1" t="s">
        <v>2436</v>
      </c>
      <c r="B2298" s="1" t="s">
        <v>53</v>
      </c>
      <c r="C2298" s="1" t="s">
        <v>5892</v>
      </c>
      <c r="D2298" s="1">
        <v>28</v>
      </c>
      <c r="E2298" s="1" t="s">
        <v>134</v>
      </c>
      <c r="F2298" s="1" t="s">
        <v>195</v>
      </c>
      <c r="G2298" s="1" t="s">
        <v>201</v>
      </c>
      <c r="H2298" s="1" t="s">
        <v>198</v>
      </c>
      <c r="I2298" s="13">
        <v>81.813138686131381</v>
      </c>
      <c r="K2298" s="1" t="s">
        <v>198</v>
      </c>
      <c r="L2298" s="13">
        <v>81.813138686131381</v>
      </c>
      <c r="M2298" s="1" t="s">
        <v>2458</v>
      </c>
      <c r="N2298" s="1" t="s">
        <v>2441</v>
      </c>
      <c r="O2298" s="1" t="s">
        <v>5450</v>
      </c>
      <c r="P2298" s="1">
        <v>42</v>
      </c>
      <c r="Q2298" s="1" t="s">
        <v>2460</v>
      </c>
      <c r="S2298" s="1" t="s">
        <v>198</v>
      </c>
      <c r="T2298" s="13">
        <v>75.283749999999998</v>
      </c>
      <c r="V2298" s="1" t="s">
        <v>198</v>
      </c>
      <c r="W2298" s="13">
        <v>75.283749999999998</v>
      </c>
      <c r="X2298" s="1" t="s">
        <v>2458</v>
      </c>
      <c r="Y2298" s="1" t="s">
        <v>2441</v>
      </c>
      <c r="Z2298" s="1" t="s">
        <v>5450</v>
      </c>
      <c r="AA2298" s="1">
        <v>42</v>
      </c>
      <c r="AB2298" s="1" t="s">
        <v>2460</v>
      </c>
      <c r="AD2298" s="1" t="s">
        <v>198</v>
      </c>
      <c r="AE2298" s="13">
        <v>74.216923076923081</v>
      </c>
      <c r="AG2298" s="1" t="s">
        <v>198</v>
      </c>
      <c r="AH2298" s="13">
        <v>74.216923076923081</v>
      </c>
      <c r="AI2298" s="1" t="s">
        <v>2458</v>
      </c>
      <c r="AJ2298" s="1" t="s">
        <v>2441</v>
      </c>
      <c r="AK2298" s="1" t="s">
        <v>5450</v>
      </c>
      <c r="AL2298" s="1">
        <v>42</v>
      </c>
      <c r="AM2298" s="1" t="s">
        <v>2460</v>
      </c>
    </row>
    <row r="2299" spans="1:39" s="1" customFormat="1" ht="15" customHeight="1" x14ac:dyDescent="0.2">
      <c r="A2299" s="1" t="s">
        <v>2436</v>
      </c>
      <c r="B2299" s="1" t="s">
        <v>53</v>
      </c>
      <c r="C2299" s="1" t="s">
        <v>5892</v>
      </c>
      <c r="D2299" s="1">
        <v>29</v>
      </c>
      <c r="E2299" s="1" t="s">
        <v>134</v>
      </c>
      <c r="F2299" s="1" t="s">
        <v>195</v>
      </c>
      <c r="G2299" s="1" t="s">
        <v>204</v>
      </c>
      <c r="H2299" s="1" t="s">
        <v>483</v>
      </c>
      <c r="I2299" s="13">
        <v>274000</v>
      </c>
      <c r="K2299" s="1" t="s">
        <v>207</v>
      </c>
      <c r="L2299" s="13">
        <v>274</v>
      </c>
      <c r="M2299" s="1" t="s">
        <v>2461</v>
      </c>
      <c r="N2299" s="1" t="s">
        <v>2441</v>
      </c>
      <c r="O2299" s="1" t="s">
        <v>5450</v>
      </c>
      <c r="P2299" s="1">
        <v>34</v>
      </c>
      <c r="Q2299" s="1" t="s">
        <v>2462</v>
      </c>
      <c r="S2299" s="1" t="s">
        <v>483</v>
      </c>
      <c r="T2299" s="13">
        <v>320000</v>
      </c>
      <c r="V2299" s="1" t="s">
        <v>207</v>
      </c>
      <c r="W2299" s="13">
        <v>320</v>
      </c>
      <c r="X2299" s="1" t="s">
        <v>2461</v>
      </c>
      <c r="Y2299" s="1" t="s">
        <v>2441</v>
      </c>
      <c r="Z2299" s="1" t="s">
        <v>5450</v>
      </c>
      <c r="AA2299" s="1">
        <v>36</v>
      </c>
      <c r="AB2299" s="1" t="s">
        <v>2462</v>
      </c>
      <c r="AD2299" s="1" t="s">
        <v>483</v>
      </c>
      <c r="AE2299" s="13">
        <v>325000</v>
      </c>
      <c r="AG2299" s="1" t="s">
        <v>207</v>
      </c>
      <c r="AH2299" s="13">
        <v>325</v>
      </c>
      <c r="AI2299" s="1" t="s">
        <v>2461</v>
      </c>
      <c r="AJ2299" s="1" t="s">
        <v>2441</v>
      </c>
      <c r="AK2299" s="1" t="s">
        <v>5450</v>
      </c>
      <c r="AL2299" s="1">
        <v>36</v>
      </c>
      <c r="AM2299" s="1" t="s">
        <v>2462</v>
      </c>
    </row>
    <row r="2300" spans="1:39" s="1" customFormat="1" ht="15" customHeight="1" x14ac:dyDescent="0.2">
      <c r="A2300" s="1" t="s">
        <v>2436</v>
      </c>
      <c r="B2300" s="1" t="s">
        <v>53</v>
      </c>
      <c r="C2300" s="1" t="s">
        <v>5892</v>
      </c>
      <c r="D2300" s="1">
        <v>30</v>
      </c>
      <c r="E2300" s="1" t="s">
        <v>134</v>
      </c>
      <c r="F2300" s="1" t="s">
        <v>195</v>
      </c>
      <c r="G2300" s="1" t="s">
        <v>209</v>
      </c>
      <c r="H2300" s="1" t="s">
        <v>483</v>
      </c>
      <c r="I2300" s="13">
        <v>224168</v>
      </c>
      <c r="K2300" s="1" t="s">
        <v>207</v>
      </c>
      <c r="L2300" s="13">
        <v>224.16800000000001</v>
      </c>
      <c r="M2300" s="1" t="s">
        <v>2463</v>
      </c>
      <c r="N2300" s="1" t="s">
        <v>2441</v>
      </c>
      <c r="O2300" s="1" t="s">
        <v>5450</v>
      </c>
      <c r="P2300" s="1">
        <v>42</v>
      </c>
      <c r="S2300" s="1" t="s">
        <v>483</v>
      </c>
      <c r="T2300" s="13">
        <v>240908</v>
      </c>
      <c r="V2300" s="1" t="s">
        <v>207</v>
      </c>
      <c r="W2300" s="13">
        <v>240.90800000000002</v>
      </c>
      <c r="X2300" s="1" t="s">
        <v>2463</v>
      </c>
      <c r="Y2300" s="1" t="s">
        <v>2441</v>
      </c>
      <c r="Z2300" s="1" t="s">
        <v>5450</v>
      </c>
      <c r="AA2300" s="1">
        <v>42</v>
      </c>
      <c r="AD2300" s="1" t="s">
        <v>483</v>
      </c>
      <c r="AE2300" s="13">
        <v>241205</v>
      </c>
      <c r="AG2300" s="1" t="s">
        <v>207</v>
      </c>
      <c r="AH2300" s="13">
        <v>241.20500000000001</v>
      </c>
      <c r="AI2300" s="1" t="s">
        <v>2463</v>
      </c>
      <c r="AJ2300" s="1" t="s">
        <v>2441</v>
      </c>
      <c r="AK2300" s="1" t="s">
        <v>5450</v>
      </c>
      <c r="AL2300" s="1">
        <v>42</v>
      </c>
    </row>
    <row r="2301" spans="1:39" s="1" customFormat="1" ht="15" customHeight="1" x14ac:dyDescent="0.2">
      <c r="A2301" s="1" t="s">
        <v>2436</v>
      </c>
      <c r="B2301" s="1" t="s">
        <v>53</v>
      </c>
      <c r="C2301" s="1" t="s">
        <v>5892</v>
      </c>
      <c r="D2301" s="1">
        <v>31</v>
      </c>
      <c r="E2301" s="1" t="s">
        <v>134</v>
      </c>
      <c r="F2301" s="1" t="s">
        <v>195</v>
      </c>
      <c r="G2301" s="1" t="s">
        <v>213</v>
      </c>
      <c r="H2301" s="1" t="s">
        <v>483</v>
      </c>
      <c r="I2301" s="13">
        <v>84710</v>
      </c>
      <c r="K2301" s="1" t="s">
        <v>207</v>
      </c>
      <c r="L2301" s="13">
        <v>84.710000000000008</v>
      </c>
      <c r="M2301" s="1" t="s">
        <v>2464</v>
      </c>
      <c r="N2301" s="1" t="s">
        <v>2441</v>
      </c>
      <c r="O2301" s="1" t="s">
        <v>5450</v>
      </c>
      <c r="P2301" s="1">
        <v>42</v>
      </c>
      <c r="S2301" s="1" t="s">
        <v>483</v>
      </c>
      <c r="T2301" s="13">
        <v>79439</v>
      </c>
      <c r="V2301" s="1" t="s">
        <v>207</v>
      </c>
      <c r="W2301" s="13">
        <v>79.439000000000007</v>
      </c>
      <c r="X2301" s="1" t="s">
        <v>2464</v>
      </c>
      <c r="Y2301" s="1" t="s">
        <v>2441</v>
      </c>
      <c r="Z2301" s="1" t="s">
        <v>5450</v>
      </c>
      <c r="AA2301" s="1">
        <v>42</v>
      </c>
      <c r="AD2301" s="1" t="s">
        <v>483</v>
      </c>
      <c r="AE2301" s="13">
        <v>83514</v>
      </c>
      <c r="AG2301" s="1" t="s">
        <v>207</v>
      </c>
      <c r="AH2301" s="13">
        <v>83.513999999999996</v>
      </c>
      <c r="AI2301" s="1" t="s">
        <v>2464</v>
      </c>
      <c r="AJ2301" s="1" t="s">
        <v>2441</v>
      </c>
      <c r="AK2301" s="1" t="s">
        <v>5450</v>
      </c>
      <c r="AL2301" s="1">
        <v>42</v>
      </c>
    </row>
    <row r="2302" spans="1:39" s="1" customFormat="1" ht="15" customHeight="1" x14ac:dyDescent="0.2">
      <c r="A2302" s="1" t="s">
        <v>2436</v>
      </c>
      <c r="B2302" s="1" t="s">
        <v>53</v>
      </c>
      <c r="C2302" s="1" t="s">
        <v>5892</v>
      </c>
      <c r="D2302" s="1">
        <v>32</v>
      </c>
      <c r="E2302" s="1" t="s">
        <v>134</v>
      </c>
      <c r="F2302" s="1" t="s">
        <v>215</v>
      </c>
      <c r="G2302" s="1" t="s">
        <v>216</v>
      </c>
      <c r="H2302" s="1" t="s">
        <v>138</v>
      </c>
      <c r="I2302" s="13">
        <v>20017</v>
      </c>
      <c r="K2302" s="1" t="s">
        <v>138</v>
      </c>
      <c r="L2302" s="13">
        <v>20017</v>
      </c>
      <c r="M2302" s="1" t="s">
        <v>2465</v>
      </c>
      <c r="N2302" s="1" t="s">
        <v>318</v>
      </c>
      <c r="O2302" s="1" t="s">
        <v>5448</v>
      </c>
      <c r="P2302" s="1">
        <v>120</v>
      </c>
      <c r="Q2302" s="1" t="s">
        <v>2466</v>
      </c>
      <c r="S2302" s="1" t="s">
        <v>138</v>
      </c>
      <c r="T2302" s="13">
        <v>13955</v>
      </c>
      <c r="V2302" s="1" t="s">
        <v>138</v>
      </c>
      <c r="W2302" s="13">
        <v>13955</v>
      </c>
      <c r="X2302" s="1" t="s">
        <v>2465</v>
      </c>
      <c r="Y2302" s="1" t="s">
        <v>2441</v>
      </c>
      <c r="Z2302" s="1" t="s">
        <v>5450</v>
      </c>
      <c r="AA2302" s="1">
        <v>39</v>
      </c>
      <c r="AB2302" s="1" t="s">
        <v>2466</v>
      </c>
      <c r="AD2302" s="1" t="s">
        <v>138</v>
      </c>
      <c r="AE2302" s="13">
        <v>17250</v>
      </c>
      <c r="AG2302" s="1" t="s">
        <v>138</v>
      </c>
      <c r="AH2302" s="13">
        <v>17250</v>
      </c>
      <c r="AI2302" s="1" t="s">
        <v>2465</v>
      </c>
      <c r="AJ2302" s="1" t="s">
        <v>2441</v>
      </c>
      <c r="AK2302" s="1" t="s">
        <v>5450</v>
      </c>
      <c r="AL2302" s="1">
        <v>39</v>
      </c>
      <c r="AM2302" s="1" t="s">
        <v>2466</v>
      </c>
    </row>
    <row r="2303" spans="1:39" s="1" customFormat="1" ht="15" customHeight="1" x14ac:dyDescent="0.2">
      <c r="A2303" s="1" t="s">
        <v>2436</v>
      </c>
      <c r="B2303" s="1" t="s">
        <v>53</v>
      </c>
      <c r="C2303" s="1" t="s">
        <v>5892</v>
      </c>
      <c r="D2303" s="1">
        <v>33</v>
      </c>
      <c r="E2303" s="1" t="s">
        <v>134</v>
      </c>
      <c r="F2303" s="1" t="s">
        <v>215</v>
      </c>
      <c r="G2303" s="1" t="s">
        <v>219</v>
      </c>
      <c r="I2303" s="13"/>
      <c r="L2303" s="13"/>
      <c r="M2303" s="1" t="s">
        <v>144</v>
      </c>
      <c r="S2303" s="1" t="s">
        <v>138</v>
      </c>
      <c r="T2303" s="13">
        <v>1621</v>
      </c>
      <c r="V2303" s="1" t="s">
        <v>138</v>
      </c>
      <c r="W2303" s="13">
        <v>1621</v>
      </c>
      <c r="X2303" s="1" t="s">
        <v>2467</v>
      </c>
      <c r="Y2303" s="1" t="s">
        <v>2441</v>
      </c>
      <c r="Z2303" s="1" t="s">
        <v>5450</v>
      </c>
      <c r="AA2303" s="1">
        <v>39</v>
      </c>
      <c r="AD2303" s="1" t="s">
        <v>138</v>
      </c>
      <c r="AE2303" s="13">
        <v>1832</v>
      </c>
      <c r="AG2303" s="1" t="s">
        <v>138</v>
      </c>
      <c r="AH2303" s="13">
        <v>1832</v>
      </c>
      <c r="AI2303" s="1" t="s">
        <v>2467</v>
      </c>
      <c r="AJ2303" s="1" t="s">
        <v>2441</v>
      </c>
      <c r="AK2303" s="1" t="s">
        <v>5450</v>
      </c>
      <c r="AL2303" s="1">
        <v>39</v>
      </c>
    </row>
    <row r="2304" spans="1:39" s="1" customFormat="1" ht="15" customHeight="1" x14ac:dyDescent="0.2">
      <c r="A2304" s="1" t="s">
        <v>2436</v>
      </c>
      <c r="B2304" s="1" t="s">
        <v>53</v>
      </c>
      <c r="C2304" s="1" t="s">
        <v>5892</v>
      </c>
      <c r="D2304" s="1">
        <v>34</v>
      </c>
      <c r="E2304" s="1" t="s">
        <v>134</v>
      </c>
      <c r="F2304" s="1" t="s">
        <v>215</v>
      </c>
      <c r="G2304" s="1" t="s">
        <v>220</v>
      </c>
      <c r="I2304" s="13"/>
      <c r="L2304" s="13"/>
      <c r="M2304" s="1" t="s">
        <v>144</v>
      </c>
      <c r="S2304" s="1" t="s">
        <v>138</v>
      </c>
      <c r="T2304" s="13">
        <v>12334</v>
      </c>
      <c r="V2304" s="1" t="s">
        <v>138</v>
      </c>
      <c r="W2304" s="13">
        <v>12334</v>
      </c>
      <c r="X2304" s="1" t="s">
        <v>2468</v>
      </c>
      <c r="Y2304" s="1" t="s">
        <v>2441</v>
      </c>
      <c r="Z2304" s="1" t="s">
        <v>5450</v>
      </c>
      <c r="AA2304" s="1">
        <v>39</v>
      </c>
      <c r="AD2304" s="1" t="s">
        <v>138</v>
      </c>
      <c r="AE2304" s="13">
        <v>15418</v>
      </c>
      <c r="AG2304" s="1" t="s">
        <v>138</v>
      </c>
      <c r="AH2304" s="13">
        <v>15418</v>
      </c>
      <c r="AI2304" s="1" t="s">
        <v>2468</v>
      </c>
      <c r="AJ2304" s="1" t="s">
        <v>2441</v>
      </c>
      <c r="AK2304" s="1" t="s">
        <v>5450</v>
      </c>
      <c r="AL2304" s="1">
        <v>39</v>
      </c>
    </row>
    <row r="2305" spans="1:39" s="1" customFormat="1" ht="15" customHeight="1" x14ac:dyDescent="0.2">
      <c r="A2305" s="1" t="s">
        <v>2436</v>
      </c>
      <c r="B2305" s="1" t="s">
        <v>53</v>
      </c>
      <c r="C2305" s="1" t="s">
        <v>5892</v>
      </c>
      <c r="D2305" s="1">
        <v>35</v>
      </c>
      <c r="E2305" s="1" t="s">
        <v>134</v>
      </c>
      <c r="F2305" s="1" t="s">
        <v>215</v>
      </c>
      <c r="G2305" s="1" t="s">
        <v>221</v>
      </c>
      <c r="H2305" s="1" t="s">
        <v>138</v>
      </c>
      <c r="I2305" s="13">
        <v>13950</v>
      </c>
      <c r="K2305" s="1" t="s">
        <v>138</v>
      </c>
      <c r="L2305" s="13">
        <v>13950</v>
      </c>
      <c r="M2305" s="1" t="s">
        <v>2469</v>
      </c>
      <c r="N2305" s="1" t="s">
        <v>318</v>
      </c>
      <c r="O2305" s="1" t="s">
        <v>5448</v>
      </c>
      <c r="P2305" s="1">
        <v>120</v>
      </c>
      <c r="Q2305" s="1" t="s">
        <v>2470</v>
      </c>
      <c r="S2305" s="1" t="s">
        <v>138</v>
      </c>
      <c r="T2305" s="13">
        <v>6623</v>
      </c>
      <c r="V2305" s="1" t="s">
        <v>138</v>
      </c>
      <c r="W2305" s="13">
        <v>6623</v>
      </c>
      <c r="X2305" s="1" t="s">
        <v>2469</v>
      </c>
      <c r="Y2305" s="1" t="s">
        <v>2441</v>
      </c>
      <c r="Z2305" s="1" t="s">
        <v>5450</v>
      </c>
      <c r="AA2305" s="1">
        <v>39</v>
      </c>
      <c r="AB2305" s="1" t="s">
        <v>2470</v>
      </c>
      <c r="AD2305" s="1" t="s">
        <v>138</v>
      </c>
      <c r="AE2305" s="13">
        <v>10657</v>
      </c>
      <c r="AG2305" s="1" t="s">
        <v>138</v>
      </c>
      <c r="AH2305" s="13">
        <v>10657</v>
      </c>
      <c r="AI2305" s="1" t="s">
        <v>2469</v>
      </c>
      <c r="AJ2305" s="1" t="s">
        <v>2441</v>
      </c>
      <c r="AK2305" s="1" t="s">
        <v>5450</v>
      </c>
      <c r="AL2305" s="1">
        <v>39</v>
      </c>
      <c r="AM2305" s="1" t="s">
        <v>2470</v>
      </c>
    </row>
    <row r="2306" spans="1:39" s="1" customFormat="1" ht="15" customHeight="1" x14ac:dyDescent="0.2">
      <c r="A2306" s="1" t="s">
        <v>2436</v>
      </c>
      <c r="B2306" s="1" t="s">
        <v>53</v>
      </c>
      <c r="C2306" s="1" t="s">
        <v>5892</v>
      </c>
      <c r="D2306" s="1">
        <v>36</v>
      </c>
      <c r="E2306" s="1" t="s">
        <v>134</v>
      </c>
      <c r="F2306" s="1" t="s">
        <v>215</v>
      </c>
      <c r="G2306" s="1" t="s">
        <v>225</v>
      </c>
      <c r="H2306" s="1" t="s">
        <v>138</v>
      </c>
      <c r="I2306" s="13">
        <v>6157</v>
      </c>
      <c r="K2306" s="1" t="s">
        <v>138</v>
      </c>
      <c r="L2306" s="13">
        <v>6157</v>
      </c>
      <c r="M2306" s="1" t="s">
        <v>2471</v>
      </c>
      <c r="N2306" s="1" t="s">
        <v>318</v>
      </c>
      <c r="O2306" s="1" t="s">
        <v>5448</v>
      </c>
      <c r="P2306" s="1">
        <v>120</v>
      </c>
      <c r="S2306" s="1" t="s">
        <v>138</v>
      </c>
      <c r="T2306" s="13">
        <v>7332</v>
      </c>
      <c r="V2306" s="1" t="s">
        <v>138</v>
      </c>
      <c r="W2306" s="13">
        <v>7332</v>
      </c>
      <c r="X2306" s="1" t="s">
        <v>2471</v>
      </c>
      <c r="Y2306" s="1" t="s">
        <v>2441</v>
      </c>
      <c r="Z2306" s="1" t="s">
        <v>5450</v>
      </c>
      <c r="AA2306" s="1">
        <v>39</v>
      </c>
      <c r="AD2306" s="1" t="s">
        <v>138</v>
      </c>
      <c r="AE2306" s="13">
        <v>6593</v>
      </c>
      <c r="AG2306" s="1" t="s">
        <v>138</v>
      </c>
      <c r="AH2306" s="13">
        <v>6593</v>
      </c>
      <c r="AI2306" s="1" t="s">
        <v>2471</v>
      </c>
      <c r="AJ2306" s="1" t="s">
        <v>2441</v>
      </c>
      <c r="AK2306" s="1" t="s">
        <v>5450</v>
      </c>
      <c r="AL2306" s="1">
        <v>39</v>
      </c>
    </row>
    <row r="2307" spans="1:39" s="1" customFormat="1" ht="15" customHeight="1" x14ac:dyDescent="0.2">
      <c r="A2307" s="1" t="s">
        <v>2436</v>
      </c>
      <c r="B2307" s="1" t="s">
        <v>53</v>
      </c>
      <c r="C2307" s="1" t="s">
        <v>5892</v>
      </c>
      <c r="D2307" s="1">
        <v>37</v>
      </c>
      <c r="E2307" s="1" t="s">
        <v>134</v>
      </c>
      <c r="F2307" s="1" t="s">
        <v>228</v>
      </c>
      <c r="G2307" s="1" t="s">
        <v>229</v>
      </c>
      <c r="I2307" s="13"/>
      <c r="L2307" s="13"/>
      <c r="M2307" s="1" t="s">
        <v>144</v>
      </c>
      <c r="T2307" s="13"/>
      <c r="W2307" s="13"/>
      <c r="X2307" s="1" t="s">
        <v>144</v>
      </c>
      <c r="AE2307" s="13"/>
      <c r="AH2307" s="13"/>
      <c r="AI2307" s="1" t="s">
        <v>144</v>
      </c>
    </row>
    <row r="2308" spans="1:39" s="1" customFormat="1" ht="15" customHeight="1" x14ac:dyDescent="0.2">
      <c r="A2308" s="1" t="s">
        <v>2436</v>
      </c>
      <c r="B2308" s="1" t="s">
        <v>53</v>
      </c>
      <c r="C2308" s="1" t="s">
        <v>5892</v>
      </c>
      <c r="D2308" s="1">
        <v>38</v>
      </c>
      <c r="E2308" s="1" t="s">
        <v>134</v>
      </c>
      <c r="F2308" s="1" t="s">
        <v>228</v>
      </c>
      <c r="G2308" s="1" t="s">
        <v>234</v>
      </c>
      <c r="H2308" s="1" t="s">
        <v>231</v>
      </c>
      <c r="I2308" s="13">
        <v>2345429</v>
      </c>
      <c r="K2308" s="1" t="s">
        <v>232</v>
      </c>
      <c r="L2308" s="13">
        <v>2345429</v>
      </c>
      <c r="M2308" s="1" t="s">
        <v>2472</v>
      </c>
      <c r="N2308" s="1" t="s">
        <v>2441</v>
      </c>
      <c r="O2308" s="1" t="s">
        <v>5450</v>
      </c>
      <c r="P2308" s="1">
        <v>42</v>
      </c>
      <c r="S2308" s="1" t="s">
        <v>231</v>
      </c>
      <c r="T2308" s="13">
        <v>2082256</v>
      </c>
      <c r="V2308" s="1" t="s">
        <v>232</v>
      </c>
      <c r="W2308" s="13">
        <v>2082256</v>
      </c>
      <c r="X2308" s="1" t="s">
        <v>2472</v>
      </c>
      <c r="Y2308" s="1" t="s">
        <v>2441</v>
      </c>
      <c r="Z2308" s="1" t="s">
        <v>5450</v>
      </c>
      <c r="AA2308" s="1">
        <v>42</v>
      </c>
      <c r="AD2308" s="1" t="s">
        <v>231</v>
      </c>
      <c r="AE2308" s="13">
        <v>2698563</v>
      </c>
      <c r="AG2308" s="1" t="s">
        <v>232</v>
      </c>
      <c r="AH2308" s="13">
        <v>2698563</v>
      </c>
      <c r="AI2308" s="1" t="s">
        <v>2472</v>
      </c>
      <c r="AJ2308" s="1" t="s">
        <v>2441</v>
      </c>
      <c r="AK2308" s="1" t="s">
        <v>5450</v>
      </c>
      <c r="AL2308" s="1">
        <v>42</v>
      </c>
    </row>
    <row r="2309" spans="1:39" s="1" customFormat="1" ht="15" customHeight="1" x14ac:dyDescent="0.2">
      <c r="A2309" s="1" t="s">
        <v>2436</v>
      </c>
      <c r="B2309" s="1" t="s">
        <v>53</v>
      </c>
      <c r="C2309" s="1" t="s">
        <v>5892</v>
      </c>
      <c r="D2309" s="1">
        <v>39</v>
      </c>
      <c r="E2309" s="1" t="s">
        <v>134</v>
      </c>
      <c r="F2309" s="1" t="s">
        <v>228</v>
      </c>
      <c r="G2309" s="1" t="s">
        <v>236</v>
      </c>
      <c r="I2309" s="13"/>
      <c r="L2309" s="13"/>
      <c r="M2309" s="1" t="s">
        <v>144</v>
      </c>
      <c r="T2309" s="13"/>
      <c r="W2309" s="13"/>
      <c r="X2309" s="1" t="s">
        <v>144</v>
      </c>
      <c r="AE2309" s="13"/>
      <c r="AH2309" s="13"/>
      <c r="AI2309" s="1" t="s">
        <v>144</v>
      </c>
    </row>
    <row r="2310" spans="1:39" s="1" customFormat="1" ht="15" customHeight="1" x14ac:dyDescent="0.2">
      <c r="A2310" s="1" t="s">
        <v>2436</v>
      </c>
      <c r="B2310" s="1" t="s">
        <v>53</v>
      </c>
      <c r="C2310" s="1" t="s">
        <v>5892</v>
      </c>
      <c r="D2310" s="1">
        <v>40</v>
      </c>
      <c r="E2310" s="1" t="s">
        <v>134</v>
      </c>
      <c r="F2310" s="1" t="s">
        <v>237</v>
      </c>
      <c r="G2310" s="1" t="s">
        <v>238</v>
      </c>
      <c r="I2310" s="13"/>
      <c r="L2310" s="13"/>
      <c r="M2310" s="1" t="s">
        <v>144</v>
      </c>
      <c r="T2310" s="13"/>
      <c r="W2310" s="13"/>
      <c r="X2310" s="1" t="s">
        <v>144</v>
      </c>
      <c r="AE2310" s="13"/>
      <c r="AH2310" s="13"/>
      <c r="AI2310" s="1" t="s">
        <v>144</v>
      </c>
    </row>
    <row r="2311" spans="1:39" s="1" customFormat="1" ht="15" customHeight="1" x14ac:dyDescent="0.2">
      <c r="A2311" s="1" t="s">
        <v>2436</v>
      </c>
      <c r="B2311" s="1" t="s">
        <v>53</v>
      </c>
      <c r="C2311" s="1" t="s">
        <v>5892</v>
      </c>
      <c r="D2311" s="1">
        <v>41</v>
      </c>
      <c r="E2311" s="1" t="s">
        <v>241</v>
      </c>
      <c r="F2311" s="1" t="s">
        <v>242</v>
      </c>
      <c r="G2311" s="1" t="s">
        <v>243</v>
      </c>
      <c r="I2311" s="13"/>
      <c r="L2311" s="13"/>
      <c r="M2311" s="1" t="s">
        <v>144</v>
      </c>
      <c r="S2311" s="1" t="s">
        <v>198</v>
      </c>
      <c r="T2311" s="32">
        <v>13.3</v>
      </c>
      <c r="V2311" s="1" t="s">
        <v>198</v>
      </c>
      <c r="W2311" s="32">
        <v>13.3</v>
      </c>
      <c r="X2311" s="1" t="s">
        <v>2473</v>
      </c>
      <c r="Y2311" s="1" t="s">
        <v>2441</v>
      </c>
      <c r="Z2311" s="1" t="s">
        <v>5450</v>
      </c>
      <c r="AA2311" s="1">
        <v>59</v>
      </c>
      <c r="AD2311" s="1" t="s">
        <v>198</v>
      </c>
      <c r="AE2311" s="32">
        <v>12.8</v>
      </c>
      <c r="AG2311" s="1" t="s">
        <v>198</v>
      </c>
      <c r="AH2311" s="32">
        <v>12.8</v>
      </c>
      <c r="AI2311" s="1" t="s">
        <v>2473</v>
      </c>
      <c r="AJ2311" s="1" t="s">
        <v>2441</v>
      </c>
      <c r="AK2311" s="1" t="s">
        <v>5450</v>
      </c>
      <c r="AL2311" s="1">
        <v>59</v>
      </c>
    </row>
    <row r="2312" spans="1:39" s="1" customFormat="1" ht="15" customHeight="1" x14ac:dyDescent="0.2">
      <c r="A2312" s="1" t="s">
        <v>2436</v>
      </c>
      <c r="B2312" s="1" t="s">
        <v>53</v>
      </c>
      <c r="C2312" s="1" t="s">
        <v>5892</v>
      </c>
      <c r="D2312" s="1">
        <v>42</v>
      </c>
      <c r="E2312" s="1" t="s">
        <v>241</v>
      </c>
      <c r="F2312" s="1" t="s">
        <v>246</v>
      </c>
      <c r="G2312" s="1" t="s">
        <v>247</v>
      </c>
      <c r="H2312" s="1" t="s">
        <v>239</v>
      </c>
      <c r="I2312" s="13">
        <v>0</v>
      </c>
      <c r="K2312" s="1" t="s">
        <v>239</v>
      </c>
      <c r="L2312" s="13">
        <v>0</v>
      </c>
      <c r="M2312" s="1" t="s">
        <v>2474</v>
      </c>
      <c r="N2312" s="1" t="s">
        <v>2441</v>
      </c>
      <c r="O2312" s="1" t="s">
        <v>5450</v>
      </c>
      <c r="P2312" s="1">
        <v>61</v>
      </c>
      <c r="S2312" s="1" t="s">
        <v>239</v>
      </c>
      <c r="T2312" s="13">
        <v>0</v>
      </c>
      <c r="V2312" s="1" t="s">
        <v>239</v>
      </c>
      <c r="W2312" s="13">
        <v>0</v>
      </c>
      <c r="X2312" s="1" t="s">
        <v>2474</v>
      </c>
      <c r="Y2312" s="1" t="s">
        <v>2441</v>
      </c>
      <c r="Z2312" s="1" t="s">
        <v>5450</v>
      </c>
      <c r="AA2312" s="1">
        <v>61</v>
      </c>
      <c r="AD2312" s="1" t="s">
        <v>239</v>
      </c>
      <c r="AE2312" s="13">
        <v>0</v>
      </c>
      <c r="AG2312" s="1" t="s">
        <v>239</v>
      </c>
      <c r="AH2312" s="13">
        <v>0</v>
      </c>
      <c r="AI2312" s="1" t="s">
        <v>2474</v>
      </c>
      <c r="AJ2312" s="1" t="s">
        <v>2441</v>
      </c>
      <c r="AK2312" s="1" t="s">
        <v>5450</v>
      </c>
      <c r="AL2312" s="1">
        <v>61</v>
      </c>
    </row>
    <row r="2313" spans="1:39" s="1" customFormat="1" ht="15" customHeight="1" x14ac:dyDescent="0.2">
      <c r="A2313" s="1" t="s">
        <v>2436</v>
      </c>
      <c r="B2313" s="1" t="s">
        <v>53</v>
      </c>
      <c r="C2313" s="1" t="s">
        <v>5892</v>
      </c>
      <c r="D2313" s="1">
        <v>43</v>
      </c>
      <c r="E2313" s="1" t="s">
        <v>241</v>
      </c>
      <c r="F2313" s="1" t="s">
        <v>250</v>
      </c>
      <c r="G2313" s="1" t="s">
        <v>251</v>
      </c>
      <c r="I2313" s="13"/>
      <c r="L2313" s="13"/>
      <c r="M2313" s="1" t="s">
        <v>144</v>
      </c>
      <c r="T2313" s="13"/>
      <c r="W2313" s="13"/>
      <c r="X2313" s="1" t="s">
        <v>144</v>
      </c>
      <c r="AE2313" s="13"/>
      <c r="AH2313" s="13"/>
      <c r="AI2313" s="1" t="s">
        <v>144</v>
      </c>
    </row>
    <row r="2314" spans="1:39" s="1" customFormat="1" ht="15" customHeight="1" x14ac:dyDescent="0.2">
      <c r="A2314" s="1" t="s">
        <v>2436</v>
      </c>
      <c r="B2314" s="1" t="s">
        <v>53</v>
      </c>
      <c r="C2314" s="1" t="s">
        <v>5892</v>
      </c>
      <c r="D2314" s="1">
        <v>44</v>
      </c>
      <c r="E2314" s="1" t="s">
        <v>241</v>
      </c>
      <c r="F2314" s="1" t="s">
        <v>252</v>
      </c>
      <c r="G2314" s="1" t="s">
        <v>253</v>
      </c>
      <c r="H2314" s="1" t="s">
        <v>239</v>
      </c>
      <c r="I2314" s="13">
        <v>0</v>
      </c>
      <c r="K2314" s="1" t="s">
        <v>239</v>
      </c>
      <c r="L2314" s="13">
        <v>0</v>
      </c>
      <c r="M2314" s="1" t="s">
        <v>2475</v>
      </c>
      <c r="N2314" s="1" t="s">
        <v>2441</v>
      </c>
      <c r="O2314" s="1" t="s">
        <v>5450</v>
      </c>
      <c r="P2314" s="1">
        <v>61</v>
      </c>
      <c r="S2314" s="1" t="s">
        <v>239</v>
      </c>
      <c r="T2314" s="13">
        <v>0</v>
      </c>
      <c r="V2314" s="1" t="s">
        <v>239</v>
      </c>
      <c r="W2314" s="13">
        <v>0</v>
      </c>
      <c r="X2314" s="1" t="s">
        <v>2475</v>
      </c>
      <c r="Y2314" s="1" t="s">
        <v>2441</v>
      </c>
      <c r="Z2314" s="1" t="s">
        <v>5450</v>
      </c>
      <c r="AA2314" s="1">
        <v>61</v>
      </c>
      <c r="AD2314" s="1" t="s">
        <v>239</v>
      </c>
      <c r="AE2314" s="13">
        <v>0</v>
      </c>
      <c r="AG2314" s="1" t="s">
        <v>239</v>
      </c>
      <c r="AH2314" s="13">
        <v>0</v>
      </c>
      <c r="AI2314" s="1" t="s">
        <v>2475</v>
      </c>
      <c r="AJ2314" s="1" t="s">
        <v>2441</v>
      </c>
      <c r="AK2314" s="1" t="s">
        <v>5450</v>
      </c>
      <c r="AL2314" s="1">
        <v>61</v>
      </c>
    </row>
    <row r="2315" spans="1:39" s="1" customFormat="1" ht="15" customHeight="1" x14ac:dyDescent="0.2">
      <c r="A2315" s="1" t="s">
        <v>2436</v>
      </c>
      <c r="B2315" s="1" t="s">
        <v>53</v>
      </c>
      <c r="C2315" s="1" t="s">
        <v>5892</v>
      </c>
      <c r="D2315" s="1">
        <v>45</v>
      </c>
      <c r="E2315" s="1" t="s">
        <v>241</v>
      </c>
      <c r="F2315" s="1" t="s">
        <v>254</v>
      </c>
      <c r="G2315" s="1" t="s">
        <v>255</v>
      </c>
      <c r="I2315" s="13"/>
      <c r="L2315" s="13"/>
      <c r="M2315" s="1" t="s">
        <v>144</v>
      </c>
      <c r="T2315" s="13"/>
      <c r="W2315" s="13"/>
      <c r="X2315" s="1" t="s">
        <v>144</v>
      </c>
      <c r="AE2315" s="13"/>
      <c r="AH2315" s="13"/>
      <c r="AI2315" s="1" t="s">
        <v>144</v>
      </c>
    </row>
    <row r="2316" spans="1:39" s="1" customFormat="1" ht="15" customHeight="1" x14ac:dyDescent="0.2">
      <c r="A2316" s="1" t="s">
        <v>2436</v>
      </c>
      <c r="B2316" s="1" t="s">
        <v>53</v>
      </c>
      <c r="C2316" s="1" t="s">
        <v>5892</v>
      </c>
      <c r="D2316" s="1">
        <v>46</v>
      </c>
      <c r="E2316" s="1" t="s">
        <v>241</v>
      </c>
      <c r="F2316" s="1" t="s">
        <v>258</v>
      </c>
      <c r="G2316" s="1" t="s">
        <v>259</v>
      </c>
      <c r="I2316" s="13"/>
      <c r="L2316" s="13"/>
      <c r="M2316" s="1" t="s">
        <v>144</v>
      </c>
      <c r="T2316" s="13"/>
      <c r="W2316" s="13"/>
      <c r="X2316" s="1" t="s">
        <v>144</v>
      </c>
      <c r="AE2316" s="13"/>
      <c r="AH2316" s="13"/>
      <c r="AI2316" s="1" t="s">
        <v>144</v>
      </c>
    </row>
    <row r="2317" spans="1:39" s="1" customFormat="1" ht="15" customHeight="1" x14ac:dyDescent="0.2">
      <c r="A2317" s="1" t="s">
        <v>2436</v>
      </c>
      <c r="B2317" s="1" t="s">
        <v>53</v>
      </c>
      <c r="C2317" s="1" t="s">
        <v>5892</v>
      </c>
      <c r="D2317" s="1">
        <v>47</v>
      </c>
      <c r="E2317" s="1" t="s">
        <v>264</v>
      </c>
      <c r="F2317" s="1" t="s">
        <v>265</v>
      </c>
      <c r="G2317" s="1" t="s">
        <v>266</v>
      </c>
      <c r="H2317" s="1" t="s">
        <v>268</v>
      </c>
      <c r="I2317" s="1" t="s">
        <v>355</v>
      </c>
      <c r="K2317" s="1" t="s">
        <v>268</v>
      </c>
      <c r="L2317" s="1" t="s">
        <v>355</v>
      </c>
      <c r="M2317" s="1" t="s">
        <v>2476</v>
      </c>
      <c r="N2317" s="1" t="s">
        <v>512</v>
      </c>
      <c r="O2317" s="1" t="s">
        <v>5445</v>
      </c>
      <c r="P2317" s="1" t="s">
        <v>2477</v>
      </c>
      <c r="S2317" s="1" t="s">
        <v>268</v>
      </c>
      <c r="T2317" s="1" t="s">
        <v>355</v>
      </c>
      <c r="V2317" s="1" t="s">
        <v>268</v>
      </c>
      <c r="W2317" s="1" t="s">
        <v>355</v>
      </c>
      <c r="X2317" s="1" t="s">
        <v>2476</v>
      </c>
      <c r="Y2317" s="1" t="s">
        <v>513</v>
      </c>
      <c r="Z2317" s="1" t="s">
        <v>5446</v>
      </c>
      <c r="AA2317" s="1" t="s">
        <v>2477</v>
      </c>
      <c r="AD2317" s="1" t="s">
        <v>268</v>
      </c>
      <c r="AE2317" s="1" t="s">
        <v>355</v>
      </c>
      <c r="AG2317" s="1" t="s">
        <v>268</v>
      </c>
      <c r="AH2317" s="1" t="s">
        <v>355</v>
      </c>
      <c r="AI2317" s="1" t="s">
        <v>2476</v>
      </c>
      <c r="AJ2317" s="1" t="s">
        <v>514</v>
      </c>
      <c r="AK2317" s="1" t="s">
        <v>5447</v>
      </c>
      <c r="AL2317" s="1" t="s">
        <v>2478</v>
      </c>
    </row>
    <row r="2318" spans="1:39" s="1" customFormat="1" ht="15" customHeight="1" x14ac:dyDescent="0.2">
      <c r="A2318" s="1" t="s">
        <v>2436</v>
      </c>
      <c r="B2318" s="1" t="s">
        <v>53</v>
      </c>
      <c r="C2318" s="1" t="s">
        <v>5892</v>
      </c>
      <c r="D2318" s="1">
        <v>48</v>
      </c>
      <c r="E2318" s="1" t="s">
        <v>264</v>
      </c>
      <c r="F2318" s="1" t="s">
        <v>274</v>
      </c>
      <c r="G2318" s="1" t="s">
        <v>275</v>
      </c>
      <c r="H2318" s="1" t="s">
        <v>239</v>
      </c>
      <c r="I2318" s="13">
        <v>18</v>
      </c>
      <c r="K2318" s="1" t="s">
        <v>239</v>
      </c>
      <c r="L2318" s="13">
        <v>18</v>
      </c>
      <c r="M2318" s="1" t="s">
        <v>2476</v>
      </c>
      <c r="N2318" s="1" t="s">
        <v>512</v>
      </c>
      <c r="O2318" s="1" t="s">
        <v>5445</v>
      </c>
      <c r="P2318" s="1" t="s">
        <v>2477</v>
      </c>
      <c r="S2318" s="1" t="s">
        <v>239</v>
      </c>
      <c r="T2318" s="13">
        <v>16</v>
      </c>
      <c r="V2318" s="1" t="s">
        <v>239</v>
      </c>
      <c r="W2318" s="13">
        <v>16</v>
      </c>
      <c r="X2318" s="1" t="s">
        <v>2476</v>
      </c>
      <c r="Y2318" s="1" t="s">
        <v>513</v>
      </c>
      <c r="Z2318" s="1" t="s">
        <v>5446</v>
      </c>
      <c r="AA2318" s="1" t="s">
        <v>2477</v>
      </c>
      <c r="AD2318" s="1" t="s">
        <v>239</v>
      </c>
      <c r="AE2318" s="13">
        <v>18</v>
      </c>
      <c r="AG2318" s="1" t="s">
        <v>239</v>
      </c>
      <c r="AH2318" s="13">
        <v>18</v>
      </c>
      <c r="AI2318" s="1" t="s">
        <v>2476</v>
      </c>
      <c r="AJ2318" s="1" t="s">
        <v>514</v>
      </c>
      <c r="AK2318" s="1" t="s">
        <v>5447</v>
      </c>
      <c r="AL2318" s="1" t="s">
        <v>2478</v>
      </c>
    </row>
    <row r="2319" spans="1:39" s="1" customFormat="1" ht="15" customHeight="1" x14ac:dyDescent="0.2">
      <c r="A2319" s="1" t="s">
        <v>2436</v>
      </c>
      <c r="B2319" s="1" t="s">
        <v>53</v>
      </c>
      <c r="C2319" s="1" t="s">
        <v>5892</v>
      </c>
      <c r="D2319" s="1">
        <v>49</v>
      </c>
      <c r="E2319" s="1" t="s">
        <v>264</v>
      </c>
      <c r="F2319" s="1" t="s">
        <v>274</v>
      </c>
      <c r="G2319" s="1" t="s">
        <v>281</v>
      </c>
      <c r="H2319" s="1" t="s">
        <v>239</v>
      </c>
      <c r="I2319" s="13">
        <v>5</v>
      </c>
      <c r="K2319" s="1" t="s">
        <v>239</v>
      </c>
      <c r="L2319" s="13">
        <v>5</v>
      </c>
      <c r="M2319" s="1" t="s">
        <v>2479</v>
      </c>
      <c r="N2319" s="1" t="s">
        <v>512</v>
      </c>
      <c r="O2319" s="1" t="s">
        <v>5445</v>
      </c>
      <c r="P2319" s="1" t="s">
        <v>2477</v>
      </c>
      <c r="S2319" s="1" t="s">
        <v>239</v>
      </c>
      <c r="T2319" s="13">
        <v>5</v>
      </c>
      <c r="V2319" s="1" t="s">
        <v>239</v>
      </c>
      <c r="W2319" s="13">
        <v>5</v>
      </c>
      <c r="X2319" s="1" t="s">
        <v>2479</v>
      </c>
      <c r="Y2319" s="1" t="s">
        <v>513</v>
      </c>
      <c r="Z2319" s="1" t="s">
        <v>5446</v>
      </c>
      <c r="AA2319" s="1" t="s">
        <v>2477</v>
      </c>
      <c r="AD2319" s="1" t="s">
        <v>239</v>
      </c>
      <c r="AE2319" s="13">
        <v>6</v>
      </c>
      <c r="AG2319" s="1" t="s">
        <v>239</v>
      </c>
      <c r="AH2319" s="13">
        <v>6</v>
      </c>
      <c r="AI2319" s="1" t="s">
        <v>2479</v>
      </c>
      <c r="AJ2319" s="1" t="s">
        <v>514</v>
      </c>
      <c r="AK2319" s="1" t="s">
        <v>5447</v>
      </c>
      <c r="AL2319" s="1" t="s">
        <v>2478</v>
      </c>
    </row>
    <row r="2320" spans="1:39" s="1" customFormat="1" ht="15" customHeight="1" x14ac:dyDescent="0.2">
      <c r="A2320" s="1" t="s">
        <v>2436</v>
      </c>
      <c r="B2320" s="1" t="s">
        <v>53</v>
      </c>
      <c r="C2320" s="1" t="s">
        <v>5892</v>
      </c>
      <c r="D2320" s="1">
        <v>50</v>
      </c>
      <c r="E2320" s="1" t="s">
        <v>264</v>
      </c>
      <c r="F2320" s="1" t="s">
        <v>274</v>
      </c>
      <c r="G2320" s="1" t="s">
        <v>284</v>
      </c>
      <c r="H2320" s="1" t="s">
        <v>239</v>
      </c>
      <c r="I2320" s="13">
        <v>7</v>
      </c>
      <c r="K2320" s="1" t="s">
        <v>239</v>
      </c>
      <c r="L2320" s="13">
        <v>7</v>
      </c>
      <c r="M2320" s="1" t="s">
        <v>2480</v>
      </c>
      <c r="N2320" s="1" t="s">
        <v>512</v>
      </c>
      <c r="O2320" s="1" t="s">
        <v>5445</v>
      </c>
      <c r="P2320" s="1">
        <v>134</v>
      </c>
      <c r="S2320" s="1" t="s">
        <v>239</v>
      </c>
      <c r="T2320" s="13">
        <v>5</v>
      </c>
      <c r="V2320" s="1" t="s">
        <v>239</v>
      </c>
      <c r="W2320" s="13">
        <v>5</v>
      </c>
      <c r="X2320" s="1" t="s">
        <v>2480</v>
      </c>
      <c r="Y2320" s="1" t="s">
        <v>513</v>
      </c>
      <c r="Z2320" s="1" t="s">
        <v>5446</v>
      </c>
      <c r="AA2320" s="1">
        <v>70</v>
      </c>
      <c r="AD2320" s="1" t="s">
        <v>239</v>
      </c>
      <c r="AE2320" s="13">
        <v>8</v>
      </c>
      <c r="AG2320" s="1" t="s">
        <v>239</v>
      </c>
      <c r="AH2320" s="13">
        <v>8</v>
      </c>
      <c r="AI2320" s="1" t="s">
        <v>2480</v>
      </c>
      <c r="AJ2320" s="1" t="s">
        <v>514</v>
      </c>
      <c r="AK2320" s="1" t="s">
        <v>5447</v>
      </c>
      <c r="AL2320" s="1">
        <v>72</v>
      </c>
    </row>
    <row r="2321" spans="1:39" s="1" customFormat="1" ht="15" customHeight="1" x14ac:dyDescent="0.2">
      <c r="A2321" s="1" t="s">
        <v>2436</v>
      </c>
      <c r="B2321" s="1" t="s">
        <v>53</v>
      </c>
      <c r="C2321" s="1" t="s">
        <v>5892</v>
      </c>
      <c r="D2321" s="1">
        <v>51</v>
      </c>
      <c r="E2321" s="1" t="s">
        <v>264</v>
      </c>
      <c r="F2321" s="1" t="s">
        <v>274</v>
      </c>
      <c r="G2321" s="1" t="s">
        <v>290</v>
      </c>
      <c r="H2321" s="1" t="s">
        <v>239</v>
      </c>
      <c r="I2321" s="13">
        <v>0</v>
      </c>
      <c r="K2321" s="1" t="s">
        <v>239</v>
      </c>
      <c r="L2321" s="13">
        <v>0</v>
      </c>
      <c r="M2321" s="1" t="s">
        <v>2481</v>
      </c>
      <c r="N2321" s="1" t="s">
        <v>512</v>
      </c>
      <c r="O2321" s="1" t="s">
        <v>5445</v>
      </c>
      <c r="P2321" s="1">
        <v>134</v>
      </c>
      <c r="S2321" s="1" t="s">
        <v>239</v>
      </c>
      <c r="T2321" s="13">
        <v>2</v>
      </c>
      <c r="V2321" s="1" t="s">
        <v>239</v>
      </c>
      <c r="W2321" s="13">
        <v>2</v>
      </c>
      <c r="X2321" s="1" t="s">
        <v>2481</v>
      </c>
      <c r="Y2321" s="1" t="s">
        <v>513</v>
      </c>
      <c r="Z2321" s="1" t="s">
        <v>5446</v>
      </c>
      <c r="AA2321" s="1">
        <v>70</v>
      </c>
      <c r="AD2321" s="1" t="s">
        <v>239</v>
      </c>
      <c r="AE2321" s="13">
        <v>2</v>
      </c>
      <c r="AG2321" s="1" t="s">
        <v>239</v>
      </c>
      <c r="AH2321" s="13">
        <v>2</v>
      </c>
      <c r="AI2321" s="1" t="s">
        <v>2481</v>
      </c>
      <c r="AJ2321" s="1" t="s">
        <v>514</v>
      </c>
      <c r="AK2321" s="1" t="s">
        <v>5447</v>
      </c>
      <c r="AL2321" s="1">
        <v>72</v>
      </c>
    </row>
    <row r="2322" spans="1:39" s="1" customFormat="1" ht="15" customHeight="1" x14ac:dyDescent="0.2">
      <c r="A2322" s="1" t="s">
        <v>2436</v>
      </c>
      <c r="B2322" s="1" t="s">
        <v>53</v>
      </c>
      <c r="C2322" s="1" t="s">
        <v>5892</v>
      </c>
      <c r="D2322" s="1">
        <v>52</v>
      </c>
      <c r="E2322" s="1" t="s">
        <v>264</v>
      </c>
      <c r="F2322" s="1" t="s">
        <v>274</v>
      </c>
      <c r="G2322" s="1" t="s">
        <v>293</v>
      </c>
      <c r="H2322" s="1" t="s">
        <v>239</v>
      </c>
      <c r="I2322" s="13">
        <v>43620</v>
      </c>
      <c r="K2322" s="1" t="s">
        <v>239</v>
      </c>
      <c r="L2322" s="13">
        <v>43620</v>
      </c>
      <c r="M2322" s="1" t="s">
        <v>2482</v>
      </c>
      <c r="N2322" s="1" t="s">
        <v>318</v>
      </c>
      <c r="O2322" s="1" t="s">
        <v>5448</v>
      </c>
      <c r="P2322" s="1">
        <v>134</v>
      </c>
      <c r="Q2322" s="1" t="s">
        <v>2483</v>
      </c>
      <c r="S2322" s="1" t="s">
        <v>239</v>
      </c>
      <c r="T2322" s="13">
        <v>35819</v>
      </c>
      <c r="V2322" s="1" t="s">
        <v>239</v>
      </c>
      <c r="W2322" s="13">
        <v>35819</v>
      </c>
      <c r="X2322" s="1" t="s">
        <v>2482</v>
      </c>
      <c r="Y2322" s="1" t="s">
        <v>2441</v>
      </c>
      <c r="Z2322" s="1" t="s">
        <v>5450</v>
      </c>
      <c r="AA2322" s="1">
        <v>57</v>
      </c>
      <c r="AB2322" s="1" t="s">
        <v>2483</v>
      </c>
      <c r="AD2322" s="1" t="s">
        <v>239</v>
      </c>
      <c r="AE2322" s="13">
        <v>38455</v>
      </c>
      <c r="AG2322" s="1" t="s">
        <v>239</v>
      </c>
      <c r="AH2322" s="13">
        <v>38455</v>
      </c>
      <c r="AI2322" s="1" t="s">
        <v>2482</v>
      </c>
      <c r="AJ2322" s="1" t="s">
        <v>2441</v>
      </c>
      <c r="AK2322" s="1" t="s">
        <v>5450</v>
      </c>
      <c r="AL2322" s="1">
        <v>57</v>
      </c>
      <c r="AM2322" s="1" t="s">
        <v>2483</v>
      </c>
    </row>
    <row r="2323" spans="1:39" s="1" customFormat="1" ht="15" customHeight="1" x14ac:dyDescent="0.2">
      <c r="A2323" s="1" t="s">
        <v>2436</v>
      </c>
      <c r="B2323" s="1" t="s">
        <v>53</v>
      </c>
      <c r="C2323" s="1" t="s">
        <v>5892</v>
      </c>
      <c r="D2323" s="1">
        <v>53</v>
      </c>
      <c r="E2323" s="1" t="s">
        <v>264</v>
      </c>
      <c r="F2323" s="1" t="s">
        <v>274</v>
      </c>
      <c r="G2323" s="1" t="s">
        <v>297</v>
      </c>
      <c r="H2323" s="1" t="s">
        <v>239</v>
      </c>
      <c r="I2323" s="13">
        <v>25300</v>
      </c>
      <c r="K2323" s="1" t="s">
        <v>239</v>
      </c>
      <c r="L2323" s="13">
        <v>25300</v>
      </c>
      <c r="M2323" s="1" t="s">
        <v>2484</v>
      </c>
      <c r="N2323" s="1" t="s">
        <v>318</v>
      </c>
      <c r="O2323" s="1" t="s">
        <v>5448</v>
      </c>
      <c r="P2323" s="1">
        <v>134</v>
      </c>
      <c r="Q2323" s="1" t="s">
        <v>2485</v>
      </c>
      <c r="S2323" s="1" t="s">
        <v>239</v>
      </c>
      <c r="T2323" s="13">
        <v>20469</v>
      </c>
      <c r="V2323" s="1" t="s">
        <v>239</v>
      </c>
      <c r="W2323" s="13">
        <v>20469</v>
      </c>
      <c r="X2323" s="1" t="s">
        <v>2484</v>
      </c>
      <c r="Y2323" s="1" t="s">
        <v>2441</v>
      </c>
      <c r="Z2323" s="1" t="s">
        <v>5450</v>
      </c>
      <c r="AA2323" s="1">
        <v>57</v>
      </c>
      <c r="AB2323" s="1" t="s">
        <v>2485</v>
      </c>
      <c r="AD2323" s="1" t="s">
        <v>239</v>
      </c>
      <c r="AE2323" s="13">
        <v>22249</v>
      </c>
      <c r="AG2323" s="1" t="s">
        <v>239</v>
      </c>
      <c r="AH2323" s="13">
        <v>22249</v>
      </c>
      <c r="AI2323" s="1" t="s">
        <v>2484</v>
      </c>
      <c r="AJ2323" s="1" t="s">
        <v>2441</v>
      </c>
      <c r="AK2323" s="1" t="s">
        <v>5450</v>
      </c>
      <c r="AL2323" s="1">
        <v>57</v>
      </c>
      <c r="AM2323" s="1" t="s">
        <v>2485</v>
      </c>
    </row>
    <row r="2324" spans="1:39" s="1" customFormat="1" ht="15" customHeight="1" x14ac:dyDescent="0.2">
      <c r="A2324" s="1" t="s">
        <v>2436</v>
      </c>
      <c r="B2324" s="1" t="s">
        <v>53</v>
      </c>
      <c r="C2324" s="1" t="s">
        <v>5892</v>
      </c>
      <c r="D2324" s="1">
        <v>54</v>
      </c>
      <c r="E2324" s="1" t="s">
        <v>264</v>
      </c>
      <c r="F2324" s="1" t="s">
        <v>274</v>
      </c>
      <c r="G2324" s="1" t="s">
        <v>300</v>
      </c>
      <c r="H2324" s="1" t="s">
        <v>239</v>
      </c>
      <c r="I2324" s="13">
        <v>18321</v>
      </c>
      <c r="K2324" s="1" t="s">
        <v>239</v>
      </c>
      <c r="L2324" s="13">
        <v>18321</v>
      </c>
      <c r="M2324" s="1" t="s">
        <v>2486</v>
      </c>
      <c r="N2324" s="1" t="s">
        <v>318</v>
      </c>
      <c r="O2324" s="1" t="s">
        <v>5448</v>
      </c>
      <c r="P2324" s="1">
        <v>134</v>
      </c>
      <c r="Q2324" s="1" t="s">
        <v>2487</v>
      </c>
      <c r="S2324" s="1" t="s">
        <v>239</v>
      </c>
      <c r="T2324" s="13">
        <v>15350</v>
      </c>
      <c r="V2324" s="1" t="s">
        <v>239</v>
      </c>
      <c r="W2324" s="13">
        <v>15350</v>
      </c>
      <c r="X2324" s="1" t="s">
        <v>2486</v>
      </c>
      <c r="Y2324" s="1" t="s">
        <v>2441</v>
      </c>
      <c r="Z2324" s="1" t="s">
        <v>5450</v>
      </c>
      <c r="AA2324" s="1">
        <v>57</v>
      </c>
      <c r="AB2324" s="1" t="s">
        <v>2487</v>
      </c>
      <c r="AD2324" s="1" t="s">
        <v>239</v>
      </c>
      <c r="AE2324" s="13">
        <v>16206</v>
      </c>
      <c r="AG2324" s="1" t="s">
        <v>239</v>
      </c>
      <c r="AH2324" s="13">
        <v>16206</v>
      </c>
      <c r="AI2324" s="1" t="s">
        <v>2486</v>
      </c>
      <c r="AJ2324" s="1" t="s">
        <v>2441</v>
      </c>
      <c r="AK2324" s="1" t="s">
        <v>5450</v>
      </c>
      <c r="AL2324" s="1">
        <v>57</v>
      </c>
      <c r="AM2324" s="1" t="s">
        <v>2487</v>
      </c>
    </row>
    <row r="2325" spans="1:39" s="1" customFormat="1" ht="15" customHeight="1" x14ac:dyDescent="0.2">
      <c r="A2325" s="1" t="s">
        <v>2488</v>
      </c>
      <c r="B2325" s="1" t="s">
        <v>55</v>
      </c>
      <c r="C2325" s="1" t="s">
        <v>5886</v>
      </c>
      <c r="D2325" s="1">
        <v>1</v>
      </c>
      <c r="E2325" s="1" t="s">
        <v>114</v>
      </c>
      <c r="F2325" s="1" t="s">
        <v>115</v>
      </c>
      <c r="G2325" s="1" t="s">
        <v>116</v>
      </c>
      <c r="H2325" s="1" t="s">
        <v>115</v>
      </c>
      <c r="I2325" s="31">
        <v>44561</v>
      </c>
      <c r="K2325" s="1" t="s">
        <v>115</v>
      </c>
      <c r="L2325" s="31">
        <v>44561</v>
      </c>
      <c r="M2325" s="1" t="s">
        <v>2489</v>
      </c>
      <c r="N2325" s="1" t="s">
        <v>371</v>
      </c>
      <c r="O2325" s="1" t="s">
        <v>5453</v>
      </c>
      <c r="P2325" s="1">
        <v>1</v>
      </c>
      <c r="S2325" s="1" t="s">
        <v>115</v>
      </c>
      <c r="T2325" s="31">
        <v>44926</v>
      </c>
      <c r="V2325" s="1" t="s">
        <v>115</v>
      </c>
      <c r="W2325" s="31">
        <v>44926</v>
      </c>
      <c r="X2325" s="1" t="s">
        <v>2489</v>
      </c>
      <c r="Y2325" s="1" t="s">
        <v>372</v>
      </c>
      <c r="Z2325" s="1" t="s">
        <v>5452</v>
      </c>
      <c r="AA2325" s="1">
        <v>1</v>
      </c>
      <c r="AD2325" s="1" t="s">
        <v>115</v>
      </c>
      <c r="AE2325" s="31">
        <v>45291</v>
      </c>
      <c r="AG2325" s="1" t="s">
        <v>115</v>
      </c>
      <c r="AH2325" s="31">
        <v>45291</v>
      </c>
      <c r="AI2325" s="1" t="s">
        <v>2489</v>
      </c>
      <c r="AJ2325" s="1" t="s">
        <v>373</v>
      </c>
      <c r="AK2325" s="1" t="s">
        <v>5451</v>
      </c>
      <c r="AL2325" s="1">
        <v>1</v>
      </c>
    </row>
    <row r="2326" spans="1:39" s="1" customFormat="1" ht="15" customHeight="1" x14ac:dyDescent="0.2">
      <c r="A2326" s="1" t="s">
        <v>2488</v>
      </c>
      <c r="B2326" s="1" t="s">
        <v>55</v>
      </c>
      <c r="C2326" s="1" t="s">
        <v>5886</v>
      </c>
      <c r="D2326" s="1">
        <v>2</v>
      </c>
      <c r="E2326" s="1" t="s">
        <v>114</v>
      </c>
      <c r="F2326" s="1" t="s">
        <v>123</v>
      </c>
      <c r="G2326" s="1" t="s">
        <v>124</v>
      </c>
      <c r="H2326" s="1" t="s">
        <v>123</v>
      </c>
      <c r="I2326" s="1" t="s">
        <v>374</v>
      </c>
      <c r="K2326" s="1" t="s">
        <v>123</v>
      </c>
      <c r="L2326" s="1" t="s">
        <v>374</v>
      </c>
      <c r="M2326" s="1" t="s">
        <v>2490</v>
      </c>
      <c r="N2326" s="1" t="s">
        <v>119</v>
      </c>
      <c r="O2326" s="1" t="s">
        <v>5456</v>
      </c>
      <c r="P2326" s="1">
        <v>316</v>
      </c>
      <c r="S2326" s="1" t="s">
        <v>123</v>
      </c>
      <c r="T2326" s="1" t="s">
        <v>374</v>
      </c>
      <c r="V2326" s="1" t="s">
        <v>123</v>
      </c>
      <c r="W2326" s="1" t="s">
        <v>374</v>
      </c>
      <c r="X2326" s="1" t="s">
        <v>2490</v>
      </c>
      <c r="Y2326" s="1" t="s">
        <v>120</v>
      </c>
      <c r="Z2326" s="1" t="s">
        <v>5455</v>
      </c>
      <c r="AA2326" s="1">
        <v>247</v>
      </c>
      <c r="AD2326" s="1" t="s">
        <v>123</v>
      </c>
      <c r="AE2326" s="1" t="s">
        <v>374</v>
      </c>
      <c r="AG2326" s="1" t="s">
        <v>123</v>
      </c>
      <c r="AH2326" s="1" t="s">
        <v>374</v>
      </c>
      <c r="AI2326" s="1" t="s">
        <v>2490</v>
      </c>
      <c r="AJ2326" s="1" t="s">
        <v>121</v>
      </c>
      <c r="AK2326" s="1" t="s">
        <v>5454</v>
      </c>
      <c r="AL2326" s="1">
        <v>263</v>
      </c>
    </row>
    <row r="2327" spans="1:39" s="1" customFormat="1" ht="15" customHeight="1" x14ac:dyDescent="0.2">
      <c r="A2327" s="1" t="s">
        <v>2488</v>
      </c>
      <c r="B2327" s="1" t="s">
        <v>55</v>
      </c>
      <c r="C2327" s="1" t="s">
        <v>5886</v>
      </c>
      <c r="D2327" s="1">
        <v>3</v>
      </c>
      <c r="E2327" s="1" t="s">
        <v>114</v>
      </c>
      <c r="F2327" s="1" t="s">
        <v>128</v>
      </c>
      <c r="G2327" s="1" t="s">
        <v>129</v>
      </c>
      <c r="H2327" s="1" t="s">
        <v>374</v>
      </c>
      <c r="I2327" s="13">
        <v>63495</v>
      </c>
      <c r="J2327" s="1" t="s">
        <v>132</v>
      </c>
      <c r="K2327" s="1" t="s">
        <v>133</v>
      </c>
      <c r="L2327" s="13">
        <v>63495</v>
      </c>
      <c r="M2327" s="1" t="s">
        <v>2491</v>
      </c>
      <c r="N2327" s="1" t="s">
        <v>121</v>
      </c>
      <c r="O2327" s="1" t="s">
        <v>5454</v>
      </c>
      <c r="P2327" s="1">
        <v>170</v>
      </c>
      <c r="S2327" s="1" t="s">
        <v>374</v>
      </c>
      <c r="T2327" s="13">
        <v>55554</v>
      </c>
      <c r="U2327" s="1" t="s">
        <v>132</v>
      </c>
      <c r="V2327" s="1" t="s">
        <v>133</v>
      </c>
      <c r="W2327" s="13">
        <v>55554</v>
      </c>
      <c r="X2327" s="1" t="s">
        <v>2491</v>
      </c>
      <c r="Y2327" s="1" t="s">
        <v>121</v>
      </c>
      <c r="Z2327" s="1" t="s">
        <v>5454</v>
      </c>
      <c r="AA2327" s="1">
        <v>170</v>
      </c>
      <c r="AD2327" s="1" t="s">
        <v>374</v>
      </c>
      <c r="AE2327" s="13">
        <v>54041</v>
      </c>
      <c r="AF2327" s="1" t="s">
        <v>132</v>
      </c>
      <c r="AG2327" s="1" t="s">
        <v>133</v>
      </c>
      <c r="AH2327" s="13">
        <v>54041</v>
      </c>
      <c r="AI2327" s="1" t="s">
        <v>2491</v>
      </c>
      <c r="AJ2327" s="1" t="s">
        <v>121</v>
      </c>
      <c r="AK2327" s="1" t="s">
        <v>5454</v>
      </c>
      <c r="AL2327" s="1">
        <v>170</v>
      </c>
    </row>
    <row r="2328" spans="1:39" s="1" customFormat="1" ht="15" customHeight="1" x14ac:dyDescent="0.2">
      <c r="A2328" s="1" t="s">
        <v>2488</v>
      </c>
      <c r="B2328" s="1" t="s">
        <v>55</v>
      </c>
      <c r="C2328" s="1" t="s">
        <v>5886</v>
      </c>
      <c r="D2328" s="1">
        <v>4</v>
      </c>
      <c r="E2328" s="1" t="s">
        <v>134</v>
      </c>
      <c r="F2328" s="1" t="s">
        <v>135</v>
      </c>
      <c r="G2328" s="1" t="s">
        <v>136</v>
      </c>
      <c r="H2328" s="1" t="s">
        <v>140</v>
      </c>
      <c r="I2328" s="13">
        <v>22.9</v>
      </c>
      <c r="J2328" s="1" t="s">
        <v>132</v>
      </c>
      <c r="K2328" s="1" t="s">
        <v>140</v>
      </c>
      <c r="L2328" s="13">
        <v>22900000</v>
      </c>
      <c r="M2328" s="1" t="s">
        <v>2492</v>
      </c>
      <c r="N2328" s="1" t="s">
        <v>2493</v>
      </c>
      <c r="O2328" s="1" t="s">
        <v>5457</v>
      </c>
      <c r="P2328" s="1" t="s">
        <v>812</v>
      </c>
      <c r="S2328" s="1" t="s">
        <v>140</v>
      </c>
      <c r="T2328" s="13">
        <v>22.7</v>
      </c>
      <c r="U2328" s="1" t="s">
        <v>132</v>
      </c>
      <c r="V2328" s="1" t="s">
        <v>140</v>
      </c>
      <c r="W2328" s="13">
        <v>22700000</v>
      </c>
      <c r="X2328" s="1" t="s">
        <v>2492</v>
      </c>
      <c r="Y2328" s="1" t="s">
        <v>2493</v>
      </c>
      <c r="Z2328" s="1" t="s">
        <v>5457</v>
      </c>
      <c r="AA2328" s="1" t="s">
        <v>812</v>
      </c>
      <c r="AD2328" s="1" t="s">
        <v>140</v>
      </c>
      <c r="AE2328" s="13">
        <v>23.3</v>
      </c>
      <c r="AF2328" s="1" t="s">
        <v>132</v>
      </c>
      <c r="AG2328" s="1" t="s">
        <v>140</v>
      </c>
      <c r="AH2328" s="13">
        <v>23300000</v>
      </c>
      <c r="AI2328" s="1" t="s">
        <v>2492</v>
      </c>
      <c r="AJ2328" s="1" t="s">
        <v>2493</v>
      </c>
      <c r="AK2328" s="1" t="s">
        <v>5457</v>
      </c>
      <c r="AL2328" s="1" t="s">
        <v>812</v>
      </c>
    </row>
    <row r="2329" spans="1:39" s="1" customFormat="1" ht="15" customHeight="1" x14ac:dyDescent="0.2">
      <c r="A2329" s="1" t="s">
        <v>2488</v>
      </c>
      <c r="B2329" s="1" t="s">
        <v>55</v>
      </c>
      <c r="C2329" s="1" t="s">
        <v>5886</v>
      </c>
      <c r="D2329" s="1">
        <v>5</v>
      </c>
      <c r="E2329" s="1" t="s">
        <v>134</v>
      </c>
      <c r="F2329" s="1" t="s">
        <v>135</v>
      </c>
      <c r="G2329" s="1" t="s">
        <v>142</v>
      </c>
      <c r="I2329" s="13"/>
      <c r="L2329" s="13"/>
      <c r="M2329" s="1" t="s">
        <v>144</v>
      </c>
      <c r="T2329" s="13"/>
      <c r="W2329" s="13"/>
      <c r="X2329" s="1" t="s">
        <v>144</v>
      </c>
      <c r="AE2329" s="13"/>
      <c r="AH2329" s="13"/>
      <c r="AI2329" s="1" t="s">
        <v>144</v>
      </c>
    </row>
    <row r="2330" spans="1:39" s="1" customFormat="1" ht="15" customHeight="1" x14ac:dyDescent="0.2">
      <c r="A2330" s="1" t="s">
        <v>2488</v>
      </c>
      <c r="B2330" s="1" t="s">
        <v>55</v>
      </c>
      <c r="C2330" s="1" t="s">
        <v>5886</v>
      </c>
      <c r="D2330" s="1">
        <v>6</v>
      </c>
      <c r="E2330" s="1" t="s">
        <v>134</v>
      </c>
      <c r="F2330" s="1" t="s">
        <v>135</v>
      </c>
      <c r="G2330" s="1" t="s">
        <v>145</v>
      </c>
      <c r="H2330" s="1" t="s">
        <v>140</v>
      </c>
      <c r="I2330" s="13">
        <v>8.5</v>
      </c>
      <c r="J2330" s="1" t="s">
        <v>132</v>
      </c>
      <c r="K2330" s="1" t="s">
        <v>140</v>
      </c>
      <c r="L2330" s="13">
        <v>8500000</v>
      </c>
      <c r="M2330" s="1" t="s">
        <v>2494</v>
      </c>
      <c r="N2330" s="1" t="s">
        <v>2493</v>
      </c>
      <c r="O2330" s="1" t="s">
        <v>5457</v>
      </c>
      <c r="P2330" s="1" t="s">
        <v>812</v>
      </c>
      <c r="S2330" s="1" t="s">
        <v>140</v>
      </c>
      <c r="T2330" s="13">
        <v>8.1999999999999993</v>
      </c>
      <c r="U2330" s="1" t="s">
        <v>132</v>
      </c>
      <c r="V2330" s="1" t="s">
        <v>140</v>
      </c>
      <c r="W2330" s="13">
        <v>8199999.9999999991</v>
      </c>
      <c r="X2330" s="1" t="s">
        <v>2494</v>
      </c>
      <c r="Y2330" s="1" t="s">
        <v>2493</v>
      </c>
      <c r="Z2330" s="1" t="s">
        <v>5457</v>
      </c>
      <c r="AA2330" s="1" t="s">
        <v>812</v>
      </c>
      <c r="AD2330" s="1" t="s">
        <v>140</v>
      </c>
      <c r="AE2330" s="13">
        <v>7.8</v>
      </c>
      <c r="AF2330" s="1" t="s">
        <v>132</v>
      </c>
      <c r="AG2330" s="1" t="s">
        <v>140</v>
      </c>
      <c r="AH2330" s="13">
        <v>7800000</v>
      </c>
      <c r="AI2330" s="1" t="s">
        <v>2494</v>
      </c>
      <c r="AJ2330" s="1" t="s">
        <v>2493</v>
      </c>
      <c r="AK2330" s="1" t="s">
        <v>5457</v>
      </c>
      <c r="AL2330" s="1" t="s">
        <v>812</v>
      </c>
    </row>
    <row r="2331" spans="1:39" s="1" customFormat="1" ht="15" customHeight="1" x14ac:dyDescent="0.2">
      <c r="A2331" s="1" t="s">
        <v>2488</v>
      </c>
      <c r="B2331" s="1" t="s">
        <v>55</v>
      </c>
      <c r="C2331" s="1" t="s">
        <v>5886</v>
      </c>
      <c r="D2331" s="1">
        <v>7</v>
      </c>
      <c r="E2331" s="1" t="s">
        <v>134</v>
      </c>
      <c r="F2331" s="1" t="s">
        <v>135</v>
      </c>
      <c r="G2331" s="1" t="s">
        <v>148</v>
      </c>
      <c r="H2331" s="1" t="s">
        <v>140</v>
      </c>
      <c r="I2331" s="13">
        <v>10.1</v>
      </c>
      <c r="J2331" s="1" t="s">
        <v>132</v>
      </c>
      <c r="K2331" s="1" t="s">
        <v>140</v>
      </c>
      <c r="L2331" s="13">
        <v>10100000</v>
      </c>
      <c r="M2331" s="1" t="s">
        <v>2495</v>
      </c>
      <c r="N2331" s="1" t="s">
        <v>2493</v>
      </c>
      <c r="O2331" s="1" t="s">
        <v>5457</v>
      </c>
      <c r="P2331" s="1" t="s">
        <v>812</v>
      </c>
      <c r="S2331" s="1" t="s">
        <v>140</v>
      </c>
      <c r="T2331" s="13">
        <v>9.6</v>
      </c>
      <c r="U2331" s="1" t="s">
        <v>132</v>
      </c>
      <c r="V2331" s="1" t="s">
        <v>140</v>
      </c>
      <c r="W2331" s="13">
        <v>9600000</v>
      </c>
      <c r="X2331" s="1" t="s">
        <v>2495</v>
      </c>
      <c r="Y2331" s="1" t="s">
        <v>2493</v>
      </c>
      <c r="Z2331" s="1" t="s">
        <v>5457</v>
      </c>
      <c r="AA2331" s="1" t="s">
        <v>812</v>
      </c>
      <c r="AD2331" s="1" t="s">
        <v>140</v>
      </c>
      <c r="AE2331" s="13">
        <v>9.3000000000000007</v>
      </c>
      <c r="AF2331" s="1" t="s">
        <v>132</v>
      </c>
      <c r="AG2331" s="1" t="s">
        <v>140</v>
      </c>
      <c r="AH2331" s="13">
        <v>9300000</v>
      </c>
      <c r="AI2331" s="1" t="s">
        <v>2495</v>
      </c>
      <c r="AJ2331" s="1" t="s">
        <v>2493</v>
      </c>
      <c r="AK2331" s="1" t="s">
        <v>5457</v>
      </c>
      <c r="AL2331" s="1" t="s">
        <v>812</v>
      </c>
    </row>
    <row r="2332" spans="1:39" s="1" customFormat="1" ht="15" customHeight="1" x14ac:dyDescent="0.2">
      <c r="A2332" s="1" t="s">
        <v>2488</v>
      </c>
      <c r="B2332" s="1" t="s">
        <v>55</v>
      </c>
      <c r="C2332" s="1" t="s">
        <v>5886</v>
      </c>
      <c r="D2332" s="1">
        <v>8</v>
      </c>
      <c r="E2332" s="1" t="s">
        <v>134</v>
      </c>
      <c r="F2332" s="1" t="s">
        <v>135</v>
      </c>
      <c r="G2332" s="1" t="s">
        <v>151</v>
      </c>
      <c r="H2332" s="1" t="s">
        <v>140</v>
      </c>
      <c r="I2332" s="13">
        <v>33</v>
      </c>
      <c r="J2332" s="1" t="s">
        <v>132</v>
      </c>
      <c r="K2332" s="1" t="s">
        <v>140</v>
      </c>
      <c r="L2332" s="13">
        <v>33000000</v>
      </c>
      <c r="M2332" s="1" t="s">
        <v>2496</v>
      </c>
      <c r="N2332" s="1" t="s">
        <v>2493</v>
      </c>
      <c r="O2332" s="1" t="s">
        <v>5457</v>
      </c>
      <c r="P2332" s="1" t="s">
        <v>812</v>
      </c>
      <c r="S2332" s="1" t="s">
        <v>140</v>
      </c>
      <c r="T2332" s="13">
        <v>32.299999999999997</v>
      </c>
      <c r="U2332" s="1" t="s">
        <v>132</v>
      </c>
      <c r="V2332" s="1" t="s">
        <v>140</v>
      </c>
      <c r="W2332" s="13">
        <v>32299999.999999996</v>
      </c>
      <c r="X2332" s="1" t="s">
        <v>2496</v>
      </c>
      <c r="Y2332" s="1" t="s">
        <v>2493</v>
      </c>
      <c r="Z2332" s="1" t="s">
        <v>5457</v>
      </c>
      <c r="AA2332" s="1" t="s">
        <v>812</v>
      </c>
      <c r="AD2332" s="1" t="s">
        <v>140</v>
      </c>
      <c r="AE2332" s="13">
        <v>32.6</v>
      </c>
      <c r="AF2332" s="1" t="s">
        <v>132</v>
      </c>
      <c r="AG2332" s="1" t="s">
        <v>140</v>
      </c>
      <c r="AH2332" s="13">
        <v>32600000</v>
      </c>
      <c r="AI2332" s="1" t="s">
        <v>2496</v>
      </c>
      <c r="AJ2332" s="1" t="s">
        <v>2493</v>
      </c>
      <c r="AK2332" s="1" t="s">
        <v>5457</v>
      </c>
      <c r="AL2332" s="1" t="s">
        <v>812</v>
      </c>
    </row>
    <row r="2333" spans="1:39" s="1" customFormat="1" ht="15" customHeight="1" x14ac:dyDescent="0.2">
      <c r="A2333" s="1" t="s">
        <v>2488</v>
      </c>
      <c r="B2333" s="1" t="s">
        <v>55</v>
      </c>
      <c r="C2333" s="1" t="s">
        <v>5886</v>
      </c>
      <c r="D2333" s="1">
        <v>9</v>
      </c>
      <c r="E2333" s="1" t="s">
        <v>134</v>
      </c>
      <c r="F2333" s="1" t="s">
        <v>135</v>
      </c>
      <c r="G2333" s="1" t="s">
        <v>152</v>
      </c>
      <c r="H2333" s="1" t="s">
        <v>140</v>
      </c>
      <c r="I2333" s="13">
        <v>558.29999999999995</v>
      </c>
      <c r="J2333" s="1" t="s">
        <v>132</v>
      </c>
      <c r="K2333" s="1" t="s">
        <v>140</v>
      </c>
      <c r="L2333" s="13">
        <v>558300000</v>
      </c>
      <c r="M2333" s="1" t="s">
        <v>2497</v>
      </c>
      <c r="N2333" s="1" t="s">
        <v>2493</v>
      </c>
      <c r="O2333" s="1" t="s">
        <v>5457</v>
      </c>
      <c r="P2333" s="1" t="s">
        <v>812</v>
      </c>
      <c r="S2333" s="1" t="s">
        <v>140</v>
      </c>
      <c r="T2333" s="13">
        <v>583.9</v>
      </c>
      <c r="U2333" s="1" t="s">
        <v>132</v>
      </c>
      <c r="V2333" s="1" t="s">
        <v>140</v>
      </c>
      <c r="W2333" s="13">
        <v>583900000</v>
      </c>
      <c r="X2333" s="1" t="s">
        <v>2497</v>
      </c>
      <c r="Y2333" s="1" t="s">
        <v>2493</v>
      </c>
      <c r="Z2333" s="1" t="s">
        <v>5457</v>
      </c>
      <c r="AA2333" s="1" t="s">
        <v>812</v>
      </c>
      <c r="AD2333" s="1" t="s">
        <v>140</v>
      </c>
      <c r="AE2333" s="13">
        <v>578.1</v>
      </c>
      <c r="AF2333" s="1" t="s">
        <v>132</v>
      </c>
      <c r="AG2333" s="1" t="s">
        <v>140</v>
      </c>
      <c r="AH2333" s="13">
        <v>578100000</v>
      </c>
      <c r="AI2333" s="1" t="s">
        <v>2497</v>
      </c>
      <c r="AJ2333" s="1" t="s">
        <v>2493</v>
      </c>
      <c r="AK2333" s="1" t="s">
        <v>5457</v>
      </c>
      <c r="AL2333" s="1" t="s">
        <v>812</v>
      </c>
    </row>
    <row r="2334" spans="1:39" s="1" customFormat="1" ht="15" customHeight="1" x14ac:dyDescent="0.2">
      <c r="A2334" s="1" t="s">
        <v>2488</v>
      </c>
      <c r="B2334" s="1" t="s">
        <v>55</v>
      </c>
      <c r="C2334" s="1" t="s">
        <v>5886</v>
      </c>
      <c r="D2334" s="1">
        <v>10</v>
      </c>
      <c r="E2334" s="1" t="s">
        <v>134</v>
      </c>
      <c r="F2334" s="1" t="s">
        <v>135</v>
      </c>
      <c r="G2334" s="1" t="s">
        <v>156</v>
      </c>
      <c r="H2334" s="1" t="s">
        <v>140</v>
      </c>
      <c r="I2334" s="13">
        <v>19.5</v>
      </c>
      <c r="J2334" s="1" t="s">
        <v>132</v>
      </c>
      <c r="K2334" s="1" t="s">
        <v>140</v>
      </c>
      <c r="L2334" s="13">
        <v>19500000</v>
      </c>
      <c r="M2334" s="1" t="s">
        <v>2498</v>
      </c>
      <c r="N2334" s="1" t="s">
        <v>2493</v>
      </c>
      <c r="O2334" s="1" t="s">
        <v>5457</v>
      </c>
      <c r="P2334" s="1" t="s">
        <v>812</v>
      </c>
      <c r="S2334" s="1" t="s">
        <v>140</v>
      </c>
      <c r="T2334" s="13">
        <v>18.899999999999999</v>
      </c>
      <c r="U2334" s="1" t="s">
        <v>132</v>
      </c>
      <c r="V2334" s="1" t="s">
        <v>140</v>
      </c>
      <c r="W2334" s="13">
        <v>18900000</v>
      </c>
      <c r="X2334" s="1" t="s">
        <v>2498</v>
      </c>
      <c r="Y2334" s="1" t="s">
        <v>2493</v>
      </c>
      <c r="Z2334" s="1" t="s">
        <v>5457</v>
      </c>
      <c r="AA2334" s="1" t="s">
        <v>812</v>
      </c>
      <c r="AD2334" s="1" t="s">
        <v>140</v>
      </c>
      <c r="AE2334" s="13">
        <v>17.5</v>
      </c>
      <c r="AF2334" s="1" t="s">
        <v>132</v>
      </c>
      <c r="AG2334" s="1" t="s">
        <v>140</v>
      </c>
      <c r="AH2334" s="13">
        <v>17500000</v>
      </c>
      <c r="AI2334" s="1" t="s">
        <v>2498</v>
      </c>
      <c r="AJ2334" s="1" t="s">
        <v>2493</v>
      </c>
      <c r="AK2334" s="1" t="s">
        <v>5457</v>
      </c>
      <c r="AL2334" s="1" t="s">
        <v>812</v>
      </c>
    </row>
    <row r="2335" spans="1:39" s="1" customFormat="1" ht="15" customHeight="1" x14ac:dyDescent="0.2">
      <c r="A2335" s="1" t="s">
        <v>2488</v>
      </c>
      <c r="B2335" s="1" t="s">
        <v>55</v>
      </c>
      <c r="C2335" s="1" t="s">
        <v>5886</v>
      </c>
      <c r="D2335" s="1">
        <v>11</v>
      </c>
      <c r="E2335" s="1" t="s">
        <v>134</v>
      </c>
      <c r="F2335" s="1" t="s">
        <v>135</v>
      </c>
      <c r="G2335" s="1" t="s">
        <v>160</v>
      </c>
      <c r="H2335" s="1" t="s">
        <v>140</v>
      </c>
      <c r="I2335" s="13">
        <v>1.9</v>
      </c>
      <c r="J2335" s="1" t="s">
        <v>132</v>
      </c>
      <c r="K2335" s="1" t="s">
        <v>140</v>
      </c>
      <c r="L2335" s="13">
        <v>1900000</v>
      </c>
      <c r="M2335" s="1" t="s">
        <v>2499</v>
      </c>
      <c r="N2335" s="1" t="s">
        <v>2493</v>
      </c>
      <c r="O2335" s="1" t="s">
        <v>5457</v>
      </c>
      <c r="P2335" s="1" t="s">
        <v>812</v>
      </c>
      <c r="S2335" s="1" t="s">
        <v>140</v>
      </c>
      <c r="T2335" s="13">
        <v>2.1</v>
      </c>
      <c r="U2335" s="1" t="s">
        <v>132</v>
      </c>
      <c r="V2335" s="1" t="s">
        <v>140</v>
      </c>
      <c r="W2335" s="13">
        <v>2100000</v>
      </c>
      <c r="X2335" s="1" t="s">
        <v>2499</v>
      </c>
      <c r="Y2335" s="1" t="s">
        <v>2493</v>
      </c>
      <c r="Z2335" s="1" t="s">
        <v>5457</v>
      </c>
      <c r="AA2335" s="1" t="s">
        <v>812</v>
      </c>
      <c r="AD2335" s="1" t="s">
        <v>140</v>
      </c>
      <c r="AE2335" s="13">
        <v>2.5</v>
      </c>
      <c r="AF2335" s="1" t="s">
        <v>132</v>
      </c>
      <c r="AG2335" s="1" t="s">
        <v>140</v>
      </c>
      <c r="AH2335" s="13">
        <v>2500000</v>
      </c>
      <c r="AI2335" s="1" t="s">
        <v>2499</v>
      </c>
      <c r="AJ2335" s="1" t="s">
        <v>2493</v>
      </c>
      <c r="AK2335" s="1" t="s">
        <v>5457</v>
      </c>
      <c r="AL2335" s="1" t="s">
        <v>812</v>
      </c>
    </row>
    <row r="2336" spans="1:39" s="1" customFormat="1" ht="15" customHeight="1" x14ac:dyDescent="0.2">
      <c r="A2336" s="1" t="s">
        <v>2488</v>
      </c>
      <c r="B2336" s="1" t="s">
        <v>55</v>
      </c>
      <c r="C2336" s="1" t="s">
        <v>5886</v>
      </c>
      <c r="D2336" s="1">
        <v>12</v>
      </c>
      <c r="E2336" s="1" t="s">
        <v>134</v>
      </c>
      <c r="F2336" s="1" t="s">
        <v>135</v>
      </c>
      <c r="G2336" s="1" t="s">
        <v>161</v>
      </c>
      <c r="H2336" s="1" t="s">
        <v>140</v>
      </c>
      <c r="I2336" s="13">
        <v>4.5</v>
      </c>
      <c r="J2336" s="1" t="s">
        <v>132</v>
      </c>
      <c r="K2336" s="1" t="s">
        <v>140</v>
      </c>
      <c r="L2336" s="13">
        <v>4500000</v>
      </c>
      <c r="M2336" s="1" t="s">
        <v>2500</v>
      </c>
      <c r="N2336" s="1" t="s">
        <v>2493</v>
      </c>
      <c r="O2336" s="1" t="s">
        <v>5457</v>
      </c>
      <c r="P2336" s="1" t="s">
        <v>812</v>
      </c>
      <c r="S2336" s="1" t="s">
        <v>140</v>
      </c>
      <c r="T2336" s="13">
        <v>4.5</v>
      </c>
      <c r="U2336" s="1" t="s">
        <v>132</v>
      </c>
      <c r="V2336" s="1" t="s">
        <v>140</v>
      </c>
      <c r="W2336" s="13">
        <v>4500000</v>
      </c>
      <c r="X2336" s="1" t="s">
        <v>2500</v>
      </c>
      <c r="Y2336" s="1" t="s">
        <v>2493</v>
      </c>
      <c r="Z2336" s="1" t="s">
        <v>5457</v>
      </c>
      <c r="AA2336" s="1" t="s">
        <v>812</v>
      </c>
      <c r="AD2336" s="1" t="s">
        <v>140</v>
      </c>
      <c r="AE2336" s="13">
        <v>4.7</v>
      </c>
      <c r="AF2336" s="1" t="s">
        <v>132</v>
      </c>
      <c r="AG2336" s="1" t="s">
        <v>140</v>
      </c>
      <c r="AH2336" s="13">
        <v>4700000</v>
      </c>
      <c r="AI2336" s="1" t="s">
        <v>2500</v>
      </c>
      <c r="AJ2336" s="1" t="s">
        <v>2493</v>
      </c>
      <c r="AK2336" s="1" t="s">
        <v>5457</v>
      </c>
      <c r="AL2336" s="1" t="s">
        <v>812</v>
      </c>
    </row>
    <row r="2337" spans="1:39" s="1" customFormat="1" ht="15" customHeight="1" x14ac:dyDescent="0.2">
      <c r="A2337" s="1" t="s">
        <v>2488</v>
      </c>
      <c r="B2337" s="1" t="s">
        <v>55</v>
      </c>
      <c r="C2337" s="1" t="s">
        <v>5886</v>
      </c>
      <c r="D2337" s="1">
        <v>13</v>
      </c>
      <c r="E2337" s="1" t="s">
        <v>134</v>
      </c>
      <c r="F2337" s="1" t="s">
        <v>135</v>
      </c>
      <c r="G2337" s="1" t="s">
        <v>164</v>
      </c>
      <c r="H2337" s="1" t="s">
        <v>140</v>
      </c>
      <c r="I2337" s="13">
        <v>5.9</v>
      </c>
      <c r="J2337" s="1" t="s">
        <v>132</v>
      </c>
      <c r="K2337" s="1" t="s">
        <v>140</v>
      </c>
      <c r="L2337" s="13">
        <v>5900000</v>
      </c>
      <c r="M2337" s="1" t="s">
        <v>2501</v>
      </c>
      <c r="N2337" s="1" t="s">
        <v>2493</v>
      </c>
      <c r="O2337" s="1" t="s">
        <v>5457</v>
      </c>
      <c r="P2337" s="1" t="s">
        <v>812</v>
      </c>
      <c r="S2337" s="1" t="s">
        <v>140</v>
      </c>
      <c r="T2337" s="13">
        <v>6.5</v>
      </c>
      <c r="U2337" s="1" t="s">
        <v>132</v>
      </c>
      <c r="V2337" s="1" t="s">
        <v>140</v>
      </c>
      <c r="W2337" s="13">
        <v>6500000</v>
      </c>
      <c r="X2337" s="1" t="s">
        <v>2501</v>
      </c>
      <c r="Y2337" s="1" t="s">
        <v>2493</v>
      </c>
      <c r="Z2337" s="1" t="s">
        <v>5457</v>
      </c>
      <c r="AA2337" s="1" t="s">
        <v>812</v>
      </c>
      <c r="AD2337" s="1" t="s">
        <v>140</v>
      </c>
      <c r="AE2337" s="13">
        <v>6.8</v>
      </c>
      <c r="AF2337" s="1" t="s">
        <v>132</v>
      </c>
      <c r="AG2337" s="1" t="s">
        <v>140</v>
      </c>
      <c r="AH2337" s="13">
        <v>6800000</v>
      </c>
      <c r="AI2337" s="1" t="s">
        <v>2501</v>
      </c>
      <c r="AJ2337" s="1" t="s">
        <v>2493</v>
      </c>
      <c r="AK2337" s="1" t="s">
        <v>5457</v>
      </c>
      <c r="AL2337" s="1" t="s">
        <v>812</v>
      </c>
    </row>
    <row r="2338" spans="1:39" s="1" customFormat="1" ht="15" customHeight="1" x14ac:dyDescent="0.2">
      <c r="A2338" s="1" t="s">
        <v>2488</v>
      </c>
      <c r="B2338" s="1" t="s">
        <v>55</v>
      </c>
      <c r="C2338" s="1" t="s">
        <v>5886</v>
      </c>
      <c r="D2338" s="1">
        <v>14</v>
      </c>
      <c r="E2338" s="1" t="s">
        <v>134</v>
      </c>
      <c r="F2338" s="1" t="s">
        <v>135</v>
      </c>
      <c r="G2338" s="1" t="s">
        <v>167</v>
      </c>
      <c r="H2338" s="1" t="s">
        <v>140</v>
      </c>
      <c r="I2338" s="13">
        <v>0.1</v>
      </c>
      <c r="J2338" s="1" t="s">
        <v>132</v>
      </c>
      <c r="K2338" s="1" t="s">
        <v>140</v>
      </c>
      <c r="L2338" s="13">
        <v>100000</v>
      </c>
      <c r="M2338" s="1" t="s">
        <v>2502</v>
      </c>
      <c r="N2338" s="1" t="s">
        <v>2493</v>
      </c>
      <c r="O2338" s="1" t="s">
        <v>5457</v>
      </c>
      <c r="P2338" s="1" t="s">
        <v>812</v>
      </c>
      <c r="S2338" s="1" t="s">
        <v>140</v>
      </c>
      <c r="T2338" s="13">
        <v>0.1</v>
      </c>
      <c r="U2338" s="1" t="s">
        <v>132</v>
      </c>
      <c r="V2338" s="1" t="s">
        <v>140</v>
      </c>
      <c r="W2338" s="13">
        <v>100000</v>
      </c>
      <c r="X2338" s="1" t="s">
        <v>2502</v>
      </c>
      <c r="Y2338" s="1" t="s">
        <v>2493</v>
      </c>
      <c r="Z2338" s="1" t="s">
        <v>5457</v>
      </c>
      <c r="AA2338" s="1" t="s">
        <v>812</v>
      </c>
      <c r="AD2338" s="1" t="s">
        <v>140</v>
      </c>
      <c r="AE2338" s="13">
        <v>0.1</v>
      </c>
      <c r="AF2338" s="1" t="s">
        <v>132</v>
      </c>
      <c r="AG2338" s="1" t="s">
        <v>140</v>
      </c>
      <c r="AH2338" s="13">
        <v>100000</v>
      </c>
      <c r="AI2338" s="1" t="s">
        <v>2502</v>
      </c>
      <c r="AJ2338" s="1" t="s">
        <v>2493</v>
      </c>
      <c r="AK2338" s="1" t="s">
        <v>5457</v>
      </c>
      <c r="AL2338" s="1" t="s">
        <v>812</v>
      </c>
    </row>
    <row r="2339" spans="1:39" s="1" customFormat="1" ht="15" customHeight="1" x14ac:dyDescent="0.2">
      <c r="A2339" s="1" t="s">
        <v>2488</v>
      </c>
      <c r="B2339" s="1" t="s">
        <v>55</v>
      </c>
      <c r="C2339" s="1" t="s">
        <v>5886</v>
      </c>
      <c r="D2339" s="1">
        <v>15</v>
      </c>
      <c r="E2339" s="1" t="s">
        <v>134</v>
      </c>
      <c r="F2339" s="1" t="s">
        <v>135</v>
      </c>
      <c r="G2339" s="1" t="s">
        <v>170</v>
      </c>
      <c r="H2339" s="1" t="s">
        <v>140</v>
      </c>
      <c r="I2339" s="13">
        <v>0.4</v>
      </c>
      <c r="J2339" s="1" t="s">
        <v>132</v>
      </c>
      <c r="K2339" s="1" t="s">
        <v>140</v>
      </c>
      <c r="L2339" s="13">
        <v>400000</v>
      </c>
      <c r="M2339" s="1" t="s">
        <v>2503</v>
      </c>
      <c r="N2339" s="1" t="s">
        <v>2493</v>
      </c>
      <c r="O2339" s="1" t="s">
        <v>5457</v>
      </c>
      <c r="P2339" s="1" t="s">
        <v>812</v>
      </c>
      <c r="S2339" s="1" t="s">
        <v>140</v>
      </c>
      <c r="T2339" s="13">
        <v>0.5</v>
      </c>
      <c r="U2339" s="1" t="s">
        <v>132</v>
      </c>
      <c r="V2339" s="1" t="s">
        <v>140</v>
      </c>
      <c r="W2339" s="13">
        <v>500000</v>
      </c>
      <c r="X2339" s="1" t="s">
        <v>2503</v>
      </c>
      <c r="Y2339" s="1" t="s">
        <v>2493</v>
      </c>
      <c r="Z2339" s="1" t="s">
        <v>5457</v>
      </c>
      <c r="AA2339" s="1" t="s">
        <v>812</v>
      </c>
      <c r="AD2339" s="1" t="s">
        <v>140</v>
      </c>
      <c r="AE2339" s="13">
        <v>0.8</v>
      </c>
      <c r="AF2339" s="1" t="s">
        <v>132</v>
      </c>
      <c r="AG2339" s="1" t="s">
        <v>140</v>
      </c>
      <c r="AH2339" s="13">
        <v>800000</v>
      </c>
      <c r="AI2339" s="1" t="s">
        <v>2503</v>
      </c>
      <c r="AJ2339" s="1" t="s">
        <v>2493</v>
      </c>
      <c r="AK2339" s="1" t="s">
        <v>5457</v>
      </c>
      <c r="AL2339" s="1" t="s">
        <v>812</v>
      </c>
    </row>
    <row r="2340" spans="1:39" s="1" customFormat="1" ht="15" customHeight="1" x14ac:dyDescent="0.2">
      <c r="A2340" s="1" t="s">
        <v>2488</v>
      </c>
      <c r="B2340" s="1" t="s">
        <v>55</v>
      </c>
      <c r="C2340" s="1" t="s">
        <v>5886</v>
      </c>
      <c r="D2340" s="1">
        <v>16</v>
      </c>
      <c r="E2340" s="1" t="s">
        <v>134</v>
      </c>
      <c r="F2340" s="1" t="s">
        <v>135</v>
      </c>
      <c r="G2340" s="1" t="s">
        <v>173</v>
      </c>
      <c r="H2340" s="1" t="s">
        <v>140</v>
      </c>
      <c r="I2340" s="13">
        <v>0.4</v>
      </c>
      <c r="J2340" s="1" t="s">
        <v>132</v>
      </c>
      <c r="K2340" s="1" t="s">
        <v>140</v>
      </c>
      <c r="L2340" s="13">
        <v>400000</v>
      </c>
      <c r="M2340" s="1" t="s">
        <v>2503</v>
      </c>
      <c r="N2340" s="1" t="s">
        <v>2493</v>
      </c>
      <c r="O2340" s="1" t="s">
        <v>5457</v>
      </c>
      <c r="P2340" s="1" t="s">
        <v>812</v>
      </c>
      <c r="S2340" s="1" t="s">
        <v>140</v>
      </c>
      <c r="T2340" s="13">
        <v>0.5</v>
      </c>
      <c r="U2340" s="1" t="s">
        <v>132</v>
      </c>
      <c r="V2340" s="1" t="s">
        <v>140</v>
      </c>
      <c r="W2340" s="13">
        <v>500000</v>
      </c>
      <c r="X2340" s="1" t="s">
        <v>2503</v>
      </c>
      <c r="Y2340" s="1" t="s">
        <v>2493</v>
      </c>
      <c r="Z2340" s="1" t="s">
        <v>5457</v>
      </c>
      <c r="AA2340" s="1" t="s">
        <v>812</v>
      </c>
      <c r="AD2340" s="1" t="s">
        <v>140</v>
      </c>
      <c r="AE2340" s="13">
        <v>0.8</v>
      </c>
      <c r="AF2340" s="1" t="s">
        <v>132</v>
      </c>
      <c r="AG2340" s="1" t="s">
        <v>140</v>
      </c>
      <c r="AH2340" s="13">
        <v>800000</v>
      </c>
      <c r="AI2340" s="1" t="s">
        <v>2503</v>
      </c>
      <c r="AJ2340" s="1" t="s">
        <v>2493</v>
      </c>
      <c r="AK2340" s="1" t="s">
        <v>5457</v>
      </c>
      <c r="AL2340" s="1" t="s">
        <v>812</v>
      </c>
    </row>
    <row r="2341" spans="1:39" s="1" customFormat="1" ht="15" customHeight="1" x14ac:dyDescent="0.2">
      <c r="A2341" s="1" t="s">
        <v>2488</v>
      </c>
      <c r="B2341" s="1" t="s">
        <v>55</v>
      </c>
      <c r="C2341" s="1" t="s">
        <v>5886</v>
      </c>
      <c r="D2341" s="1">
        <v>17</v>
      </c>
      <c r="E2341" s="1" t="s">
        <v>134</v>
      </c>
      <c r="F2341" s="1" t="s">
        <v>135</v>
      </c>
      <c r="G2341" s="1" t="s">
        <v>175</v>
      </c>
      <c r="I2341" s="13"/>
      <c r="L2341" s="13"/>
      <c r="M2341" s="1" t="s">
        <v>144</v>
      </c>
      <c r="T2341" s="13"/>
      <c r="W2341" s="13"/>
      <c r="X2341" s="1" t="s">
        <v>144</v>
      </c>
      <c r="AE2341" s="13"/>
      <c r="AH2341" s="13"/>
      <c r="AI2341" s="1" t="s">
        <v>144</v>
      </c>
    </row>
    <row r="2342" spans="1:39" s="1" customFormat="1" ht="15" customHeight="1" x14ac:dyDescent="0.2">
      <c r="A2342" s="1" t="s">
        <v>2488</v>
      </c>
      <c r="B2342" s="1" t="s">
        <v>55</v>
      </c>
      <c r="C2342" s="1" t="s">
        <v>5886</v>
      </c>
      <c r="D2342" s="1">
        <v>18</v>
      </c>
      <c r="E2342" s="1" t="s">
        <v>134</v>
      </c>
      <c r="F2342" s="1" t="s">
        <v>135</v>
      </c>
      <c r="G2342" s="1" t="s">
        <v>176</v>
      </c>
      <c r="H2342" s="1" t="s">
        <v>140</v>
      </c>
      <c r="I2342" s="13">
        <v>2.7</v>
      </c>
      <c r="J2342" s="1" t="s">
        <v>132</v>
      </c>
      <c r="K2342" s="1" t="s">
        <v>140</v>
      </c>
      <c r="L2342" s="13">
        <v>2700000</v>
      </c>
      <c r="M2342" s="1" t="s">
        <v>2504</v>
      </c>
      <c r="N2342" s="1" t="s">
        <v>2493</v>
      </c>
      <c r="O2342" s="1" t="s">
        <v>5457</v>
      </c>
      <c r="P2342" s="1" t="s">
        <v>812</v>
      </c>
      <c r="S2342" s="1" t="s">
        <v>140</v>
      </c>
      <c r="T2342" s="13">
        <v>2.2999999999999998</v>
      </c>
      <c r="U2342" s="1" t="s">
        <v>132</v>
      </c>
      <c r="V2342" s="1" t="s">
        <v>140</v>
      </c>
      <c r="W2342" s="13">
        <v>2300000</v>
      </c>
      <c r="X2342" s="1" t="s">
        <v>2504</v>
      </c>
      <c r="Y2342" s="1" t="s">
        <v>2493</v>
      </c>
      <c r="Z2342" s="1" t="s">
        <v>5457</v>
      </c>
      <c r="AA2342" s="1" t="s">
        <v>812</v>
      </c>
      <c r="AD2342" s="1" t="s">
        <v>140</v>
      </c>
      <c r="AE2342" s="13">
        <v>2.4</v>
      </c>
      <c r="AF2342" s="1" t="s">
        <v>132</v>
      </c>
      <c r="AG2342" s="1" t="s">
        <v>140</v>
      </c>
      <c r="AH2342" s="13">
        <v>2400000</v>
      </c>
      <c r="AI2342" s="1" t="s">
        <v>2504</v>
      </c>
      <c r="AJ2342" s="1" t="s">
        <v>2493</v>
      </c>
      <c r="AK2342" s="1" t="s">
        <v>5457</v>
      </c>
      <c r="AL2342" s="1" t="s">
        <v>812</v>
      </c>
    </row>
    <row r="2343" spans="1:39" s="1" customFormat="1" ht="15" customHeight="1" x14ac:dyDescent="0.2">
      <c r="A2343" s="1" t="s">
        <v>2488</v>
      </c>
      <c r="B2343" s="1" t="s">
        <v>55</v>
      </c>
      <c r="C2343" s="1" t="s">
        <v>5886</v>
      </c>
      <c r="D2343" s="1">
        <v>19</v>
      </c>
      <c r="E2343" s="1" t="s">
        <v>134</v>
      </c>
      <c r="F2343" s="1" t="s">
        <v>135</v>
      </c>
      <c r="G2343" s="1" t="s">
        <v>178</v>
      </c>
      <c r="H2343" s="1" t="s">
        <v>140</v>
      </c>
      <c r="I2343" s="13">
        <v>523.29999999999995</v>
      </c>
      <c r="J2343" s="1" t="s">
        <v>132</v>
      </c>
      <c r="K2343" s="1" t="s">
        <v>140</v>
      </c>
      <c r="L2343" s="13">
        <v>523299999.99999994</v>
      </c>
      <c r="M2343" s="1" t="s">
        <v>2505</v>
      </c>
      <c r="N2343" s="1" t="s">
        <v>2493</v>
      </c>
      <c r="O2343" s="1" t="s">
        <v>5457</v>
      </c>
      <c r="P2343" s="1" t="s">
        <v>812</v>
      </c>
      <c r="S2343" s="1" t="s">
        <v>140</v>
      </c>
      <c r="T2343" s="13">
        <v>549</v>
      </c>
      <c r="U2343" s="1" t="s">
        <v>132</v>
      </c>
      <c r="V2343" s="1" t="s">
        <v>140</v>
      </c>
      <c r="W2343" s="13">
        <v>549000000</v>
      </c>
      <c r="X2343" s="1" t="s">
        <v>2505</v>
      </c>
      <c r="Y2343" s="1" t="s">
        <v>2493</v>
      </c>
      <c r="Z2343" s="1" t="s">
        <v>5457</v>
      </c>
      <c r="AA2343" s="1" t="s">
        <v>812</v>
      </c>
      <c r="AD2343" s="1" t="s">
        <v>140</v>
      </c>
      <c r="AE2343" s="13">
        <v>543.29999999999995</v>
      </c>
      <c r="AF2343" s="1" t="s">
        <v>132</v>
      </c>
      <c r="AG2343" s="1" t="s">
        <v>140</v>
      </c>
      <c r="AH2343" s="13">
        <v>543300000</v>
      </c>
      <c r="AI2343" s="1" t="s">
        <v>2505</v>
      </c>
      <c r="AJ2343" s="1" t="s">
        <v>2493</v>
      </c>
      <c r="AK2343" s="1" t="s">
        <v>5457</v>
      </c>
      <c r="AL2343" s="1" t="s">
        <v>812</v>
      </c>
    </row>
    <row r="2344" spans="1:39" s="1" customFormat="1" ht="15" customHeight="1" x14ac:dyDescent="0.2">
      <c r="A2344" s="1" t="s">
        <v>2488</v>
      </c>
      <c r="B2344" s="1" t="s">
        <v>55</v>
      </c>
      <c r="C2344" s="1" t="s">
        <v>5886</v>
      </c>
      <c r="D2344" s="1">
        <v>20</v>
      </c>
      <c r="E2344" s="1" t="s">
        <v>134</v>
      </c>
      <c r="F2344" s="1" t="s">
        <v>135</v>
      </c>
      <c r="G2344" s="1" t="s">
        <v>179</v>
      </c>
      <c r="I2344" s="13"/>
      <c r="L2344" s="13"/>
      <c r="M2344" s="1" t="s">
        <v>144</v>
      </c>
      <c r="T2344" s="13"/>
      <c r="W2344" s="13"/>
      <c r="X2344" s="1" t="s">
        <v>144</v>
      </c>
      <c r="AE2344" s="13"/>
      <c r="AH2344" s="13"/>
      <c r="AI2344" s="1" t="s">
        <v>144</v>
      </c>
    </row>
    <row r="2345" spans="1:39" s="1" customFormat="1" ht="15" customHeight="1" x14ac:dyDescent="0.2">
      <c r="A2345" s="1" t="s">
        <v>2488</v>
      </c>
      <c r="B2345" s="1" t="s">
        <v>55</v>
      </c>
      <c r="C2345" s="1" t="s">
        <v>5886</v>
      </c>
      <c r="D2345" s="1">
        <v>21</v>
      </c>
      <c r="E2345" s="1" t="s">
        <v>134</v>
      </c>
      <c r="F2345" s="1" t="s">
        <v>135</v>
      </c>
      <c r="G2345" s="1" t="s">
        <v>182</v>
      </c>
      <c r="I2345" s="13"/>
      <c r="L2345" s="13"/>
      <c r="M2345" s="1" t="s">
        <v>144</v>
      </c>
      <c r="T2345" s="13"/>
      <c r="W2345" s="13"/>
      <c r="X2345" s="1" t="s">
        <v>144</v>
      </c>
      <c r="AE2345" s="13"/>
      <c r="AH2345" s="13"/>
      <c r="AI2345" s="1" t="s">
        <v>144</v>
      </c>
    </row>
    <row r="2346" spans="1:39" s="1" customFormat="1" ht="15" customHeight="1" x14ac:dyDescent="0.2">
      <c r="A2346" s="1" t="s">
        <v>2488</v>
      </c>
      <c r="B2346" s="1" t="s">
        <v>55</v>
      </c>
      <c r="C2346" s="1" t="s">
        <v>5886</v>
      </c>
      <c r="D2346" s="1">
        <v>22</v>
      </c>
      <c r="E2346" s="1" t="s">
        <v>134</v>
      </c>
      <c r="F2346" s="1" t="s">
        <v>135</v>
      </c>
      <c r="G2346" s="1" t="s">
        <v>184</v>
      </c>
      <c r="I2346" s="13"/>
      <c r="L2346" s="13"/>
      <c r="M2346" s="1" t="s">
        <v>144</v>
      </c>
      <c r="T2346" s="13"/>
      <c r="W2346" s="13"/>
      <c r="X2346" s="1" t="s">
        <v>144</v>
      </c>
      <c r="AE2346" s="13"/>
      <c r="AH2346" s="13"/>
      <c r="AI2346" s="1" t="s">
        <v>144</v>
      </c>
    </row>
    <row r="2347" spans="1:39" s="1" customFormat="1" ht="15" customHeight="1" x14ac:dyDescent="0.2">
      <c r="A2347" s="1" t="s">
        <v>2488</v>
      </c>
      <c r="B2347" s="1" t="s">
        <v>55</v>
      </c>
      <c r="C2347" s="1" t="s">
        <v>5886</v>
      </c>
      <c r="D2347" s="1">
        <v>23</v>
      </c>
      <c r="E2347" s="1" t="s">
        <v>134</v>
      </c>
      <c r="F2347" s="1" t="s">
        <v>135</v>
      </c>
      <c r="G2347" s="1" t="s">
        <v>185</v>
      </c>
      <c r="I2347" s="13"/>
      <c r="L2347" s="13"/>
      <c r="M2347" s="1" t="s">
        <v>144</v>
      </c>
      <c r="T2347" s="13"/>
      <c r="W2347" s="13"/>
      <c r="X2347" s="1" t="s">
        <v>144</v>
      </c>
      <c r="AE2347" s="13"/>
      <c r="AH2347" s="13"/>
      <c r="AI2347" s="1" t="s">
        <v>144</v>
      </c>
    </row>
    <row r="2348" spans="1:39" s="1" customFormat="1" ht="15" customHeight="1" x14ac:dyDescent="0.2">
      <c r="A2348" s="1" t="s">
        <v>2488</v>
      </c>
      <c r="B2348" s="1" t="s">
        <v>55</v>
      </c>
      <c r="C2348" s="1" t="s">
        <v>5886</v>
      </c>
      <c r="D2348" s="1">
        <v>24</v>
      </c>
      <c r="E2348" s="1" t="s">
        <v>134</v>
      </c>
      <c r="F2348" s="1" t="s">
        <v>135</v>
      </c>
      <c r="G2348" s="1" t="s">
        <v>188</v>
      </c>
      <c r="I2348" s="13"/>
      <c r="L2348" s="13"/>
      <c r="M2348" s="1" t="s">
        <v>144</v>
      </c>
      <c r="T2348" s="13"/>
      <c r="W2348" s="13"/>
      <c r="X2348" s="1" t="s">
        <v>144</v>
      </c>
      <c r="AE2348" s="13"/>
      <c r="AH2348" s="13"/>
      <c r="AI2348" s="1" t="s">
        <v>144</v>
      </c>
    </row>
    <row r="2349" spans="1:39" s="1" customFormat="1" ht="15" customHeight="1" x14ac:dyDescent="0.2">
      <c r="A2349" s="1" t="s">
        <v>2488</v>
      </c>
      <c r="B2349" s="1" t="s">
        <v>55</v>
      </c>
      <c r="C2349" s="1" t="s">
        <v>5886</v>
      </c>
      <c r="D2349" s="1">
        <v>25</v>
      </c>
      <c r="E2349" s="1" t="s">
        <v>134</v>
      </c>
      <c r="F2349" s="1" t="s">
        <v>135</v>
      </c>
      <c r="G2349" s="1" t="s">
        <v>190</v>
      </c>
      <c r="H2349" s="1" t="s">
        <v>140</v>
      </c>
      <c r="I2349" s="13">
        <v>591.29999999999995</v>
      </c>
      <c r="J2349" s="1" t="s">
        <v>132</v>
      </c>
      <c r="K2349" s="1" t="s">
        <v>140</v>
      </c>
      <c r="L2349" s="13">
        <v>591300000</v>
      </c>
      <c r="M2349" s="1" t="s">
        <v>2506</v>
      </c>
      <c r="N2349" s="1" t="s">
        <v>2493</v>
      </c>
      <c r="O2349" s="1" t="s">
        <v>5457</v>
      </c>
      <c r="P2349" s="1" t="s">
        <v>812</v>
      </c>
      <c r="Q2349" s="1" t="s">
        <v>2507</v>
      </c>
      <c r="S2349" s="1" t="s">
        <v>140</v>
      </c>
      <c r="T2349" s="13">
        <v>616.19999999999993</v>
      </c>
      <c r="U2349" s="1" t="s">
        <v>132</v>
      </c>
      <c r="V2349" s="1" t="s">
        <v>140</v>
      </c>
      <c r="W2349" s="13">
        <v>616200000</v>
      </c>
      <c r="X2349" s="1" t="s">
        <v>2506</v>
      </c>
      <c r="Y2349" s="1" t="s">
        <v>2493</v>
      </c>
      <c r="Z2349" s="1" t="s">
        <v>5457</v>
      </c>
      <c r="AA2349" s="1" t="s">
        <v>812</v>
      </c>
      <c r="AB2349" s="1" t="s">
        <v>2507</v>
      </c>
      <c r="AD2349" s="1" t="s">
        <v>140</v>
      </c>
      <c r="AE2349" s="13">
        <v>610.70000000000005</v>
      </c>
      <c r="AF2349" s="1" t="s">
        <v>132</v>
      </c>
      <c r="AG2349" s="1" t="s">
        <v>140</v>
      </c>
      <c r="AH2349" s="13">
        <v>610700000</v>
      </c>
      <c r="AI2349" s="1" t="s">
        <v>2506</v>
      </c>
      <c r="AJ2349" s="1" t="s">
        <v>2493</v>
      </c>
      <c r="AK2349" s="1" t="s">
        <v>5457</v>
      </c>
      <c r="AL2349" s="1" t="s">
        <v>812</v>
      </c>
      <c r="AM2349" s="1" t="s">
        <v>2507</v>
      </c>
    </row>
    <row r="2350" spans="1:39" s="1" customFormat="1" ht="15" customHeight="1" x14ac:dyDescent="0.2">
      <c r="A2350" s="1" t="s">
        <v>2488</v>
      </c>
      <c r="B2350" s="1" t="s">
        <v>55</v>
      </c>
      <c r="C2350" s="1" t="s">
        <v>5886</v>
      </c>
      <c r="D2350" s="1">
        <v>26</v>
      </c>
      <c r="E2350" s="1" t="s">
        <v>134</v>
      </c>
      <c r="F2350" s="1" t="s">
        <v>135</v>
      </c>
      <c r="G2350" s="1" t="s">
        <v>194</v>
      </c>
      <c r="I2350" s="13"/>
      <c r="L2350" s="13"/>
      <c r="M2350" s="1" t="s">
        <v>144</v>
      </c>
      <c r="T2350" s="13"/>
      <c r="W2350" s="13"/>
      <c r="X2350" s="1" t="s">
        <v>144</v>
      </c>
      <c r="AE2350" s="13"/>
      <c r="AH2350" s="13"/>
      <c r="AI2350" s="1" t="s">
        <v>144</v>
      </c>
    </row>
    <row r="2351" spans="1:39" s="1" customFormat="1" ht="15" customHeight="1" x14ac:dyDescent="0.2">
      <c r="A2351" s="1" t="s">
        <v>2488</v>
      </c>
      <c r="B2351" s="1" t="s">
        <v>55</v>
      </c>
      <c r="C2351" s="1" t="s">
        <v>5886</v>
      </c>
      <c r="D2351" s="1">
        <v>27</v>
      </c>
      <c r="E2351" s="1" t="s">
        <v>134</v>
      </c>
      <c r="F2351" s="1" t="s">
        <v>195</v>
      </c>
      <c r="G2351" s="1" t="s">
        <v>196</v>
      </c>
      <c r="H2351" s="1" t="s">
        <v>198</v>
      </c>
      <c r="I2351" s="13">
        <v>62.43654822335025</v>
      </c>
      <c r="K2351" s="1" t="s">
        <v>198</v>
      </c>
      <c r="L2351" s="13">
        <v>62.43654822335025</v>
      </c>
      <c r="M2351" s="1" t="s">
        <v>2508</v>
      </c>
      <c r="N2351" s="1" t="s">
        <v>2493</v>
      </c>
      <c r="O2351" s="1" t="s">
        <v>5457</v>
      </c>
      <c r="P2351" s="1" t="s">
        <v>812</v>
      </c>
      <c r="Q2351" s="1" t="s">
        <v>2509</v>
      </c>
      <c r="S2351" s="1" t="s">
        <v>198</v>
      </c>
      <c r="T2351" s="13">
        <v>62.784810126582279</v>
      </c>
      <c r="V2351" s="1" t="s">
        <v>198</v>
      </c>
      <c r="W2351" s="13">
        <v>62.784810126582279</v>
      </c>
      <c r="X2351" s="1" t="s">
        <v>2508</v>
      </c>
      <c r="Y2351" s="1" t="s">
        <v>2493</v>
      </c>
      <c r="Z2351" s="1" t="s">
        <v>5457</v>
      </c>
      <c r="AA2351" s="1" t="s">
        <v>812</v>
      </c>
      <c r="AB2351" s="1" t="s">
        <v>2509</v>
      </c>
      <c r="AD2351" s="1" t="s">
        <v>198</v>
      </c>
      <c r="AE2351" s="13">
        <v>61.822660098522164</v>
      </c>
      <c r="AG2351" s="1" t="s">
        <v>198</v>
      </c>
      <c r="AH2351" s="13">
        <v>61.822660098522164</v>
      </c>
      <c r="AI2351" s="1" t="s">
        <v>2508</v>
      </c>
      <c r="AJ2351" s="1" t="s">
        <v>2493</v>
      </c>
      <c r="AK2351" s="1" t="s">
        <v>5457</v>
      </c>
      <c r="AL2351" s="1" t="s">
        <v>812</v>
      </c>
      <c r="AM2351" s="1" t="s">
        <v>2509</v>
      </c>
    </row>
    <row r="2352" spans="1:39" s="1" customFormat="1" ht="15" customHeight="1" x14ac:dyDescent="0.2">
      <c r="A2352" s="1" t="s">
        <v>2488</v>
      </c>
      <c r="B2352" s="1" t="s">
        <v>55</v>
      </c>
      <c r="C2352" s="1" t="s">
        <v>5886</v>
      </c>
      <c r="D2352" s="1">
        <v>28</v>
      </c>
      <c r="E2352" s="1" t="s">
        <v>134</v>
      </c>
      <c r="F2352" s="1" t="s">
        <v>195</v>
      </c>
      <c r="G2352" s="1" t="s">
        <v>201</v>
      </c>
      <c r="H2352" s="1" t="s">
        <v>198</v>
      </c>
      <c r="I2352" s="13">
        <v>37.56345177664975</v>
      </c>
      <c r="K2352" s="1" t="s">
        <v>198</v>
      </c>
      <c r="L2352" s="13">
        <v>37.56345177664975</v>
      </c>
      <c r="M2352" s="1" t="s">
        <v>2510</v>
      </c>
      <c r="N2352" s="1" t="s">
        <v>2493</v>
      </c>
      <c r="O2352" s="1" t="s">
        <v>5457</v>
      </c>
      <c r="P2352" s="1" t="s">
        <v>812</v>
      </c>
      <c r="Q2352" s="1" t="s">
        <v>2511</v>
      </c>
      <c r="S2352" s="1" t="s">
        <v>198</v>
      </c>
      <c r="T2352" s="13">
        <v>36.962025316455701</v>
      </c>
      <c r="V2352" s="1" t="s">
        <v>198</v>
      </c>
      <c r="W2352" s="13">
        <v>36.962025316455701</v>
      </c>
      <c r="X2352" s="1" t="s">
        <v>2510</v>
      </c>
      <c r="Y2352" s="1" t="s">
        <v>2493</v>
      </c>
      <c r="Z2352" s="1" t="s">
        <v>5457</v>
      </c>
      <c r="AA2352" s="1" t="s">
        <v>812</v>
      </c>
      <c r="AB2352" s="1" t="s">
        <v>2511</v>
      </c>
      <c r="AD2352" s="1" t="s">
        <v>198</v>
      </c>
      <c r="AE2352" s="13">
        <v>38.423645320197039</v>
      </c>
      <c r="AG2352" s="1" t="s">
        <v>198</v>
      </c>
      <c r="AH2352" s="13">
        <v>38.423645320197039</v>
      </c>
      <c r="AI2352" s="1" t="s">
        <v>2510</v>
      </c>
      <c r="AJ2352" s="1" t="s">
        <v>2493</v>
      </c>
      <c r="AK2352" s="1" t="s">
        <v>5457</v>
      </c>
      <c r="AL2352" s="1" t="s">
        <v>812</v>
      </c>
      <c r="AM2352" s="1" t="s">
        <v>2511</v>
      </c>
    </row>
    <row r="2353" spans="1:39" s="1" customFormat="1" ht="15" customHeight="1" x14ac:dyDescent="0.2">
      <c r="A2353" s="1" t="s">
        <v>2488</v>
      </c>
      <c r="B2353" s="1" t="s">
        <v>55</v>
      </c>
      <c r="C2353" s="1" t="s">
        <v>5886</v>
      </c>
      <c r="D2353" s="1">
        <v>29</v>
      </c>
      <c r="E2353" s="1" t="s">
        <v>134</v>
      </c>
      <c r="F2353" s="1" t="s">
        <v>195</v>
      </c>
      <c r="G2353" s="1" t="s">
        <v>204</v>
      </c>
      <c r="H2353" s="1" t="s">
        <v>1497</v>
      </c>
      <c r="I2353" s="13">
        <v>394</v>
      </c>
      <c r="K2353" s="1" t="s">
        <v>207</v>
      </c>
      <c r="L2353" s="13">
        <f t="shared" ref="L2353:L2355" si="3">I2353*2777.778</f>
        <v>1094444.5319999999</v>
      </c>
      <c r="M2353" s="1" t="s">
        <v>2512</v>
      </c>
      <c r="N2353" s="1" t="s">
        <v>2493</v>
      </c>
      <c r="O2353" s="1" t="s">
        <v>5457</v>
      </c>
      <c r="P2353" s="1" t="s">
        <v>812</v>
      </c>
      <c r="S2353" s="1" t="s">
        <v>1497</v>
      </c>
      <c r="T2353" s="13">
        <v>395</v>
      </c>
      <c r="V2353" s="1" t="s">
        <v>207</v>
      </c>
      <c r="W2353" s="13">
        <f t="shared" ref="W2353:W2355" si="4">T2353*277.778</f>
        <v>109722.31000000001</v>
      </c>
      <c r="X2353" s="1" t="s">
        <v>2512</v>
      </c>
      <c r="Y2353" s="1" t="s">
        <v>2493</v>
      </c>
      <c r="Z2353" s="1" t="s">
        <v>5457</v>
      </c>
      <c r="AA2353" s="1" t="s">
        <v>812</v>
      </c>
      <c r="AD2353" s="1" t="s">
        <v>1497</v>
      </c>
      <c r="AE2353" s="13">
        <v>406</v>
      </c>
      <c r="AG2353" s="1" t="s">
        <v>207</v>
      </c>
      <c r="AH2353" s="13">
        <f t="shared" ref="AH2353:AH2355" si="5">AE2353*277.778</f>
        <v>112777.868</v>
      </c>
      <c r="AI2353" s="1" t="s">
        <v>2512</v>
      </c>
      <c r="AJ2353" s="1" t="s">
        <v>2493</v>
      </c>
      <c r="AK2353" s="1" t="s">
        <v>5457</v>
      </c>
      <c r="AL2353" s="1" t="s">
        <v>812</v>
      </c>
    </row>
    <row r="2354" spans="1:39" s="1" customFormat="1" ht="15" customHeight="1" x14ac:dyDescent="0.2">
      <c r="A2354" s="1" t="s">
        <v>2488</v>
      </c>
      <c r="B2354" s="1" t="s">
        <v>55</v>
      </c>
      <c r="C2354" s="1" t="s">
        <v>5886</v>
      </c>
      <c r="D2354" s="1">
        <v>30</v>
      </c>
      <c r="E2354" s="1" t="s">
        <v>134</v>
      </c>
      <c r="F2354" s="1" t="s">
        <v>195</v>
      </c>
      <c r="G2354" s="1" t="s">
        <v>209</v>
      </c>
      <c r="H2354" s="1" t="s">
        <v>1497</v>
      </c>
      <c r="I2354" s="13">
        <v>148</v>
      </c>
      <c r="K2354" s="1" t="s">
        <v>207</v>
      </c>
      <c r="L2354" s="13">
        <f t="shared" si="3"/>
        <v>411111.14399999997</v>
      </c>
      <c r="M2354" s="1" t="s">
        <v>2513</v>
      </c>
      <c r="N2354" s="1" t="s">
        <v>2493</v>
      </c>
      <c r="O2354" s="1" t="s">
        <v>5457</v>
      </c>
      <c r="P2354" s="1" t="s">
        <v>812</v>
      </c>
      <c r="S2354" s="1" t="s">
        <v>1497</v>
      </c>
      <c r="T2354" s="13">
        <v>146</v>
      </c>
      <c r="V2354" s="1" t="s">
        <v>207</v>
      </c>
      <c r="W2354" s="13">
        <f t="shared" si="4"/>
        <v>40555.588000000003</v>
      </c>
      <c r="X2354" s="1" t="s">
        <v>2513</v>
      </c>
      <c r="Y2354" s="1" t="s">
        <v>2493</v>
      </c>
      <c r="Z2354" s="1" t="s">
        <v>5457</v>
      </c>
      <c r="AA2354" s="1" t="s">
        <v>812</v>
      </c>
      <c r="AD2354" s="1" t="s">
        <v>1497</v>
      </c>
      <c r="AE2354" s="13">
        <v>156</v>
      </c>
      <c r="AG2354" s="1" t="s">
        <v>207</v>
      </c>
      <c r="AH2354" s="13">
        <f t="shared" si="5"/>
        <v>43333.368000000002</v>
      </c>
      <c r="AI2354" s="1" t="s">
        <v>2513</v>
      </c>
      <c r="AJ2354" s="1" t="s">
        <v>2493</v>
      </c>
      <c r="AK2354" s="1" t="s">
        <v>5457</v>
      </c>
      <c r="AL2354" s="1" t="s">
        <v>812</v>
      </c>
    </row>
    <row r="2355" spans="1:39" s="1" customFormat="1" ht="15" customHeight="1" x14ac:dyDescent="0.2">
      <c r="A2355" s="1" t="s">
        <v>2488</v>
      </c>
      <c r="B2355" s="1" t="s">
        <v>55</v>
      </c>
      <c r="C2355" s="1" t="s">
        <v>5886</v>
      </c>
      <c r="D2355" s="1">
        <v>31</v>
      </c>
      <c r="E2355" s="1" t="s">
        <v>134</v>
      </c>
      <c r="F2355" s="1" t="s">
        <v>195</v>
      </c>
      <c r="G2355" s="1" t="s">
        <v>213</v>
      </c>
      <c r="H2355" s="1" t="s">
        <v>1497</v>
      </c>
      <c r="I2355" s="13">
        <v>246</v>
      </c>
      <c r="K2355" s="1" t="s">
        <v>207</v>
      </c>
      <c r="L2355" s="13">
        <f t="shared" si="3"/>
        <v>683333.38799999992</v>
      </c>
      <c r="M2355" s="1" t="s">
        <v>2514</v>
      </c>
      <c r="N2355" s="1" t="s">
        <v>2493</v>
      </c>
      <c r="O2355" s="1" t="s">
        <v>5457</v>
      </c>
      <c r="P2355" s="1" t="s">
        <v>812</v>
      </c>
      <c r="S2355" s="1" t="s">
        <v>1497</v>
      </c>
      <c r="T2355" s="13">
        <v>248</v>
      </c>
      <c r="V2355" s="1" t="s">
        <v>207</v>
      </c>
      <c r="W2355" s="13">
        <f t="shared" si="4"/>
        <v>68888.944000000003</v>
      </c>
      <c r="X2355" s="1" t="s">
        <v>2514</v>
      </c>
      <c r="Y2355" s="1" t="s">
        <v>2493</v>
      </c>
      <c r="Z2355" s="1" t="s">
        <v>5457</v>
      </c>
      <c r="AA2355" s="1" t="s">
        <v>812</v>
      </c>
      <c r="AD2355" s="1" t="s">
        <v>1497</v>
      </c>
      <c r="AE2355" s="13">
        <v>251</v>
      </c>
      <c r="AG2355" s="1" t="s">
        <v>207</v>
      </c>
      <c r="AH2355" s="13">
        <f t="shared" si="5"/>
        <v>69722.278000000006</v>
      </c>
      <c r="AI2355" s="1" t="s">
        <v>2514</v>
      </c>
      <c r="AJ2355" s="1" t="s">
        <v>2493</v>
      </c>
      <c r="AK2355" s="1" t="s">
        <v>5457</v>
      </c>
      <c r="AL2355" s="1" t="s">
        <v>812</v>
      </c>
    </row>
    <row r="2356" spans="1:39" s="1" customFormat="1" ht="15" customHeight="1" x14ac:dyDescent="0.2">
      <c r="A2356" s="1" t="s">
        <v>2488</v>
      </c>
      <c r="B2356" s="1" t="s">
        <v>55</v>
      </c>
      <c r="C2356" s="1" t="s">
        <v>5886</v>
      </c>
      <c r="D2356" s="1">
        <v>32</v>
      </c>
      <c r="E2356" s="1" t="s">
        <v>134</v>
      </c>
      <c r="F2356" s="1" t="s">
        <v>215</v>
      </c>
      <c r="G2356" s="1" t="s">
        <v>216</v>
      </c>
      <c r="H2356" s="1" t="s">
        <v>138</v>
      </c>
      <c r="I2356" s="13">
        <v>1005.981</v>
      </c>
      <c r="J2356" s="1" t="s">
        <v>132</v>
      </c>
      <c r="K2356" s="1" t="s">
        <v>138</v>
      </c>
      <c r="L2356" s="13">
        <v>1005981000</v>
      </c>
      <c r="M2356" s="1" t="s">
        <v>5783</v>
      </c>
      <c r="N2356" s="1" t="s">
        <v>2493</v>
      </c>
      <c r="O2356" s="1" t="s">
        <v>5457</v>
      </c>
      <c r="P2356" s="1" t="s">
        <v>812</v>
      </c>
      <c r="Q2356" s="1" t="s">
        <v>5790</v>
      </c>
      <c r="S2356" s="1" t="s">
        <v>138</v>
      </c>
      <c r="T2356" s="13">
        <v>979.14300000000003</v>
      </c>
      <c r="U2356" s="1" t="s">
        <v>132</v>
      </c>
      <c r="V2356" s="1" t="s">
        <v>138</v>
      </c>
      <c r="W2356" s="13">
        <v>979143000</v>
      </c>
      <c r="X2356" s="1" t="s">
        <v>5783</v>
      </c>
      <c r="Y2356" s="1" t="s">
        <v>2493</v>
      </c>
      <c r="Z2356" s="1" t="s">
        <v>5457</v>
      </c>
      <c r="AA2356" s="1" t="s">
        <v>812</v>
      </c>
      <c r="AB2356" s="1" t="s">
        <v>5790</v>
      </c>
      <c r="AD2356" s="1" t="s">
        <v>138</v>
      </c>
      <c r="AE2356" s="13">
        <v>978.15800000000002</v>
      </c>
      <c r="AF2356" s="1" t="s">
        <v>132</v>
      </c>
      <c r="AG2356" s="1" t="s">
        <v>138</v>
      </c>
      <c r="AH2356" s="13">
        <v>978158000</v>
      </c>
      <c r="AI2356" s="1" t="s">
        <v>5783</v>
      </c>
      <c r="AJ2356" s="1" t="s">
        <v>2493</v>
      </c>
      <c r="AK2356" s="1" t="s">
        <v>5457</v>
      </c>
      <c r="AL2356" s="1" t="s">
        <v>812</v>
      </c>
      <c r="AM2356" s="1" t="s">
        <v>5790</v>
      </c>
    </row>
    <row r="2357" spans="1:39" s="1" customFormat="1" ht="15" customHeight="1" x14ac:dyDescent="0.2">
      <c r="A2357" s="1" t="s">
        <v>2488</v>
      </c>
      <c r="B2357" s="1" t="s">
        <v>55</v>
      </c>
      <c r="C2357" s="1" t="s">
        <v>5886</v>
      </c>
      <c r="D2357" s="1">
        <v>33</v>
      </c>
      <c r="E2357" s="1" t="s">
        <v>134</v>
      </c>
      <c r="F2357" s="1" t="s">
        <v>215</v>
      </c>
      <c r="G2357" s="1" t="s">
        <v>219</v>
      </c>
      <c r="H2357" s="1" t="s">
        <v>138</v>
      </c>
      <c r="I2357" s="13">
        <v>12.166</v>
      </c>
      <c r="J2357" s="1" t="s">
        <v>132</v>
      </c>
      <c r="K2357" s="1" t="s">
        <v>138</v>
      </c>
      <c r="L2357" s="13">
        <v>12166000</v>
      </c>
      <c r="M2357" s="1" t="s">
        <v>5785</v>
      </c>
      <c r="N2357" s="1" t="s">
        <v>2493</v>
      </c>
      <c r="O2357" s="1" t="s">
        <v>5457</v>
      </c>
      <c r="P2357" s="1" t="s">
        <v>812</v>
      </c>
      <c r="Q2357" s="1" t="s">
        <v>5789</v>
      </c>
      <c r="S2357" s="1" t="s">
        <v>138</v>
      </c>
      <c r="T2357" s="13">
        <v>8.24</v>
      </c>
      <c r="U2357" s="1" t="s">
        <v>132</v>
      </c>
      <c r="V2357" s="1" t="s">
        <v>138</v>
      </c>
      <c r="W2357" s="13">
        <v>8240000</v>
      </c>
      <c r="X2357" s="1" t="s">
        <v>5785</v>
      </c>
      <c r="Y2357" s="1" t="s">
        <v>2493</v>
      </c>
      <c r="Z2357" s="1" t="s">
        <v>5457</v>
      </c>
      <c r="AA2357" s="1" t="s">
        <v>812</v>
      </c>
      <c r="AB2357" s="1" t="s">
        <v>5789</v>
      </c>
      <c r="AD2357" s="1" t="s">
        <v>138</v>
      </c>
      <c r="AE2357" s="13">
        <v>9.2260000000000009</v>
      </c>
      <c r="AF2357" s="1" t="s">
        <v>132</v>
      </c>
      <c r="AG2357" s="1" t="s">
        <v>138</v>
      </c>
      <c r="AH2357" s="13">
        <v>9226000</v>
      </c>
      <c r="AI2357" s="1" t="s">
        <v>5785</v>
      </c>
      <c r="AJ2357" s="1" t="s">
        <v>2493</v>
      </c>
      <c r="AK2357" s="1" t="s">
        <v>5457</v>
      </c>
      <c r="AL2357" s="1" t="s">
        <v>812</v>
      </c>
      <c r="AM2357" s="1" t="s">
        <v>5789</v>
      </c>
    </row>
    <row r="2358" spans="1:39" s="1" customFormat="1" ht="15" customHeight="1" x14ac:dyDescent="0.2">
      <c r="A2358" s="1" t="s">
        <v>2488</v>
      </c>
      <c r="B2358" s="1" t="s">
        <v>55</v>
      </c>
      <c r="C2358" s="1" t="s">
        <v>5886</v>
      </c>
      <c r="D2358" s="1">
        <v>34</v>
      </c>
      <c r="E2358" s="1" t="s">
        <v>134</v>
      </c>
      <c r="F2358" s="1" t="s">
        <v>215</v>
      </c>
      <c r="G2358" s="1" t="s">
        <v>220</v>
      </c>
      <c r="H2358" s="1" t="s">
        <v>138</v>
      </c>
      <c r="I2358" s="13">
        <v>993.47699999999998</v>
      </c>
      <c r="J2358" s="1" t="s">
        <v>132</v>
      </c>
      <c r="K2358" s="1" t="s">
        <v>138</v>
      </c>
      <c r="L2358" s="13">
        <v>993477000</v>
      </c>
      <c r="M2358" s="1" t="s">
        <v>5786</v>
      </c>
      <c r="N2358" s="1" t="s">
        <v>2493</v>
      </c>
      <c r="O2358" s="1" t="s">
        <v>5457</v>
      </c>
      <c r="P2358" s="1" t="s">
        <v>812</v>
      </c>
      <c r="Q2358" s="1" t="s">
        <v>5791</v>
      </c>
      <c r="S2358" s="1" t="s">
        <v>138</v>
      </c>
      <c r="T2358" s="13">
        <v>970.63900000000001</v>
      </c>
      <c r="U2358" s="1" t="s">
        <v>132</v>
      </c>
      <c r="V2358" s="1" t="s">
        <v>138</v>
      </c>
      <c r="W2358" s="13">
        <v>970639000</v>
      </c>
      <c r="X2358" s="1" t="s">
        <v>5786</v>
      </c>
      <c r="Y2358" s="1" t="s">
        <v>2493</v>
      </c>
      <c r="Z2358" s="1" t="s">
        <v>5457</v>
      </c>
      <c r="AA2358" s="1" t="s">
        <v>812</v>
      </c>
      <c r="AB2358" s="1" t="s">
        <v>5791</v>
      </c>
      <c r="AD2358" s="1" t="s">
        <v>138</v>
      </c>
      <c r="AE2358" s="13">
        <v>968.51099999999997</v>
      </c>
      <c r="AF2358" s="1" t="s">
        <v>132</v>
      </c>
      <c r="AG2358" s="1" t="s">
        <v>138</v>
      </c>
      <c r="AH2358" s="13">
        <v>968511000</v>
      </c>
      <c r="AI2358" s="1" t="s">
        <v>5786</v>
      </c>
      <c r="AJ2358" s="1" t="s">
        <v>2493</v>
      </c>
      <c r="AK2358" s="1" t="s">
        <v>5457</v>
      </c>
      <c r="AL2358" s="1" t="s">
        <v>812</v>
      </c>
      <c r="AM2358" s="1" t="s">
        <v>5791</v>
      </c>
    </row>
    <row r="2359" spans="1:39" s="1" customFormat="1" ht="15" customHeight="1" x14ac:dyDescent="0.2">
      <c r="A2359" s="1" t="s">
        <v>2488</v>
      </c>
      <c r="B2359" s="1" t="s">
        <v>55</v>
      </c>
      <c r="C2359" s="1" t="s">
        <v>5886</v>
      </c>
      <c r="D2359" s="1">
        <v>35</v>
      </c>
      <c r="E2359" s="1" t="s">
        <v>134</v>
      </c>
      <c r="F2359" s="1" t="s">
        <v>215</v>
      </c>
      <c r="G2359" s="1" t="s">
        <v>221</v>
      </c>
      <c r="H2359" s="1" t="s">
        <v>138</v>
      </c>
      <c r="I2359" s="13">
        <v>284.29999999999995</v>
      </c>
      <c r="J2359" s="1" t="s">
        <v>139</v>
      </c>
      <c r="K2359" s="1" t="s">
        <v>138</v>
      </c>
      <c r="L2359" s="13">
        <v>284299.99999999994</v>
      </c>
      <c r="M2359" s="1" t="s">
        <v>5782</v>
      </c>
      <c r="N2359" s="1" t="s">
        <v>2493</v>
      </c>
      <c r="O2359" s="1" t="s">
        <v>5457</v>
      </c>
      <c r="P2359" s="1" t="s">
        <v>812</v>
      </c>
      <c r="Q2359" s="1" t="s">
        <v>5793</v>
      </c>
      <c r="S2359" s="1" t="s">
        <v>138</v>
      </c>
      <c r="T2359" s="13">
        <v>475</v>
      </c>
      <c r="U2359" s="1" t="s">
        <v>139</v>
      </c>
      <c r="V2359" s="1" t="s">
        <v>138</v>
      </c>
      <c r="W2359" s="13">
        <v>475000</v>
      </c>
      <c r="X2359" s="1" t="s">
        <v>5782</v>
      </c>
      <c r="Y2359" s="1" t="s">
        <v>2493</v>
      </c>
      <c r="Z2359" s="1" t="s">
        <v>5457</v>
      </c>
      <c r="AA2359" s="1" t="s">
        <v>812</v>
      </c>
      <c r="AB2359" s="1" t="s">
        <v>5793</v>
      </c>
      <c r="AD2359" s="1" t="s">
        <v>138</v>
      </c>
      <c r="AE2359" s="13">
        <v>295.3</v>
      </c>
      <c r="AF2359" s="1" t="s">
        <v>139</v>
      </c>
      <c r="AG2359" s="1" t="s">
        <v>138</v>
      </c>
      <c r="AH2359" s="13">
        <v>295300</v>
      </c>
      <c r="AI2359" s="1" t="s">
        <v>5782</v>
      </c>
      <c r="AJ2359" s="1" t="s">
        <v>2493</v>
      </c>
      <c r="AK2359" s="1" t="s">
        <v>5457</v>
      </c>
      <c r="AL2359" s="1" t="s">
        <v>812</v>
      </c>
      <c r="AM2359" s="1" t="s">
        <v>5793</v>
      </c>
    </row>
    <row r="2360" spans="1:39" s="1" customFormat="1" ht="15" customHeight="1" x14ac:dyDescent="0.2">
      <c r="A2360" s="1" t="s">
        <v>2488</v>
      </c>
      <c r="B2360" s="1" t="s">
        <v>55</v>
      </c>
      <c r="C2360" s="1" t="s">
        <v>5886</v>
      </c>
      <c r="D2360" s="1">
        <v>36</v>
      </c>
      <c r="E2360" s="1" t="s">
        <v>134</v>
      </c>
      <c r="F2360" s="1" t="s">
        <v>215</v>
      </c>
      <c r="G2360" s="1" t="s">
        <v>225</v>
      </c>
      <c r="H2360" s="1" t="s">
        <v>138</v>
      </c>
      <c r="I2360" s="13">
        <v>5441.9</v>
      </c>
      <c r="J2360" s="1" t="s">
        <v>139</v>
      </c>
      <c r="K2360" s="1" t="s">
        <v>138</v>
      </c>
      <c r="L2360" s="13">
        <v>5441900</v>
      </c>
      <c r="M2360" s="1" t="s">
        <v>5787</v>
      </c>
      <c r="N2360" s="1" t="s">
        <v>2493</v>
      </c>
      <c r="O2360" s="1" t="s">
        <v>5457</v>
      </c>
      <c r="P2360" s="1" t="s">
        <v>812</v>
      </c>
      <c r="Q2360" s="1" t="s">
        <v>5792</v>
      </c>
      <c r="S2360" s="1" t="s">
        <v>138</v>
      </c>
      <c r="T2360" s="13">
        <v>16689.599999999999</v>
      </c>
      <c r="U2360" s="1" t="s">
        <v>139</v>
      </c>
      <c r="V2360" s="1" t="s">
        <v>138</v>
      </c>
      <c r="W2360" s="13">
        <v>16689599.999999998</v>
      </c>
      <c r="X2360" s="1" t="s">
        <v>5787</v>
      </c>
      <c r="Y2360" s="1" t="s">
        <v>2493</v>
      </c>
      <c r="Z2360" s="1" t="s">
        <v>5457</v>
      </c>
      <c r="AA2360" s="1" t="s">
        <v>812</v>
      </c>
      <c r="AB2360" s="1" t="s">
        <v>5792</v>
      </c>
      <c r="AD2360" s="1" t="s">
        <v>138</v>
      </c>
      <c r="AE2360" s="13">
        <v>9702.2999999999993</v>
      </c>
      <c r="AF2360" s="1" t="s">
        <v>139</v>
      </c>
      <c r="AG2360" s="1" t="s">
        <v>138</v>
      </c>
      <c r="AH2360" s="13">
        <v>9702300</v>
      </c>
      <c r="AI2360" s="1" t="s">
        <v>5787</v>
      </c>
      <c r="AJ2360" s="1" t="s">
        <v>2493</v>
      </c>
      <c r="AK2360" s="1" t="s">
        <v>5457</v>
      </c>
      <c r="AL2360" s="1" t="s">
        <v>812</v>
      </c>
      <c r="AM2360" s="1" t="s">
        <v>5792</v>
      </c>
    </row>
    <row r="2361" spans="1:39" s="1" customFormat="1" ht="15" customHeight="1" x14ac:dyDescent="0.2">
      <c r="A2361" s="1" t="s">
        <v>2488</v>
      </c>
      <c r="B2361" s="1" t="s">
        <v>55</v>
      </c>
      <c r="C2361" s="1" t="s">
        <v>5886</v>
      </c>
      <c r="D2361" s="1">
        <v>37</v>
      </c>
      <c r="E2361" s="1" t="s">
        <v>134</v>
      </c>
      <c r="F2361" s="1" t="s">
        <v>228</v>
      </c>
      <c r="G2361" s="1" t="s">
        <v>229</v>
      </c>
      <c r="H2361" s="1" t="s">
        <v>2515</v>
      </c>
      <c r="I2361" s="13">
        <v>602</v>
      </c>
      <c r="K2361" s="1" t="s">
        <v>232</v>
      </c>
      <c r="L2361" s="13">
        <v>602000000</v>
      </c>
      <c r="M2361" s="1" t="s">
        <v>2516</v>
      </c>
      <c r="N2361" s="1" t="s">
        <v>2493</v>
      </c>
      <c r="O2361" s="1" t="s">
        <v>5457</v>
      </c>
      <c r="P2361" s="1" t="s">
        <v>812</v>
      </c>
      <c r="S2361" s="1" t="s">
        <v>2515</v>
      </c>
      <c r="T2361" s="13">
        <v>638</v>
      </c>
      <c r="V2361" s="1" t="s">
        <v>232</v>
      </c>
      <c r="W2361" s="13">
        <v>638000000</v>
      </c>
      <c r="X2361" s="1" t="s">
        <v>2516</v>
      </c>
      <c r="Y2361" s="1" t="s">
        <v>2493</v>
      </c>
      <c r="Z2361" s="1" t="s">
        <v>5457</v>
      </c>
      <c r="AA2361" s="1" t="s">
        <v>812</v>
      </c>
      <c r="AD2361" s="1" t="s">
        <v>2515</v>
      </c>
      <c r="AE2361" s="13">
        <v>644</v>
      </c>
      <c r="AG2361" s="1" t="s">
        <v>232</v>
      </c>
      <c r="AH2361" s="13">
        <v>644000000</v>
      </c>
      <c r="AI2361" s="1" t="s">
        <v>2516</v>
      </c>
      <c r="AJ2361" s="1" t="s">
        <v>2493</v>
      </c>
      <c r="AK2361" s="1" t="s">
        <v>5457</v>
      </c>
      <c r="AL2361" s="1" t="s">
        <v>812</v>
      </c>
    </row>
    <row r="2362" spans="1:39" s="1" customFormat="1" ht="15" customHeight="1" x14ac:dyDescent="0.2">
      <c r="A2362" s="1" t="s">
        <v>2488</v>
      </c>
      <c r="B2362" s="1" t="s">
        <v>55</v>
      </c>
      <c r="C2362" s="1" t="s">
        <v>5886</v>
      </c>
      <c r="D2362" s="1">
        <v>38</v>
      </c>
      <c r="E2362" s="1" t="s">
        <v>134</v>
      </c>
      <c r="F2362" s="1" t="s">
        <v>228</v>
      </c>
      <c r="G2362" s="1" t="s">
        <v>234</v>
      </c>
      <c r="H2362" s="1" t="s">
        <v>2515</v>
      </c>
      <c r="I2362" s="13">
        <v>1122</v>
      </c>
      <c r="K2362" s="1" t="s">
        <v>232</v>
      </c>
      <c r="L2362" s="13">
        <v>1122000000</v>
      </c>
      <c r="M2362" s="1" t="s">
        <v>2517</v>
      </c>
      <c r="N2362" s="1" t="s">
        <v>2493</v>
      </c>
      <c r="O2362" s="1" t="s">
        <v>5457</v>
      </c>
      <c r="P2362" s="1" t="s">
        <v>812</v>
      </c>
      <c r="S2362" s="1" t="s">
        <v>2515</v>
      </c>
      <c r="T2362" s="13">
        <v>1173</v>
      </c>
      <c r="V2362" s="1" t="s">
        <v>232</v>
      </c>
      <c r="W2362" s="13">
        <v>1173000000</v>
      </c>
      <c r="X2362" s="1" t="s">
        <v>2517</v>
      </c>
      <c r="Y2362" s="1" t="s">
        <v>2493</v>
      </c>
      <c r="Z2362" s="1" t="s">
        <v>5457</v>
      </c>
      <c r="AA2362" s="1" t="s">
        <v>812</v>
      </c>
      <c r="AD2362" s="1" t="s">
        <v>2515</v>
      </c>
      <c r="AE2362" s="13">
        <v>1170</v>
      </c>
      <c r="AG2362" s="1" t="s">
        <v>232</v>
      </c>
      <c r="AH2362" s="13">
        <v>1170000000</v>
      </c>
      <c r="AI2362" s="1" t="s">
        <v>2517</v>
      </c>
      <c r="AJ2362" s="1" t="s">
        <v>2493</v>
      </c>
      <c r="AK2362" s="1" t="s">
        <v>5457</v>
      </c>
      <c r="AL2362" s="1" t="s">
        <v>812</v>
      </c>
    </row>
    <row r="2363" spans="1:39" s="1" customFormat="1" ht="15" customHeight="1" x14ac:dyDescent="0.2">
      <c r="A2363" s="1" t="s">
        <v>2488</v>
      </c>
      <c r="B2363" s="1" t="s">
        <v>55</v>
      </c>
      <c r="C2363" s="1" t="s">
        <v>5886</v>
      </c>
      <c r="D2363" s="1">
        <v>39</v>
      </c>
      <c r="E2363" s="1" t="s">
        <v>134</v>
      </c>
      <c r="F2363" s="1" t="s">
        <v>228</v>
      </c>
      <c r="G2363" s="1" t="s">
        <v>236</v>
      </c>
      <c r="H2363" s="1" t="s">
        <v>2515</v>
      </c>
      <c r="I2363" s="13">
        <v>698</v>
      </c>
      <c r="K2363" s="1" t="s">
        <v>232</v>
      </c>
      <c r="L2363" s="13">
        <v>698000000</v>
      </c>
      <c r="M2363" s="1" t="s">
        <v>2518</v>
      </c>
      <c r="N2363" s="1" t="s">
        <v>2493</v>
      </c>
      <c r="O2363" s="1" t="s">
        <v>5457</v>
      </c>
      <c r="P2363" s="1" t="s">
        <v>812</v>
      </c>
      <c r="S2363" s="1" t="s">
        <v>2515</v>
      </c>
      <c r="T2363" s="13">
        <v>694</v>
      </c>
      <c r="V2363" s="1" t="s">
        <v>232</v>
      </c>
      <c r="W2363" s="13">
        <v>694000000</v>
      </c>
      <c r="X2363" s="1" t="s">
        <v>2518</v>
      </c>
      <c r="Y2363" s="1" t="s">
        <v>2493</v>
      </c>
      <c r="Z2363" s="1" t="s">
        <v>5457</v>
      </c>
      <c r="AA2363" s="1" t="s">
        <v>812</v>
      </c>
      <c r="AD2363" s="1" t="s">
        <v>2515</v>
      </c>
      <c r="AE2363" s="13">
        <v>692</v>
      </c>
      <c r="AG2363" s="1" t="s">
        <v>232</v>
      </c>
      <c r="AH2363" s="13">
        <v>692000000</v>
      </c>
      <c r="AI2363" s="1" t="s">
        <v>2518</v>
      </c>
      <c r="AJ2363" s="1" t="s">
        <v>2493</v>
      </c>
      <c r="AK2363" s="1" t="s">
        <v>5457</v>
      </c>
      <c r="AL2363" s="1" t="s">
        <v>812</v>
      </c>
    </row>
    <row r="2364" spans="1:39" s="1" customFormat="1" ht="15" customHeight="1" x14ac:dyDescent="0.2">
      <c r="A2364" s="1" t="s">
        <v>2488</v>
      </c>
      <c r="B2364" s="1" t="s">
        <v>55</v>
      </c>
      <c r="C2364" s="1" t="s">
        <v>5886</v>
      </c>
      <c r="D2364" s="1">
        <v>40</v>
      </c>
      <c r="E2364" s="1" t="s">
        <v>134</v>
      </c>
      <c r="F2364" s="1" t="s">
        <v>237</v>
      </c>
      <c r="G2364" s="1" t="s">
        <v>238</v>
      </c>
      <c r="H2364" s="1" t="s">
        <v>239</v>
      </c>
      <c r="I2364" s="13">
        <v>2050</v>
      </c>
      <c r="K2364" s="1" t="s">
        <v>239</v>
      </c>
      <c r="L2364" s="13">
        <v>2050</v>
      </c>
      <c r="M2364" s="1" t="s">
        <v>2519</v>
      </c>
      <c r="N2364" s="1" t="s">
        <v>119</v>
      </c>
      <c r="O2364" s="1" t="s">
        <v>5456</v>
      </c>
      <c r="P2364" s="1">
        <v>82</v>
      </c>
      <c r="S2364" s="1" t="s">
        <v>239</v>
      </c>
      <c r="T2364" s="13">
        <v>2050</v>
      </c>
      <c r="V2364" s="1" t="s">
        <v>239</v>
      </c>
      <c r="W2364" s="13">
        <v>2050</v>
      </c>
      <c r="X2364" s="1" t="s">
        <v>2519</v>
      </c>
      <c r="Y2364" s="1" t="s">
        <v>120</v>
      </c>
      <c r="Z2364" s="1" t="s">
        <v>5455</v>
      </c>
      <c r="AA2364" s="1">
        <v>65</v>
      </c>
      <c r="AD2364" s="1" t="s">
        <v>239</v>
      </c>
      <c r="AE2364" s="13">
        <v>2050</v>
      </c>
      <c r="AG2364" s="1" t="s">
        <v>239</v>
      </c>
      <c r="AH2364" s="13">
        <v>2050</v>
      </c>
      <c r="AI2364" s="1" t="s">
        <v>2519</v>
      </c>
      <c r="AJ2364" s="1" t="s">
        <v>121</v>
      </c>
      <c r="AK2364" s="1" t="s">
        <v>5454</v>
      </c>
      <c r="AL2364" s="1">
        <v>46</v>
      </c>
    </row>
    <row r="2365" spans="1:39" s="1" customFormat="1" ht="15" customHeight="1" x14ac:dyDescent="0.2">
      <c r="A2365" s="1" t="s">
        <v>2488</v>
      </c>
      <c r="B2365" s="1" t="s">
        <v>55</v>
      </c>
      <c r="C2365" s="1" t="s">
        <v>5886</v>
      </c>
      <c r="D2365" s="1">
        <v>41</v>
      </c>
      <c r="E2365" s="1" t="s">
        <v>241</v>
      </c>
      <c r="F2365" s="1" t="s">
        <v>242</v>
      </c>
      <c r="G2365" s="1" t="s">
        <v>243</v>
      </c>
      <c r="H2365" s="1" t="s">
        <v>198</v>
      </c>
      <c r="I2365" s="32">
        <v>8.6999999999999993</v>
      </c>
      <c r="K2365" s="1" t="s">
        <v>198</v>
      </c>
      <c r="L2365" s="32">
        <v>8.6999999999999993</v>
      </c>
      <c r="M2365" s="1" t="s">
        <v>2520</v>
      </c>
      <c r="N2365" s="1" t="s">
        <v>2493</v>
      </c>
      <c r="O2365" s="1" t="s">
        <v>5457</v>
      </c>
      <c r="P2365" s="1" t="s">
        <v>812</v>
      </c>
      <c r="S2365" s="1" t="s">
        <v>198</v>
      </c>
      <c r="T2365" s="32">
        <v>9.8000000000000007</v>
      </c>
      <c r="V2365" s="1" t="s">
        <v>198</v>
      </c>
      <c r="W2365" s="32">
        <v>9.8000000000000007</v>
      </c>
      <c r="X2365" s="1" t="s">
        <v>2520</v>
      </c>
      <c r="Y2365" s="1" t="s">
        <v>2493</v>
      </c>
      <c r="Z2365" s="1" t="s">
        <v>5457</v>
      </c>
      <c r="AA2365" s="1" t="s">
        <v>812</v>
      </c>
      <c r="AD2365" s="1" t="s">
        <v>198</v>
      </c>
      <c r="AE2365" s="32">
        <v>8.4</v>
      </c>
      <c r="AG2365" s="1" t="s">
        <v>198</v>
      </c>
      <c r="AH2365" s="32">
        <v>8.4</v>
      </c>
      <c r="AI2365" s="1" t="s">
        <v>2520</v>
      </c>
      <c r="AJ2365" s="1" t="s">
        <v>2493</v>
      </c>
      <c r="AK2365" s="1" t="s">
        <v>5457</v>
      </c>
      <c r="AL2365" s="1" t="s">
        <v>812</v>
      </c>
    </row>
    <row r="2366" spans="1:39" s="1" customFormat="1" ht="15" customHeight="1" x14ac:dyDescent="0.2">
      <c r="A2366" s="1" t="s">
        <v>2488</v>
      </c>
      <c r="B2366" s="1" t="s">
        <v>55</v>
      </c>
      <c r="C2366" s="1" t="s">
        <v>5886</v>
      </c>
      <c r="D2366" s="1">
        <v>42</v>
      </c>
      <c r="E2366" s="1" t="s">
        <v>241</v>
      </c>
      <c r="F2366" s="1" t="s">
        <v>246</v>
      </c>
      <c r="G2366" s="1" t="s">
        <v>247</v>
      </c>
      <c r="H2366" s="1" t="s">
        <v>239</v>
      </c>
      <c r="I2366" s="13">
        <v>0</v>
      </c>
      <c r="K2366" s="1" t="s">
        <v>239</v>
      </c>
      <c r="L2366" s="13">
        <v>0</v>
      </c>
      <c r="M2366" s="1" t="s">
        <v>2521</v>
      </c>
      <c r="N2366" s="1" t="s">
        <v>2493</v>
      </c>
      <c r="O2366" s="1" t="s">
        <v>5457</v>
      </c>
      <c r="P2366" s="1" t="s">
        <v>812</v>
      </c>
      <c r="S2366" s="1" t="s">
        <v>239</v>
      </c>
      <c r="T2366" s="13">
        <v>0</v>
      </c>
      <c r="V2366" s="1" t="s">
        <v>239</v>
      </c>
      <c r="W2366" s="13">
        <v>0</v>
      </c>
      <c r="X2366" s="1" t="s">
        <v>2521</v>
      </c>
      <c r="Y2366" s="1" t="s">
        <v>2493</v>
      </c>
      <c r="Z2366" s="1" t="s">
        <v>5457</v>
      </c>
      <c r="AA2366" s="1" t="s">
        <v>812</v>
      </c>
      <c r="AD2366" s="1" t="s">
        <v>239</v>
      </c>
      <c r="AE2366" s="13">
        <v>0</v>
      </c>
      <c r="AG2366" s="1" t="s">
        <v>239</v>
      </c>
      <c r="AH2366" s="13">
        <v>0</v>
      </c>
      <c r="AI2366" s="1" t="s">
        <v>2521</v>
      </c>
      <c r="AJ2366" s="1" t="s">
        <v>2493</v>
      </c>
      <c r="AK2366" s="1" t="s">
        <v>5457</v>
      </c>
      <c r="AL2366" s="1" t="s">
        <v>812</v>
      </c>
    </row>
    <row r="2367" spans="1:39" s="1" customFormat="1" ht="15" customHeight="1" x14ac:dyDescent="0.2">
      <c r="A2367" s="1" t="s">
        <v>2488</v>
      </c>
      <c r="B2367" s="1" t="s">
        <v>55</v>
      </c>
      <c r="C2367" s="1" t="s">
        <v>5886</v>
      </c>
      <c r="D2367" s="1">
        <v>43</v>
      </c>
      <c r="E2367" s="1" t="s">
        <v>241</v>
      </c>
      <c r="F2367" s="1" t="s">
        <v>250</v>
      </c>
      <c r="G2367" s="1" t="s">
        <v>251</v>
      </c>
      <c r="I2367" s="13"/>
      <c r="L2367" s="13"/>
      <c r="M2367" s="1" t="s">
        <v>144</v>
      </c>
      <c r="T2367" s="13"/>
      <c r="W2367" s="13"/>
      <c r="X2367" s="1" t="s">
        <v>144</v>
      </c>
      <c r="AE2367" s="13"/>
      <c r="AH2367" s="13"/>
      <c r="AI2367" s="1" t="s">
        <v>144</v>
      </c>
    </row>
    <row r="2368" spans="1:39" s="1" customFormat="1" ht="15" customHeight="1" x14ac:dyDescent="0.2">
      <c r="A2368" s="1" t="s">
        <v>2488</v>
      </c>
      <c r="B2368" s="1" t="s">
        <v>55</v>
      </c>
      <c r="C2368" s="1" t="s">
        <v>5886</v>
      </c>
      <c r="D2368" s="1">
        <v>44</v>
      </c>
      <c r="E2368" s="1" t="s">
        <v>241</v>
      </c>
      <c r="F2368" s="1" t="s">
        <v>252</v>
      </c>
      <c r="G2368" s="1" t="s">
        <v>253</v>
      </c>
      <c r="I2368" s="13"/>
      <c r="L2368" s="13"/>
      <c r="M2368" s="1" t="s">
        <v>144</v>
      </c>
      <c r="T2368" s="13"/>
      <c r="W2368" s="13"/>
      <c r="X2368" s="1" t="s">
        <v>144</v>
      </c>
      <c r="AE2368" s="13"/>
      <c r="AH2368" s="13"/>
      <c r="AI2368" s="1" t="s">
        <v>144</v>
      </c>
    </row>
    <row r="2369" spans="1:39" s="1" customFormat="1" ht="15" customHeight="1" x14ac:dyDescent="0.2">
      <c r="A2369" s="1" t="s">
        <v>2488</v>
      </c>
      <c r="B2369" s="1" t="s">
        <v>55</v>
      </c>
      <c r="C2369" s="1" t="s">
        <v>5886</v>
      </c>
      <c r="D2369" s="1">
        <v>45</v>
      </c>
      <c r="E2369" s="1" t="s">
        <v>241</v>
      </c>
      <c r="F2369" s="1" t="s">
        <v>254</v>
      </c>
      <c r="G2369" s="1" t="s">
        <v>255</v>
      </c>
      <c r="I2369" s="13"/>
      <c r="L2369" s="13"/>
      <c r="M2369" s="1" t="s">
        <v>144</v>
      </c>
      <c r="T2369" s="13"/>
      <c r="W2369" s="13"/>
      <c r="X2369" s="1" t="s">
        <v>144</v>
      </c>
      <c r="AE2369" s="13"/>
      <c r="AH2369" s="13"/>
      <c r="AI2369" s="1" t="s">
        <v>144</v>
      </c>
    </row>
    <row r="2370" spans="1:39" s="1" customFormat="1" ht="15" customHeight="1" x14ac:dyDescent="0.2">
      <c r="A2370" s="1" t="s">
        <v>2488</v>
      </c>
      <c r="B2370" s="1" t="s">
        <v>55</v>
      </c>
      <c r="C2370" s="1" t="s">
        <v>5886</v>
      </c>
      <c r="D2370" s="1">
        <v>46</v>
      </c>
      <c r="E2370" s="1" t="s">
        <v>241</v>
      </c>
      <c r="F2370" s="1" t="s">
        <v>258</v>
      </c>
      <c r="G2370" s="1" t="s">
        <v>259</v>
      </c>
      <c r="H2370" s="1" t="s">
        <v>261</v>
      </c>
      <c r="I2370" s="32">
        <v>0.25</v>
      </c>
      <c r="K2370" s="1" t="s">
        <v>257</v>
      </c>
      <c r="L2370" s="32">
        <v>1.25</v>
      </c>
      <c r="M2370" s="1" t="s">
        <v>2522</v>
      </c>
      <c r="N2370" s="1" t="s">
        <v>2493</v>
      </c>
      <c r="O2370" s="1" t="s">
        <v>5457</v>
      </c>
      <c r="P2370" s="1" t="s">
        <v>812</v>
      </c>
      <c r="S2370" s="1" t="s">
        <v>261</v>
      </c>
      <c r="T2370" s="32">
        <v>0.25</v>
      </c>
      <c r="V2370" s="1" t="s">
        <v>257</v>
      </c>
      <c r="W2370" s="32">
        <v>1.25</v>
      </c>
      <c r="X2370" s="1" t="s">
        <v>2522</v>
      </c>
      <c r="Y2370" s="1" t="s">
        <v>2493</v>
      </c>
      <c r="Z2370" s="1" t="s">
        <v>5457</v>
      </c>
      <c r="AA2370" s="1" t="s">
        <v>812</v>
      </c>
      <c r="AD2370" s="1" t="s">
        <v>261</v>
      </c>
      <c r="AE2370" s="32">
        <v>0.23</v>
      </c>
      <c r="AG2370" s="1" t="s">
        <v>257</v>
      </c>
      <c r="AH2370" s="32">
        <v>1.1500000000000001</v>
      </c>
      <c r="AI2370" s="1" t="s">
        <v>2522</v>
      </c>
      <c r="AJ2370" s="1" t="s">
        <v>2493</v>
      </c>
      <c r="AK2370" s="1" t="s">
        <v>5457</v>
      </c>
      <c r="AL2370" s="1" t="s">
        <v>812</v>
      </c>
    </row>
    <row r="2371" spans="1:39" s="1" customFormat="1" ht="15" customHeight="1" x14ac:dyDescent="0.2">
      <c r="A2371" s="1" t="s">
        <v>2488</v>
      </c>
      <c r="B2371" s="1" t="s">
        <v>55</v>
      </c>
      <c r="C2371" s="1" t="s">
        <v>5886</v>
      </c>
      <c r="D2371" s="1">
        <v>47</v>
      </c>
      <c r="E2371" s="1" t="s">
        <v>264</v>
      </c>
      <c r="F2371" s="1" t="s">
        <v>265</v>
      </c>
      <c r="G2371" s="1" t="s">
        <v>266</v>
      </c>
      <c r="H2371" s="1" t="s">
        <v>268</v>
      </c>
      <c r="I2371" s="1" t="s">
        <v>355</v>
      </c>
      <c r="K2371" s="1" t="s">
        <v>268</v>
      </c>
      <c r="L2371" s="1" t="s">
        <v>355</v>
      </c>
      <c r="M2371" s="1" t="s">
        <v>2523</v>
      </c>
      <c r="N2371" s="1" t="s">
        <v>119</v>
      </c>
      <c r="O2371" s="1" t="s">
        <v>5456</v>
      </c>
      <c r="P2371" s="1">
        <v>136</v>
      </c>
      <c r="S2371" s="1" t="s">
        <v>268</v>
      </c>
      <c r="T2371" s="1" t="s">
        <v>355</v>
      </c>
      <c r="V2371" s="1" t="s">
        <v>268</v>
      </c>
      <c r="W2371" s="1" t="s">
        <v>355</v>
      </c>
      <c r="X2371" s="1" t="s">
        <v>2523</v>
      </c>
      <c r="Y2371" s="1" t="s">
        <v>120</v>
      </c>
      <c r="Z2371" s="1" t="s">
        <v>5455</v>
      </c>
      <c r="AA2371" s="1">
        <v>92</v>
      </c>
      <c r="AD2371" s="1" t="s">
        <v>268</v>
      </c>
      <c r="AE2371" s="1" t="s">
        <v>355</v>
      </c>
      <c r="AG2371" s="1" t="s">
        <v>268</v>
      </c>
      <c r="AH2371" s="1" t="s">
        <v>355</v>
      </c>
      <c r="AI2371" s="1" t="s">
        <v>2523</v>
      </c>
      <c r="AJ2371" s="1" t="s">
        <v>121</v>
      </c>
      <c r="AK2371" s="1" t="s">
        <v>5454</v>
      </c>
      <c r="AL2371" s="1">
        <v>94</v>
      </c>
    </row>
    <row r="2372" spans="1:39" s="1" customFormat="1" ht="15" customHeight="1" x14ac:dyDescent="0.2">
      <c r="A2372" s="1" t="s">
        <v>2488</v>
      </c>
      <c r="B2372" s="1" t="s">
        <v>55</v>
      </c>
      <c r="C2372" s="1" t="s">
        <v>5886</v>
      </c>
      <c r="D2372" s="1">
        <v>48</v>
      </c>
      <c r="E2372" s="1" t="s">
        <v>264</v>
      </c>
      <c r="F2372" s="1" t="s">
        <v>274</v>
      </c>
      <c r="G2372" s="1" t="s">
        <v>275</v>
      </c>
      <c r="H2372" s="1" t="s">
        <v>239</v>
      </c>
      <c r="I2372" s="13">
        <v>14</v>
      </c>
      <c r="K2372" s="1" t="s">
        <v>239</v>
      </c>
      <c r="L2372" s="13">
        <v>14</v>
      </c>
      <c r="M2372" s="1" t="s">
        <v>2523</v>
      </c>
      <c r="N2372" s="1" t="s">
        <v>119</v>
      </c>
      <c r="O2372" s="1" t="s">
        <v>5456</v>
      </c>
      <c r="P2372" s="1">
        <v>136</v>
      </c>
      <c r="S2372" s="1" t="s">
        <v>239</v>
      </c>
      <c r="T2372" s="13">
        <v>13</v>
      </c>
      <c r="V2372" s="1" t="s">
        <v>239</v>
      </c>
      <c r="W2372" s="13">
        <v>13</v>
      </c>
      <c r="X2372" s="1" t="s">
        <v>2523</v>
      </c>
      <c r="Y2372" s="1" t="s">
        <v>120</v>
      </c>
      <c r="Z2372" s="1" t="s">
        <v>5455</v>
      </c>
      <c r="AA2372" s="1">
        <v>92</v>
      </c>
      <c r="AD2372" s="1" t="s">
        <v>239</v>
      </c>
      <c r="AE2372" s="13">
        <v>16</v>
      </c>
      <c r="AG2372" s="1" t="s">
        <v>239</v>
      </c>
      <c r="AH2372" s="13">
        <v>16</v>
      </c>
      <c r="AI2372" s="1" t="s">
        <v>2523</v>
      </c>
      <c r="AJ2372" s="1" t="s">
        <v>121</v>
      </c>
      <c r="AK2372" s="1" t="s">
        <v>5454</v>
      </c>
      <c r="AL2372" s="1">
        <v>94</v>
      </c>
    </row>
    <row r="2373" spans="1:39" s="1" customFormat="1" ht="15" customHeight="1" x14ac:dyDescent="0.2">
      <c r="A2373" s="1" t="s">
        <v>2488</v>
      </c>
      <c r="B2373" s="1" t="s">
        <v>55</v>
      </c>
      <c r="C2373" s="1" t="s">
        <v>5886</v>
      </c>
      <c r="D2373" s="1">
        <v>49</v>
      </c>
      <c r="E2373" s="1" t="s">
        <v>264</v>
      </c>
      <c r="F2373" s="1" t="s">
        <v>274</v>
      </c>
      <c r="G2373" s="1" t="s">
        <v>281</v>
      </c>
      <c r="H2373" s="1" t="s">
        <v>239</v>
      </c>
      <c r="I2373" s="13">
        <v>4</v>
      </c>
      <c r="K2373" s="1" t="s">
        <v>239</v>
      </c>
      <c r="L2373" s="13">
        <v>4</v>
      </c>
      <c r="M2373" s="1" t="s">
        <v>2524</v>
      </c>
      <c r="N2373" s="1" t="s">
        <v>119</v>
      </c>
      <c r="O2373" s="1" t="s">
        <v>5456</v>
      </c>
      <c r="P2373" s="1">
        <v>136</v>
      </c>
      <c r="S2373" s="1" t="s">
        <v>239</v>
      </c>
      <c r="T2373" s="13">
        <v>4</v>
      </c>
      <c r="V2373" s="1" t="s">
        <v>239</v>
      </c>
      <c r="W2373" s="13">
        <v>4</v>
      </c>
      <c r="X2373" s="1" t="s">
        <v>2524</v>
      </c>
      <c r="Y2373" s="1" t="s">
        <v>120</v>
      </c>
      <c r="Z2373" s="1" t="s">
        <v>5455</v>
      </c>
      <c r="AA2373" s="1">
        <v>92</v>
      </c>
      <c r="AD2373" s="1" t="s">
        <v>239</v>
      </c>
      <c r="AE2373" s="13">
        <v>5</v>
      </c>
      <c r="AG2373" s="1" t="s">
        <v>239</v>
      </c>
      <c r="AH2373" s="13">
        <v>5</v>
      </c>
      <c r="AI2373" s="1" t="s">
        <v>2524</v>
      </c>
      <c r="AJ2373" s="1" t="s">
        <v>121</v>
      </c>
      <c r="AK2373" s="1" t="s">
        <v>5454</v>
      </c>
      <c r="AL2373" s="1">
        <v>94</v>
      </c>
    </row>
    <row r="2374" spans="1:39" s="1" customFormat="1" ht="15" customHeight="1" x14ac:dyDescent="0.2">
      <c r="A2374" s="1" t="s">
        <v>2488</v>
      </c>
      <c r="B2374" s="1" t="s">
        <v>55</v>
      </c>
      <c r="C2374" s="1" t="s">
        <v>5886</v>
      </c>
      <c r="D2374" s="1">
        <v>50</v>
      </c>
      <c r="E2374" s="1" t="s">
        <v>264</v>
      </c>
      <c r="F2374" s="1" t="s">
        <v>274</v>
      </c>
      <c r="G2374" s="1" t="s">
        <v>284</v>
      </c>
      <c r="H2374" s="1" t="s">
        <v>239</v>
      </c>
      <c r="I2374" s="13">
        <v>12</v>
      </c>
      <c r="K2374" s="1" t="s">
        <v>239</v>
      </c>
      <c r="L2374" s="13">
        <v>12</v>
      </c>
      <c r="M2374" s="1" t="s">
        <v>2525</v>
      </c>
      <c r="N2374" s="1" t="s">
        <v>119</v>
      </c>
      <c r="O2374" s="1" t="s">
        <v>5456</v>
      </c>
      <c r="P2374" s="1">
        <v>138</v>
      </c>
      <c r="S2374" s="1" t="s">
        <v>239</v>
      </c>
      <c r="T2374" s="13">
        <v>12</v>
      </c>
      <c r="V2374" s="1" t="s">
        <v>239</v>
      </c>
      <c r="W2374" s="13">
        <v>12</v>
      </c>
      <c r="X2374" s="1" t="s">
        <v>2525</v>
      </c>
      <c r="Y2374" s="1" t="s">
        <v>120</v>
      </c>
      <c r="Z2374" s="1" t="s">
        <v>5455</v>
      </c>
      <c r="AA2374" s="1">
        <v>94</v>
      </c>
      <c r="AD2374" s="1" t="s">
        <v>239</v>
      </c>
      <c r="AE2374" s="13">
        <v>11</v>
      </c>
      <c r="AG2374" s="1" t="s">
        <v>239</v>
      </c>
      <c r="AH2374" s="13">
        <v>11</v>
      </c>
      <c r="AI2374" s="1" t="s">
        <v>2525</v>
      </c>
      <c r="AJ2374" s="1" t="s">
        <v>121</v>
      </c>
      <c r="AK2374" s="1" t="s">
        <v>5454</v>
      </c>
      <c r="AL2374" s="1">
        <v>96</v>
      </c>
    </row>
    <row r="2375" spans="1:39" s="1" customFormat="1" ht="15" customHeight="1" x14ac:dyDescent="0.2">
      <c r="A2375" s="1" t="s">
        <v>2488</v>
      </c>
      <c r="B2375" s="1" t="s">
        <v>55</v>
      </c>
      <c r="C2375" s="1" t="s">
        <v>5886</v>
      </c>
      <c r="D2375" s="1">
        <v>51</v>
      </c>
      <c r="E2375" s="1" t="s">
        <v>264</v>
      </c>
      <c r="F2375" s="1" t="s">
        <v>274</v>
      </c>
      <c r="G2375" s="1" t="s">
        <v>290</v>
      </c>
      <c r="H2375" s="1" t="s">
        <v>239</v>
      </c>
      <c r="I2375" s="13">
        <v>3</v>
      </c>
      <c r="K2375" s="1" t="s">
        <v>239</v>
      </c>
      <c r="L2375" s="13">
        <v>3</v>
      </c>
      <c r="M2375" s="1" t="s">
        <v>2526</v>
      </c>
      <c r="N2375" s="1" t="s">
        <v>119</v>
      </c>
      <c r="O2375" s="1" t="s">
        <v>5456</v>
      </c>
      <c r="P2375" s="1">
        <v>138</v>
      </c>
      <c r="S2375" s="1" t="s">
        <v>239</v>
      </c>
      <c r="T2375" s="13">
        <v>3</v>
      </c>
      <c r="V2375" s="1" t="s">
        <v>239</v>
      </c>
      <c r="W2375" s="13">
        <v>3</v>
      </c>
      <c r="X2375" s="1" t="s">
        <v>2526</v>
      </c>
      <c r="Y2375" s="1" t="s">
        <v>120</v>
      </c>
      <c r="Z2375" s="1" t="s">
        <v>5455</v>
      </c>
      <c r="AA2375" s="1">
        <v>94</v>
      </c>
      <c r="AD2375" s="1" t="s">
        <v>239</v>
      </c>
      <c r="AE2375" s="13">
        <v>3</v>
      </c>
      <c r="AG2375" s="1" t="s">
        <v>239</v>
      </c>
      <c r="AH2375" s="13">
        <v>3</v>
      </c>
      <c r="AI2375" s="1" t="s">
        <v>2526</v>
      </c>
      <c r="AJ2375" s="1" t="s">
        <v>121</v>
      </c>
      <c r="AK2375" s="1" t="s">
        <v>5454</v>
      </c>
      <c r="AL2375" s="1">
        <v>96</v>
      </c>
    </row>
    <row r="2376" spans="1:39" s="1" customFormat="1" ht="15" customHeight="1" x14ac:dyDescent="0.2">
      <c r="A2376" s="1" t="s">
        <v>2488</v>
      </c>
      <c r="B2376" s="1" t="s">
        <v>55</v>
      </c>
      <c r="C2376" s="1" t="s">
        <v>5886</v>
      </c>
      <c r="D2376" s="1">
        <v>52</v>
      </c>
      <c r="E2376" s="1" t="s">
        <v>264</v>
      </c>
      <c r="F2376" s="1" t="s">
        <v>274</v>
      </c>
      <c r="G2376" s="1" t="s">
        <v>293</v>
      </c>
      <c r="H2376" s="1" t="s">
        <v>239</v>
      </c>
      <c r="I2376" s="13">
        <v>49000</v>
      </c>
      <c r="K2376" s="1" t="s">
        <v>239</v>
      </c>
      <c r="L2376" s="13">
        <v>49000</v>
      </c>
      <c r="M2376" s="1" t="s">
        <v>2527</v>
      </c>
      <c r="N2376" s="1" t="s">
        <v>2493</v>
      </c>
      <c r="O2376" s="1" t="s">
        <v>5457</v>
      </c>
      <c r="P2376" s="1" t="s">
        <v>812</v>
      </c>
      <c r="S2376" s="1" t="s">
        <v>239</v>
      </c>
      <c r="T2376" s="13">
        <v>54000</v>
      </c>
      <c r="V2376" s="1" t="s">
        <v>239</v>
      </c>
      <c r="W2376" s="13">
        <v>54000</v>
      </c>
      <c r="X2376" s="1" t="s">
        <v>2527</v>
      </c>
      <c r="Y2376" s="1" t="s">
        <v>2493</v>
      </c>
      <c r="Z2376" s="1" t="s">
        <v>5457</v>
      </c>
      <c r="AA2376" s="1" t="s">
        <v>812</v>
      </c>
      <c r="AD2376" s="1" t="s">
        <v>239</v>
      </c>
      <c r="AE2376" s="13">
        <v>57000</v>
      </c>
      <c r="AG2376" s="1" t="s">
        <v>239</v>
      </c>
      <c r="AH2376" s="13">
        <v>57000</v>
      </c>
      <c r="AI2376" s="1" t="s">
        <v>2527</v>
      </c>
      <c r="AJ2376" s="1" t="s">
        <v>2493</v>
      </c>
      <c r="AK2376" s="1" t="s">
        <v>5457</v>
      </c>
      <c r="AL2376" s="1" t="s">
        <v>812</v>
      </c>
    </row>
    <row r="2377" spans="1:39" s="1" customFormat="1" ht="15" customHeight="1" x14ac:dyDescent="0.2">
      <c r="A2377" s="1" t="s">
        <v>2488</v>
      </c>
      <c r="B2377" s="1" t="s">
        <v>55</v>
      </c>
      <c r="C2377" s="1" t="s">
        <v>5886</v>
      </c>
      <c r="D2377" s="1">
        <v>53</v>
      </c>
      <c r="E2377" s="1" t="s">
        <v>264</v>
      </c>
      <c r="F2377" s="1" t="s">
        <v>274</v>
      </c>
      <c r="G2377" s="1" t="s">
        <v>297</v>
      </c>
      <c r="H2377" s="1" t="s">
        <v>239</v>
      </c>
      <c r="I2377" s="13">
        <v>10224</v>
      </c>
      <c r="K2377" s="1" t="s">
        <v>239</v>
      </c>
      <c r="L2377" s="13">
        <v>10224</v>
      </c>
      <c r="M2377" s="1" t="s">
        <v>2528</v>
      </c>
      <c r="N2377" s="1" t="s">
        <v>119</v>
      </c>
      <c r="O2377" s="1" t="s">
        <v>5456</v>
      </c>
      <c r="P2377" s="1">
        <v>105</v>
      </c>
      <c r="S2377" s="1" t="s">
        <v>239</v>
      </c>
      <c r="T2377" s="13">
        <v>11931</v>
      </c>
      <c r="V2377" s="1" t="s">
        <v>239</v>
      </c>
      <c r="W2377" s="13">
        <v>11931</v>
      </c>
      <c r="X2377" s="1" t="s">
        <v>2528</v>
      </c>
      <c r="Y2377" s="1" t="s">
        <v>120</v>
      </c>
      <c r="Z2377" s="1" t="s">
        <v>5455</v>
      </c>
      <c r="AA2377" s="1">
        <v>62</v>
      </c>
      <c r="AD2377" s="1" t="s">
        <v>239</v>
      </c>
      <c r="AE2377" s="13">
        <v>13396</v>
      </c>
      <c r="AG2377" s="1" t="s">
        <v>239</v>
      </c>
      <c r="AH2377" s="13">
        <v>13396</v>
      </c>
      <c r="AI2377" s="1" t="s">
        <v>2528</v>
      </c>
      <c r="AJ2377" s="1" t="s">
        <v>121</v>
      </c>
      <c r="AK2377" s="1" t="s">
        <v>5454</v>
      </c>
      <c r="AL2377" s="1">
        <v>76</v>
      </c>
    </row>
    <row r="2378" spans="1:39" s="1" customFormat="1" ht="15" customHeight="1" x14ac:dyDescent="0.2">
      <c r="A2378" s="1" t="s">
        <v>2488</v>
      </c>
      <c r="B2378" s="1" t="s">
        <v>55</v>
      </c>
      <c r="C2378" s="1" t="s">
        <v>5886</v>
      </c>
      <c r="D2378" s="1">
        <v>54</v>
      </c>
      <c r="E2378" s="1" t="s">
        <v>264</v>
      </c>
      <c r="F2378" s="1" t="s">
        <v>274</v>
      </c>
      <c r="G2378" s="1" t="s">
        <v>300</v>
      </c>
      <c r="H2378" s="1" t="s">
        <v>239</v>
      </c>
      <c r="I2378" s="13">
        <v>37190</v>
      </c>
      <c r="K2378" s="1" t="s">
        <v>239</v>
      </c>
      <c r="L2378" s="13">
        <v>37190</v>
      </c>
      <c r="M2378" s="1" t="s">
        <v>2529</v>
      </c>
      <c r="N2378" s="1" t="s">
        <v>119</v>
      </c>
      <c r="O2378" s="1" t="s">
        <v>5456</v>
      </c>
      <c r="P2378" s="1">
        <v>105</v>
      </c>
      <c r="Q2378" s="14"/>
      <c r="S2378" s="1" t="s">
        <v>239</v>
      </c>
      <c r="T2378" s="13">
        <v>40110</v>
      </c>
      <c r="V2378" s="1" t="s">
        <v>239</v>
      </c>
      <c r="W2378" s="13">
        <v>40110</v>
      </c>
      <c r="X2378" s="1" t="s">
        <v>2529</v>
      </c>
      <c r="Y2378" s="1" t="s">
        <v>120</v>
      </c>
      <c r="Z2378" s="1" t="s">
        <v>5455</v>
      </c>
      <c r="AA2378" s="1">
        <v>62</v>
      </c>
      <c r="AB2378" s="14"/>
      <c r="AD2378" s="1" t="s">
        <v>239</v>
      </c>
      <c r="AE2378" s="13">
        <v>41660</v>
      </c>
      <c r="AG2378" s="1" t="s">
        <v>239</v>
      </c>
      <c r="AH2378" s="13">
        <v>41660</v>
      </c>
      <c r="AI2378" s="1" t="s">
        <v>2529</v>
      </c>
      <c r="AJ2378" s="1" t="s">
        <v>121</v>
      </c>
      <c r="AK2378" s="1" t="s">
        <v>5454</v>
      </c>
      <c r="AL2378" s="1">
        <v>76</v>
      </c>
      <c r="AM2378" s="14"/>
    </row>
    <row r="2379" spans="1:39" s="1" customFormat="1" ht="15" customHeight="1" x14ac:dyDescent="0.2">
      <c r="A2379" s="1" t="s">
        <v>2530</v>
      </c>
      <c r="B2379" s="1" t="s">
        <v>57</v>
      </c>
      <c r="C2379" s="1" t="s">
        <v>5747</v>
      </c>
      <c r="D2379" s="1">
        <v>1</v>
      </c>
      <c r="E2379" s="1" t="s">
        <v>114</v>
      </c>
      <c r="F2379" s="1" t="s">
        <v>115</v>
      </c>
      <c r="G2379" s="1" t="s">
        <v>116</v>
      </c>
      <c r="H2379" s="1" t="s">
        <v>115</v>
      </c>
      <c r="I2379" s="31">
        <v>44561</v>
      </c>
      <c r="K2379" s="1" t="s">
        <v>115</v>
      </c>
      <c r="L2379" s="31">
        <v>44561</v>
      </c>
      <c r="M2379" s="1" t="s">
        <v>2531</v>
      </c>
      <c r="N2379" s="1" t="s">
        <v>119</v>
      </c>
      <c r="O2379" s="1" t="s">
        <v>5460</v>
      </c>
      <c r="P2379" s="1">
        <v>26</v>
      </c>
      <c r="S2379" s="1" t="s">
        <v>115</v>
      </c>
      <c r="T2379" s="31">
        <v>44926</v>
      </c>
      <c r="V2379" s="1" t="s">
        <v>115</v>
      </c>
      <c r="W2379" s="31">
        <v>44926</v>
      </c>
      <c r="X2379" s="1" t="s">
        <v>2531</v>
      </c>
      <c r="Y2379" s="1" t="s">
        <v>120</v>
      </c>
      <c r="Z2379" s="1" t="s">
        <v>5459</v>
      </c>
      <c r="AA2379" s="1">
        <v>32</v>
      </c>
      <c r="AD2379" s="1" t="s">
        <v>115</v>
      </c>
      <c r="AE2379" s="31">
        <v>45291</v>
      </c>
      <c r="AG2379" s="1" t="s">
        <v>115</v>
      </c>
      <c r="AH2379" s="31">
        <v>45291</v>
      </c>
      <c r="AI2379" s="1" t="s">
        <v>2531</v>
      </c>
      <c r="AJ2379" s="1" t="s">
        <v>121</v>
      </c>
      <c r="AK2379" s="1" t="s">
        <v>5458</v>
      </c>
      <c r="AL2379" s="1">
        <v>44</v>
      </c>
    </row>
    <row r="2380" spans="1:39" s="1" customFormat="1" ht="15" customHeight="1" x14ac:dyDescent="0.2">
      <c r="A2380" s="1" t="s">
        <v>2530</v>
      </c>
      <c r="B2380" s="1" t="s">
        <v>57</v>
      </c>
      <c r="C2380" s="1" t="s">
        <v>5747</v>
      </c>
      <c r="D2380" s="1">
        <v>2</v>
      </c>
      <c r="E2380" s="1" t="s">
        <v>114</v>
      </c>
      <c r="F2380" s="1" t="s">
        <v>123</v>
      </c>
      <c r="G2380" s="1" t="s">
        <v>124</v>
      </c>
      <c r="H2380" s="1" t="s">
        <v>123</v>
      </c>
      <c r="I2380" s="1" t="s">
        <v>1675</v>
      </c>
      <c r="K2380" s="1" t="s">
        <v>123</v>
      </c>
      <c r="L2380" s="1" t="s">
        <v>1675</v>
      </c>
      <c r="M2380" s="1" t="s">
        <v>2532</v>
      </c>
      <c r="N2380" s="1" t="s">
        <v>119</v>
      </c>
      <c r="O2380" s="1" t="s">
        <v>5460</v>
      </c>
      <c r="P2380" s="1">
        <v>145</v>
      </c>
      <c r="S2380" s="1" t="s">
        <v>123</v>
      </c>
      <c r="T2380" s="1" t="s">
        <v>1675</v>
      </c>
      <c r="V2380" s="1" t="s">
        <v>123</v>
      </c>
      <c r="W2380" s="1" t="s">
        <v>1675</v>
      </c>
      <c r="X2380" s="1" t="s">
        <v>2532</v>
      </c>
      <c r="Y2380" s="1" t="s">
        <v>120</v>
      </c>
      <c r="Z2380" s="1" t="s">
        <v>5459</v>
      </c>
      <c r="AA2380" s="1">
        <v>144</v>
      </c>
      <c r="AD2380" s="1" t="s">
        <v>123</v>
      </c>
      <c r="AE2380" s="1" t="s">
        <v>1675</v>
      </c>
      <c r="AG2380" s="1" t="s">
        <v>123</v>
      </c>
      <c r="AH2380" s="1" t="s">
        <v>1675</v>
      </c>
      <c r="AI2380" s="1" t="s">
        <v>2532</v>
      </c>
      <c r="AJ2380" s="1" t="s">
        <v>121</v>
      </c>
      <c r="AK2380" s="1" t="s">
        <v>5458</v>
      </c>
      <c r="AL2380" s="1">
        <v>150</v>
      </c>
    </row>
    <row r="2381" spans="1:39" s="1" customFormat="1" ht="15" customHeight="1" x14ac:dyDescent="0.2">
      <c r="A2381" s="1" t="s">
        <v>2530</v>
      </c>
      <c r="B2381" s="1" t="s">
        <v>57</v>
      </c>
      <c r="C2381" s="1" t="s">
        <v>5747</v>
      </c>
      <c r="D2381" s="1">
        <v>3</v>
      </c>
      <c r="E2381" s="1" t="s">
        <v>114</v>
      </c>
      <c r="F2381" s="1" t="s">
        <v>128</v>
      </c>
      <c r="G2381" s="1" t="s">
        <v>129</v>
      </c>
      <c r="H2381" s="1" t="s">
        <v>1413</v>
      </c>
      <c r="I2381" s="13">
        <v>18087</v>
      </c>
      <c r="J2381" s="1" t="s">
        <v>132</v>
      </c>
      <c r="K2381" s="1" t="s">
        <v>133</v>
      </c>
      <c r="L2381" s="13">
        <v>19788.840262582056</v>
      </c>
      <c r="M2381" s="1" t="s">
        <v>2533</v>
      </c>
      <c r="N2381" s="1" t="s">
        <v>120</v>
      </c>
      <c r="O2381" s="1" t="s">
        <v>5459</v>
      </c>
      <c r="P2381" s="1">
        <v>179</v>
      </c>
      <c r="S2381" s="1" t="s">
        <v>1413</v>
      </c>
      <c r="T2381" s="13">
        <v>11215</v>
      </c>
      <c r="U2381" s="1" t="s">
        <v>132</v>
      </c>
      <c r="V2381" s="1" t="s">
        <v>133</v>
      </c>
      <c r="W2381" s="13">
        <v>11743.4554973822</v>
      </c>
      <c r="X2381" s="1" t="s">
        <v>2533</v>
      </c>
      <c r="Y2381" s="1" t="s">
        <v>121</v>
      </c>
      <c r="Z2381" s="1" t="s">
        <v>5458</v>
      </c>
      <c r="AA2381" s="1">
        <v>188</v>
      </c>
      <c r="AD2381" s="1" t="s">
        <v>1413</v>
      </c>
      <c r="AE2381" s="13">
        <v>8292</v>
      </c>
      <c r="AF2381" s="1" t="s">
        <v>132</v>
      </c>
      <c r="AG2381" s="1" t="s">
        <v>133</v>
      </c>
      <c r="AH2381" s="13">
        <v>9223.581757508342</v>
      </c>
      <c r="AI2381" s="1" t="s">
        <v>2533</v>
      </c>
      <c r="AJ2381" s="1" t="s">
        <v>121</v>
      </c>
      <c r="AK2381" s="1" t="s">
        <v>5458</v>
      </c>
      <c r="AL2381" s="1">
        <v>188</v>
      </c>
    </row>
    <row r="2382" spans="1:39" s="1" customFormat="1" ht="15" customHeight="1" x14ac:dyDescent="0.2">
      <c r="A2382" s="1" t="s">
        <v>2530</v>
      </c>
      <c r="B2382" s="1" t="s">
        <v>57</v>
      </c>
      <c r="C2382" s="1" t="s">
        <v>5747</v>
      </c>
      <c r="D2382" s="1">
        <v>4</v>
      </c>
      <c r="E2382" s="1" t="s">
        <v>134</v>
      </c>
      <c r="F2382" s="1" t="s">
        <v>135</v>
      </c>
      <c r="G2382" s="1" t="s">
        <v>136</v>
      </c>
      <c r="H2382" s="1" t="s">
        <v>138</v>
      </c>
      <c r="I2382" s="13">
        <v>254060</v>
      </c>
      <c r="K2382" s="1" t="s">
        <v>140</v>
      </c>
      <c r="L2382" s="13">
        <v>254060</v>
      </c>
      <c r="M2382" s="1" t="s">
        <v>2534</v>
      </c>
      <c r="N2382" s="1" t="s">
        <v>119</v>
      </c>
      <c r="O2382" s="1" t="s">
        <v>5460</v>
      </c>
      <c r="P2382" s="1">
        <v>108</v>
      </c>
      <c r="S2382" s="1" t="s">
        <v>138</v>
      </c>
      <c r="T2382" s="13">
        <v>249961</v>
      </c>
      <c r="V2382" s="1" t="s">
        <v>140</v>
      </c>
      <c r="W2382" s="13">
        <v>249961</v>
      </c>
      <c r="X2382" s="1" t="s">
        <v>2534</v>
      </c>
      <c r="Y2382" s="1" t="s">
        <v>120</v>
      </c>
      <c r="Z2382" s="1" t="s">
        <v>5459</v>
      </c>
      <c r="AA2382" s="1">
        <v>130</v>
      </c>
      <c r="AD2382" s="1" t="s">
        <v>138</v>
      </c>
      <c r="AE2382" s="13">
        <v>240610</v>
      </c>
      <c r="AG2382" s="1" t="s">
        <v>140</v>
      </c>
      <c r="AH2382" s="13">
        <v>240610</v>
      </c>
      <c r="AI2382" s="1" t="s">
        <v>2534</v>
      </c>
      <c r="AJ2382" s="1" t="s">
        <v>121</v>
      </c>
      <c r="AK2382" s="1" t="s">
        <v>5458</v>
      </c>
      <c r="AL2382" s="1">
        <v>84</v>
      </c>
    </row>
    <row r="2383" spans="1:39" s="1" customFormat="1" ht="15" customHeight="1" x14ac:dyDescent="0.2">
      <c r="A2383" s="1" t="s">
        <v>2530</v>
      </c>
      <c r="B2383" s="1" t="s">
        <v>57</v>
      </c>
      <c r="C2383" s="1" t="s">
        <v>5747</v>
      </c>
      <c r="D2383" s="1">
        <v>5</v>
      </c>
      <c r="E2383" s="1" t="s">
        <v>134</v>
      </c>
      <c r="F2383" s="1" t="s">
        <v>135</v>
      </c>
      <c r="G2383" s="1" t="s">
        <v>142</v>
      </c>
      <c r="I2383" s="13"/>
      <c r="L2383" s="13"/>
      <c r="M2383" s="1" t="s">
        <v>144</v>
      </c>
      <c r="T2383" s="13"/>
      <c r="W2383" s="13"/>
      <c r="X2383" s="1" t="s">
        <v>144</v>
      </c>
      <c r="AE2383" s="13"/>
      <c r="AH2383" s="13"/>
      <c r="AI2383" s="1" t="s">
        <v>144</v>
      </c>
    </row>
    <row r="2384" spans="1:39" s="1" customFormat="1" ht="15" customHeight="1" x14ac:dyDescent="0.2">
      <c r="A2384" s="1" t="s">
        <v>2530</v>
      </c>
      <c r="B2384" s="1" t="s">
        <v>57</v>
      </c>
      <c r="C2384" s="1" t="s">
        <v>5747</v>
      </c>
      <c r="D2384" s="1">
        <v>6</v>
      </c>
      <c r="E2384" s="1" t="s">
        <v>134</v>
      </c>
      <c r="F2384" s="1" t="s">
        <v>135</v>
      </c>
      <c r="G2384" s="1" t="s">
        <v>145</v>
      </c>
      <c r="I2384" s="13"/>
      <c r="L2384" s="13"/>
      <c r="M2384" s="1" t="s">
        <v>144</v>
      </c>
      <c r="T2384" s="13"/>
      <c r="W2384" s="13"/>
      <c r="X2384" s="1" t="s">
        <v>144</v>
      </c>
      <c r="AE2384" s="13"/>
      <c r="AH2384" s="13"/>
      <c r="AI2384" s="1" t="s">
        <v>144</v>
      </c>
    </row>
    <row r="2385" spans="1:38" s="1" customFormat="1" ht="15" customHeight="1" x14ac:dyDescent="0.2">
      <c r="A2385" s="1" t="s">
        <v>2530</v>
      </c>
      <c r="B2385" s="1" t="s">
        <v>57</v>
      </c>
      <c r="C2385" s="1" t="s">
        <v>5747</v>
      </c>
      <c r="D2385" s="1">
        <v>7</v>
      </c>
      <c r="E2385" s="1" t="s">
        <v>134</v>
      </c>
      <c r="F2385" s="1" t="s">
        <v>135</v>
      </c>
      <c r="G2385" s="1" t="s">
        <v>148</v>
      </c>
      <c r="H2385" s="1" t="s">
        <v>138</v>
      </c>
      <c r="I2385" s="13">
        <v>168735</v>
      </c>
      <c r="K2385" s="1" t="s">
        <v>140</v>
      </c>
      <c r="L2385" s="13">
        <v>168735</v>
      </c>
      <c r="M2385" s="1" t="s">
        <v>2535</v>
      </c>
      <c r="N2385" s="1" t="s">
        <v>119</v>
      </c>
      <c r="O2385" s="1" t="s">
        <v>5460</v>
      </c>
      <c r="P2385" s="1">
        <v>108</v>
      </c>
      <c r="S2385" s="1" t="s">
        <v>138</v>
      </c>
      <c r="T2385" s="13">
        <v>114519</v>
      </c>
      <c r="V2385" s="1" t="s">
        <v>140</v>
      </c>
      <c r="W2385" s="13">
        <v>114519</v>
      </c>
      <c r="X2385" s="1" t="s">
        <v>2535</v>
      </c>
      <c r="Y2385" s="1" t="s">
        <v>120</v>
      </c>
      <c r="Z2385" s="1" t="s">
        <v>5459</v>
      </c>
      <c r="AA2385" s="1">
        <v>130</v>
      </c>
      <c r="AD2385" s="1" t="s">
        <v>138</v>
      </c>
      <c r="AE2385" s="13">
        <v>98820</v>
      </c>
      <c r="AG2385" s="1" t="s">
        <v>140</v>
      </c>
      <c r="AH2385" s="13">
        <v>98820</v>
      </c>
      <c r="AI2385" s="1" t="s">
        <v>2535</v>
      </c>
      <c r="AJ2385" s="1" t="s">
        <v>121</v>
      </c>
      <c r="AK2385" s="1" t="s">
        <v>5458</v>
      </c>
      <c r="AL2385" s="1">
        <v>84</v>
      </c>
    </row>
    <row r="2386" spans="1:38" s="1" customFormat="1" ht="15" customHeight="1" x14ac:dyDescent="0.2">
      <c r="A2386" s="1" t="s">
        <v>2530</v>
      </c>
      <c r="B2386" s="1" t="s">
        <v>57</v>
      </c>
      <c r="C2386" s="1" t="s">
        <v>5747</v>
      </c>
      <c r="D2386" s="1">
        <v>8</v>
      </c>
      <c r="E2386" s="1" t="s">
        <v>134</v>
      </c>
      <c r="F2386" s="1" t="s">
        <v>135</v>
      </c>
      <c r="G2386" s="1" t="s">
        <v>151</v>
      </c>
      <c r="I2386" s="13"/>
      <c r="L2386" s="13"/>
      <c r="M2386" s="1" t="s">
        <v>144</v>
      </c>
      <c r="T2386" s="13"/>
      <c r="W2386" s="13"/>
      <c r="X2386" s="1" t="s">
        <v>144</v>
      </c>
      <c r="AE2386" s="13"/>
      <c r="AH2386" s="13"/>
      <c r="AI2386" s="1" t="s">
        <v>144</v>
      </c>
    </row>
    <row r="2387" spans="1:38" s="1" customFormat="1" ht="15" customHeight="1" x14ac:dyDescent="0.2">
      <c r="A2387" s="1" t="s">
        <v>2530</v>
      </c>
      <c r="B2387" s="1" t="s">
        <v>57</v>
      </c>
      <c r="C2387" s="1" t="s">
        <v>5747</v>
      </c>
      <c r="D2387" s="1">
        <v>9</v>
      </c>
      <c r="E2387" s="1" t="s">
        <v>134</v>
      </c>
      <c r="F2387" s="1" t="s">
        <v>135</v>
      </c>
      <c r="G2387" s="1" t="s">
        <v>152</v>
      </c>
      <c r="H2387" s="1" t="s">
        <v>138</v>
      </c>
      <c r="I2387" s="13">
        <v>7898074</v>
      </c>
      <c r="K2387" s="1" t="s">
        <v>140</v>
      </c>
      <c r="L2387" s="13">
        <v>7898074</v>
      </c>
      <c r="M2387" s="1" t="s">
        <v>2536</v>
      </c>
      <c r="N2387" s="1" t="s">
        <v>119</v>
      </c>
      <c r="O2387" s="1" t="s">
        <v>5460</v>
      </c>
      <c r="P2387" s="1">
        <v>108</v>
      </c>
      <c r="S2387" s="1" t="s">
        <v>138</v>
      </c>
      <c r="T2387" s="13">
        <v>4550518</v>
      </c>
      <c r="V2387" s="1" t="s">
        <v>140</v>
      </c>
      <c r="W2387" s="13">
        <v>4550518</v>
      </c>
      <c r="X2387" s="1" t="s">
        <v>2536</v>
      </c>
      <c r="Y2387" s="1" t="s">
        <v>120</v>
      </c>
      <c r="Z2387" s="1" t="s">
        <v>5459</v>
      </c>
      <c r="AA2387" s="1">
        <v>130</v>
      </c>
      <c r="AD2387" s="1" t="s">
        <v>138</v>
      </c>
      <c r="AE2387" s="13">
        <v>4214069</v>
      </c>
      <c r="AG2387" s="1" t="s">
        <v>140</v>
      </c>
      <c r="AH2387" s="13">
        <v>4214069</v>
      </c>
      <c r="AI2387" s="1" t="s">
        <v>2536</v>
      </c>
      <c r="AJ2387" s="1" t="s">
        <v>121</v>
      </c>
      <c r="AK2387" s="1" t="s">
        <v>5458</v>
      </c>
      <c r="AL2387" s="1">
        <v>84</v>
      </c>
    </row>
    <row r="2388" spans="1:38" s="1" customFormat="1" ht="15" customHeight="1" x14ac:dyDescent="0.2">
      <c r="A2388" s="1" t="s">
        <v>2530</v>
      </c>
      <c r="B2388" s="1" t="s">
        <v>57</v>
      </c>
      <c r="C2388" s="1" t="s">
        <v>5747</v>
      </c>
      <c r="D2388" s="1">
        <v>10</v>
      </c>
      <c r="E2388" s="1" t="s">
        <v>134</v>
      </c>
      <c r="F2388" s="1" t="s">
        <v>135</v>
      </c>
      <c r="G2388" s="1" t="s">
        <v>156</v>
      </c>
      <c r="H2388" s="1" t="s">
        <v>138</v>
      </c>
      <c r="I2388" s="13">
        <v>6795889</v>
      </c>
      <c r="K2388" s="1" t="s">
        <v>140</v>
      </c>
      <c r="L2388" s="13">
        <v>6795889</v>
      </c>
      <c r="M2388" s="1" t="s">
        <v>2537</v>
      </c>
      <c r="N2388" s="1" t="s">
        <v>119</v>
      </c>
      <c r="O2388" s="1" t="s">
        <v>5460</v>
      </c>
      <c r="P2388" s="1">
        <v>108</v>
      </c>
      <c r="S2388" s="1" t="s">
        <v>138</v>
      </c>
      <c r="T2388" s="13">
        <v>3644616</v>
      </c>
      <c r="V2388" s="1" t="s">
        <v>140</v>
      </c>
      <c r="W2388" s="13">
        <v>3644616</v>
      </c>
      <c r="X2388" s="1" t="s">
        <v>2537</v>
      </c>
      <c r="Y2388" s="1" t="s">
        <v>120</v>
      </c>
      <c r="Z2388" s="1" t="s">
        <v>5459</v>
      </c>
      <c r="AA2388" s="1">
        <v>130</v>
      </c>
      <c r="AD2388" s="1" t="s">
        <v>138</v>
      </c>
      <c r="AE2388" s="13">
        <v>3299154</v>
      </c>
      <c r="AG2388" s="1" t="s">
        <v>140</v>
      </c>
      <c r="AH2388" s="13">
        <v>3299154</v>
      </c>
      <c r="AI2388" s="1" t="s">
        <v>2537</v>
      </c>
      <c r="AJ2388" s="1" t="s">
        <v>121</v>
      </c>
      <c r="AK2388" s="1" t="s">
        <v>5458</v>
      </c>
      <c r="AL2388" s="1">
        <v>84</v>
      </c>
    </row>
    <row r="2389" spans="1:38" s="1" customFormat="1" ht="15" customHeight="1" x14ac:dyDescent="0.2">
      <c r="A2389" s="1" t="s">
        <v>2530</v>
      </c>
      <c r="B2389" s="1" t="s">
        <v>57</v>
      </c>
      <c r="C2389" s="1" t="s">
        <v>5747</v>
      </c>
      <c r="D2389" s="1">
        <v>11</v>
      </c>
      <c r="E2389" s="1" t="s">
        <v>134</v>
      </c>
      <c r="F2389" s="1" t="s">
        <v>135</v>
      </c>
      <c r="G2389" s="1" t="s">
        <v>160</v>
      </c>
      <c r="H2389" s="1" t="s">
        <v>138</v>
      </c>
      <c r="I2389" s="13">
        <v>589317</v>
      </c>
      <c r="K2389" s="1" t="s">
        <v>140</v>
      </c>
      <c r="L2389" s="13">
        <v>589317</v>
      </c>
      <c r="M2389" s="1" t="s">
        <v>2538</v>
      </c>
      <c r="N2389" s="1" t="s">
        <v>119</v>
      </c>
      <c r="O2389" s="1" t="s">
        <v>5460</v>
      </c>
      <c r="P2389" s="1">
        <v>108</v>
      </c>
      <c r="S2389" s="1" t="s">
        <v>138</v>
      </c>
      <c r="T2389" s="13">
        <v>352810</v>
      </c>
      <c r="V2389" s="1" t="s">
        <v>140</v>
      </c>
      <c r="W2389" s="13">
        <v>352810</v>
      </c>
      <c r="X2389" s="1" t="s">
        <v>2538</v>
      </c>
      <c r="Y2389" s="1" t="s">
        <v>120</v>
      </c>
      <c r="Z2389" s="1" t="s">
        <v>5459</v>
      </c>
      <c r="AA2389" s="1">
        <v>130</v>
      </c>
      <c r="AD2389" s="1" t="s">
        <v>138</v>
      </c>
      <c r="AE2389" s="13">
        <v>303925</v>
      </c>
      <c r="AG2389" s="1" t="s">
        <v>140</v>
      </c>
      <c r="AH2389" s="13">
        <v>303925</v>
      </c>
      <c r="AI2389" s="1" t="s">
        <v>2538</v>
      </c>
      <c r="AJ2389" s="1" t="s">
        <v>121</v>
      </c>
      <c r="AK2389" s="1" t="s">
        <v>5458</v>
      </c>
      <c r="AL2389" s="1">
        <v>84</v>
      </c>
    </row>
    <row r="2390" spans="1:38" s="1" customFormat="1" ht="15" customHeight="1" x14ac:dyDescent="0.2">
      <c r="A2390" s="1" t="s">
        <v>2530</v>
      </c>
      <c r="B2390" s="1" t="s">
        <v>57</v>
      </c>
      <c r="C2390" s="1" t="s">
        <v>5747</v>
      </c>
      <c r="D2390" s="1">
        <v>12</v>
      </c>
      <c r="E2390" s="1" t="s">
        <v>134</v>
      </c>
      <c r="F2390" s="1" t="s">
        <v>135</v>
      </c>
      <c r="G2390" s="1" t="s">
        <v>161</v>
      </c>
      <c r="H2390" s="1" t="s">
        <v>138</v>
      </c>
      <c r="I2390" s="13">
        <v>81647</v>
      </c>
      <c r="K2390" s="1" t="s">
        <v>140</v>
      </c>
      <c r="L2390" s="13">
        <v>81647</v>
      </c>
      <c r="M2390" s="1" t="s">
        <v>2539</v>
      </c>
      <c r="N2390" s="1" t="s">
        <v>119</v>
      </c>
      <c r="O2390" s="1" t="s">
        <v>5460</v>
      </c>
      <c r="P2390" s="1">
        <v>108</v>
      </c>
      <c r="S2390" s="1" t="s">
        <v>138</v>
      </c>
      <c r="T2390" s="13">
        <v>84429</v>
      </c>
      <c r="V2390" s="1" t="s">
        <v>140</v>
      </c>
      <c r="W2390" s="13">
        <v>84429</v>
      </c>
      <c r="X2390" s="1" t="s">
        <v>2539</v>
      </c>
      <c r="Y2390" s="1" t="s">
        <v>120</v>
      </c>
      <c r="Z2390" s="1" t="s">
        <v>5459</v>
      </c>
      <c r="AA2390" s="1">
        <v>130</v>
      </c>
      <c r="AD2390" s="1" t="s">
        <v>138</v>
      </c>
      <c r="AE2390" s="13">
        <v>89026</v>
      </c>
      <c r="AG2390" s="1" t="s">
        <v>140</v>
      </c>
      <c r="AH2390" s="13">
        <v>89026</v>
      </c>
      <c r="AI2390" s="1" t="s">
        <v>2539</v>
      </c>
      <c r="AJ2390" s="1" t="s">
        <v>121</v>
      </c>
      <c r="AK2390" s="1" t="s">
        <v>5458</v>
      </c>
      <c r="AL2390" s="1">
        <v>84</v>
      </c>
    </row>
    <row r="2391" spans="1:38" s="1" customFormat="1" ht="15" customHeight="1" x14ac:dyDescent="0.2">
      <c r="A2391" s="1" t="s">
        <v>2530</v>
      </c>
      <c r="B2391" s="1" t="s">
        <v>57</v>
      </c>
      <c r="C2391" s="1" t="s">
        <v>5747</v>
      </c>
      <c r="D2391" s="1">
        <v>13</v>
      </c>
      <c r="E2391" s="1" t="s">
        <v>134</v>
      </c>
      <c r="F2391" s="1" t="s">
        <v>135</v>
      </c>
      <c r="G2391" s="1" t="s">
        <v>164</v>
      </c>
      <c r="H2391" s="1" t="s">
        <v>138</v>
      </c>
      <c r="I2391" s="13">
        <v>228274</v>
      </c>
      <c r="K2391" s="1" t="s">
        <v>140</v>
      </c>
      <c r="L2391" s="13">
        <v>228274</v>
      </c>
      <c r="M2391" s="1" t="s">
        <v>2540</v>
      </c>
      <c r="N2391" s="1" t="s">
        <v>119</v>
      </c>
      <c r="O2391" s="1" t="s">
        <v>5460</v>
      </c>
      <c r="P2391" s="1">
        <v>108</v>
      </c>
      <c r="S2391" s="1" t="s">
        <v>138</v>
      </c>
      <c r="T2391" s="13">
        <v>201446</v>
      </c>
      <c r="V2391" s="1" t="s">
        <v>140</v>
      </c>
      <c r="W2391" s="13">
        <v>201446</v>
      </c>
      <c r="X2391" s="1" t="s">
        <v>2540</v>
      </c>
      <c r="Y2391" s="1" t="s">
        <v>120</v>
      </c>
      <c r="Z2391" s="1" t="s">
        <v>5459</v>
      </c>
      <c r="AA2391" s="1">
        <v>130</v>
      </c>
      <c r="AD2391" s="1" t="s">
        <v>138</v>
      </c>
      <c r="AE2391" s="13">
        <v>175672</v>
      </c>
      <c r="AG2391" s="1" t="s">
        <v>140</v>
      </c>
      <c r="AH2391" s="13">
        <v>175672</v>
      </c>
      <c r="AI2391" s="1" t="s">
        <v>2540</v>
      </c>
      <c r="AJ2391" s="1" t="s">
        <v>121</v>
      </c>
      <c r="AK2391" s="1" t="s">
        <v>5458</v>
      </c>
      <c r="AL2391" s="1">
        <v>84</v>
      </c>
    </row>
    <row r="2392" spans="1:38" s="1" customFormat="1" ht="15" customHeight="1" x14ac:dyDescent="0.2">
      <c r="A2392" s="1" t="s">
        <v>2530</v>
      </c>
      <c r="B2392" s="1" t="s">
        <v>57</v>
      </c>
      <c r="C2392" s="1" t="s">
        <v>5747</v>
      </c>
      <c r="D2392" s="1">
        <v>14</v>
      </c>
      <c r="E2392" s="1" t="s">
        <v>134</v>
      </c>
      <c r="F2392" s="1" t="s">
        <v>135</v>
      </c>
      <c r="G2392" s="1" t="s">
        <v>167</v>
      </c>
      <c r="H2392" s="1" t="s">
        <v>138</v>
      </c>
      <c r="I2392" s="13">
        <v>37920</v>
      </c>
      <c r="K2392" s="1" t="s">
        <v>140</v>
      </c>
      <c r="L2392" s="13">
        <v>37920</v>
      </c>
      <c r="M2392" s="1" t="s">
        <v>2541</v>
      </c>
      <c r="N2392" s="1" t="s">
        <v>119</v>
      </c>
      <c r="O2392" s="1" t="s">
        <v>5460</v>
      </c>
      <c r="P2392" s="1">
        <v>108</v>
      </c>
      <c r="S2392" s="1" t="s">
        <v>138</v>
      </c>
      <c r="T2392" s="13">
        <v>36774</v>
      </c>
      <c r="V2392" s="1" t="s">
        <v>140</v>
      </c>
      <c r="W2392" s="13">
        <v>36774</v>
      </c>
      <c r="X2392" s="1" t="s">
        <v>2541</v>
      </c>
      <c r="Y2392" s="1" t="s">
        <v>120</v>
      </c>
      <c r="Z2392" s="1" t="s">
        <v>5459</v>
      </c>
      <c r="AA2392" s="1">
        <v>130</v>
      </c>
      <c r="AD2392" s="1" t="s">
        <v>138</v>
      </c>
      <c r="AE2392" s="13">
        <v>44149</v>
      </c>
      <c r="AG2392" s="1" t="s">
        <v>140</v>
      </c>
      <c r="AH2392" s="13">
        <v>44149</v>
      </c>
      <c r="AI2392" s="1" t="s">
        <v>2541</v>
      </c>
      <c r="AJ2392" s="1" t="s">
        <v>121</v>
      </c>
      <c r="AK2392" s="1" t="s">
        <v>5458</v>
      </c>
      <c r="AL2392" s="1">
        <v>84</v>
      </c>
    </row>
    <row r="2393" spans="1:38" s="1" customFormat="1" ht="15" customHeight="1" x14ac:dyDescent="0.2">
      <c r="A2393" s="1" t="s">
        <v>2530</v>
      </c>
      <c r="B2393" s="1" t="s">
        <v>57</v>
      </c>
      <c r="C2393" s="1" t="s">
        <v>5747</v>
      </c>
      <c r="D2393" s="1">
        <v>15</v>
      </c>
      <c r="E2393" s="1" t="s">
        <v>134</v>
      </c>
      <c r="F2393" s="1" t="s">
        <v>135</v>
      </c>
      <c r="G2393" s="1" t="s">
        <v>170</v>
      </c>
      <c r="H2393" s="1" t="s">
        <v>138</v>
      </c>
      <c r="I2393" s="13">
        <v>15392</v>
      </c>
      <c r="K2393" s="1" t="s">
        <v>140</v>
      </c>
      <c r="L2393" s="13">
        <v>15392</v>
      </c>
      <c r="M2393" s="1" t="s">
        <v>2542</v>
      </c>
      <c r="N2393" s="1" t="s">
        <v>119</v>
      </c>
      <c r="O2393" s="1" t="s">
        <v>5460</v>
      </c>
      <c r="P2393" s="1">
        <v>108</v>
      </c>
      <c r="S2393" s="1" t="s">
        <v>138</v>
      </c>
      <c r="T2393" s="13">
        <v>71508</v>
      </c>
      <c r="V2393" s="1" t="s">
        <v>140</v>
      </c>
      <c r="W2393" s="13">
        <v>71508</v>
      </c>
      <c r="X2393" s="1" t="s">
        <v>2542</v>
      </c>
      <c r="Y2393" s="1" t="s">
        <v>120</v>
      </c>
      <c r="Z2393" s="1" t="s">
        <v>5459</v>
      </c>
      <c r="AA2393" s="1">
        <v>130</v>
      </c>
      <c r="AD2393" s="1" t="s">
        <v>138</v>
      </c>
      <c r="AE2393" s="13">
        <v>129183</v>
      </c>
      <c r="AG2393" s="1" t="s">
        <v>140</v>
      </c>
      <c r="AH2393" s="13">
        <v>129183</v>
      </c>
      <c r="AI2393" s="1" t="s">
        <v>2542</v>
      </c>
      <c r="AJ2393" s="1" t="s">
        <v>121</v>
      </c>
      <c r="AK2393" s="1" t="s">
        <v>5458</v>
      </c>
      <c r="AL2393" s="1">
        <v>84</v>
      </c>
    </row>
    <row r="2394" spans="1:38" s="1" customFormat="1" ht="15" customHeight="1" x14ac:dyDescent="0.2">
      <c r="A2394" s="1" t="s">
        <v>2530</v>
      </c>
      <c r="B2394" s="1" t="s">
        <v>57</v>
      </c>
      <c r="C2394" s="1" t="s">
        <v>5747</v>
      </c>
      <c r="D2394" s="1">
        <v>16</v>
      </c>
      <c r="E2394" s="1" t="s">
        <v>134</v>
      </c>
      <c r="F2394" s="1" t="s">
        <v>135</v>
      </c>
      <c r="G2394" s="1" t="s">
        <v>173</v>
      </c>
      <c r="I2394" s="13"/>
      <c r="L2394" s="13"/>
      <c r="M2394" s="1" t="s">
        <v>144</v>
      </c>
      <c r="T2394" s="13"/>
      <c r="W2394" s="13"/>
      <c r="X2394" s="1" t="s">
        <v>144</v>
      </c>
      <c r="AE2394" s="13"/>
      <c r="AH2394" s="13"/>
      <c r="AI2394" s="1" t="s">
        <v>144</v>
      </c>
    </row>
    <row r="2395" spans="1:38" s="1" customFormat="1" ht="15" customHeight="1" x14ac:dyDescent="0.2">
      <c r="A2395" s="1" t="s">
        <v>2530</v>
      </c>
      <c r="B2395" s="1" t="s">
        <v>57</v>
      </c>
      <c r="C2395" s="1" t="s">
        <v>5747</v>
      </c>
      <c r="D2395" s="1">
        <v>17</v>
      </c>
      <c r="E2395" s="1" t="s">
        <v>134</v>
      </c>
      <c r="F2395" s="1" t="s">
        <v>135</v>
      </c>
      <c r="G2395" s="1" t="s">
        <v>175</v>
      </c>
      <c r="I2395" s="13"/>
      <c r="L2395" s="13"/>
      <c r="M2395" s="1" t="s">
        <v>144</v>
      </c>
      <c r="T2395" s="13"/>
      <c r="W2395" s="13"/>
      <c r="X2395" s="1" t="s">
        <v>144</v>
      </c>
      <c r="AE2395" s="13"/>
      <c r="AH2395" s="13"/>
      <c r="AI2395" s="1" t="s">
        <v>144</v>
      </c>
    </row>
    <row r="2396" spans="1:38" s="1" customFormat="1" ht="15" customHeight="1" x14ac:dyDescent="0.2">
      <c r="A2396" s="1" t="s">
        <v>2530</v>
      </c>
      <c r="B2396" s="1" t="s">
        <v>57</v>
      </c>
      <c r="C2396" s="1" t="s">
        <v>5747</v>
      </c>
      <c r="D2396" s="1">
        <v>18</v>
      </c>
      <c r="E2396" s="1" t="s">
        <v>134</v>
      </c>
      <c r="F2396" s="1" t="s">
        <v>135</v>
      </c>
      <c r="G2396" s="1" t="s">
        <v>176</v>
      </c>
      <c r="I2396" s="13"/>
      <c r="L2396" s="13"/>
      <c r="M2396" s="1" t="s">
        <v>144</v>
      </c>
      <c r="T2396" s="13"/>
      <c r="W2396" s="13"/>
      <c r="X2396" s="1" t="s">
        <v>144</v>
      </c>
      <c r="AE2396" s="13"/>
      <c r="AH2396" s="13"/>
      <c r="AI2396" s="1" t="s">
        <v>144</v>
      </c>
    </row>
    <row r="2397" spans="1:38" s="1" customFormat="1" ht="15" customHeight="1" x14ac:dyDescent="0.2">
      <c r="A2397" s="1" t="s">
        <v>2530</v>
      </c>
      <c r="B2397" s="1" t="s">
        <v>57</v>
      </c>
      <c r="C2397" s="1" t="s">
        <v>5747</v>
      </c>
      <c r="D2397" s="1">
        <v>19</v>
      </c>
      <c r="E2397" s="1" t="s">
        <v>134</v>
      </c>
      <c r="F2397" s="1" t="s">
        <v>135</v>
      </c>
      <c r="G2397" s="1" t="s">
        <v>178</v>
      </c>
      <c r="I2397" s="13"/>
      <c r="L2397" s="13"/>
      <c r="M2397" s="1" t="s">
        <v>144</v>
      </c>
      <c r="T2397" s="13"/>
      <c r="W2397" s="13"/>
      <c r="X2397" s="1" t="s">
        <v>144</v>
      </c>
      <c r="AE2397" s="13"/>
      <c r="AH2397" s="13"/>
      <c r="AI2397" s="1" t="s">
        <v>144</v>
      </c>
    </row>
    <row r="2398" spans="1:38" s="1" customFormat="1" ht="15" customHeight="1" x14ac:dyDescent="0.2">
      <c r="A2398" s="1" t="s">
        <v>2530</v>
      </c>
      <c r="B2398" s="1" t="s">
        <v>57</v>
      </c>
      <c r="C2398" s="1" t="s">
        <v>5747</v>
      </c>
      <c r="D2398" s="1">
        <v>20</v>
      </c>
      <c r="E2398" s="1" t="s">
        <v>134</v>
      </c>
      <c r="F2398" s="1" t="s">
        <v>135</v>
      </c>
      <c r="G2398" s="1" t="s">
        <v>179</v>
      </c>
      <c r="H2398" s="1" t="s">
        <v>138</v>
      </c>
      <c r="I2398" s="13">
        <v>149635</v>
      </c>
      <c r="K2398" s="1" t="s">
        <v>140</v>
      </c>
      <c r="L2398" s="13">
        <v>149635</v>
      </c>
      <c r="M2398" s="1" t="s">
        <v>2543</v>
      </c>
      <c r="N2398" s="1" t="s">
        <v>119</v>
      </c>
      <c r="O2398" s="1" t="s">
        <v>5460</v>
      </c>
      <c r="P2398" s="1">
        <v>108</v>
      </c>
      <c r="S2398" s="1" t="s">
        <v>138</v>
      </c>
      <c r="T2398" s="13">
        <v>158935</v>
      </c>
      <c r="V2398" s="1" t="s">
        <v>140</v>
      </c>
      <c r="W2398" s="13">
        <v>158935</v>
      </c>
      <c r="X2398" s="1" t="s">
        <v>2543</v>
      </c>
      <c r="Y2398" s="1" t="s">
        <v>120</v>
      </c>
      <c r="Z2398" s="1" t="s">
        <v>5459</v>
      </c>
      <c r="AA2398" s="1">
        <v>130</v>
      </c>
      <c r="AD2398" s="1" t="s">
        <v>138</v>
      </c>
      <c r="AE2398" s="13">
        <v>172960</v>
      </c>
      <c r="AG2398" s="1" t="s">
        <v>140</v>
      </c>
      <c r="AH2398" s="13">
        <v>172960</v>
      </c>
      <c r="AI2398" s="1" t="s">
        <v>2543</v>
      </c>
      <c r="AJ2398" s="1" t="s">
        <v>121</v>
      </c>
      <c r="AK2398" s="1" t="s">
        <v>5458</v>
      </c>
      <c r="AL2398" s="1">
        <v>84</v>
      </c>
    </row>
    <row r="2399" spans="1:38" s="1" customFormat="1" ht="15" customHeight="1" x14ac:dyDescent="0.2">
      <c r="A2399" s="1" t="s">
        <v>2530</v>
      </c>
      <c r="B2399" s="1" t="s">
        <v>57</v>
      </c>
      <c r="C2399" s="1" t="s">
        <v>5747</v>
      </c>
      <c r="D2399" s="1">
        <v>21</v>
      </c>
      <c r="E2399" s="1" t="s">
        <v>134</v>
      </c>
      <c r="F2399" s="1" t="s">
        <v>135</v>
      </c>
      <c r="G2399" s="1" t="s">
        <v>182</v>
      </c>
      <c r="I2399" s="13"/>
      <c r="L2399" s="13"/>
      <c r="M2399" s="1" t="s">
        <v>144</v>
      </c>
      <c r="T2399" s="13"/>
      <c r="W2399" s="13"/>
      <c r="X2399" s="1" t="s">
        <v>144</v>
      </c>
      <c r="AE2399" s="13"/>
      <c r="AH2399" s="13"/>
      <c r="AI2399" s="1" t="s">
        <v>144</v>
      </c>
    </row>
    <row r="2400" spans="1:38" s="1" customFormat="1" ht="15" customHeight="1" x14ac:dyDescent="0.2">
      <c r="A2400" s="1" t="s">
        <v>2530</v>
      </c>
      <c r="B2400" s="1" t="s">
        <v>57</v>
      </c>
      <c r="C2400" s="1" t="s">
        <v>5747</v>
      </c>
      <c r="D2400" s="1">
        <v>22</v>
      </c>
      <c r="E2400" s="1" t="s">
        <v>134</v>
      </c>
      <c r="F2400" s="1" t="s">
        <v>135</v>
      </c>
      <c r="G2400" s="1" t="s">
        <v>184</v>
      </c>
      <c r="I2400" s="13"/>
      <c r="L2400" s="13"/>
      <c r="M2400" s="1" t="s">
        <v>144</v>
      </c>
      <c r="T2400" s="13"/>
      <c r="W2400" s="13"/>
      <c r="X2400" s="1" t="s">
        <v>144</v>
      </c>
      <c r="AE2400" s="13"/>
      <c r="AH2400" s="13"/>
      <c r="AI2400" s="1" t="s">
        <v>144</v>
      </c>
    </row>
    <row r="2401" spans="1:39" s="1" customFormat="1" ht="15" customHeight="1" x14ac:dyDescent="0.2">
      <c r="A2401" s="1" t="s">
        <v>2530</v>
      </c>
      <c r="B2401" s="1" t="s">
        <v>57</v>
      </c>
      <c r="C2401" s="1" t="s">
        <v>5747</v>
      </c>
      <c r="D2401" s="1">
        <v>23</v>
      </c>
      <c r="E2401" s="1" t="s">
        <v>134</v>
      </c>
      <c r="F2401" s="1" t="s">
        <v>135</v>
      </c>
      <c r="G2401" s="1" t="s">
        <v>185</v>
      </c>
      <c r="I2401" s="13"/>
      <c r="L2401" s="13"/>
      <c r="M2401" s="1" t="s">
        <v>144</v>
      </c>
      <c r="T2401" s="13"/>
      <c r="W2401" s="13"/>
      <c r="X2401" s="1" t="s">
        <v>144</v>
      </c>
      <c r="AE2401" s="13"/>
      <c r="AH2401" s="13"/>
      <c r="AI2401" s="1" t="s">
        <v>144</v>
      </c>
    </row>
    <row r="2402" spans="1:39" s="1" customFormat="1" ht="15" customHeight="1" x14ac:dyDescent="0.2">
      <c r="A2402" s="1" t="s">
        <v>2530</v>
      </c>
      <c r="B2402" s="1" t="s">
        <v>57</v>
      </c>
      <c r="C2402" s="1" t="s">
        <v>5747</v>
      </c>
      <c r="D2402" s="1">
        <v>24</v>
      </c>
      <c r="E2402" s="1" t="s">
        <v>134</v>
      </c>
      <c r="F2402" s="1" t="s">
        <v>135</v>
      </c>
      <c r="G2402" s="1" t="s">
        <v>188</v>
      </c>
      <c r="I2402" s="13"/>
      <c r="L2402" s="13"/>
      <c r="M2402" s="1" t="s">
        <v>144</v>
      </c>
      <c r="T2402" s="13"/>
      <c r="W2402" s="13"/>
      <c r="X2402" s="1" t="s">
        <v>144</v>
      </c>
      <c r="AE2402" s="13"/>
      <c r="AH2402" s="13"/>
      <c r="AI2402" s="1" t="s">
        <v>144</v>
      </c>
    </row>
    <row r="2403" spans="1:39" s="1" customFormat="1" ht="15" customHeight="1" x14ac:dyDescent="0.2">
      <c r="A2403" s="1" t="s">
        <v>2530</v>
      </c>
      <c r="B2403" s="1" t="s">
        <v>57</v>
      </c>
      <c r="C2403" s="1" t="s">
        <v>5747</v>
      </c>
      <c r="D2403" s="1">
        <v>25</v>
      </c>
      <c r="E2403" s="1" t="s">
        <v>134</v>
      </c>
      <c r="F2403" s="1" t="s">
        <v>135</v>
      </c>
      <c r="G2403" s="1" t="s">
        <v>190</v>
      </c>
      <c r="I2403" s="13"/>
      <c r="L2403" s="13"/>
      <c r="M2403" s="1" t="s">
        <v>2544</v>
      </c>
      <c r="N2403" s="1" t="s">
        <v>119</v>
      </c>
      <c r="O2403" s="1" t="s">
        <v>5460</v>
      </c>
      <c r="P2403" s="1">
        <v>108</v>
      </c>
      <c r="Q2403" s="1" t="s">
        <v>2545</v>
      </c>
      <c r="S2403" s="1" t="s">
        <v>138</v>
      </c>
      <c r="T2403" s="13">
        <v>4914998</v>
      </c>
      <c r="V2403" s="1" t="s">
        <v>140</v>
      </c>
      <c r="W2403" s="13">
        <v>4914998</v>
      </c>
      <c r="X2403" s="1" t="s">
        <v>2544</v>
      </c>
      <c r="Y2403" s="1" t="s">
        <v>120</v>
      </c>
      <c r="Z2403" s="1" t="s">
        <v>5459</v>
      </c>
      <c r="AA2403" s="1">
        <v>130</v>
      </c>
      <c r="AB2403" s="1" t="s">
        <v>2545</v>
      </c>
      <c r="AD2403" s="1" t="s">
        <v>138</v>
      </c>
      <c r="AE2403" s="13">
        <v>4553499</v>
      </c>
      <c r="AG2403" s="1" t="s">
        <v>140</v>
      </c>
      <c r="AH2403" s="13">
        <v>4553499</v>
      </c>
      <c r="AI2403" s="1" t="s">
        <v>2544</v>
      </c>
      <c r="AJ2403" s="1" t="s">
        <v>121</v>
      </c>
      <c r="AK2403" s="1" t="s">
        <v>5458</v>
      </c>
      <c r="AL2403" s="1">
        <v>84</v>
      </c>
      <c r="AM2403" s="1" t="s">
        <v>2545</v>
      </c>
    </row>
    <row r="2404" spans="1:39" s="1" customFormat="1" ht="15" customHeight="1" x14ac:dyDescent="0.2">
      <c r="A2404" s="1" t="s">
        <v>2530</v>
      </c>
      <c r="B2404" s="1" t="s">
        <v>57</v>
      </c>
      <c r="C2404" s="1" t="s">
        <v>5747</v>
      </c>
      <c r="D2404" s="1">
        <v>26</v>
      </c>
      <c r="E2404" s="1" t="s">
        <v>134</v>
      </c>
      <c r="F2404" s="1" t="s">
        <v>135</v>
      </c>
      <c r="G2404" s="1" t="s">
        <v>194</v>
      </c>
      <c r="I2404" s="13"/>
      <c r="L2404" s="13"/>
      <c r="M2404" s="1" t="s">
        <v>144</v>
      </c>
      <c r="T2404" s="13"/>
      <c r="W2404" s="13"/>
      <c r="X2404" s="1" t="s">
        <v>144</v>
      </c>
      <c r="AE2404" s="13"/>
      <c r="AH2404" s="13"/>
      <c r="AI2404" s="1" t="s">
        <v>144</v>
      </c>
    </row>
    <row r="2405" spans="1:39" s="1" customFormat="1" ht="15" customHeight="1" x14ac:dyDescent="0.2">
      <c r="A2405" s="1" t="s">
        <v>2530</v>
      </c>
      <c r="B2405" s="1" t="s">
        <v>57</v>
      </c>
      <c r="C2405" s="1" t="s">
        <v>5747</v>
      </c>
      <c r="D2405" s="1">
        <v>27</v>
      </c>
      <c r="E2405" s="1" t="s">
        <v>134</v>
      </c>
      <c r="F2405" s="1" t="s">
        <v>195</v>
      </c>
      <c r="G2405" s="1" t="s">
        <v>196</v>
      </c>
      <c r="I2405" s="13"/>
      <c r="L2405" s="13"/>
      <c r="M2405" s="1" t="s">
        <v>144</v>
      </c>
      <c r="T2405" s="13"/>
      <c r="W2405" s="13"/>
      <c r="X2405" s="1" t="s">
        <v>144</v>
      </c>
      <c r="AE2405" s="13"/>
      <c r="AH2405" s="13"/>
      <c r="AI2405" s="1" t="s">
        <v>144</v>
      </c>
    </row>
    <row r="2406" spans="1:39" s="1" customFormat="1" ht="15" customHeight="1" x14ac:dyDescent="0.2">
      <c r="A2406" s="1" t="s">
        <v>2530</v>
      </c>
      <c r="B2406" s="1" t="s">
        <v>57</v>
      </c>
      <c r="C2406" s="1" t="s">
        <v>5747</v>
      </c>
      <c r="D2406" s="1">
        <v>28</v>
      </c>
      <c r="E2406" s="1" t="s">
        <v>134</v>
      </c>
      <c r="F2406" s="1" t="s">
        <v>195</v>
      </c>
      <c r="G2406" s="1" t="s">
        <v>201</v>
      </c>
      <c r="I2406" s="13"/>
      <c r="L2406" s="13"/>
      <c r="M2406" s="1" t="s">
        <v>144</v>
      </c>
      <c r="T2406" s="13"/>
      <c r="W2406" s="13"/>
      <c r="X2406" s="1" t="s">
        <v>144</v>
      </c>
      <c r="AE2406" s="13"/>
      <c r="AH2406" s="13"/>
      <c r="AI2406" s="1" t="s">
        <v>144</v>
      </c>
    </row>
    <row r="2407" spans="1:39" s="1" customFormat="1" ht="15" customHeight="1" x14ac:dyDescent="0.2">
      <c r="A2407" s="1" t="s">
        <v>2530</v>
      </c>
      <c r="B2407" s="1" t="s">
        <v>57</v>
      </c>
      <c r="C2407" s="1" t="s">
        <v>5747</v>
      </c>
      <c r="D2407" s="1">
        <v>29</v>
      </c>
      <c r="E2407" s="1" t="s">
        <v>134</v>
      </c>
      <c r="F2407" s="1" t="s">
        <v>195</v>
      </c>
      <c r="G2407" s="1" t="s">
        <v>204</v>
      </c>
      <c r="H2407" s="1" t="s">
        <v>965</v>
      </c>
      <c r="I2407" s="13">
        <v>8306</v>
      </c>
      <c r="K2407" s="1" t="s">
        <v>207</v>
      </c>
      <c r="L2407" s="13">
        <v>2307.4067999999997</v>
      </c>
      <c r="M2407" s="1" t="s">
        <v>2546</v>
      </c>
      <c r="N2407" s="1" t="s">
        <v>121</v>
      </c>
      <c r="O2407" s="1" t="s">
        <v>5458</v>
      </c>
      <c r="P2407" s="1">
        <v>85</v>
      </c>
      <c r="S2407" s="1" t="s">
        <v>965</v>
      </c>
      <c r="T2407" s="13">
        <v>8396</v>
      </c>
      <c r="V2407" s="1" t="s">
        <v>207</v>
      </c>
      <c r="W2407" s="13">
        <v>2332.4087999999997</v>
      </c>
      <c r="X2407" s="1" t="s">
        <v>2546</v>
      </c>
      <c r="Y2407" s="1" t="s">
        <v>121</v>
      </c>
      <c r="Z2407" s="1" t="s">
        <v>5458</v>
      </c>
      <c r="AA2407" s="1">
        <v>85</v>
      </c>
      <c r="AD2407" s="1" t="s">
        <v>965</v>
      </c>
      <c r="AE2407" s="13">
        <v>8438</v>
      </c>
      <c r="AG2407" s="1" t="s">
        <v>207</v>
      </c>
      <c r="AH2407" s="13">
        <v>2344.0763999999999</v>
      </c>
      <c r="AI2407" s="1" t="s">
        <v>2546</v>
      </c>
      <c r="AJ2407" s="1" t="s">
        <v>121</v>
      </c>
      <c r="AK2407" s="1" t="s">
        <v>5458</v>
      </c>
      <c r="AL2407" s="1">
        <v>85</v>
      </c>
    </row>
    <row r="2408" spans="1:39" s="1" customFormat="1" ht="15" customHeight="1" x14ac:dyDescent="0.2">
      <c r="A2408" s="1" t="s">
        <v>2530</v>
      </c>
      <c r="B2408" s="1" t="s">
        <v>57</v>
      </c>
      <c r="C2408" s="1" t="s">
        <v>5747</v>
      </c>
      <c r="D2408" s="1">
        <v>30</v>
      </c>
      <c r="E2408" s="1" t="s">
        <v>134</v>
      </c>
      <c r="F2408" s="1" t="s">
        <v>195</v>
      </c>
      <c r="G2408" s="1" t="s">
        <v>209</v>
      </c>
      <c r="I2408" s="13"/>
      <c r="L2408" s="13"/>
      <c r="M2408" s="1" t="s">
        <v>144</v>
      </c>
      <c r="T2408" s="13"/>
      <c r="W2408" s="13"/>
      <c r="X2408" s="1" t="s">
        <v>144</v>
      </c>
      <c r="AE2408" s="13"/>
      <c r="AH2408" s="13"/>
      <c r="AI2408" s="1" t="s">
        <v>144</v>
      </c>
    </row>
    <row r="2409" spans="1:39" s="1" customFormat="1" ht="15" customHeight="1" x14ac:dyDescent="0.2">
      <c r="A2409" s="1" t="s">
        <v>2530</v>
      </c>
      <c r="B2409" s="1" t="s">
        <v>57</v>
      </c>
      <c r="C2409" s="1" t="s">
        <v>5747</v>
      </c>
      <c r="D2409" s="1">
        <v>31</v>
      </c>
      <c r="E2409" s="1" t="s">
        <v>134</v>
      </c>
      <c r="F2409" s="1" t="s">
        <v>195</v>
      </c>
      <c r="G2409" s="1" t="s">
        <v>213</v>
      </c>
      <c r="I2409" s="13"/>
      <c r="L2409" s="13"/>
      <c r="M2409" s="1" t="s">
        <v>144</v>
      </c>
      <c r="T2409" s="13"/>
      <c r="W2409" s="13"/>
      <c r="X2409" s="1" t="s">
        <v>144</v>
      </c>
      <c r="AE2409" s="13"/>
      <c r="AH2409" s="13"/>
      <c r="AI2409" s="1" t="s">
        <v>144</v>
      </c>
    </row>
    <row r="2410" spans="1:39" s="1" customFormat="1" ht="15" customHeight="1" x14ac:dyDescent="0.2">
      <c r="A2410" s="1" t="s">
        <v>2530</v>
      </c>
      <c r="B2410" s="1" t="s">
        <v>57</v>
      </c>
      <c r="C2410" s="1" t="s">
        <v>5747</v>
      </c>
      <c r="D2410" s="1">
        <v>32</v>
      </c>
      <c r="E2410" s="1" t="s">
        <v>134</v>
      </c>
      <c r="F2410" s="1" t="s">
        <v>215</v>
      </c>
      <c r="G2410" s="1" t="s">
        <v>216</v>
      </c>
      <c r="H2410" s="1" t="s">
        <v>138</v>
      </c>
      <c r="I2410" s="13">
        <v>25467</v>
      </c>
      <c r="K2410" s="1" t="s">
        <v>138</v>
      </c>
      <c r="L2410" s="13">
        <v>25467</v>
      </c>
      <c r="M2410" s="1" t="s">
        <v>2547</v>
      </c>
      <c r="N2410" s="1" t="s">
        <v>121</v>
      </c>
      <c r="O2410" s="1" t="s">
        <v>5458</v>
      </c>
      <c r="P2410" s="1">
        <v>85</v>
      </c>
      <c r="Q2410" s="1" t="s">
        <v>1023</v>
      </c>
      <c r="S2410" s="1" t="s">
        <v>138</v>
      </c>
      <c r="T2410" s="13">
        <v>23674</v>
      </c>
      <c r="V2410" s="1" t="s">
        <v>138</v>
      </c>
      <c r="W2410" s="13">
        <v>23674</v>
      </c>
      <c r="X2410" s="1" t="s">
        <v>2547</v>
      </c>
      <c r="Y2410" s="1" t="s">
        <v>121</v>
      </c>
      <c r="Z2410" s="1" t="s">
        <v>5458</v>
      </c>
      <c r="AA2410" s="1">
        <v>85</v>
      </c>
      <c r="AB2410" s="1" t="s">
        <v>1023</v>
      </c>
      <c r="AD2410" s="1" t="s">
        <v>138</v>
      </c>
      <c r="AE2410" s="13">
        <v>27589</v>
      </c>
      <c r="AG2410" s="1" t="s">
        <v>138</v>
      </c>
      <c r="AH2410" s="13">
        <v>27589</v>
      </c>
      <c r="AI2410" s="1" t="s">
        <v>2547</v>
      </c>
      <c r="AJ2410" s="1" t="s">
        <v>121</v>
      </c>
      <c r="AK2410" s="1" t="s">
        <v>5458</v>
      </c>
      <c r="AL2410" s="1">
        <v>85</v>
      </c>
      <c r="AM2410" s="1" t="s">
        <v>1023</v>
      </c>
    </row>
    <row r="2411" spans="1:39" s="1" customFormat="1" ht="15" customHeight="1" x14ac:dyDescent="0.2">
      <c r="A2411" s="1" t="s">
        <v>2530</v>
      </c>
      <c r="B2411" s="1" t="s">
        <v>57</v>
      </c>
      <c r="C2411" s="1" t="s">
        <v>5747</v>
      </c>
      <c r="D2411" s="1">
        <v>33</v>
      </c>
      <c r="E2411" s="1" t="s">
        <v>134</v>
      </c>
      <c r="F2411" s="1" t="s">
        <v>215</v>
      </c>
      <c r="G2411" s="1" t="s">
        <v>219</v>
      </c>
      <c r="H2411" s="1" t="s">
        <v>138</v>
      </c>
      <c r="I2411" s="13">
        <v>15110</v>
      </c>
      <c r="K2411" s="1" t="s">
        <v>138</v>
      </c>
      <c r="L2411" s="13">
        <v>15110</v>
      </c>
      <c r="M2411" s="1" t="s">
        <v>2548</v>
      </c>
      <c r="N2411" s="1" t="s">
        <v>121</v>
      </c>
      <c r="O2411" s="1" t="s">
        <v>5458</v>
      </c>
      <c r="P2411" s="1">
        <v>85</v>
      </c>
      <c r="S2411" s="1" t="s">
        <v>138</v>
      </c>
      <c r="T2411" s="13">
        <v>14587</v>
      </c>
      <c r="V2411" s="1" t="s">
        <v>138</v>
      </c>
      <c r="W2411" s="13">
        <v>14587</v>
      </c>
      <c r="X2411" s="1" t="s">
        <v>2548</v>
      </c>
      <c r="Y2411" s="1" t="s">
        <v>121</v>
      </c>
      <c r="Z2411" s="1" t="s">
        <v>5458</v>
      </c>
      <c r="AA2411" s="1">
        <v>85</v>
      </c>
      <c r="AD2411" s="1" t="s">
        <v>138</v>
      </c>
      <c r="AE2411" s="13">
        <v>17051</v>
      </c>
      <c r="AG2411" s="1" t="s">
        <v>138</v>
      </c>
      <c r="AH2411" s="13">
        <v>17051</v>
      </c>
      <c r="AI2411" s="1" t="s">
        <v>2548</v>
      </c>
      <c r="AJ2411" s="1" t="s">
        <v>121</v>
      </c>
      <c r="AK2411" s="1" t="s">
        <v>5458</v>
      </c>
      <c r="AL2411" s="1">
        <v>85</v>
      </c>
    </row>
    <row r="2412" spans="1:39" s="1" customFormat="1" ht="15" customHeight="1" x14ac:dyDescent="0.2">
      <c r="A2412" s="1" t="s">
        <v>2530</v>
      </c>
      <c r="B2412" s="1" t="s">
        <v>57</v>
      </c>
      <c r="C2412" s="1" t="s">
        <v>5747</v>
      </c>
      <c r="D2412" s="1">
        <v>34</v>
      </c>
      <c r="E2412" s="1" t="s">
        <v>134</v>
      </c>
      <c r="F2412" s="1" t="s">
        <v>215</v>
      </c>
      <c r="G2412" s="1" t="s">
        <v>220</v>
      </c>
      <c r="H2412" s="1" t="s">
        <v>138</v>
      </c>
      <c r="I2412" s="13">
        <v>10357</v>
      </c>
      <c r="K2412" s="1" t="s">
        <v>138</v>
      </c>
      <c r="L2412" s="13">
        <v>10357</v>
      </c>
      <c r="M2412" s="1" t="s">
        <v>2549</v>
      </c>
      <c r="N2412" s="1" t="s">
        <v>121</v>
      </c>
      <c r="O2412" s="1" t="s">
        <v>5458</v>
      </c>
      <c r="P2412" s="1">
        <v>85</v>
      </c>
      <c r="S2412" s="1" t="s">
        <v>138</v>
      </c>
      <c r="T2412" s="13">
        <v>9087</v>
      </c>
      <c r="V2412" s="1" t="s">
        <v>138</v>
      </c>
      <c r="W2412" s="13">
        <v>9087</v>
      </c>
      <c r="X2412" s="1" t="s">
        <v>2549</v>
      </c>
      <c r="Y2412" s="1" t="s">
        <v>121</v>
      </c>
      <c r="Z2412" s="1" t="s">
        <v>5458</v>
      </c>
      <c r="AA2412" s="1">
        <v>85</v>
      </c>
      <c r="AD2412" s="1" t="s">
        <v>138</v>
      </c>
      <c r="AE2412" s="13">
        <v>10538</v>
      </c>
      <c r="AG2412" s="1" t="s">
        <v>138</v>
      </c>
      <c r="AH2412" s="13">
        <v>10538</v>
      </c>
      <c r="AI2412" s="1" t="s">
        <v>2549</v>
      </c>
      <c r="AJ2412" s="1" t="s">
        <v>121</v>
      </c>
      <c r="AK2412" s="1" t="s">
        <v>5458</v>
      </c>
      <c r="AL2412" s="1">
        <v>85</v>
      </c>
    </row>
    <row r="2413" spans="1:39" s="1" customFormat="1" ht="15" customHeight="1" x14ac:dyDescent="0.2">
      <c r="A2413" s="1" t="s">
        <v>2530</v>
      </c>
      <c r="B2413" s="1" t="s">
        <v>57</v>
      </c>
      <c r="C2413" s="1" t="s">
        <v>5747</v>
      </c>
      <c r="D2413" s="1">
        <v>35</v>
      </c>
      <c r="E2413" s="1" t="s">
        <v>134</v>
      </c>
      <c r="F2413" s="1" t="s">
        <v>215</v>
      </c>
      <c r="G2413" s="1" t="s">
        <v>221</v>
      </c>
      <c r="H2413" s="1" t="s">
        <v>138</v>
      </c>
      <c r="I2413" s="13">
        <v>25467</v>
      </c>
      <c r="K2413" s="1" t="s">
        <v>138</v>
      </c>
      <c r="L2413" s="13">
        <v>25467</v>
      </c>
      <c r="M2413" s="1" t="s">
        <v>2547</v>
      </c>
      <c r="N2413" s="1" t="s">
        <v>121</v>
      </c>
      <c r="O2413" s="1" t="s">
        <v>5458</v>
      </c>
      <c r="P2413" s="1">
        <v>85</v>
      </c>
      <c r="Q2413" s="1" t="s">
        <v>2550</v>
      </c>
      <c r="S2413" s="1" t="s">
        <v>138</v>
      </c>
      <c r="T2413" s="13">
        <v>23674</v>
      </c>
      <c r="V2413" s="1" t="s">
        <v>138</v>
      </c>
      <c r="W2413" s="13">
        <v>23674</v>
      </c>
      <c r="X2413" s="1" t="s">
        <v>2547</v>
      </c>
      <c r="Y2413" s="1" t="s">
        <v>121</v>
      </c>
      <c r="Z2413" s="1" t="s">
        <v>5458</v>
      </c>
      <c r="AA2413" s="1">
        <v>85</v>
      </c>
      <c r="AB2413" s="1" t="s">
        <v>2550</v>
      </c>
      <c r="AD2413" s="1" t="s">
        <v>138</v>
      </c>
      <c r="AE2413" s="13">
        <v>27589</v>
      </c>
      <c r="AG2413" s="1" t="s">
        <v>138</v>
      </c>
      <c r="AH2413" s="13">
        <v>27589</v>
      </c>
      <c r="AI2413" s="1" t="s">
        <v>2547</v>
      </c>
      <c r="AJ2413" s="1" t="s">
        <v>121</v>
      </c>
      <c r="AK2413" s="1" t="s">
        <v>5458</v>
      </c>
      <c r="AL2413" s="1">
        <v>85</v>
      </c>
      <c r="AM2413" s="1" t="s">
        <v>2550</v>
      </c>
    </row>
    <row r="2414" spans="1:39" s="1" customFormat="1" ht="15" customHeight="1" x14ac:dyDescent="0.2">
      <c r="A2414" s="1" t="s">
        <v>2530</v>
      </c>
      <c r="B2414" s="1" t="s">
        <v>57</v>
      </c>
      <c r="C2414" s="1" t="s">
        <v>5747</v>
      </c>
      <c r="D2414" s="1">
        <v>36</v>
      </c>
      <c r="E2414" s="1" t="s">
        <v>134</v>
      </c>
      <c r="F2414" s="1" t="s">
        <v>215</v>
      </c>
      <c r="G2414" s="1" t="s">
        <v>225</v>
      </c>
      <c r="I2414" s="13"/>
      <c r="L2414" s="13"/>
      <c r="M2414" s="1" t="s">
        <v>144</v>
      </c>
      <c r="T2414" s="13"/>
      <c r="W2414" s="13"/>
      <c r="X2414" s="1" t="s">
        <v>144</v>
      </c>
      <c r="AE2414" s="13"/>
      <c r="AH2414" s="13"/>
      <c r="AI2414" s="1" t="s">
        <v>144</v>
      </c>
    </row>
    <row r="2415" spans="1:39" s="1" customFormat="1" ht="15" customHeight="1" x14ac:dyDescent="0.2">
      <c r="A2415" s="1" t="s">
        <v>2530</v>
      </c>
      <c r="B2415" s="1" t="s">
        <v>57</v>
      </c>
      <c r="C2415" s="1" t="s">
        <v>5747</v>
      </c>
      <c r="D2415" s="1">
        <v>37</v>
      </c>
      <c r="E2415" s="1" t="s">
        <v>134</v>
      </c>
      <c r="F2415" s="1" t="s">
        <v>228</v>
      </c>
      <c r="G2415" s="1" t="s">
        <v>229</v>
      </c>
      <c r="H2415" s="1" t="s">
        <v>231</v>
      </c>
      <c r="I2415" s="13">
        <v>2.7</v>
      </c>
      <c r="J2415" s="1" t="s">
        <v>132</v>
      </c>
      <c r="K2415" s="1" t="s">
        <v>232</v>
      </c>
      <c r="L2415" s="13">
        <v>2700000</v>
      </c>
      <c r="M2415" s="1" t="s">
        <v>2551</v>
      </c>
      <c r="N2415" s="1" t="s">
        <v>121</v>
      </c>
      <c r="O2415" s="1" t="s">
        <v>5458</v>
      </c>
      <c r="P2415" s="1">
        <v>85</v>
      </c>
      <c r="S2415" s="1" t="s">
        <v>231</v>
      </c>
      <c r="T2415" s="13">
        <v>2.9</v>
      </c>
      <c r="U2415" s="1" t="s">
        <v>132</v>
      </c>
      <c r="V2415" s="1" t="s">
        <v>232</v>
      </c>
      <c r="W2415" s="13">
        <v>2900000</v>
      </c>
      <c r="X2415" s="1" t="s">
        <v>2551</v>
      </c>
      <c r="Y2415" s="1" t="s">
        <v>121</v>
      </c>
      <c r="Z2415" s="1" t="s">
        <v>5458</v>
      </c>
      <c r="AA2415" s="1">
        <v>85</v>
      </c>
      <c r="AD2415" s="1" t="s">
        <v>231</v>
      </c>
      <c r="AE2415" s="13">
        <v>2.5</v>
      </c>
      <c r="AF2415" s="1" t="s">
        <v>132</v>
      </c>
      <c r="AG2415" s="1" t="s">
        <v>232</v>
      </c>
      <c r="AH2415" s="13">
        <v>2500000</v>
      </c>
      <c r="AI2415" s="1" t="s">
        <v>2551</v>
      </c>
      <c r="AJ2415" s="1" t="s">
        <v>121</v>
      </c>
      <c r="AK2415" s="1" t="s">
        <v>5458</v>
      </c>
      <c r="AL2415" s="1">
        <v>85</v>
      </c>
    </row>
    <row r="2416" spans="1:39" s="1" customFormat="1" ht="15" customHeight="1" x14ac:dyDescent="0.2">
      <c r="A2416" s="1" t="s">
        <v>2530</v>
      </c>
      <c r="B2416" s="1" t="s">
        <v>57</v>
      </c>
      <c r="C2416" s="1" t="s">
        <v>5747</v>
      </c>
      <c r="D2416" s="1">
        <v>38</v>
      </c>
      <c r="E2416" s="1" t="s">
        <v>134</v>
      </c>
      <c r="F2416" s="1" t="s">
        <v>228</v>
      </c>
      <c r="G2416" s="1" t="s">
        <v>234</v>
      </c>
      <c r="H2416" s="1" t="s">
        <v>231</v>
      </c>
      <c r="I2416" s="13">
        <v>15.4</v>
      </c>
      <c r="J2416" s="1" t="s">
        <v>132</v>
      </c>
      <c r="K2416" s="1" t="s">
        <v>232</v>
      </c>
      <c r="L2416" s="13">
        <v>15400000</v>
      </c>
      <c r="M2416" s="1" t="s">
        <v>2552</v>
      </c>
      <c r="N2416" s="1" t="s">
        <v>121</v>
      </c>
      <c r="O2416" s="1" t="s">
        <v>5458</v>
      </c>
      <c r="P2416" s="1">
        <v>85</v>
      </c>
      <c r="S2416" s="1" t="s">
        <v>231</v>
      </c>
      <c r="T2416" s="13">
        <v>14.9</v>
      </c>
      <c r="U2416" s="1" t="s">
        <v>132</v>
      </c>
      <c r="V2416" s="1" t="s">
        <v>232</v>
      </c>
      <c r="W2416" s="13">
        <v>14900000</v>
      </c>
      <c r="X2416" s="1" t="s">
        <v>2552</v>
      </c>
      <c r="Y2416" s="1" t="s">
        <v>121</v>
      </c>
      <c r="Z2416" s="1" t="s">
        <v>5458</v>
      </c>
      <c r="AA2416" s="1">
        <v>85</v>
      </c>
      <c r="AD2416" s="1" t="s">
        <v>231</v>
      </c>
      <c r="AE2416" s="13">
        <v>16.7</v>
      </c>
      <c r="AF2416" s="1" t="s">
        <v>132</v>
      </c>
      <c r="AG2416" s="1" t="s">
        <v>232</v>
      </c>
      <c r="AH2416" s="13">
        <v>16700000</v>
      </c>
      <c r="AI2416" s="1" t="s">
        <v>2552</v>
      </c>
      <c r="AJ2416" s="1" t="s">
        <v>121</v>
      </c>
      <c r="AK2416" s="1" t="s">
        <v>5458</v>
      </c>
      <c r="AL2416" s="1">
        <v>85</v>
      </c>
    </row>
    <row r="2417" spans="1:39" s="1" customFormat="1" ht="15" customHeight="1" x14ac:dyDescent="0.2">
      <c r="A2417" s="1" t="s">
        <v>2530</v>
      </c>
      <c r="B2417" s="1" t="s">
        <v>57</v>
      </c>
      <c r="C2417" s="1" t="s">
        <v>5747</v>
      </c>
      <c r="D2417" s="1">
        <v>39</v>
      </c>
      <c r="E2417" s="1" t="s">
        <v>134</v>
      </c>
      <c r="F2417" s="1" t="s">
        <v>228</v>
      </c>
      <c r="G2417" s="1" t="s">
        <v>236</v>
      </c>
      <c r="H2417" s="1" t="s">
        <v>231</v>
      </c>
      <c r="I2417" s="13">
        <v>215.33903409920001</v>
      </c>
      <c r="K2417" s="1" t="s">
        <v>232</v>
      </c>
      <c r="L2417" s="13">
        <v>215.33903409920001</v>
      </c>
      <c r="M2417" s="1" t="s">
        <v>2553</v>
      </c>
      <c r="N2417" s="1" t="s">
        <v>121</v>
      </c>
      <c r="O2417" s="1" t="s">
        <v>5458</v>
      </c>
      <c r="P2417" s="1">
        <v>85</v>
      </c>
      <c r="Q2417" s="1" t="s">
        <v>2554</v>
      </c>
      <c r="S2417" s="1" t="s">
        <v>231</v>
      </c>
      <c r="T2417" s="13">
        <v>226.67177273600001</v>
      </c>
      <c r="V2417" s="1" t="s">
        <v>232</v>
      </c>
      <c r="W2417" s="13">
        <v>226.67177273600001</v>
      </c>
      <c r="X2417" s="1" t="s">
        <v>2553</v>
      </c>
      <c r="Y2417" s="1" t="s">
        <v>121</v>
      </c>
      <c r="Z2417" s="1" t="s">
        <v>5458</v>
      </c>
      <c r="AA2417" s="1">
        <v>85</v>
      </c>
      <c r="AB2417" s="1" t="s">
        <v>2554</v>
      </c>
      <c r="AD2417" s="1" t="s">
        <v>231</v>
      </c>
      <c r="AE2417" s="13">
        <v>139.17054830079999</v>
      </c>
      <c r="AG2417" s="1" t="s">
        <v>232</v>
      </c>
      <c r="AH2417" s="13">
        <v>139.17054830079999</v>
      </c>
      <c r="AI2417" s="1" t="s">
        <v>2553</v>
      </c>
      <c r="AJ2417" s="1" t="s">
        <v>121</v>
      </c>
      <c r="AK2417" s="1" t="s">
        <v>5458</v>
      </c>
      <c r="AL2417" s="1">
        <v>85</v>
      </c>
      <c r="AM2417" s="1" t="s">
        <v>2554</v>
      </c>
    </row>
    <row r="2418" spans="1:39" s="1" customFormat="1" ht="15" customHeight="1" x14ac:dyDescent="0.2">
      <c r="A2418" s="1" t="s">
        <v>2530</v>
      </c>
      <c r="B2418" s="1" t="s">
        <v>57</v>
      </c>
      <c r="C2418" s="1" t="s">
        <v>5747</v>
      </c>
      <c r="D2418" s="1">
        <v>40</v>
      </c>
      <c r="E2418" s="1" t="s">
        <v>134</v>
      </c>
      <c r="F2418" s="1" t="s">
        <v>237</v>
      </c>
      <c r="G2418" s="1" t="s">
        <v>238</v>
      </c>
      <c r="H2418" s="1" t="s">
        <v>239</v>
      </c>
      <c r="I2418" s="13">
        <v>2050</v>
      </c>
      <c r="K2418" s="1" t="s">
        <v>239</v>
      </c>
      <c r="L2418" s="13">
        <v>2050</v>
      </c>
      <c r="M2418" s="1" t="s">
        <v>2555</v>
      </c>
      <c r="N2418" s="1" t="s">
        <v>119</v>
      </c>
      <c r="O2418" s="1" t="s">
        <v>5460</v>
      </c>
      <c r="P2418" s="1">
        <v>28</v>
      </c>
      <c r="S2418" s="1" t="s">
        <v>239</v>
      </c>
      <c r="T2418" s="13">
        <v>2050</v>
      </c>
      <c r="V2418" s="1" t="s">
        <v>239</v>
      </c>
      <c r="W2418" s="13">
        <v>2050</v>
      </c>
      <c r="X2418" s="1" t="s">
        <v>2555</v>
      </c>
      <c r="Y2418" s="1" t="s">
        <v>120</v>
      </c>
      <c r="Z2418" s="1" t="s">
        <v>5459</v>
      </c>
      <c r="AA2418" s="1">
        <v>34</v>
      </c>
      <c r="AD2418" s="1" t="s">
        <v>239</v>
      </c>
      <c r="AE2418" s="13">
        <v>2050</v>
      </c>
      <c r="AG2418" s="1" t="s">
        <v>239</v>
      </c>
      <c r="AH2418" s="13">
        <v>2050</v>
      </c>
      <c r="AI2418" s="1" t="s">
        <v>2555</v>
      </c>
      <c r="AJ2418" s="1" t="s">
        <v>121</v>
      </c>
      <c r="AK2418" s="1" t="s">
        <v>5458</v>
      </c>
      <c r="AL2418" s="1">
        <v>18</v>
      </c>
    </row>
    <row r="2419" spans="1:39" s="1" customFormat="1" ht="15" customHeight="1" x14ac:dyDescent="0.2">
      <c r="A2419" s="1" t="s">
        <v>2530</v>
      </c>
      <c r="B2419" s="1" t="s">
        <v>57</v>
      </c>
      <c r="C2419" s="1" t="s">
        <v>5747</v>
      </c>
      <c r="D2419" s="1">
        <v>41</v>
      </c>
      <c r="E2419" s="1" t="s">
        <v>241</v>
      </c>
      <c r="F2419" s="1" t="s">
        <v>242</v>
      </c>
      <c r="G2419" s="1" t="s">
        <v>243</v>
      </c>
      <c r="I2419" s="13"/>
      <c r="L2419" s="13"/>
      <c r="M2419" s="1" t="s">
        <v>144</v>
      </c>
      <c r="T2419" s="13"/>
      <c r="W2419" s="13"/>
      <c r="X2419" s="1" t="s">
        <v>144</v>
      </c>
      <c r="AE2419" s="13"/>
      <c r="AH2419" s="13"/>
      <c r="AI2419" s="1" t="s">
        <v>144</v>
      </c>
    </row>
    <row r="2420" spans="1:39" s="1" customFormat="1" ht="15" customHeight="1" x14ac:dyDescent="0.2">
      <c r="A2420" s="1" t="s">
        <v>2530</v>
      </c>
      <c r="B2420" s="1" t="s">
        <v>57</v>
      </c>
      <c r="C2420" s="1" t="s">
        <v>5747</v>
      </c>
      <c r="D2420" s="1">
        <v>42</v>
      </c>
      <c r="E2420" s="1" t="s">
        <v>241</v>
      </c>
      <c r="F2420" s="1" t="s">
        <v>246</v>
      </c>
      <c r="G2420" s="1" t="s">
        <v>247</v>
      </c>
      <c r="I2420" s="13"/>
      <c r="L2420" s="13"/>
      <c r="M2420" s="1" t="s">
        <v>144</v>
      </c>
      <c r="T2420" s="13"/>
      <c r="W2420" s="13"/>
      <c r="X2420" s="1" t="s">
        <v>144</v>
      </c>
      <c r="AE2420" s="13"/>
      <c r="AH2420" s="13"/>
      <c r="AI2420" s="1" t="s">
        <v>144</v>
      </c>
    </row>
    <row r="2421" spans="1:39" s="1" customFormat="1" ht="15" customHeight="1" x14ac:dyDescent="0.2">
      <c r="A2421" s="1" t="s">
        <v>2530</v>
      </c>
      <c r="B2421" s="1" t="s">
        <v>57</v>
      </c>
      <c r="C2421" s="1" t="s">
        <v>5747</v>
      </c>
      <c r="D2421" s="1">
        <v>43</v>
      </c>
      <c r="E2421" s="1" t="s">
        <v>241</v>
      </c>
      <c r="F2421" s="1" t="s">
        <v>250</v>
      </c>
      <c r="G2421" s="1" t="s">
        <v>251</v>
      </c>
      <c r="I2421" s="13"/>
      <c r="L2421" s="13"/>
      <c r="M2421" s="1" t="s">
        <v>144</v>
      </c>
      <c r="T2421" s="13"/>
      <c r="W2421" s="13"/>
      <c r="X2421" s="1" t="s">
        <v>144</v>
      </c>
      <c r="AE2421" s="13"/>
      <c r="AH2421" s="13"/>
      <c r="AI2421" s="1" t="s">
        <v>144</v>
      </c>
    </row>
    <row r="2422" spans="1:39" s="1" customFormat="1" ht="15" customHeight="1" x14ac:dyDescent="0.2">
      <c r="A2422" s="1" t="s">
        <v>2530</v>
      </c>
      <c r="B2422" s="1" t="s">
        <v>57</v>
      </c>
      <c r="C2422" s="1" t="s">
        <v>5747</v>
      </c>
      <c r="D2422" s="1">
        <v>44</v>
      </c>
      <c r="E2422" s="1" t="s">
        <v>241</v>
      </c>
      <c r="F2422" s="1" t="s">
        <v>252</v>
      </c>
      <c r="G2422" s="1" t="s">
        <v>253</v>
      </c>
      <c r="I2422" s="13"/>
      <c r="L2422" s="13"/>
      <c r="M2422" s="1" t="s">
        <v>144</v>
      </c>
      <c r="T2422" s="13"/>
      <c r="W2422" s="13"/>
      <c r="X2422" s="1" t="s">
        <v>144</v>
      </c>
      <c r="AE2422" s="13"/>
      <c r="AH2422" s="13"/>
      <c r="AI2422" s="1" t="s">
        <v>144</v>
      </c>
    </row>
    <row r="2423" spans="1:39" s="1" customFormat="1" ht="15" customHeight="1" x14ac:dyDescent="0.2">
      <c r="A2423" s="1" t="s">
        <v>2530</v>
      </c>
      <c r="B2423" s="1" t="s">
        <v>57</v>
      </c>
      <c r="C2423" s="1" t="s">
        <v>5747</v>
      </c>
      <c r="D2423" s="1">
        <v>45</v>
      </c>
      <c r="E2423" s="1" t="s">
        <v>241</v>
      </c>
      <c r="F2423" s="1" t="s">
        <v>254</v>
      </c>
      <c r="G2423" s="1" t="s">
        <v>255</v>
      </c>
      <c r="I2423" s="13"/>
      <c r="L2423" s="13"/>
      <c r="M2423" s="1" t="s">
        <v>144</v>
      </c>
      <c r="T2423" s="13"/>
      <c r="W2423" s="13"/>
      <c r="X2423" s="1" t="s">
        <v>144</v>
      </c>
      <c r="AE2423" s="13"/>
      <c r="AH2423" s="13"/>
      <c r="AI2423" s="1" t="s">
        <v>144</v>
      </c>
    </row>
    <row r="2424" spans="1:39" s="1" customFormat="1" ht="15" customHeight="1" x14ac:dyDescent="0.2">
      <c r="A2424" s="1" t="s">
        <v>2530</v>
      </c>
      <c r="B2424" s="1" t="s">
        <v>57</v>
      </c>
      <c r="C2424" s="1" t="s">
        <v>5747</v>
      </c>
      <c r="D2424" s="1">
        <v>46</v>
      </c>
      <c r="E2424" s="1" t="s">
        <v>241</v>
      </c>
      <c r="F2424" s="1" t="s">
        <v>258</v>
      </c>
      <c r="G2424" s="1" t="s">
        <v>259</v>
      </c>
      <c r="H2424" s="1" t="s">
        <v>261</v>
      </c>
      <c r="I2424" s="32">
        <v>0.28499999999999998</v>
      </c>
      <c r="K2424" s="1" t="s">
        <v>257</v>
      </c>
      <c r="L2424" s="32">
        <v>1.4249999999999998</v>
      </c>
      <c r="M2424" s="1" t="s">
        <v>2556</v>
      </c>
      <c r="N2424" s="1" t="s">
        <v>121</v>
      </c>
      <c r="O2424" s="1" t="s">
        <v>5458</v>
      </c>
      <c r="P2424" s="1" t="s">
        <v>1895</v>
      </c>
      <c r="Q2424" s="1" t="s">
        <v>2557</v>
      </c>
      <c r="S2424" s="1" t="s">
        <v>261</v>
      </c>
      <c r="T2424" s="32">
        <v>0.251</v>
      </c>
      <c r="V2424" s="1" t="s">
        <v>257</v>
      </c>
      <c r="W2424" s="32">
        <v>1.2549999999999999</v>
      </c>
      <c r="X2424" s="1" t="s">
        <v>2556</v>
      </c>
      <c r="Y2424" s="1" t="s">
        <v>121</v>
      </c>
      <c r="Z2424" s="1" t="s">
        <v>5458</v>
      </c>
      <c r="AA2424" s="1" t="s">
        <v>1895</v>
      </c>
      <c r="AB2424" s="1" t="s">
        <v>2557</v>
      </c>
      <c r="AD2424" s="1" t="s">
        <v>261</v>
      </c>
      <c r="AE2424" s="32">
        <v>0.20699999999999999</v>
      </c>
      <c r="AG2424" s="1" t="s">
        <v>257</v>
      </c>
      <c r="AH2424" s="32">
        <v>1.0349999999999999</v>
      </c>
      <c r="AI2424" s="1" t="s">
        <v>2556</v>
      </c>
      <c r="AJ2424" s="1" t="s">
        <v>121</v>
      </c>
      <c r="AK2424" s="1" t="s">
        <v>5458</v>
      </c>
      <c r="AL2424" s="1" t="s">
        <v>1895</v>
      </c>
      <c r="AM2424" s="1" t="s">
        <v>2557</v>
      </c>
    </row>
    <row r="2425" spans="1:39" s="1" customFormat="1" ht="15" customHeight="1" x14ac:dyDescent="0.2">
      <c r="A2425" s="1" t="s">
        <v>2530</v>
      </c>
      <c r="B2425" s="1" t="s">
        <v>57</v>
      </c>
      <c r="C2425" s="1" t="s">
        <v>5747</v>
      </c>
      <c r="D2425" s="1">
        <v>47</v>
      </c>
      <c r="E2425" s="1" t="s">
        <v>264</v>
      </c>
      <c r="F2425" s="1" t="s">
        <v>265</v>
      </c>
      <c r="G2425" s="1" t="s">
        <v>266</v>
      </c>
      <c r="H2425" s="1" t="s">
        <v>268</v>
      </c>
      <c r="I2425" s="1" t="s">
        <v>355</v>
      </c>
      <c r="K2425" s="1" t="s">
        <v>268</v>
      </c>
      <c r="L2425" s="1" t="s">
        <v>355</v>
      </c>
      <c r="M2425" s="1" t="s">
        <v>2558</v>
      </c>
      <c r="N2425" s="1" t="s">
        <v>119</v>
      </c>
      <c r="O2425" s="1" t="s">
        <v>5460</v>
      </c>
      <c r="P2425" s="1">
        <v>18</v>
      </c>
      <c r="S2425" s="1" t="s">
        <v>268</v>
      </c>
      <c r="T2425" s="1" t="s">
        <v>355</v>
      </c>
      <c r="V2425" s="1" t="s">
        <v>268</v>
      </c>
      <c r="W2425" s="1" t="s">
        <v>355</v>
      </c>
      <c r="X2425" s="1" t="s">
        <v>2558</v>
      </c>
      <c r="Y2425" s="1" t="s">
        <v>120</v>
      </c>
      <c r="Z2425" s="1" t="s">
        <v>5459</v>
      </c>
      <c r="AA2425" s="1">
        <v>13</v>
      </c>
      <c r="AD2425" s="1" t="s">
        <v>268</v>
      </c>
      <c r="AE2425" s="1" t="s">
        <v>355</v>
      </c>
      <c r="AG2425" s="1" t="s">
        <v>268</v>
      </c>
      <c r="AH2425" s="1" t="s">
        <v>355</v>
      </c>
      <c r="AI2425" s="1" t="s">
        <v>2558</v>
      </c>
      <c r="AJ2425" s="1" t="s">
        <v>121</v>
      </c>
      <c r="AK2425" s="1" t="s">
        <v>5458</v>
      </c>
      <c r="AL2425" s="1">
        <v>10</v>
      </c>
    </row>
    <row r="2426" spans="1:39" s="1" customFormat="1" ht="15" customHeight="1" x14ac:dyDescent="0.2">
      <c r="A2426" s="1" t="s">
        <v>2530</v>
      </c>
      <c r="B2426" s="1" t="s">
        <v>57</v>
      </c>
      <c r="C2426" s="1" t="s">
        <v>5747</v>
      </c>
      <c r="D2426" s="1">
        <v>48</v>
      </c>
      <c r="E2426" s="1" t="s">
        <v>264</v>
      </c>
      <c r="F2426" s="1" t="s">
        <v>274</v>
      </c>
      <c r="G2426" s="1" t="s">
        <v>275</v>
      </c>
      <c r="H2426" s="1" t="s">
        <v>239</v>
      </c>
      <c r="I2426" s="13">
        <v>12</v>
      </c>
      <c r="K2426" s="1" t="s">
        <v>239</v>
      </c>
      <c r="L2426" s="13">
        <v>12</v>
      </c>
      <c r="M2426" s="1" t="s">
        <v>2559</v>
      </c>
      <c r="N2426" s="1" t="s">
        <v>119</v>
      </c>
      <c r="O2426" s="1" t="s">
        <v>5460</v>
      </c>
      <c r="P2426" s="1">
        <v>149</v>
      </c>
      <c r="S2426" s="1" t="s">
        <v>239</v>
      </c>
      <c r="T2426" s="13">
        <v>10</v>
      </c>
      <c r="V2426" s="1" t="s">
        <v>239</v>
      </c>
      <c r="W2426" s="13">
        <v>10</v>
      </c>
      <c r="X2426" s="1" t="s">
        <v>2559</v>
      </c>
      <c r="Y2426" s="1" t="s">
        <v>120</v>
      </c>
      <c r="Z2426" s="1" t="s">
        <v>5459</v>
      </c>
      <c r="AA2426" s="1">
        <v>166</v>
      </c>
      <c r="AD2426" s="1" t="s">
        <v>239</v>
      </c>
      <c r="AE2426" s="13">
        <v>11</v>
      </c>
      <c r="AG2426" s="1" t="s">
        <v>239</v>
      </c>
      <c r="AH2426" s="13">
        <v>11</v>
      </c>
      <c r="AI2426" s="1" t="s">
        <v>2559</v>
      </c>
      <c r="AJ2426" s="1" t="s">
        <v>121</v>
      </c>
      <c r="AK2426" s="1" t="s">
        <v>5458</v>
      </c>
      <c r="AL2426" s="1">
        <v>130</v>
      </c>
    </row>
    <row r="2427" spans="1:39" s="1" customFormat="1" ht="15" customHeight="1" x14ac:dyDescent="0.2">
      <c r="A2427" s="1" t="s">
        <v>2530</v>
      </c>
      <c r="B2427" s="1" t="s">
        <v>57</v>
      </c>
      <c r="C2427" s="1" t="s">
        <v>5747</v>
      </c>
      <c r="D2427" s="1">
        <v>49</v>
      </c>
      <c r="E2427" s="1" t="s">
        <v>264</v>
      </c>
      <c r="F2427" s="1" t="s">
        <v>274</v>
      </c>
      <c r="G2427" s="1" t="s">
        <v>281</v>
      </c>
      <c r="H2427" s="1" t="s">
        <v>239</v>
      </c>
      <c r="I2427" s="13">
        <v>3</v>
      </c>
      <c r="K2427" s="1" t="s">
        <v>239</v>
      </c>
      <c r="L2427" s="13">
        <v>3</v>
      </c>
      <c r="M2427" s="1" t="s">
        <v>2560</v>
      </c>
      <c r="N2427" s="1" t="s">
        <v>119</v>
      </c>
      <c r="O2427" s="1" t="s">
        <v>5460</v>
      </c>
      <c r="P2427" s="1">
        <v>149</v>
      </c>
      <c r="S2427" s="1" t="s">
        <v>239</v>
      </c>
      <c r="T2427" s="13">
        <v>3</v>
      </c>
      <c r="V2427" s="1" t="s">
        <v>239</v>
      </c>
      <c r="W2427" s="13">
        <v>3</v>
      </c>
      <c r="X2427" s="1" t="s">
        <v>2560</v>
      </c>
      <c r="Y2427" s="1" t="s">
        <v>120</v>
      </c>
      <c r="Z2427" s="1" t="s">
        <v>5459</v>
      </c>
      <c r="AA2427" s="1">
        <v>166</v>
      </c>
      <c r="AD2427" s="1" t="s">
        <v>239</v>
      </c>
      <c r="AE2427" s="13">
        <v>3.9995999999999996</v>
      </c>
      <c r="AG2427" s="1" t="s">
        <v>239</v>
      </c>
      <c r="AH2427" s="13">
        <v>3.9995999999999996</v>
      </c>
      <c r="AI2427" s="1" t="s">
        <v>2560</v>
      </c>
      <c r="AJ2427" s="1" t="s">
        <v>121</v>
      </c>
      <c r="AK2427" s="1" t="s">
        <v>5458</v>
      </c>
      <c r="AL2427" s="1">
        <v>130</v>
      </c>
    </row>
    <row r="2428" spans="1:39" s="1" customFormat="1" ht="15" customHeight="1" x14ac:dyDescent="0.2">
      <c r="A2428" s="1" t="s">
        <v>2530</v>
      </c>
      <c r="B2428" s="1" t="s">
        <v>57</v>
      </c>
      <c r="C2428" s="1" t="s">
        <v>5747</v>
      </c>
      <c r="D2428" s="1">
        <v>50</v>
      </c>
      <c r="E2428" s="1" t="s">
        <v>264</v>
      </c>
      <c r="F2428" s="1" t="s">
        <v>274</v>
      </c>
      <c r="G2428" s="1" t="s">
        <v>284</v>
      </c>
      <c r="H2428" s="1" t="s">
        <v>239</v>
      </c>
      <c r="I2428" s="13">
        <v>10</v>
      </c>
      <c r="K2428" s="1" t="s">
        <v>239</v>
      </c>
      <c r="L2428" s="13">
        <v>10</v>
      </c>
      <c r="M2428" s="1" t="s">
        <v>2561</v>
      </c>
      <c r="N2428" s="1" t="s">
        <v>119</v>
      </c>
      <c r="O2428" s="1" t="s">
        <v>5460</v>
      </c>
      <c r="P2428" s="1">
        <v>22</v>
      </c>
      <c r="S2428" s="1" t="s">
        <v>239</v>
      </c>
      <c r="T2428" s="13">
        <v>10</v>
      </c>
      <c r="V2428" s="1" t="s">
        <v>239</v>
      </c>
      <c r="W2428" s="13">
        <v>10</v>
      </c>
      <c r="X2428" s="1" t="s">
        <v>2561</v>
      </c>
      <c r="Y2428" s="1" t="s">
        <v>120</v>
      </c>
      <c r="Z2428" s="1" t="s">
        <v>5459</v>
      </c>
      <c r="AA2428" s="1">
        <v>18</v>
      </c>
      <c r="AD2428" s="1" t="s">
        <v>239</v>
      </c>
      <c r="AE2428" s="13">
        <v>12</v>
      </c>
      <c r="AG2428" s="1" t="s">
        <v>239</v>
      </c>
      <c r="AH2428" s="13">
        <v>12</v>
      </c>
      <c r="AI2428" s="1" t="s">
        <v>2561</v>
      </c>
      <c r="AJ2428" s="1" t="s">
        <v>121</v>
      </c>
      <c r="AK2428" s="1" t="s">
        <v>5458</v>
      </c>
      <c r="AL2428" s="1">
        <v>14</v>
      </c>
    </row>
    <row r="2429" spans="1:39" s="1" customFormat="1" ht="15" customHeight="1" x14ac:dyDescent="0.2">
      <c r="A2429" s="1" t="s">
        <v>2530</v>
      </c>
      <c r="B2429" s="1" t="s">
        <v>57</v>
      </c>
      <c r="C2429" s="1" t="s">
        <v>5747</v>
      </c>
      <c r="D2429" s="1">
        <v>51</v>
      </c>
      <c r="E2429" s="1" t="s">
        <v>264</v>
      </c>
      <c r="F2429" s="1" t="s">
        <v>274</v>
      </c>
      <c r="G2429" s="1" t="s">
        <v>290</v>
      </c>
      <c r="H2429" s="1" t="s">
        <v>239</v>
      </c>
      <c r="I2429" s="13">
        <v>4</v>
      </c>
      <c r="K2429" s="1" t="s">
        <v>239</v>
      </c>
      <c r="L2429" s="13">
        <v>4</v>
      </c>
      <c r="M2429" s="1" t="s">
        <v>2562</v>
      </c>
      <c r="N2429" s="1" t="s">
        <v>119</v>
      </c>
      <c r="O2429" s="1" t="s">
        <v>5460</v>
      </c>
      <c r="P2429" s="1">
        <v>22</v>
      </c>
      <c r="S2429" s="1" t="s">
        <v>239</v>
      </c>
      <c r="T2429" s="13">
        <v>4</v>
      </c>
      <c r="V2429" s="1" t="s">
        <v>239</v>
      </c>
      <c r="W2429" s="13">
        <v>4</v>
      </c>
      <c r="X2429" s="1" t="s">
        <v>2562</v>
      </c>
      <c r="Y2429" s="1" t="s">
        <v>120</v>
      </c>
      <c r="Z2429" s="1" t="s">
        <v>5459</v>
      </c>
      <c r="AA2429" s="1">
        <v>18</v>
      </c>
      <c r="AD2429" s="1" t="s">
        <v>239</v>
      </c>
      <c r="AE2429" s="13">
        <v>6</v>
      </c>
      <c r="AG2429" s="1" t="s">
        <v>239</v>
      </c>
      <c r="AH2429" s="13">
        <v>6</v>
      </c>
      <c r="AI2429" s="1" t="s">
        <v>2562</v>
      </c>
      <c r="AJ2429" s="1" t="s">
        <v>121</v>
      </c>
      <c r="AK2429" s="1" t="s">
        <v>5458</v>
      </c>
      <c r="AL2429" s="1">
        <v>14</v>
      </c>
    </row>
    <row r="2430" spans="1:39" s="1" customFormat="1" ht="15" customHeight="1" x14ac:dyDescent="0.2">
      <c r="A2430" s="1" t="s">
        <v>2530</v>
      </c>
      <c r="B2430" s="1" t="s">
        <v>57</v>
      </c>
      <c r="C2430" s="1" t="s">
        <v>5747</v>
      </c>
      <c r="D2430" s="1">
        <v>52</v>
      </c>
      <c r="E2430" s="1" t="s">
        <v>264</v>
      </c>
      <c r="F2430" s="1" t="s">
        <v>274</v>
      </c>
      <c r="G2430" s="1" t="s">
        <v>293</v>
      </c>
      <c r="H2430" s="1" t="s">
        <v>239</v>
      </c>
      <c r="I2430" s="13">
        <v>100920</v>
      </c>
      <c r="K2430" s="1" t="s">
        <v>239</v>
      </c>
      <c r="L2430" s="13">
        <v>100920</v>
      </c>
      <c r="M2430" s="1" t="s">
        <v>2563</v>
      </c>
      <c r="N2430" s="1" t="s">
        <v>119</v>
      </c>
      <c r="O2430" s="1" t="s">
        <v>5460</v>
      </c>
      <c r="P2430" s="1">
        <v>97</v>
      </c>
      <c r="Q2430" s="1" t="s">
        <v>2564</v>
      </c>
      <c r="S2430" s="1" t="s">
        <v>239</v>
      </c>
      <c r="T2430" s="13">
        <v>103613</v>
      </c>
      <c r="V2430" s="1" t="s">
        <v>239</v>
      </c>
      <c r="W2430" s="13">
        <v>103613</v>
      </c>
      <c r="X2430" s="1" t="s">
        <v>2563</v>
      </c>
      <c r="Y2430" s="1" t="s">
        <v>120</v>
      </c>
      <c r="Z2430" s="1" t="s">
        <v>5459</v>
      </c>
      <c r="AA2430" s="1">
        <v>113</v>
      </c>
      <c r="AB2430" s="1" t="s">
        <v>2564</v>
      </c>
      <c r="AD2430" s="1" t="s">
        <v>239</v>
      </c>
      <c r="AE2430" s="13">
        <v>103605</v>
      </c>
      <c r="AG2430" s="1" t="s">
        <v>239</v>
      </c>
      <c r="AH2430" s="13">
        <v>103605</v>
      </c>
      <c r="AI2430" s="1" t="s">
        <v>2563</v>
      </c>
      <c r="AJ2430" s="1" t="s">
        <v>121</v>
      </c>
      <c r="AK2430" s="1" t="s">
        <v>5458</v>
      </c>
      <c r="AL2430" s="1">
        <v>60</v>
      </c>
      <c r="AM2430" s="1" t="s">
        <v>2564</v>
      </c>
    </row>
    <row r="2431" spans="1:39" s="1" customFormat="1" ht="15" customHeight="1" x14ac:dyDescent="0.2">
      <c r="A2431" s="1" t="s">
        <v>2530</v>
      </c>
      <c r="B2431" s="1" t="s">
        <v>57</v>
      </c>
      <c r="C2431" s="1" t="s">
        <v>5747</v>
      </c>
      <c r="D2431" s="1">
        <v>53</v>
      </c>
      <c r="E2431" s="1" t="s">
        <v>264</v>
      </c>
      <c r="F2431" s="1" t="s">
        <v>274</v>
      </c>
      <c r="G2431" s="1" t="s">
        <v>297</v>
      </c>
      <c r="H2431" s="1" t="s">
        <v>239</v>
      </c>
      <c r="I2431" s="13">
        <v>51469</v>
      </c>
      <c r="K2431" s="1" t="s">
        <v>239</v>
      </c>
      <c r="L2431" s="13">
        <v>51469</v>
      </c>
      <c r="M2431" s="1" t="s">
        <v>2565</v>
      </c>
      <c r="N2431" s="1" t="s">
        <v>119</v>
      </c>
      <c r="O2431" s="1" t="s">
        <v>5460</v>
      </c>
      <c r="P2431" s="1">
        <v>97</v>
      </c>
      <c r="Q2431" s="1" t="s">
        <v>2566</v>
      </c>
      <c r="T2431" s="13"/>
      <c r="W2431" s="13"/>
      <c r="X2431" s="1" t="s">
        <v>144</v>
      </c>
      <c r="AD2431" s="1" t="s">
        <v>239</v>
      </c>
      <c r="AE2431" s="13">
        <v>54562</v>
      </c>
      <c r="AG2431" s="1" t="s">
        <v>239</v>
      </c>
      <c r="AH2431" s="13">
        <v>54562</v>
      </c>
      <c r="AI2431" s="1" t="s">
        <v>2565</v>
      </c>
      <c r="AJ2431" s="1" t="s">
        <v>121</v>
      </c>
      <c r="AK2431" s="1" t="s">
        <v>5458</v>
      </c>
      <c r="AL2431" s="1">
        <v>60</v>
      </c>
      <c r="AM2431" s="1" t="s">
        <v>2566</v>
      </c>
    </row>
    <row r="2432" spans="1:39" s="1" customFormat="1" ht="15" customHeight="1" x14ac:dyDescent="0.2">
      <c r="A2432" s="1" t="s">
        <v>2530</v>
      </c>
      <c r="B2432" s="1" t="s">
        <v>57</v>
      </c>
      <c r="C2432" s="1" t="s">
        <v>5747</v>
      </c>
      <c r="D2432" s="1">
        <v>54</v>
      </c>
      <c r="E2432" s="1" t="s">
        <v>264</v>
      </c>
      <c r="F2432" s="1" t="s">
        <v>274</v>
      </c>
      <c r="G2432" s="1" t="s">
        <v>300</v>
      </c>
      <c r="H2432" s="1" t="s">
        <v>239</v>
      </c>
      <c r="I2432" s="13">
        <v>49451</v>
      </c>
      <c r="K2432" s="1" t="s">
        <v>239</v>
      </c>
      <c r="L2432" s="13">
        <v>49451</v>
      </c>
      <c r="M2432" s="1" t="s">
        <v>2567</v>
      </c>
      <c r="N2432" s="1" t="s">
        <v>119</v>
      </c>
      <c r="O2432" s="1" t="s">
        <v>5460</v>
      </c>
      <c r="P2432" s="1">
        <v>97</v>
      </c>
      <c r="Q2432" s="1" t="s">
        <v>2568</v>
      </c>
      <c r="T2432" s="13"/>
      <c r="W2432" s="13"/>
      <c r="X2432" s="1" t="s">
        <v>144</v>
      </c>
      <c r="AD2432" s="1" t="s">
        <v>239</v>
      </c>
      <c r="AE2432" s="13">
        <v>54244</v>
      </c>
      <c r="AG2432" s="1" t="s">
        <v>239</v>
      </c>
      <c r="AH2432" s="13">
        <v>54244</v>
      </c>
      <c r="AI2432" s="1" t="s">
        <v>2567</v>
      </c>
      <c r="AJ2432" s="1" t="s">
        <v>121</v>
      </c>
      <c r="AK2432" s="1" t="s">
        <v>5458</v>
      </c>
      <c r="AL2432" s="1">
        <v>60</v>
      </c>
      <c r="AM2432" s="1" t="s">
        <v>2568</v>
      </c>
    </row>
    <row r="2433" spans="1:39" s="1" customFormat="1" ht="15" customHeight="1" x14ac:dyDescent="0.2">
      <c r="A2433" s="34" t="s">
        <v>2569</v>
      </c>
      <c r="B2433" s="34" t="s">
        <v>61</v>
      </c>
      <c r="C2433" s="1" t="s">
        <v>5711</v>
      </c>
      <c r="D2433" s="1">
        <v>1</v>
      </c>
      <c r="E2433" s="1" t="s">
        <v>114</v>
      </c>
      <c r="F2433" s="1" t="s">
        <v>115</v>
      </c>
      <c r="G2433" s="1" t="s">
        <v>116</v>
      </c>
      <c r="H2433" s="1" t="s">
        <v>115</v>
      </c>
      <c r="I2433" s="31" t="s">
        <v>303</v>
      </c>
      <c r="K2433" s="1" t="s">
        <v>115</v>
      </c>
      <c r="L2433" s="31" t="s">
        <v>303</v>
      </c>
      <c r="M2433" s="1" t="s">
        <v>2570</v>
      </c>
      <c r="N2433" s="1" t="s">
        <v>307</v>
      </c>
      <c r="O2433" s="1" t="s">
        <v>5461</v>
      </c>
      <c r="P2433" s="1">
        <v>409</v>
      </c>
      <c r="S2433" s="1" t="s">
        <v>115</v>
      </c>
      <c r="T2433" s="31" t="s">
        <v>304</v>
      </c>
      <c r="V2433" s="1" t="s">
        <v>115</v>
      </c>
      <c r="W2433" s="31" t="s">
        <v>304</v>
      </c>
      <c r="X2433" s="1" t="s">
        <v>2570</v>
      </c>
      <c r="Y2433" s="1" t="s">
        <v>308</v>
      </c>
      <c r="Z2433" s="1" t="s">
        <v>5462</v>
      </c>
      <c r="AA2433" s="1">
        <v>441</v>
      </c>
      <c r="AD2433" s="1" t="s">
        <v>115</v>
      </c>
      <c r="AE2433" s="31" t="s">
        <v>305</v>
      </c>
      <c r="AG2433" s="1" t="s">
        <v>115</v>
      </c>
      <c r="AH2433" s="31" t="s">
        <v>305</v>
      </c>
      <c r="AI2433" s="1" t="s">
        <v>2570</v>
      </c>
      <c r="AJ2433" s="1" t="s">
        <v>309</v>
      </c>
      <c r="AK2433" s="1" t="s">
        <v>5463</v>
      </c>
      <c r="AL2433" s="1">
        <v>470</v>
      </c>
    </row>
    <row r="2434" spans="1:39" s="1" customFormat="1" ht="15" customHeight="1" x14ac:dyDescent="0.2">
      <c r="A2434" s="1" t="s">
        <v>2569</v>
      </c>
      <c r="B2434" s="1" t="s">
        <v>61</v>
      </c>
      <c r="C2434" s="1" t="s">
        <v>5711</v>
      </c>
      <c r="D2434" s="1">
        <v>2</v>
      </c>
      <c r="E2434" s="1" t="s">
        <v>114</v>
      </c>
      <c r="F2434" s="1" t="s">
        <v>123</v>
      </c>
      <c r="G2434" s="1" t="s">
        <v>124</v>
      </c>
      <c r="H2434" s="1" t="s">
        <v>123</v>
      </c>
      <c r="I2434" s="1" t="s">
        <v>427</v>
      </c>
      <c r="K2434" s="1" t="s">
        <v>123</v>
      </c>
      <c r="L2434" s="1" t="s">
        <v>427</v>
      </c>
      <c r="M2434" s="1" t="s">
        <v>2571</v>
      </c>
      <c r="N2434" s="1" t="s">
        <v>307</v>
      </c>
      <c r="O2434" s="1" t="s">
        <v>5461</v>
      </c>
      <c r="P2434" s="1">
        <v>138</v>
      </c>
      <c r="S2434" s="1" t="s">
        <v>123</v>
      </c>
      <c r="T2434" s="1" t="s">
        <v>427</v>
      </c>
      <c r="V2434" s="1" t="s">
        <v>123</v>
      </c>
      <c r="W2434" s="1" t="s">
        <v>427</v>
      </c>
      <c r="X2434" s="1" t="s">
        <v>2571</v>
      </c>
      <c r="Y2434" s="1" t="s">
        <v>308</v>
      </c>
      <c r="Z2434" s="1" t="s">
        <v>5462</v>
      </c>
      <c r="AA2434" s="1">
        <v>139</v>
      </c>
      <c r="AD2434" s="1" t="s">
        <v>123</v>
      </c>
      <c r="AE2434" s="1" t="s">
        <v>427</v>
      </c>
      <c r="AG2434" s="1" t="s">
        <v>123</v>
      </c>
      <c r="AH2434" s="1" t="s">
        <v>427</v>
      </c>
      <c r="AI2434" s="1" t="s">
        <v>2571</v>
      </c>
      <c r="AJ2434" s="1" t="s">
        <v>309</v>
      </c>
      <c r="AK2434" s="1" t="s">
        <v>5463</v>
      </c>
      <c r="AL2434" s="1">
        <v>156</v>
      </c>
    </row>
    <row r="2435" spans="1:39" s="1" customFormat="1" ht="15" customHeight="1" x14ac:dyDescent="0.2">
      <c r="A2435" s="1" t="s">
        <v>2569</v>
      </c>
      <c r="B2435" s="1" t="s">
        <v>61</v>
      </c>
      <c r="C2435" s="1" t="s">
        <v>5711</v>
      </c>
      <c r="D2435" s="1">
        <v>3</v>
      </c>
      <c r="E2435" s="1" t="s">
        <v>114</v>
      </c>
      <c r="F2435" s="1" t="s">
        <v>128</v>
      </c>
      <c r="G2435" s="1" t="s">
        <v>129</v>
      </c>
      <c r="H2435" s="1" t="s">
        <v>131</v>
      </c>
      <c r="I2435" s="13">
        <v>15257</v>
      </c>
      <c r="J2435" s="1" t="s">
        <v>132</v>
      </c>
      <c r="K2435" s="1" t="s">
        <v>133</v>
      </c>
      <c r="L2435" s="13">
        <v>18034.278959810876</v>
      </c>
      <c r="M2435" s="1" t="s">
        <v>2572</v>
      </c>
      <c r="N2435" s="1" t="s">
        <v>308</v>
      </c>
      <c r="O2435" s="1" t="s">
        <v>5462</v>
      </c>
      <c r="P2435" s="1">
        <v>128</v>
      </c>
      <c r="S2435" s="1" t="s">
        <v>131</v>
      </c>
      <c r="T2435" s="13">
        <v>19035</v>
      </c>
      <c r="U2435" s="1" t="s">
        <v>132</v>
      </c>
      <c r="V2435" s="1" t="s">
        <v>133</v>
      </c>
      <c r="W2435" s="13">
        <v>20015.772870662462</v>
      </c>
      <c r="X2435" s="1" t="s">
        <v>2572</v>
      </c>
      <c r="Y2435" s="1" t="s">
        <v>308</v>
      </c>
      <c r="Z2435" s="1" t="s">
        <v>5462</v>
      </c>
      <c r="AA2435" s="1">
        <v>128</v>
      </c>
      <c r="AD2435" s="1" t="s">
        <v>131</v>
      </c>
      <c r="AE2435" s="13">
        <v>23199</v>
      </c>
      <c r="AF2435" s="1" t="s">
        <v>132</v>
      </c>
      <c r="AG2435" s="1" t="s">
        <v>133</v>
      </c>
      <c r="AH2435" s="13">
        <v>25107.142857142855</v>
      </c>
      <c r="AI2435" s="1" t="s">
        <v>2572</v>
      </c>
      <c r="AJ2435" s="1" t="s">
        <v>309</v>
      </c>
      <c r="AK2435" s="1" t="s">
        <v>5463</v>
      </c>
      <c r="AL2435" s="1">
        <v>146</v>
      </c>
    </row>
    <row r="2436" spans="1:39" s="1" customFormat="1" ht="15" customHeight="1" x14ac:dyDescent="0.2">
      <c r="A2436" s="1" t="s">
        <v>2569</v>
      </c>
      <c r="B2436" s="1" t="s">
        <v>61</v>
      </c>
      <c r="C2436" s="1" t="s">
        <v>5711</v>
      </c>
      <c r="D2436" s="1">
        <v>4</v>
      </c>
      <c r="E2436" s="1" t="s">
        <v>134</v>
      </c>
      <c r="F2436" s="1" t="s">
        <v>135</v>
      </c>
      <c r="G2436" s="1" t="s">
        <v>136</v>
      </c>
      <c r="H2436" s="1" t="s">
        <v>140</v>
      </c>
      <c r="I2436" s="13">
        <v>177317</v>
      </c>
      <c r="K2436" s="1" t="s">
        <v>140</v>
      </c>
      <c r="L2436" s="13">
        <v>177317</v>
      </c>
      <c r="M2436" s="1" t="s">
        <v>2573</v>
      </c>
      <c r="N2436" s="1" t="s">
        <v>309</v>
      </c>
      <c r="O2436" s="1" t="s">
        <v>5463</v>
      </c>
      <c r="P2436" s="1">
        <v>292</v>
      </c>
      <c r="S2436" s="1" t="s">
        <v>140</v>
      </c>
      <c r="T2436" s="13">
        <v>177299</v>
      </c>
      <c r="V2436" s="1" t="s">
        <v>140</v>
      </c>
      <c r="W2436" s="13">
        <v>177299</v>
      </c>
      <c r="X2436" s="1" t="s">
        <v>2573</v>
      </c>
      <c r="Y2436" s="1" t="s">
        <v>309</v>
      </c>
      <c r="Z2436" s="1" t="s">
        <v>5463</v>
      </c>
      <c r="AA2436" s="1">
        <v>292</v>
      </c>
      <c r="AD2436" s="1" t="s">
        <v>140</v>
      </c>
      <c r="AE2436" s="13">
        <v>167774</v>
      </c>
      <c r="AG2436" s="1" t="s">
        <v>140</v>
      </c>
      <c r="AH2436" s="13">
        <v>167774</v>
      </c>
      <c r="AI2436" s="1" t="s">
        <v>2573</v>
      </c>
      <c r="AJ2436" s="1" t="s">
        <v>309</v>
      </c>
      <c r="AK2436" s="1" t="s">
        <v>5463</v>
      </c>
      <c r="AL2436" s="1">
        <v>292</v>
      </c>
    </row>
    <row r="2437" spans="1:39" s="1" customFormat="1" ht="15" customHeight="1" x14ac:dyDescent="0.2">
      <c r="A2437" s="1" t="s">
        <v>2569</v>
      </c>
      <c r="B2437" s="1" t="s">
        <v>61</v>
      </c>
      <c r="C2437" s="1" t="s">
        <v>5711</v>
      </c>
      <c r="D2437" s="1">
        <v>5</v>
      </c>
      <c r="E2437" s="1" t="s">
        <v>134</v>
      </c>
      <c r="F2437" s="1" t="s">
        <v>135</v>
      </c>
      <c r="G2437" s="1" t="s">
        <v>142</v>
      </c>
      <c r="I2437" s="13"/>
      <c r="L2437" s="13"/>
      <c r="M2437" s="1" t="s">
        <v>144</v>
      </c>
      <c r="T2437" s="13"/>
      <c r="W2437" s="13"/>
      <c r="X2437" s="1" t="s">
        <v>144</v>
      </c>
      <c r="AE2437" s="13"/>
      <c r="AH2437" s="13"/>
      <c r="AI2437" s="1" t="s">
        <v>144</v>
      </c>
    </row>
    <row r="2438" spans="1:39" s="1" customFormat="1" ht="15" customHeight="1" x14ac:dyDescent="0.2">
      <c r="A2438" s="1" t="s">
        <v>2569</v>
      </c>
      <c r="B2438" s="1" t="s">
        <v>61</v>
      </c>
      <c r="C2438" s="1" t="s">
        <v>5711</v>
      </c>
      <c r="D2438" s="1">
        <v>6</v>
      </c>
      <c r="E2438" s="1" t="s">
        <v>134</v>
      </c>
      <c r="F2438" s="1" t="s">
        <v>135</v>
      </c>
      <c r="G2438" s="1" t="s">
        <v>145</v>
      </c>
      <c r="H2438" s="1" t="s">
        <v>140</v>
      </c>
      <c r="I2438" s="13">
        <v>244466</v>
      </c>
      <c r="K2438" s="1" t="s">
        <v>140</v>
      </c>
      <c r="L2438" s="13">
        <v>244466</v>
      </c>
      <c r="M2438" s="1" t="s">
        <v>2574</v>
      </c>
      <c r="N2438" s="1" t="s">
        <v>309</v>
      </c>
      <c r="O2438" s="1" t="s">
        <v>5463</v>
      </c>
      <c r="P2438" s="1">
        <v>292</v>
      </c>
      <c r="S2438" s="1" t="s">
        <v>140</v>
      </c>
      <c r="T2438" s="13">
        <v>264420</v>
      </c>
      <c r="V2438" s="1" t="s">
        <v>140</v>
      </c>
      <c r="W2438" s="13">
        <v>264420</v>
      </c>
      <c r="X2438" s="1" t="s">
        <v>2574</v>
      </c>
      <c r="Y2438" s="1" t="s">
        <v>309</v>
      </c>
      <c r="Z2438" s="1" t="s">
        <v>5463</v>
      </c>
      <c r="AA2438" s="1">
        <v>292</v>
      </c>
      <c r="AD2438" s="1" t="s">
        <v>140</v>
      </c>
      <c r="AE2438" s="13">
        <v>269279</v>
      </c>
      <c r="AG2438" s="1" t="s">
        <v>140</v>
      </c>
      <c r="AH2438" s="13">
        <v>269279</v>
      </c>
      <c r="AI2438" s="1" t="s">
        <v>2574</v>
      </c>
      <c r="AJ2438" s="1" t="s">
        <v>309</v>
      </c>
      <c r="AK2438" s="1" t="s">
        <v>5463</v>
      </c>
      <c r="AL2438" s="1">
        <v>292</v>
      </c>
    </row>
    <row r="2439" spans="1:39" s="1" customFormat="1" ht="15" customHeight="1" x14ac:dyDescent="0.2">
      <c r="A2439" s="1" t="s">
        <v>2569</v>
      </c>
      <c r="B2439" s="1" t="s">
        <v>61</v>
      </c>
      <c r="C2439" s="1" t="s">
        <v>5711</v>
      </c>
      <c r="D2439" s="1">
        <v>7</v>
      </c>
      <c r="E2439" s="1" t="s">
        <v>134</v>
      </c>
      <c r="F2439" s="1" t="s">
        <v>135</v>
      </c>
      <c r="G2439" s="1" t="s">
        <v>148</v>
      </c>
      <c r="H2439" s="1" t="s">
        <v>140</v>
      </c>
      <c r="I2439" s="13">
        <v>225796</v>
      </c>
      <c r="K2439" s="1" t="s">
        <v>140</v>
      </c>
      <c r="L2439" s="13">
        <v>225796</v>
      </c>
      <c r="M2439" s="1" t="s">
        <v>2575</v>
      </c>
      <c r="N2439" s="1" t="s">
        <v>309</v>
      </c>
      <c r="O2439" s="1" t="s">
        <v>5463</v>
      </c>
      <c r="P2439" s="1">
        <v>292</v>
      </c>
      <c r="S2439" s="1" t="s">
        <v>140</v>
      </c>
      <c r="T2439" s="13">
        <v>226431</v>
      </c>
      <c r="V2439" s="1" t="s">
        <v>140</v>
      </c>
      <c r="W2439" s="13">
        <v>226431</v>
      </c>
      <c r="X2439" s="1" t="s">
        <v>2575</v>
      </c>
      <c r="Y2439" s="1" t="s">
        <v>309</v>
      </c>
      <c r="Z2439" s="1" t="s">
        <v>5463</v>
      </c>
      <c r="AA2439" s="1">
        <v>292</v>
      </c>
      <c r="AD2439" s="1" t="s">
        <v>140</v>
      </c>
      <c r="AE2439" s="13">
        <v>213199</v>
      </c>
      <c r="AG2439" s="1" t="s">
        <v>140</v>
      </c>
      <c r="AH2439" s="13">
        <v>213199</v>
      </c>
      <c r="AI2439" s="1" t="s">
        <v>2575</v>
      </c>
      <c r="AJ2439" s="1" t="s">
        <v>309</v>
      </c>
      <c r="AK2439" s="1" t="s">
        <v>5463</v>
      </c>
      <c r="AL2439" s="1">
        <v>292</v>
      </c>
    </row>
    <row r="2440" spans="1:39" s="1" customFormat="1" ht="15" customHeight="1" x14ac:dyDescent="0.2">
      <c r="A2440" s="1" t="s">
        <v>2569</v>
      </c>
      <c r="B2440" s="1" t="s">
        <v>61</v>
      </c>
      <c r="C2440" s="1" t="s">
        <v>5711</v>
      </c>
      <c r="D2440" s="1">
        <v>8</v>
      </c>
      <c r="E2440" s="1" t="s">
        <v>134</v>
      </c>
      <c r="F2440" s="1" t="s">
        <v>135</v>
      </c>
      <c r="G2440" s="1" t="s">
        <v>151</v>
      </c>
      <c r="H2440" s="1" t="s">
        <v>140</v>
      </c>
      <c r="I2440" s="13">
        <v>403113</v>
      </c>
      <c r="K2440" s="1" t="s">
        <v>140</v>
      </c>
      <c r="L2440" s="13">
        <v>403113</v>
      </c>
      <c r="M2440" s="1" t="s">
        <v>2576</v>
      </c>
      <c r="N2440" s="1" t="s">
        <v>309</v>
      </c>
      <c r="O2440" s="1" t="s">
        <v>5463</v>
      </c>
      <c r="P2440" s="1">
        <v>300</v>
      </c>
      <c r="S2440" s="1" t="s">
        <v>140</v>
      </c>
      <c r="T2440" s="13">
        <v>405664</v>
      </c>
      <c r="V2440" s="1" t="s">
        <v>140</v>
      </c>
      <c r="W2440" s="13">
        <v>405664</v>
      </c>
      <c r="X2440" s="1" t="s">
        <v>2576</v>
      </c>
      <c r="Y2440" s="1" t="s">
        <v>309</v>
      </c>
      <c r="Z2440" s="1" t="s">
        <v>5463</v>
      </c>
      <c r="AA2440" s="1">
        <v>300</v>
      </c>
      <c r="AD2440" s="1" t="s">
        <v>140</v>
      </c>
      <c r="AE2440" s="13">
        <v>380973</v>
      </c>
      <c r="AG2440" s="1" t="s">
        <v>140</v>
      </c>
      <c r="AH2440" s="13">
        <v>380973</v>
      </c>
      <c r="AI2440" s="1" t="s">
        <v>2576</v>
      </c>
      <c r="AJ2440" s="1" t="s">
        <v>309</v>
      </c>
      <c r="AK2440" s="1" t="s">
        <v>5463</v>
      </c>
      <c r="AL2440" s="1">
        <v>300</v>
      </c>
    </row>
    <row r="2441" spans="1:39" s="1" customFormat="1" ht="15" customHeight="1" x14ac:dyDescent="0.2">
      <c r="A2441" s="1" t="s">
        <v>2569</v>
      </c>
      <c r="B2441" s="1" t="s">
        <v>61</v>
      </c>
      <c r="C2441" s="1" t="s">
        <v>5711</v>
      </c>
      <c r="D2441" s="1">
        <v>9</v>
      </c>
      <c r="E2441" s="1" t="s">
        <v>134</v>
      </c>
      <c r="F2441" s="1" t="s">
        <v>135</v>
      </c>
      <c r="G2441" s="1" t="s">
        <v>152</v>
      </c>
      <c r="H2441" s="1" t="s">
        <v>140</v>
      </c>
      <c r="I2441" s="13">
        <v>55435385</v>
      </c>
      <c r="K2441" s="1" t="s">
        <v>140</v>
      </c>
      <c r="L2441" s="13">
        <v>55435385</v>
      </c>
      <c r="M2441" s="1" t="s">
        <v>2577</v>
      </c>
      <c r="N2441" s="1" t="s">
        <v>309</v>
      </c>
      <c r="O2441" s="1" t="s">
        <v>5463</v>
      </c>
      <c r="P2441" s="1">
        <v>292</v>
      </c>
      <c r="Q2441" s="1" t="s">
        <v>2578</v>
      </c>
      <c r="S2441" s="1" t="s">
        <v>140</v>
      </c>
      <c r="T2441" s="13">
        <v>61003300</v>
      </c>
      <c r="V2441" s="1" t="s">
        <v>140</v>
      </c>
      <c r="W2441" s="13">
        <v>61003300</v>
      </c>
      <c r="X2441" s="1" t="s">
        <v>2577</v>
      </c>
      <c r="Y2441" s="1" t="s">
        <v>309</v>
      </c>
      <c r="Z2441" s="1" t="s">
        <v>5463</v>
      </c>
      <c r="AA2441" s="1">
        <v>292</v>
      </c>
      <c r="AB2441" s="1" t="s">
        <v>2578</v>
      </c>
      <c r="AD2441" s="1" t="s">
        <v>140</v>
      </c>
      <c r="AE2441" s="13">
        <v>68124130</v>
      </c>
      <c r="AG2441" s="1" t="s">
        <v>140</v>
      </c>
      <c r="AH2441" s="13">
        <v>68124130</v>
      </c>
      <c r="AI2441" s="1" t="s">
        <v>2577</v>
      </c>
      <c r="AJ2441" s="1" t="s">
        <v>309</v>
      </c>
      <c r="AK2441" s="1" t="s">
        <v>5463</v>
      </c>
      <c r="AL2441" s="1">
        <v>292</v>
      </c>
      <c r="AM2441" s="1" t="s">
        <v>2578</v>
      </c>
    </row>
    <row r="2442" spans="1:39" s="1" customFormat="1" ht="15" customHeight="1" x14ac:dyDescent="0.2">
      <c r="A2442" s="1" t="s">
        <v>2569</v>
      </c>
      <c r="B2442" s="1" t="s">
        <v>61</v>
      </c>
      <c r="C2442" s="1" t="s">
        <v>5711</v>
      </c>
      <c r="D2442" s="1">
        <v>10</v>
      </c>
      <c r="E2442" s="1" t="s">
        <v>134</v>
      </c>
      <c r="F2442" s="1" t="s">
        <v>135</v>
      </c>
      <c r="G2442" s="1" t="s">
        <v>156</v>
      </c>
      <c r="H2442" s="1" t="s">
        <v>140</v>
      </c>
      <c r="I2442" s="13">
        <v>2735000</v>
      </c>
      <c r="K2442" s="1" t="s">
        <v>140</v>
      </c>
      <c r="L2442" s="13">
        <v>2735000</v>
      </c>
      <c r="M2442" s="1" t="s">
        <v>2579</v>
      </c>
      <c r="N2442" s="1" t="s">
        <v>309</v>
      </c>
      <c r="O2442" s="1" t="s">
        <v>5463</v>
      </c>
      <c r="P2442" s="1">
        <v>292</v>
      </c>
      <c r="S2442" s="1" t="s">
        <v>140</v>
      </c>
      <c r="T2442" s="13">
        <v>4392000</v>
      </c>
      <c r="V2442" s="1" t="s">
        <v>140</v>
      </c>
      <c r="W2442" s="13">
        <v>4392000</v>
      </c>
      <c r="X2442" s="1" t="s">
        <v>2579</v>
      </c>
      <c r="Y2442" s="1" t="s">
        <v>309</v>
      </c>
      <c r="Z2442" s="1" t="s">
        <v>5463</v>
      </c>
      <c r="AA2442" s="1">
        <v>292</v>
      </c>
      <c r="AD2442" s="1" t="s">
        <v>140</v>
      </c>
      <c r="AE2442" s="13">
        <v>5780000</v>
      </c>
      <c r="AG2442" s="1" t="s">
        <v>140</v>
      </c>
      <c r="AH2442" s="13">
        <v>5780000</v>
      </c>
      <c r="AI2442" s="1" t="s">
        <v>2579</v>
      </c>
      <c r="AJ2442" s="1" t="s">
        <v>309</v>
      </c>
      <c r="AK2442" s="1" t="s">
        <v>5463</v>
      </c>
      <c r="AL2442" s="1">
        <v>292</v>
      </c>
    </row>
    <row r="2443" spans="1:39" s="1" customFormat="1" ht="15" customHeight="1" x14ac:dyDescent="0.2">
      <c r="A2443" s="1" t="s">
        <v>2569</v>
      </c>
      <c r="B2443" s="1" t="s">
        <v>61</v>
      </c>
      <c r="C2443" s="1" t="s">
        <v>5711</v>
      </c>
      <c r="D2443" s="1">
        <v>11</v>
      </c>
      <c r="E2443" s="1" t="s">
        <v>134</v>
      </c>
      <c r="F2443" s="1" t="s">
        <v>135</v>
      </c>
      <c r="G2443" s="1" t="s">
        <v>160</v>
      </c>
      <c r="I2443" s="13"/>
      <c r="L2443" s="13"/>
      <c r="M2443" s="1" t="s">
        <v>144</v>
      </c>
      <c r="T2443" s="13"/>
      <c r="W2443" s="13"/>
      <c r="X2443" s="1" t="s">
        <v>144</v>
      </c>
      <c r="AE2443" s="13"/>
      <c r="AH2443" s="13"/>
      <c r="AI2443" s="1" t="s">
        <v>144</v>
      </c>
    </row>
    <row r="2444" spans="1:39" s="1" customFormat="1" ht="15" customHeight="1" x14ac:dyDescent="0.2">
      <c r="A2444" s="1" t="s">
        <v>2569</v>
      </c>
      <c r="B2444" s="1" t="s">
        <v>61</v>
      </c>
      <c r="C2444" s="1" t="s">
        <v>5711</v>
      </c>
      <c r="D2444" s="1">
        <v>12</v>
      </c>
      <c r="E2444" s="1" t="s">
        <v>134</v>
      </c>
      <c r="F2444" s="1" t="s">
        <v>135</v>
      </c>
      <c r="G2444" s="1" t="s">
        <v>161</v>
      </c>
      <c r="H2444" s="1" t="s">
        <v>140</v>
      </c>
      <c r="I2444" s="13">
        <v>89785</v>
      </c>
      <c r="K2444" s="1" t="s">
        <v>140</v>
      </c>
      <c r="L2444" s="13">
        <v>89785</v>
      </c>
      <c r="M2444" s="1" t="s">
        <v>2580</v>
      </c>
      <c r="N2444" s="1" t="s">
        <v>309</v>
      </c>
      <c r="O2444" s="1" t="s">
        <v>5463</v>
      </c>
      <c r="P2444" s="1">
        <v>292</v>
      </c>
      <c r="S2444" s="1" t="s">
        <v>140</v>
      </c>
      <c r="T2444" s="13">
        <v>97500</v>
      </c>
      <c r="V2444" s="1" t="s">
        <v>140</v>
      </c>
      <c r="W2444" s="13">
        <v>97500</v>
      </c>
      <c r="X2444" s="1" t="s">
        <v>2580</v>
      </c>
      <c r="Y2444" s="1" t="s">
        <v>309</v>
      </c>
      <c r="Z2444" s="1" t="s">
        <v>5463</v>
      </c>
      <c r="AA2444" s="1">
        <v>292</v>
      </c>
      <c r="AD2444" s="1" t="s">
        <v>140</v>
      </c>
      <c r="AE2444" s="13">
        <v>103705</v>
      </c>
      <c r="AG2444" s="1" t="s">
        <v>140</v>
      </c>
      <c r="AH2444" s="13">
        <v>103705</v>
      </c>
      <c r="AI2444" s="1" t="s">
        <v>2580</v>
      </c>
      <c r="AJ2444" s="1" t="s">
        <v>309</v>
      </c>
      <c r="AK2444" s="1" t="s">
        <v>5463</v>
      </c>
      <c r="AL2444" s="1">
        <v>292</v>
      </c>
    </row>
    <row r="2445" spans="1:39" s="1" customFormat="1" ht="15" customHeight="1" x14ac:dyDescent="0.2">
      <c r="A2445" s="1" t="s">
        <v>2569</v>
      </c>
      <c r="B2445" s="1" t="s">
        <v>61</v>
      </c>
      <c r="C2445" s="1" t="s">
        <v>5711</v>
      </c>
      <c r="D2445" s="1">
        <v>13</v>
      </c>
      <c r="E2445" s="1" t="s">
        <v>134</v>
      </c>
      <c r="F2445" s="1" t="s">
        <v>135</v>
      </c>
      <c r="G2445" s="1" t="s">
        <v>164</v>
      </c>
      <c r="H2445" s="1" t="s">
        <v>140</v>
      </c>
      <c r="I2445" s="13">
        <v>183200</v>
      </c>
      <c r="K2445" s="1" t="s">
        <v>140</v>
      </c>
      <c r="L2445" s="13">
        <v>183200</v>
      </c>
      <c r="M2445" s="1" t="s">
        <v>2581</v>
      </c>
      <c r="N2445" s="1" t="s">
        <v>309</v>
      </c>
      <c r="O2445" s="1" t="s">
        <v>5463</v>
      </c>
      <c r="P2445" s="1">
        <v>292</v>
      </c>
      <c r="S2445" s="1" t="s">
        <v>140</v>
      </c>
      <c r="T2445" s="13">
        <v>267400</v>
      </c>
      <c r="V2445" s="1" t="s">
        <v>140</v>
      </c>
      <c r="W2445" s="13">
        <v>267400</v>
      </c>
      <c r="X2445" s="1" t="s">
        <v>2581</v>
      </c>
      <c r="Y2445" s="1" t="s">
        <v>309</v>
      </c>
      <c r="Z2445" s="1" t="s">
        <v>5463</v>
      </c>
      <c r="AA2445" s="1">
        <v>292</v>
      </c>
      <c r="AD2445" s="1" t="s">
        <v>140</v>
      </c>
      <c r="AE2445" s="13">
        <v>272700</v>
      </c>
      <c r="AG2445" s="1" t="s">
        <v>140</v>
      </c>
      <c r="AH2445" s="13">
        <v>272700</v>
      </c>
      <c r="AI2445" s="1" t="s">
        <v>2581</v>
      </c>
      <c r="AJ2445" s="1" t="s">
        <v>309</v>
      </c>
      <c r="AK2445" s="1" t="s">
        <v>5463</v>
      </c>
      <c r="AL2445" s="1">
        <v>292</v>
      </c>
    </row>
    <row r="2446" spans="1:39" s="1" customFormat="1" ht="15" customHeight="1" x14ac:dyDescent="0.2">
      <c r="A2446" s="1" t="s">
        <v>2569</v>
      </c>
      <c r="B2446" s="1" t="s">
        <v>61</v>
      </c>
      <c r="C2446" s="1" t="s">
        <v>5711</v>
      </c>
      <c r="D2446" s="1">
        <v>14</v>
      </c>
      <c r="E2446" s="1" t="s">
        <v>134</v>
      </c>
      <c r="F2446" s="1" t="s">
        <v>135</v>
      </c>
      <c r="G2446" s="1" t="s">
        <v>167</v>
      </c>
      <c r="H2446" s="1" t="s">
        <v>140</v>
      </c>
      <c r="I2446" s="13">
        <v>14200</v>
      </c>
      <c r="K2446" s="1" t="s">
        <v>140</v>
      </c>
      <c r="L2446" s="13">
        <v>14200</v>
      </c>
      <c r="M2446" s="1" t="s">
        <v>2582</v>
      </c>
      <c r="N2446" s="1" t="s">
        <v>309</v>
      </c>
      <c r="O2446" s="1" t="s">
        <v>5463</v>
      </c>
      <c r="P2446" s="1">
        <v>292</v>
      </c>
      <c r="S2446" s="1" t="s">
        <v>140</v>
      </c>
      <c r="T2446" s="13">
        <v>14700</v>
      </c>
      <c r="V2446" s="1" t="s">
        <v>140</v>
      </c>
      <c r="W2446" s="13">
        <v>14700</v>
      </c>
      <c r="X2446" s="1" t="s">
        <v>2582</v>
      </c>
      <c r="Y2446" s="1" t="s">
        <v>309</v>
      </c>
      <c r="Z2446" s="1" t="s">
        <v>5463</v>
      </c>
      <c r="AA2446" s="1">
        <v>292</v>
      </c>
      <c r="AD2446" s="1" t="s">
        <v>140</v>
      </c>
      <c r="AE2446" s="13">
        <v>17345</v>
      </c>
      <c r="AG2446" s="1" t="s">
        <v>140</v>
      </c>
      <c r="AH2446" s="13">
        <v>17345</v>
      </c>
      <c r="AI2446" s="1" t="s">
        <v>2582</v>
      </c>
      <c r="AJ2446" s="1" t="s">
        <v>309</v>
      </c>
      <c r="AK2446" s="1" t="s">
        <v>5463</v>
      </c>
      <c r="AL2446" s="1">
        <v>292</v>
      </c>
    </row>
    <row r="2447" spans="1:39" s="1" customFormat="1" ht="15" customHeight="1" x14ac:dyDescent="0.2">
      <c r="A2447" s="1" t="s">
        <v>2569</v>
      </c>
      <c r="B2447" s="1" t="s">
        <v>61</v>
      </c>
      <c r="C2447" s="1" t="s">
        <v>5711</v>
      </c>
      <c r="D2447" s="1">
        <v>15</v>
      </c>
      <c r="E2447" s="1" t="s">
        <v>134</v>
      </c>
      <c r="F2447" s="1" t="s">
        <v>135</v>
      </c>
      <c r="G2447" s="1" t="s">
        <v>170</v>
      </c>
      <c r="H2447" s="1" t="s">
        <v>140</v>
      </c>
      <c r="I2447" s="13">
        <v>16100</v>
      </c>
      <c r="K2447" s="1" t="s">
        <v>140</v>
      </c>
      <c r="L2447" s="13">
        <v>16100</v>
      </c>
      <c r="M2447" s="1" t="s">
        <v>2583</v>
      </c>
      <c r="N2447" s="1" t="s">
        <v>309</v>
      </c>
      <c r="O2447" s="1" t="s">
        <v>5463</v>
      </c>
      <c r="P2447" s="1">
        <v>292</v>
      </c>
      <c r="S2447" s="1" t="s">
        <v>140</v>
      </c>
      <c r="T2447" s="13">
        <v>28100</v>
      </c>
      <c r="V2447" s="1" t="s">
        <v>140</v>
      </c>
      <c r="W2447" s="13">
        <v>28100</v>
      </c>
      <c r="X2447" s="1" t="s">
        <v>2583</v>
      </c>
      <c r="Y2447" s="1" t="s">
        <v>309</v>
      </c>
      <c r="Z2447" s="1" t="s">
        <v>5463</v>
      </c>
      <c r="AA2447" s="1">
        <v>292</v>
      </c>
      <c r="AD2447" s="1" t="s">
        <v>140</v>
      </c>
      <c r="AE2447" s="13">
        <v>38780</v>
      </c>
      <c r="AG2447" s="1" t="s">
        <v>140</v>
      </c>
      <c r="AH2447" s="13">
        <v>38780</v>
      </c>
      <c r="AI2447" s="1" t="s">
        <v>2583</v>
      </c>
      <c r="AJ2447" s="1" t="s">
        <v>309</v>
      </c>
      <c r="AK2447" s="1" t="s">
        <v>5463</v>
      </c>
      <c r="AL2447" s="1">
        <v>292</v>
      </c>
    </row>
    <row r="2448" spans="1:39" s="1" customFormat="1" ht="15" customHeight="1" x14ac:dyDescent="0.2">
      <c r="A2448" s="1" t="s">
        <v>2569</v>
      </c>
      <c r="B2448" s="1" t="s">
        <v>61</v>
      </c>
      <c r="C2448" s="1" t="s">
        <v>5711</v>
      </c>
      <c r="D2448" s="1">
        <v>16</v>
      </c>
      <c r="E2448" s="1" t="s">
        <v>134</v>
      </c>
      <c r="F2448" s="1" t="s">
        <v>135</v>
      </c>
      <c r="G2448" s="1" t="s">
        <v>173</v>
      </c>
      <c r="H2448" s="1" t="s">
        <v>140</v>
      </c>
      <c r="I2448" s="13">
        <v>97100</v>
      </c>
      <c r="K2448" s="1" t="s">
        <v>140</v>
      </c>
      <c r="L2448" s="13">
        <v>97100</v>
      </c>
      <c r="M2448" s="1" t="s">
        <v>2584</v>
      </c>
      <c r="N2448" s="1" t="s">
        <v>309</v>
      </c>
      <c r="O2448" s="1" t="s">
        <v>5463</v>
      </c>
      <c r="P2448" s="1">
        <v>292</v>
      </c>
      <c r="S2448" s="1" t="s">
        <v>140</v>
      </c>
      <c r="T2448" s="13">
        <v>103600</v>
      </c>
      <c r="V2448" s="1" t="s">
        <v>140</v>
      </c>
      <c r="W2448" s="13">
        <v>103600</v>
      </c>
      <c r="X2448" s="1" t="s">
        <v>2584</v>
      </c>
      <c r="Y2448" s="1" t="s">
        <v>309</v>
      </c>
      <c r="Z2448" s="1" t="s">
        <v>5463</v>
      </c>
      <c r="AA2448" s="1">
        <v>292</v>
      </c>
      <c r="AD2448" s="1" t="s">
        <v>140</v>
      </c>
      <c r="AE2448" s="13">
        <v>111600</v>
      </c>
      <c r="AG2448" s="1" t="s">
        <v>140</v>
      </c>
      <c r="AH2448" s="13">
        <v>111600</v>
      </c>
      <c r="AI2448" s="1" t="s">
        <v>2584</v>
      </c>
      <c r="AJ2448" s="1" t="s">
        <v>309</v>
      </c>
      <c r="AK2448" s="1" t="s">
        <v>5463</v>
      </c>
      <c r="AL2448" s="1">
        <v>292</v>
      </c>
    </row>
    <row r="2449" spans="1:39" s="1" customFormat="1" ht="15" customHeight="1" x14ac:dyDescent="0.2">
      <c r="A2449" s="1" t="s">
        <v>2569</v>
      </c>
      <c r="B2449" s="1" t="s">
        <v>61</v>
      </c>
      <c r="C2449" s="1" t="s">
        <v>5711</v>
      </c>
      <c r="D2449" s="1">
        <v>17</v>
      </c>
      <c r="E2449" s="1" t="s">
        <v>134</v>
      </c>
      <c r="F2449" s="1" t="s">
        <v>135</v>
      </c>
      <c r="G2449" s="1" t="s">
        <v>175</v>
      </c>
      <c r="I2449" s="13"/>
      <c r="L2449" s="13"/>
      <c r="M2449" s="1" t="s">
        <v>144</v>
      </c>
      <c r="T2449" s="13"/>
      <c r="W2449" s="13"/>
      <c r="X2449" s="1" t="s">
        <v>144</v>
      </c>
      <c r="AE2449" s="13"/>
      <c r="AH2449" s="13"/>
      <c r="AI2449" s="1" t="s">
        <v>144</v>
      </c>
    </row>
    <row r="2450" spans="1:39" s="1" customFormat="1" ht="15" customHeight="1" x14ac:dyDescent="0.2">
      <c r="A2450" s="1" t="s">
        <v>2569</v>
      </c>
      <c r="B2450" s="1" t="s">
        <v>61</v>
      </c>
      <c r="C2450" s="1" t="s">
        <v>5711</v>
      </c>
      <c r="D2450" s="1">
        <v>18</v>
      </c>
      <c r="E2450" s="1" t="s">
        <v>134</v>
      </c>
      <c r="F2450" s="1" t="s">
        <v>135</v>
      </c>
      <c r="G2450" s="1" t="s">
        <v>176</v>
      </c>
      <c r="I2450" s="13"/>
      <c r="L2450" s="13"/>
      <c r="M2450" s="1" t="s">
        <v>144</v>
      </c>
      <c r="T2450" s="13"/>
      <c r="W2450" s="13"/>
      <c r="X2450" s="1" t="s">
        <v>144</v>
      </c>
      <c r="AE2450" s="13"/>
      <c r="AH2450" s="13"/>
      <c r="AI2450" s="1" t="s">
        <v>144</v>
      </c>
    </row>
    <row r="2451" spans="1:39" s="1" customFormat="1" ht="15" customHeight="1" x14ac:dyDescent="0.2">
      <c r="A2451" s="1" t="s">
        <v>2569</v>
      </c>
      <c r="B2451" s="1" t="s">
        <v>61</v>
      </c>
      <c r="C2451" s="1" t="s">
        <v>5711</v>
      </c>
      <c r="D2451" s="1">
        <v>19</v>
      </c>
      <c r="E2451" s="1" t="s">
        <v>134</v>
      </c>
      <c r="F2451" s="1" t="s">
        <v>135</v>
      </c>
      <c r="G2451" s="1" t="s">
        <v>178</v>
      </c>
      <c r="I2451" s="13"/>
      <c r="L2451" s="13"/>
      <c r="M2451" s="1" t="s">
        <v>144</v>
      </c>
      <c r="T2451" s="13"/>
      <c r="W2451" s="13"/>
      <c r="X2451" s="1" t="s">
        <v>144</v>
      </c>
      <c r="AE2451" s="13"/>
      <c r="AH2451" s="13"/>
      <c r="AI2451" s="1" t="s">
        <v>144</v>
      </c>
    </row>
    <row r="2452" spans="1:39" s="1" customFormat="1" ht="15" customHeight="1" x14ac:dyDescent="0.2">
      <c r="A2452" s="1" t="s">
        <v>2569</v>
      </c>
      <c r="B2452" s="1" t="s">
        <v>61</v>
      </c>
      <c r="C2452" s="1" t="s">
        <v>5711</v>
      </c>
      <c r="D2452" s="1">
        <v>20</v>
      </c>
      <c r="E2452" s="1" t="s">
        <v>134</v>
      </c>
      <c r="F2452" s="1" t="s">
        <v>135</v>
      </c>
      <c r="G2452" s="1" t="s">
        <v>179</v>
      </c>
      <c r="H2452" s="1" t="s">
        <v>140</v>
      </c>
      <c r="I2452" s="13">
        <v>52300000</v>
      </c>
      <c r="K2452" s="1" t="s">
        <v>140</v>
      </c>
      <c r="L2452" s="13">
        <v>52300000</v>
      </c>
      <c r="M2452" s="1" t="s">
        <v>2585</v>
      </c>
      <c r="N2452" s="1" t="s">
        <v>309</v>
      </c>
      <c r="O2452" s="1" t="s">
        <v>5463</v>
      </c>
      <c r="P2452" s="1">
        <v>292</v>
      </c>
      <c r="S2452" s="1" t="s">
        <v>140</v>
      </c>
      <c r="T2452" s="13">
        <v>56100000</v>
      </c>
      <c r="V2452" s="1" t="s">
        <v>140</v>
      </c>
      <c r="W2452" s="13">
        <v>56100000</v>
      </c>
      <c r="X2452" s="1" t="s">
        <v>2585</v>
      </c>
      <c r="Y2452" s="1" t="s">
        <v>309</v>
      </c>
      <c r="Z2452" s="1" t="s">
        <v>5463</v>
      </c>
      <c r="AA2452" s="1">
        <v>292</v>
      </c>
      <c r="AD2452" s="1" t="s">
        <v>140</v>
      </c>
      <c r="AE2452" s="13">
        <v>61800000</v>
      </c>
      <c r="AG2452" s="1" t="s">
        <v>140</v>
      </c>
      <c r="AH2452" s="13">
        <v>61800000</v>
      </c>
      <c r="AI2452" s="1" t="s">
        <v>2585</v>
      </c>
      <c r="AJ2452" s="1" t="s">
        <v>309</v>
      </c>
      <c r="AK2452" s="1" t="s">
        <v>5463</v>
      </c>
      <c r="AL2452" s="1">
        <v>292</v>
      </c>
    </row>
    <row r="2453" spans="1:39" s="1" customFormat="1" ht="15" customHeight="1" x14ac:dyDescent="0.2">
      <c r="A2453" s="1" t="s">
        <v>2569</v>
      </c>
      <c r="B2453" s="1" t="s">
        <v>61</v>
      </c>
      <c r="C2453" s="1" t="s">
        <v>5711</v>
      </c>
      <c r="D2453" s="1">
        <v>21</v>
      </c>
      <c r="E2453" s="1" t="s">
        <v>134</v>
      </c>
      <c r="F2453" s="1" t="s">
        <v>135</v>
      </c>
      <c r="G2453" s="1" t="s">
        <v>182</v>
      </c>
      <c r="I2453" s="13"/>
      <c r="L2453" s="13"/>
      <c r="M2453" s="1" t="s">
        <v>144</v>
      </c>
      <c r="T2453" s="13"/>
      <c r="W2453" s="13"/>
      <c r="X2453" s="1" t="s">
        <v>144</v>
      </c>
      <c r="AE2453" s="13"/>
      <c r="AH2453" s="13"/>
      <c r="AI2453" s="1" t="s">
        <v>144</v>
      </c>
    </row>
    <row r="2454" spans="1:39" s="1" customFormat="1" ht="15" customHeight="1" x14ac:dyDescent="0.2">
      <c r="A2454" s="1" t="s">
        <v>2569</v>
      </c>
      <c r="B2454" s="1" t="s">
        <v>61</v>
      </c>
      <c r="C2454" s="1" t="s">
        <v>5711</v>
      </c>
      <c r="D2454" s="1">
        <v>22</v>
      </c>
      <c r="E2454" s="1" t="s">
        <v>134</v>
      </c>
      <c r="F2454" s="1" t="s">
        <v>135</v>
      </c>
      <c r="G2454" s="1" t="s">
        <v>184</v>
      </c>
      <c r="I2454" s="13"/>
      <c r="L2454" s="13"/>
      <c r="M2454" s="1" t="s">
        <v>144</v>
      </c>
      <c r="T2454" s="13"/>
      <c r="W2454" s="13"/>
      <c r="X2454" s="1" t="s">
        <v>144</v>
      </c>
      <c r="AE2454" s="13"/>
      <c r="AH2454" s="13"/>
      <c r="AI2454" s="1" t="s">
        <v>144</v>
      </c>
    </row>
    <row r="2455" spans="1:39" s="1" customFormat="1" ht="15" customHeight="1" x14ac:dyDescent="0.2">
      <c r="A2455" s="1" t="s">
        <v>2569</v>
      </c>
      <c r="B2455" s="1" t="s">
        <v>61</v>
      </c>
      <c r="C2455" s="1" t="s">
        <v>5711</v>
      </c>
      <c r="D2455" s="1">
        <v>23</v>
      </c>
      <c r="E2455" s="1" t="s">
        <v>134</v>
      </c>
      <c r="F2455" s="1" t="s">
        <v>135</v>
      </c>
      <c r="G2455" s="1" t="s">
        <v>185</v>
      </c>
      <c r="I2455" s="13"/>
      <c r="L2455" s="13"/>
      <c r="M2455" s="1" t="s">
        <v>144</v>
      </c>
      <c r="T2455" s="13"/>
      <c r="W2455" s="13"/>
      <c r="X2455" s="1" t="s">
        <v>144</v>
      </c>
      <c r="AE2455" s="13"/>
      <c r="AH2455" s="13"/>
      <c r="AI2455" s="1" t="s">
        <v>144</v>
      </c>
    </row>
    <row r="2456" spans="1:39" s="1" customFormat="1" ht="15" customHeight="1" x14ac:dyDescent="0.2">
      <c r="A2456" s="1" t="s">
        <v>2569</v>
      </c>
      <c r="B2456" s="1" t="s">
        <v>61</v>
      </c>
      <c r="C2456" s="1" t="s">
        <v>5711</v>
      </c>
      <c r="D2456" s="1">
        <v>24</v>
      </c>
      <c r="E2456" s="1" t="s">
        <v>134</v>
      </c>
      <c r="F2456" s="1" t="s">
        <v>135</v>
      </c>
      <c r="G2456" s="1" t="s">
        <v>188</v>
      </c>
      <c r="I2456" s="13"/>
      <c r="L2456" s="13"/>
      <c r="M2456" s="1" t="s">
        <v>144</v>
      </c>
      <c r="T2456" s="13"/>
      <c r="W2456" s="13"/>
      <c r="X2456" s="1" t="s">
        <v>144</v>
      </c>
      <c r="AE2456" s="13"/>
      <c r="AH2456" s="13"/>
      <c r="AI2456" s="1" t="s">
        <v>144</v>
      </c>
    </row>
    <row r="2457" spans="1:39" s="1" customFormat="1" ht="15" customHeight="1" x14ac:dyDescent="0.2">
      <c r="A2457" s="1" t="s">
        <v>2569</v>
      </c>
      <c r="B2457" s="1" t="s">
        <v>61</v>
      </c>
      <c r="C2457" s="1" t="s">
        <v>5711</v>
      </c>
      <c r="D2457" s="1">
        <v>25</v>
      </c>
      <c r="E2457" s="1" t="s">
        <v>134</v>
      </c>
      <c r="F2457" s="1" t="s">
        <v>135</v>
      </c>
      <c r="G2457" s="1" t="s">
        <v>190</v>
      </c>
      <c r="H2457" s="1" t="s">
        <v>140</v>
      </c>
      <c r="I2457" s="13">
        <v>55838498</v>
      </c>
      <c r="K2457" s="1" t="s">
        <v>140</v>
      </c>
      <c r="L2457" s="13">
        <v>55838498</v>
      </c>
      <c r="M2457" s="1" t="s">
        <v>2586</v>
      </c>
      <c r="N2457" s="1" t="s">
        <v>309</v>
      </c>
      <c r="O2457" s="1" t="s">
        <v>5463</v>
      </c>
      <c r="P2457" s="1">
        <v>292</v>
      </c>
      <c r="Q2457" s="1" t="s">
        <v>709</v>
      </c>
      <c r="S2457" s="1" t="s">
        <v>140</v>
      </c>
      <c r="T2457" s="13">
        <v>61407030</v>
      </c>
      <c r="V2457" s="1" t="s">
        <v>140</v>
      </c>
      <c r="W2457" s="13">
        <v>61407030</v>
      </c>
      <c r="X2457" s="1" t="s">
        <v>2586</v>
      </c>
      <c r="Y2457" s="1" t="s">
        <v>309</v>
      </c>
      <c r="Z2457" s="1" t="s">
        <v>5463</v>
      </c>
      <c r="AA2457" s="1">
        <v>292</v>
      </c>
      <c r="AB2457" s="1" t="s">
        <v>709</v>
      </c>
      <c r="AD2457" s="1" t="s">
        <v>140</v>
      </c>
      <c r="AE2457" s="13">
        <v>68505103</v>
      </c>
      <c r="AG2457" s="1" t="s">
        <v>140</v>
      </c>
      <c r="AH2457" s="13">
        <v>68505103</v>
      </c>
      <c r="AI2457" s="1" t="s">
        <v>2586</v>
      </c>
      <c r="AJ2457" s="1" t="s">
        <v>309</v>
      </c>
      <c r="AK2457" s="1" t="s">
        <v>5463</v>
      </c>
      <c r="AL2457" s="1">
        <v>292</v>
      </c>
      <c r="AM2457" s="1" t="s">
        <v>709</v>
      </c>
    </row>
    <row r="2458" spans="1:39" s="1" customFormat="1" ht="15" customHeight="1" x14ac:dyDescent="0.2">
      <c r="A2458" s="1" t="s">
        <v>2569</v>
      </c>
      <c r="B2458" s="1" t="s">
        <v>61</v>
      </c>
      <c r="C2458" s="1" t="s">
        <v>5711</v>
      </c>
      <c r="D2458" s="1">
        <v>26</v>
      </c>
      <c r="E2458" s="1" t="s">
        <v>134</v>
      </c>
      <c r="F2458" s="1" t="s">
        <v>135</v>
      </c>
      <c r="G2458" s="1" t="s">
        <v>194</v>
      </c>
      <c r="I2458" s="13"/>
      <c r="L2458" s="13"/>
      <c r="M2458" s="1" t="s">
        <v>144</v>
      </c>
      <c r="T2458" s="13"/>
      <c r="W2458" s="13"/>
      <c r="X2458" s="1" t="s">
        <v>144</v>
      </c>
      <c r="AE2458" s="13"/>
      <c r="AH2458" s="13"/>
      <c r="AI2458" s="1" t="s">
        <v>144</v>
      </c>
    </row>
    <row r="2459" spans="1:39" s="1" customFormat="1" ht="15" customHeight="1" x14ac:dyDescent="0.2">
      <c r="A2459" s="1" t="s">
        <v>2569</v>
      </c>
      <c r="B2459" s="1" t="s">
        <v>61</v>
      </c>
      <c r="C2459" s="1" t="s">
        <v>5711</v>
      </c>
      <c r="D2459" s="1">
        <v>27</v>
      </c>
      <c r="E2459" s="1" t="s">
        <v>134</v>
      </c>
      <c r="F2459" s="1" t="s">
        <v>195</v>
      </c>
      <c r="G2459" s="1" t="s">
        <v>196</v>
      </c>
      <c r="H2459" s="1" t="s">
        <v>198</v>
      </c>
      <c r="I2459" s="13">
        <v>88.2</v>
      </c>
      <c r="K2459" s="1" t="s">
        <v>198</v>
      </c>
      <c r="L2459" s="13">
        <v>88.2</v>
      </c>
      <c r="M2459" s="1" t="s">
        <v>2587</v>
      </c>
      <c r="N2459" s="1" t="s">
        <v>309</v>
      </c>
      <c r="O2459" s="1" t="s">
        <v>5463</v>
      </c>
      <c r="P2459" s="1">
        <v>300</v>
      </c>
      <c r="Q2459" s="1" t="s">
        <v>5834</v>
      </c>
      <c r="S2459" s="1" t="s">
        <v>198</v>
      </c>
      <c r="T2459" s="13">
        <v>89</v>
      </c>
      <c r="V2459" s="1" t="s">
        <v>198</v>
      </c>
      <c r="W2459" s="13">
        <v>89</v>
      </c>
      <c r="X2459" s="1" t="s">
        <v>2587</v>
      </c>
      <c r="Y2459" s="1" t="s">
        <v>309</v>
      </c>
      <c r="Z2459" s="1" t="s">
        <v>5463</v>
      </c>
      <c r="AA2459" s="1">
        <v>300</v>
      </c>
      <c r="AB2459" s="1" t="s">
        <v>5834</v>
      </c>
      <c r="AD2459" s="1" t="s">
        <v>198</v>
      </c>
      <c r="AE2459" s="13">
        <v>85</v>
      </c>
      <c r="AG2459" s="1" t="s">
        <v>198</v>
      </c>
      <c r="AH2459" s="13">
        <v>85</v>
      </c>
      <c r="AI2459" s="1" t="s">
        <v>2587</v>
      </c>
      <c r="AJ2459" s="1" t="s">
        <v>309</v>
      </c>
      <c r="AK2459" s="1" t="s">
        <v>5463</v>
      </c>
      <c r="AL2459" s="1">
        <v>300</v>
      </c>
      <c r="AM2459" s="1" t="s">
        <v>5834</v>
      </c>
    </row>
    <row r="2460" spans="1:39" s="1" customFormat="1" ht="15" customHeight="1" x14ac:dyDescent="0.2">
      <c r="A2460" s="1" t="s">
        <v>2569</v>
      </c>
      <c r="B2460" s="1" t="s">
        <v>61</v>
      </c>
      <c r="C2460" s="1" t="s">
        <v>5711</v>
      </c>
      <c r="D2460" s="1">
        <v>28</v>
      </c>
      <c r="E2460" s="1" t="s">
        <v>134</v>
      </c>
      <c r="F2460" s="1" t="s">
        <v>195</v>
      </c>
      <c r="G2460" s="1" t="s">
        <v>201</v>
      </c>
      <c r="H2460" s="1" t="s">
        <v>198</v>
      </c>
      <c r="I2460" s="13">
        <v>11.799999999999999</v>
      </c>
      <c r="K2460" s="1" t="s">
        <v>198</v>
      </c>
      <c r="L2460" s="13">
        <v>11.799999999999999</v>
      </c>
      <c r="M2460" s="1" t="s">
        <v>2587</v>
      </c>
      <c r="N2460" s="1" t="s">
        <v>309</v>
      </c>
      <c r="O2460" s="1" t="s">
        <v>5463</v>
      </c>
      <c r="P2460" s="1">
        <v>300</v>
      </c>
      <c r="S2460" s="1" t="s">
        <v>198</v>
      </c>
      <c r="T2460" s="13">
        <v>11</v>
      </c>
      <c r="V2460" s="1" t="s">
        <v>198</v>
      </c>
      <c r="W2460" s="13">
        <v>11</v>
      </c>
      <c r="X2460" s="1" t="s">
        <v>2587</v>
      </c>
      <c r="Y2460" s="1" t="s">
        <v>309</v>
      </c>
      <c r="Z2460" s="1" t="s">
        <v>5463</v>
      </c>
      <c r="AA2460" s="1">
        <v>300</v>
      </c>
      <c r="AD2460" s="1" t="s">
        <v>198</v>
      </c>
      <c r="AE2460" s="13">
        <v>15</v>
      </c>
      <c r="AG2460" s="1" t="s">
        <v>198</v>
      </c>
      <c r="AH2460" s="13">
        <v>15</v>
      </c>
      <c r="AI2460" s="1" t="s">
        <v>2587</v>
      </c>
      <c r="AJ2460" s="1" t="s">
        <v>309</v>
      </c>
      <c r="AK2460" s="1" t="s">
        <v>5463</v>
      </c>
      <c r="AL2460" s="1">
        <v>300</v>
      </c>
    </row>
    <row r="2461" spans="1:39" s="1" customFormat="1" ht="15" customHeight="1" x14ac:dyDescent="0.2">
      <c r="A2461" s="1" t="s">
        <v>2569</v>
      </c>
      <c r="B2461" s="1" t="s">
        <v>61</v>
      </c>
      <c r="C2461" s="1" t="s">
        <v>5711</v>
      </c>
      <c r="D2461" s="1">
        <v>29</v>
      </c>
      <c r="E2461" s="1" t="s">
        <v>134</v>
      </c>
      <c r="F2461" s="1" t="s">
        <v>195</v>
      </c>
      <c r="G2461" s="1" t="s">
        <v>204</v>
      </c>
      <c r="H2461" s="1" t="s">
        <v>483</v>
      </c>
      <c r="I2461" s="13">
        <v>1982984</v>
      </c>
      <c r="K2461" s="1" t="s">
        <v>207</v>
      </c>
      <c r="L2461" s="13">
        <v>1982.9840000000002</v>
      </c>
      <c r="M2461" s="1" t="s">
        <v>2588</v>
      </c>
      <c r="N2461" s="1" t="s">
        <v>309</v>
      </c>
      <c r="O2461" s="1" t="s">
        <v>5463</v>
      </c>
      <c r="P2461" s="1">
        <v>300</v>
      </c>
      <c r="S2461" s="1" t="s">
        <v>483</v>
      </c>
      <c r="T2461" s="13">
        <v>2147082</v>
      </c>
      <c r="V2461" s="1" t="s">
        <v>207</v>
      </c>
      <c r="W2461" s="13">
        <v>2147.0819999999999</v>
      </c>
      <c r="X2461" s="1" t="s">
        <v>2588</v>
      </c>
      <c r="Y2461" s="1" t="s">
        <v>309</v>
      </c>
      <c r="Z2461" s="1" t="s">
        <v>5463</v>
      </c>
      <c r="AA2461" s="1">
        <v>300</v>
      </c>
      <c r="AD2461" s="1" t="s">
        <v>483</v>
      </c>
      <c r="AE2461" s="13">
        <v>2143484</v>
      </c>
      <c r="AG2461" s="1" t="s">
        <v>207</v>
      </c>
      <c r="AH2461" s="13">
        <v>2143.4839999999999</v>
      </c>
      <c r="AI2461" s="1" t="s">
        <v>2588</v>
      </c>
      <c r="AJ2461" s="1" t="s">
        <v>309</v>
      </c>
      <c r="AK2461" s="1" t="s">
        <v>5463</v>
      </c>
      <c r="AL2461" s="1">
        <v>300</v>
      </c>
    </row>
    <row r="2462" spans="1:39" s="1" customFormat="1" ht="15" customHeight="1" x14ac:dyDescent="0.2">
      <c r="A2462" s="1" t="s">
        <v>2569</v>
      </c>
      <c r="B2462" s="1" t="s">
        <v>61</v>
      </c>
      <c r="C2462" s="1" t="s">
        <v>5711</v>
      </c>
      <c r="D2462" s="1">
        <v>30</v>
      </c>
      <c r="E2462" s="1" t="s">
        <v>134</v>
      </c>
      <c r="F2462" s="1" t="s">
        <v>195</v>
      </c>
      <c r="G2462" s="1" t="s">
        <v>209</v>
      </c>
      <c r="H2462" s="1" t="s">
        <v>483</v>
      </c>
      <c r="I2462" s="13">
        <v>233992.11200000002</v>
      </c>
      <c r="K2462" s="1" t="s">
        <v>207</v>
      </c>
      <c r="L2462" s="13">
        <v>233.99211200000002</v>
      </c>
      <c r="M2462" s="1" t="s">
        <v>2589</v>
      </c>
      <c r="N2462" s="1" t="s">
        <v>309</v>
      </c>
      <c r="O2462" s="1" t="s">
        <v>5463</v>
      </c>
      <c r="P2462" s="1">
        <v>300</v>
      </c>
      <c r="Q2462" s="1" t="s">
        <v>2590</v>
      </c>
      <c r="S2462" s="1" t="s">
        <v>483</v>
      </c>
      <c r="T2462" s="13">
        <v>236179.02</v>
      </c>
      <c r="V2462" s="1" t="s">
        <v>207</v>
      </c>
      <c r="W2462" s="13">
        <v>236.17902000000001</v>
      </c>
      <c r="X2462" s="1" t="s">
        <v>2589</v>
      </c>
      <c r="Y2462" s="1" t="s">
        <v>309</v>
      </c>
      <c r="Z2462" s="1" t="s">
        <v>5463</v>
      </c>
      <c r="AA2462" s="1">
        <v>300</v>
      </c>
      <c r="AB2462" s="1" t="s">
        <v>2590</v>
      </c>
      <c r="AD2462" s="1" t="s">
        <v>483</v>
      </c>
      <c r="AE2462" s="13">
        <v>321522.59999999998</v>
      </c>
      <c r="AG2462" s="1" t="s">
        <v>207</v>
      </c>
      <c r="AH2462" s="13">
        <v>321.52260000000001</v>
      </c>
      <c r="AI2462" s="1" t="s">
        <v>2589</v>
      </c>
      <c r="AJ2462" s="1" t="s">
        <v>309</v>
      </c>
      <c r="AK2462" s="1" t="s">
        <v>5463</v>
      </c>
      <c r="AL2462" s="1">
        <v>300</v>
      </c>
      <c r="AM2462" s="1" t="s">
        <v>2590</v>
      </c>
    </row>
    <row r="2463" spans="1:39" s="1" customFormat="1" ht="15" customHeight="1" x14ac:dyDescent="0.2">
      <c r="A2463" s="1" t="s">
        <v>2569</v>
      </c>
      <c r="B2463" s="1" t="s">
        <v>61</v>
      </c>
      <c r="C2463" s="1" t="s">
        <v>5711</v>
      </c>
      <c r="D2463" s="1">
        <v>31</v>
      </c>
      <c r="E2463" s="1" t="s">
        <v>134</v>
      </c>
      <c r="F2463" s="1" t="s">
        <v>195</v>
      </c>
      <c r="G2463" s="1" t="s">
        <v>213</v>
      </c>
      <c r="H2463" s="1" t="s">
        <v>483</v>
      </c>
      <c r="I2463" s="13">
        <v>1748991.888</v>
      </c>
      <c r="K2463" s="1" t="s">
        <v>207</v>
      </c>
      <c r="L2463" s="13">
        <v>1748.991888</v>
      </c>
      <c r="M2463" s="1" t="s">
        <v>2591</v>
      </c>
      <c r="N2463" s="1" t="s">
        <v>309</v>
      </c>
      <c r="O2463" s="1" t="s">
        <v>5463</v>
      </c>
      <c r="P2463" s="1">
        <v>300</v>
      </c>
      <c r="Q2463" s="1" t="s">
        <v>2592</v>
      </c>
      <c r="S2463" s="1" t="s">
        <v>483</v>
      </c>
      <c r="T2463" s="13">
        <v>1910902.98</v>
      </c>
      <c r="V2463" s="1" t="s">
        <v>207</v>
      </c>
      <c r="W2463" s="13">
        <v>1910.9029800000001</v>
      </c>
      <c r="X2463" s="1" t="s">
        <v>2591</v>
      </c>
      <c r="Y2463" s="1" t="s">
        <v>309</v>
      </c>
      <c r="Z2463" s="1" t="s">
        <v>5463</v>
      </c>
      <c r="AA2463" s="1">
        <v>300</v>
      </c>
      <c r="AB2463" s="1" t="s">
        <v>2592</v>
      </c>
      <c r="AD2463" s="1" t="s">
        <v>483</v>
      </c>
      <c r="AE2463" s="13">
        <v>1821961.4</v>
      </c>
      <c r="AG2463" s="1" t="s">
        <v>207</v>
      </c>
      <c r="AH2463" s="13">
        <v>1821.9613999999999</v>
      </c>
      <c r="AI2463" s="1" t="s">
        <v>2591</v>
      </c>
      <c r="AJ2463" s="1" t="s">
        <v>309</v>
      </c>
      <c r="AK2463" s="1" t="s">
        <v>5463</v>
      </c>
      <c r="AL2463" s="1">
        <v>300</v>
      </c>
      <c r="AM2463" s="1" t="s">
        <v>2592</v>
      </c>
    </row>
    <row r="2464" spans="1:39" s="1" customFormat="1" ht="15" customHeight="1" x14ac:dyDescent="0.2">
      <c r="A2464" s="1" t="s">
        <v>2569</v>
      </c>
      <c r="B2464" s="1" t="s">
        <v>61</v>
      </c>
      <c r="C2464" s="1" t="s">
        <v>5711</v>
      </c>
      <c r="D2464" s="1">
        <v>32</v>
      </c>
      <c r="E2464" s="1" t="s">
        <v>134</v>
      </c>
      <c r="F2464" s="1" t="s">
        <v>215</v>
      </c>
      <c r="G2464" s="1" t="s">
        <v>216</v>
      </c>
      <c r="H2464" s="1" t="s">
        <v>394</v>
      </c>
      <c r="I2464" s="13">
        <v>58256</v>
      </c>
      <c r="K2464" s="1" t="s">
        <v>138</v>
      </c>
      <c r="L2464" s="13">
        <v>58256</v>
      </c>
      <c r="M2464" s="1" t="s">
        <v>2593</v>
      </c>
      <c r="N2464" s="1" t="s">
        <v>309</v>
      </c>
      <c r="O2464" s="1" t="s">
        <v>5463</v>
      </c>
      <c r="P2464" s="1">
        <v>340</v>
      </c>
      <c r="S2464" s="1" t="s">
        <v>394</v>
      </c>
      <c r="T2464" s="13">
        <v>58812</v>
      </c>
      <c r="V2464" s="1" t="s">
        <v>138</v>
      </c>
      <c r="W2464" s="13">
        <v>58812</v>
      </c>
      <c r="X2464" s="1" t="s">
        <v>2593</v>
      </c>
      <c r="Y2464" s="1" t="s">
        <v>309</v>
      </c>
      <c r="Z2464" s="1" t="s">
        <v>5463</v>
      </c>
      <c r="AA2464" s="1">
        <v>340</v>
      </c>
      <c r="AD2464" s="1" t="s">
        <v>394</v>
      </c>
      <c r="AE2464" s="13">
        <v>77173</v>
      </c>
      <c r="AG2464" s="1" t="s">
        <v>138</v>
      </c>
      <c r="AH2464" s="13">
        <v>77173</v>
      </c>
      <c r="AI2464" s="1" t="s">
        <v>2593</v>
      </c>
      <c r="AJ2464" s="1" t="s">
        <v>309</v>
      </c>
      <c r="AK2464" s="1" t="s">
        <v>5463</v>
      </c>
      <c r="AL2464" s="1">
        <v>340</v>
      </c>
    </row>
    <row r="2465" spans="1:39" s="1" customFormat="1" ht="15" customHeight="1" x14ac:dyDescent="0.2">
      <c r="A2465" s="1" t="s">
        <v>2569</v>
      </c>
      <c r="B2465" s="1" t="s">
        <v>61</v>
      </c>
      <c r="C2465" s="1" t="s">
        <v>5711</v>
      </c>
      <c r="D2465" s="1">
        <v>33</v>
      </c>
      <c r="E2465" s="1" t="s">
        <v>134</v>
      </c>
      <c r="F2465" s="1" t="s">
        <v>215</v>
      </c>
      <c r="G2465" s="1" t="s">
        <v>219</v>
      </c>
      <c r="I2465" s="13"/>
      <c r="L2465" s="13"/>
      <c r="M2465" s="1" t="s">
        <v>144</v>
      </c>
      <c r="T2465" s="13"/>
      <c r="W2465" s="13"/>
      <c r="X2465" s="1" t="s">
        <v>144</v>
      </c>
      <c r="AE2465" s="13"/>
      <c r="AH2465" s="13"/>
      <c r="AI2465" s="1" t="s">
        <v>144</v>
      </c>
    </row>
    <row r="2466" spans="1:39" s="1" customFormat="1" ht="15" customHeight="1" x14ac:dyDescent="0.2">
      <c r="A2466" s="1" t="s">
        <v>2569</v>
      </c>
      <c r="B2466" s="1" t="s">
        <v>61</v>
      </c>
      <c r="C2466" s="1" t="s">
        <v>5711</v>
      </c>
      <c r="D2466" s="1">
        <v>34</v>
      </c>
      <c r="E2466" s="1" t="s">
        <v>134</v>
      </c>
      <c r="F2466" s="1" t="s">
        <v>215</v>
      </c>
      <c r="G2466" s="1" t="s">
        <v>220</v>
      </c>
      <c r="I2466" s="13"/>
      <c r="L2466" s="13"/>
      <c r="M2466" s="1" t="s">
        <v>144</v>
      </c>
      <c r="T2466" s="13"/>
      <c r="W2466" s="13"/>
      <c r="X2466" s="1" t="s">
        <v>144</v>
      </c>
      <c r="AE2466" s="13"/>
      <c r="AH2466" s="13"/>
      <c r="AI2466" s="1" t="s">
        <v>144</v>
      </c>
    </row>
    <row r="2467" spans="1:39" s="1" customFormat="1" ht="15" customHeight="1" x14ac:dyDescent="0.2">
      <c r="A2467" s="1" t="s">
        <v>2569</v>
      </c>
      <c r="B2467" s="1" t="s">
        <v>61</v>
      </c>
      <c r="C2467" s="1" t="s">
        <v>5711</v>
      </c>
      <c r="D2467" s="1">
        <v>35</v>
      </c>
      <c r="E2467" s="1" t="s">
        <v>134</v>
      </c>
      <c r="F2467" s="1" t="s">
        <v>215</v>
      </c>
      <c r="G2467" s="1" t="s">
        <v>221</v>
      </c>
      <c r="H2467" s="1" t="s">
        <v>394</v>
      </c>
      <c r="I2467" s="13">
        <v>16853</v>
      </c>
      <c r="K2467" s="1" t="s">
        <v>138</v>
      </c>
      <c r="L2467" s="13">
        <v>16853</v>
      </c>
      <c r="M2467" s="1" t="s">
        <v>5801</v>
      </c>
      <c r="N2467" s="1" t="s">
        <v>309</v>
      </c>
      <c r="O2467" s="1" t="s">
        <v>5463</v>
      </c>
      <c r="P2467" s="1">
        <v>340</v>
      </c>
      <c r="Q2467" s="1" t="s">
        <v>5802</v>
      </c>
      <c r="S2467" s="1" t="s">
        <v>394</v>
      </c>
      <c r="T2467" s="13">
        <v>18123</v>
      </c>
      <c r="V2467" s="1" t="s">
        <v>138</v>
      </c>
      <c r="W2467" s="13">
        <v>18123</v>
      </c>
      <c r="X2467" s="1" t="s">
        <v>5801</v>
      </c>
      <c r="Y2467" s="1" t="s">
        <v>309</v>
      </c>
      <c r="Z2467" s="1" t="s">
        <v>5463</v>
      </c>
      <c r="AA2467" s="1">
        <v>340</v>
      </c>
      <c r="AB2467" s="1" t="s">
        <v>5802</v>
      </c>
      <c r="AD2467" s="1" t="s">
        <v>394</v>
      </c>
      <c r="AE2467" s="13">
        <v>22495</v>
      </c>
      <c r="AG2467" s="1" t="s">
        <v>138</v>
      </c>
      <c r="AH2467" s="13">
        <v>22495</v>
      </c>
      <c r="AI2467" s="1" t="s">
        <v>5801</v>
      </c>
      <c r="AJ2467" s="1" t="s">
        <v>309</v>
      </c>
      <c r="AK2467" s="1" t="s">
        <v>5463</v>
      </c>
      <c r="AL2467" s="1">
        <v>340</v>
      </c>
      <c r="AM2467" s="1" t="s">
        <v>5802</v>
      </c>
    </row>
    <row r="2468" spans="1:39" s="1" customFormat="1" ht="15" customHeight="1" x14ac:dyDescent="0.2">
      <c r="A2468" s="1" t="s">
        <v>2569</v>
      </c>
      <c r="B2468" s="1" t="s">
        <v>61</v>
      </c>
      <c r="C2468" s="1" t="s">
        <v>5711</v>
      </c>
      <c r="D2468" s="1">
        <v>36</v>
      </c>
      <c r="E2468" s="1" t="s">
        <v>134</v>
      </c>
      <c r="F2468" s="1" t="s">
        <v>215</v>
      </c>
      <c r="G2468" s="1" t="s">
        <v>225</v>
      </c>
      <c r="H2468" s="1" t="s">
        <v>394</v>
      </c>
      <c r="I2468" s="13">
        <v>41403</v>
      </c>
      <c r="K2468" s="1" t="s">
        <v>138</v>
      </c>
      <c r="L2468" s="13">
        <v>41403</v>
      </c>
      <c r="M2468" s="1" t="s">
        <v>2594</v>
      </c>
      <c r="N2468" s="1" t="s">
        <v>309</v>
      </c>
      <c r="O2468" s="1" t="s">
        <v>5463</v>
      </c>
      <c r="P2468" s="1">
        <v>340</v>
      </c>
      <c r="Q2468" s="1" t="s">
        <v>122</v>
      </c>
      <c r="S2468" s="1" t="s">
        <v>394</v>
      </c>
      <c r="T2468" s="13">
        <v>40689</v>
      </c>
      <c r="V2468" s="1" t="s">
        <v>138</v>
      </c>
      <c r="W2468" s="13">
        <v>40689</v>
      </c>
      <c r="X2468" s="1" t="s">
        <v>2594</v>
      </c>
      <c r="Y2468" s="1" t="s">
        <v>309</v>
      </c>
      <c r="Z2468" s="1" t="s">
        <v>5463</v>
      </c>
      <c r="AA2468" s="1">
        <v>340</v>
      </c>
      <c r="AB2468" s="1" t="s">
        <v>122</v>
      </c>
      <c r="AD2468" s="1" t="s">
        <v>394</v>
      </c>
      <c r="AE2468" s="13">
        <v>54678</v>
      </c>
      <c r="AG2468" s="1" t="s">
        <v>138</v>
      </c>
      <c r="AH2468" s="13">
        <v>54678</v>
      </c>
      <c r="AI2468" s="1" t="s">
        <v>2594</v>
      </c>
      <c r="AJ2468" s="1" t="s">
        <v>309</v>
      </c>
      <c r="AK2468" s="1" t="s">
        <v>5463</v>
      </c>
      <c r="AL2468" s="1">
        <v>340</v>
      </c>
      <c r="AM2468" s="1" t="s">
        <v>122</v>
      </c>
    </row>
    <row r="2469" spans="1:39" s="1" customFormat="1" ht="15" customHeight="1" x14ac:dyDescent="0.2">
      <c r="A2469" s="1" t="s">
        <v>2569</v>
      </c>
      <c r="B2469" s="1" t="s">
        <v>61</v>
      </c>
      <c r="C2469" s="1" t="s">
        <v>5711</v>
      </c>
      <c r="D2469" s="1">
        <v>37</v>
      </c>
      <c r="E2469" s="1" t="s">
        <v>134</v>
      </c>
      <c r="F2469" s="1" t="s">
        <v>228</v>
      </c>
      <c r="G2469" s="1" t="s">
        <v>229</v>
      </c>
      <c r="I2469" s="13"/>
      <c r="L2469" s="13"/>
      <c r="M2469" s="1" t="s">
        <v>144</v>
      </c>
      <c r="T2469" s="13"/>
      <c r="W2469" s="13"/>
      <c r="X2469" s="1" t="s">
        <v>144</v>
      </c>
      <c r="AE2469" s="13"/>
      <c r="AH2469" s="13"/>
      <c r="AI2469" s="1" t="s">
        <v>144</v>
      </c>
    </row>
    <row r="2470" spans="1:39" s="1" customFormat="1" ht="15" customHeight="1" x14ac:dyDescent="0.2">
      <c r="A2470" s="1" t="s">
        <v>2569</v>
      </c>
      <c r="B2470" s="1" t="s">
        <v>61</v>
      </c>
      <c r="C2470" s="1" t="s">
        <v>5711</v>
      </c>
      <c r="D2470" s="1">
        <v>38</v>
      </c>
      <c r="E2470" s="1" t="s">
        <v>134</v>
      </c>
      <c r="F2470" s="1" t="s">
        <v>228</v>
      </c>
      <c r="G2470" s="1" t="s">
        <v>234</v>
      </c>
      <c r="H2470" s="1" t="s">
        <v>231</v>
      </c>
      <c r="I2470" s="13">
        <v>2599461</v>
      </c>
      <c r="K2470" s="1" t="s">
        <v>232</v>
      </c>
      <c r="L2470" s="13">
        <v>2599461</v>
      </c>
      <c r="M2470" s="1" t="s">
        <v>2595</v>
      </c>
      <c r="N2470" s="1" t="s">
        <v>309</v>
      </c>
      <c r="O2470" s="1" t="s">
        <v>5463</v>
      </c>
      <c r="P2470" s="1">
        <v>340</v>
      </c>
      <c r="S2470" s="1" t="s">
        <v>231</v>
      </c>
      <c r="T2470" s="13">
        <v>2780005</v>
      </c>
      <c r="V2470" s="1" t="s">
        <v>232</v>
      </c>
      <c r="W2470" s="13">
        <v>2780005</v>
      </c>
      <c r="X2470" s="1" t="s">
        <v>2595</v>
      </c>
      <c r="Y2470" s="1" t="s">
        <v>309</v>
      </c>
      <c r="Z2470" s="1" t="s">
        <v>5463</v>
      </c>
      <c r="AA2470" s="1">
        <v>340</v>
      </c>
      <c r="AD2470" s="1" t="s">
        <v>231</v>
      </c>
      <c r="AE2470" s="13">
        <v>3236413</v>
      </c>
      <c r="AG2470" s="1" t="s">
        <v>232</v>
      </c>
      <c r="AH2470" s="13">
        <v>3236413</v>
      </c>
      <c r="AI2470" s="1" t="s">
        <v>2595</v>
      </c>
      <c r="AJ2470" s="1" t="s">
        <v>309</v>
      </c>
      <c r="AK2470" s="1" t="s">
        <v>5463</v>
      </c>
      <c r="AL2470" s="1">
        <v>340</v>
      </c>
    </row>
    <row r="2471" spans="1:39" s="1" customFormat="1" ht="15" customHeight="1" x14ac:dyDescent="0.2">
      <c r="A2471" s="1" t="s">
        <v>2569</v>
      </c>
      <c r="B2471" s="1" t="s">
        <v>61</v>
      </c>
      <c r="C2471" s="1" t="s">
        <v>5711</v>
      </c>
      <c r="D2471" s="1">
        <v>39</v>
      </c>
      <c r="E2471" s="1" t="s">
        <v>134</v>
      </c>
      <c r="F2471" s="1" t="s">
        <v>228</v>
      </c>
      <c r="G2471" s="1" t="s">
        <v>236</v>
      </c>
      <c r="I2471" s="13"/>
      <c r="L2471" s="13"/>
      <c r="M2471" s="1" t="s">
        <v>144</v>
      </c>
      <c r="T2471" s="13"/>
      <c r="W2471" s="13"/>
      <c r="X2471" s="1" t="s">
        <v>144</v>
      </c>
      <c r="AE2471" s="13"/>
      <c r="AH2471" s="13"/>
      <c r="AI2471" s="1" t="s">
        <v>144</v>
      </c>
    </row>
    <row r="2472" spans="1:39" s="1" customFormat="1" ht="15" customHeight="1" x14ac:dyDescent="0.2">
      <c r="A2472" s="1" t="s">
        <v>2569</v>
      </c>
      <c r="B2472" s="1" t="s">
        <v>61</v>
      </c>
      <c r="C2472" s="1" t="s">
        <v>5711</v>
      </c>
      <c r="D2472" s="1">
        <v>40</v>
      </c>
      <c r="E2472" s="1" t="s">
        <v>134</v>
      </c>
      <c r="F2472" s="1" t="s">
        <v>237</v>
      </c>
      <c r="G2472" s="1" t="s">
        <v>238</v>
      </c>
      <c r="H2472" s="1" t="s">
        <v>239</v>
      </c>
      <c r="I2472" s="13">
        <v>2050</v>
      </c>
      <c r="K2472" s="1" t="s">
        <v>239</v>
      </c>
      <c r="L2472" s="13">
        <v>2050</v>
      </c>
      <c r="M2472" s="1" t="s">
        <v>2596</v>
      </c>
      <c r="N2472" s="1" t="s">
        <v>307</v>
      </c>
      <c r="O2472" s="1" t="s">
        <v>5461</v>
      </c>
      <c r="P2472" s="1">
        <v>24</v>
      </c>
      <c r="S2472" s="1" t="s">
        <v>239</v>
      </c>
      <c r="T2472" s="13">
        <v>2050</v>
      </c>
      <c r="V2472" s="1" t="s">
        <v>239</v>
      </c>
      <c r="W2472" s="13">
        <v>2050</v>
      </c>
      <c r="X2472" s="1" t="s">
        <v>2596</v>
      </c>
      <c r="Y2472" s="1" t="s">
        <v>308</v>
      </c>
      <c r="Z2472" s="1" t="s">
        <v>5462</v>
      </c>
      <c r="AA2472" s="1">
        <v>24</v>
      </c>
      <c r="AD2472" s="1" t="s">
        <v>239</v>
      </c>
      <c r="AE2472" s="13">
        <v>2050</v>
      </c>
      <c r="AG2472" s="1" t="s">
        <v>239</v>
      </c>
      <c r="AH2472" s="13">
        <v>2050</v>
      </c>
      <c r="AI2472" s="1" t="s">
        <v>2596</v>
      </c>
      <c r="AJ2472" s="1" t="s">
        <v>309</v>
      </c>
      <c r="AK2472" s="1" t="s">
        <v>5463</v>
      </c>
      <c r="AL2472" s="1">
        <v>34</v>
      </c>
    </row>
    <row r="2473" spans="1:39" s="1" customFormat="1" ht="15" customHeight="1" x14ac:dyDescent="0.2">
      <c r="A2473" s="1" t="s">
        <v>2569</v>
      </c>
      <c r="B2473" s="1" t="s">
        <v>61</v>
      </c>
      <c r="C2473" s="1" t="s">
        <v>5711</v>
      </c>
      <c r="D2473" s="1">
        <v>41</v>
      </c>
      <c r="E2473" s="1" t="s">
        <v>241</v>
      </c>
      <c r="F2473" s="1" t="s">
        <v>242</v>
      </c>
      <c r="G2473" s="1" t="s">
        <v>243</v>
      </c>
      <c r="H2473" s="1" t="s">
        <v>198</v>
      </c>
      <c r="I2473" s="32">
        <v>11.3</v>
      </c>
      <c r="K2473" s="1" t="s">
        <v>198</v>
      </c>
      <c r="L2473" s="32">
        <v>11.3</v>
      </c>
      <c r="M2473" s="1" t="s">
        <v>2597</v>
      </c>
      <c r="N2473" s="1" t="s">
        <v>309</v>
      </c>
      <c r="O2473" s="1" t="s">
        <v>5463</v>
      </c>
      <c r="P2473" s="1">
        <v>317</v>
      </c>
      <c r="S2473" s="1" t="s">
        <v>198</v>
      </c>
      <c r="T2473" s="32">
        <v>19</v>
      </c>
      <c r="V2473" s="1" t="s">
        <v>198</v>
      </c>
      <c r="W2473" s="32">
        <v>19</v>
      </c>
      <c r="X2473" s="1" t="s">
        <v>2597</v>
      </c>
      <c r="Y2473" s="1" t="s">
        <v>309</v>
      </c>
      <c r="Z2473" s="1" t="s">
        <v>5463</v>
      </c>
      <c r="AA2473" s="1">
        <v>317</v>
      </c>
      <c r="AD2473" s="1" t="s">
        <v>198</v>
      </c>
      <c r="AE2473" s="32">
        <v>20</v>
      </c>
      <c r="AG2473" s="1" t="s">
        <v>198</v>
      </c>
      <c r="AH2473" s="32">
        <v>20</v>
      </c>
      <c r="AI2473" s="1" t="s">
        <v>2597</v>
      </c>
      <c r="AJ2473" s="1" t="s">
        <v>309</v>
      </c>
      <c r="AK2473" s="1" t="s">
        <v>5463</v>
      </c>
      <c r="AL2473" s="1">
        <v>317</v>
      </c>
    </row>
    <row r="2474" spans="1:39" s="1" customFormat="1" ht="15" customHeight="1" x14ac:dyDescent="0.2">
      <c r="A2474" s="1" t="s">
        <v>2569</v>
      </c>
      <c r="B2474" s="1" t="s">
        <v>61</v>
      </c>
      <c r="C2474" s="1" t="s">
        <v>5711</v>
      </c>
      <c r="D2474" s="1">
        <v>42</v>
      </c>
      <c r="E2474" s="1" t="s">
        <v>241</v>
      </c>
      <c r="F2474" s="1" t="s">
        <v>246</v>
      </c>
      <c r="G2474" s="1" t="s">
        <v>247</v>
      </c>
      <c r="H2474" s="1" t="s">
        <v>239</v>
      </c>
      <c r="I2474" s="13">
        <v>0</v>
      </c>
      <c r="K2474" s="1" t="s">
        <v>239</v>
      </c>
      <c r="L2474" s="13">
        <v>0</v>
      </c>
      <c r="M2474" s="1" t="s">
        <v>2598</v>
      </c>
      <c r="N2474" s="1" t="s">
        <v>309</v>
      </c>
      <c r="O2474" s="1" t="s">
        <v>5463</v>
      </c>
      <c r="P2474" s="1">
        <v>322</v>
      </c>
      <c r="Q2474" s="1" t="s">
        <v>5849</v>
      </c>
      <c r="S2474" s="1" t="s">
        <v>239</v>
      </c>
      <c r="T2474" s="13">
        <v>0</v>
      </c>
      <c r="V2474" s="1" t="s">
        <v>239</v>
      </c>
      <c r="W2474" s="13">
        <v>0</v>
      </c>
      <c r="X2474" s="1" t="s">
        <v>2598</v>
      </c>
      <c r="Y2474" s="1" t="s">
        <v>309</v>
      </c>
      <c r="Z2474" s="1" t="s">
        <v>5463</v>
      </c>
      <c r="AA2474" s="1">
        <v>322</v>
      </c>
      <c r="AB2474" s="1" t="s">
        <v>5849</v>
      </c>
      <c r="AD2474" s="1" t="s">
        <v>239</v>
      </c>
      <c r="AE2474" s="13">
        <v>0</v>
      </c>
      <c r="AG2474" s="1" t="s">
        <v>239</v>
      </c>
      <c r="AH2474" s="13">
        <v>0</v>
      </c>
      <c r="AI2474" s="1" t="s">
        <v>2598</v>
      </c>
      <c r="AJ2474" s="1" t="s">
        <v>309</v>
      </c>
      <c r="AK2474" s="1" t="s">
        <v>5463</v>
      </c>
      <c r="AL2474" s="1">
        <v>322</v>
      </c>
      <c r="AM2474" s="1" t="s">
        <v>5849</v>
      </c>
    </row>
    <row r="2475" spans="1:39" s="1" customFormat="1" ht="15" customHeight="1" x14ac:dyDescent="0.2">
      <c r="A2475" s="1" t="s">
        <v>2569</v>
      </c>
      <c r="B2475" s="1" t="s">
        <v>61</v>
      </c>
      <c r="C2475" s="1" t="s">
        <v>5711</v>
      </c>
      <c r="D2475" s="1">
        <v>43</v>
      </c>
      <c r="E2475" s="1" t="s">
        <v>241</v>
      </c>
      <c r="F2475" s="1" t="s">
        <v>250</v>
      </c>
      <c r="G2475" s="1" t="s">
        <v>251</v>
      </c>
      <c r="I2475" s="13"/>
      <c r="L2475" s="13"/>
      <c r="M2475" s="1" t="s">
        <v>144</v>
      </c>
      <c r="T2475" s="13"/>
      <c r="W2475" s="13"/>
      <c r="X2475" s="1" t="s">
        <v>144</v>
      </c>
      <c r="AE2475" s="13"/>
      <c r="AH2475" s="13"/>
      <c r="AI2475" s="1" t="s">
        <v>144</v>
      </c>
    </row>
    <row r="2476" spans="1:39" s="1" customFormat="1" ht="15" customHeight="1" x14ac:dyDescent="0.2">
      <c r="A2476" s="1" t="s">
        <v>2569</v>
      </c>
      <c r="B2476" s="1" t="s">
        <v>61</v>
      </c>
      <c r="C2476" s="1" t="s">
        <v>5711</v>
      </c>
      <c r="D2476" s="1">
        <v>44</v>
      </c>
      <c r="E2476" s="1" t="s">
        <v>241</v>
      </c>
      <c r="F2476" s="1" t="s">
        <v>252</v>
      </c>
      <c r="G2476" s="1" t="s">
        <v>253</v>
      </c>
      <c r="H2476" s="1" t="s">
        <v>239</v>
      </c>
      <c r="I2476" s="13">
        <v>0</v>
      </c>
      <c r="K2476" s="1" t="s">
        <v>239</v>
      </c>
      <c r="L2476" s="13">
        <v>0</v>
      </c>
      <c r="M2476" s="1" t="s">
        <v>2598</v>
      </c>
      <c r="N2476" s="1" t="s">
        <v>309</v>
      </c>
      <c r="O2476" s="1" t="s">
        <v>5463</v>
      </c>
      <c r="P2476" s="1">
        <v>322</v>
      </c>
      <c r="S2476" s="1" t="s">
        <v>239</v>
      </c>
      <c r="T2476" s="13">
        <v>0</v>
      </c>
      <c r="V2476" s="1" t="s">
        <v>239</v>
      </c>
      <c r="W2476" s="13">
        <v>0</v>
      </c>
      <c r="X2476" s="1" t="s">
        <v>2598</v>
      </c>
      <c r="Y2476" s="1" t="s">
        <v>309</v>
      </c>
      <c r="Z2476" s="1" t="s">
        <v>5463</v>
      </c>
      <c r="AA2476" s="1">
        <v>322</v>
      </c>
      <c r="AD2476" s="1" t="s">
        <v>239</v>
      </c>
      <c r="AE2476" s="13">
        <v>0</v>
      </c>
      <c r="AG2476" s="1" t="s">
        <v>239</v>
      </c>
      <c r="AH2476" s="13">
        <v>0</v>
      </c>
      <c r="AI2476" s="1" t="s">
        <v>2598</v>
      </c>
      <c r="AJ2476" s="1" t="s">
        <v>309</v>
      </c>
      <c r="AK2476" s="1" t="s">
        <v>5463</v>
      </c>
      <c r="AL2476" s="1">
        <v>322</v>
      </c>
    </row>
    <row r="2477" spans="1:39" s="1" customFormat="1" ht="15" customHeight="1" x14ac:dyDescent="0.2">
      <c r="A2477" s="1" t="s">
        <v>2569</v>
      </c>
      <c r="B2477" s="1" t="s">
        <v>61</v>
      </c>
      <c r="C2477" s="1" t="s">
        <v>5711</v>
      </c>
      <c r="D2477" s="1">
        <v>45</v>
      </c>
      <c r="E2477" s="1" t="s">
        <v>241</v>
      </c>
      <c r="F2477" s="1" t="s">
        <v>254</v>
      </c>
      <c r="G2477" s="1" t="s">
        <v>255</v>
      </c>
      <c r="I2477" s="13"/>
      <c r="L2477" s="13"/>
      <c r="M2477" s="1" t="s">
        <v>2599</v>
      </c>
      <c r="N2477" s="1" t="s">
        <v>309</v>
      </c>
      <c r="O2477" s="1" t="s">
        <v>5463</v>
      </c>
      <c r="P2477" s="1" t="s">
        <v>2600</v>
      </c>
      <c r="Q2477" s="1" t="s">
        <v>2601</v>
      </c>
      <c r="T2477" s="13"/>
      <c r="W2477" s="13"/>
      <c r="X2477" s="1" t="s">
        <v>2599</v>
      </c>
      <c r="Y2477" s="1" t="s">
        <v>309</v>
      </c>
      <c r="Z2477" s="1" t="s">
        <v>5463</v>
      </c>
      <c r="AA2477" s="1" t="s">
        <v>2600</v>
      </c>
      <c r="AB2477" s="1" t="s">
        <v>2601</v>
      </c>
      <c r="AE2477" s="13"/>
      <c r="AH2477" s="13"/>
      <c r="AI2477" s="1" t="s">
        <v>2599</v>
      </c>
      <c r="AJ2477" s="1" t="s">
        <v>309</v>
      </c>
      <c r="AK2477" s="1" t="s">
        <v>5463</v>
      </c>
      <c r="AL2477" s="1" t="s">
        <v>2600</v>
      </c>
      <c r="AM2477" s="1" t="s">
        <v>2601</v>
      </c>
    </row>
    <row r="2478" spans="1:39" s="1" customFormat="1" ht="15" customHeight="1" x14ac:dyDescent="0.2">
      <c r="A2478" s="1" t="s">
        <v>2569</v>
      </c>
      <c r="B2478" s="1" t="s">
        <v>61</v>
      </c>
      <c r="C2478" s="1" t="s">
        <v>5711</v>
      </c>
      <c r="D2478" s="1">
        <v>46</v>
      </c>
      <c r="E2478" s="1" t="s">
        <v>241</v>
      </c>
      <c r="F2478" s="1" t="s">
        <v>258</v>
      </c>
      <c r="G2478" s="1" t="s">
        <v>259</v>
      </c>
      <c r="H2478" s="1" t="s">
        <v>354</v>
      </c>
      <c r="I2478" s="32">
        <v>2.1</v>
      </c>
      <c r="K2478" s="1" t="s">
        <v>257</v>
      </c>
      <c r="L2478" s="32">
        <v>2.1</v>
      </c>
      <c r="M2478" s="1" t="s">
        <v>2599</v>
      </c>
      <c r="N2478" s="1" t="s">
        <v>309</v>
      </c>
      <c r="O2478" s="1" t="s">
        <v>5463</v>
      </c>
      <c r="P2478" s="1" t="s">
        <v>2600</v>
      </c>
      <c r="Q2478" s="1" t="s">
        <v>2601</v>
      </c>
      <c r="S2478" s="1" t="s">
        <v>354</v>
      </c>
      <c r="T2478" s="32">
        <v>2.1</v>
      </c>
      <c r="V2478" s="1" t="s">
        <v>257</v>
      </c>
      <c r="W2478" s="32">
        <v>2.1</v>
      </c>
      <c r="X2478" s="1" t="s">
        <v>2599</v>
      </c>
      <c r="Y2478" s="1" t="s">
        <v>309</v>
      </c>
      <c r="Z2478" s="1" t="s">
        <v>5463</v>
      </c>
      <c r="AA2478" s="1" t="s">
        <v>2600</v>
      </c>
      <c r="AB2478" s="1" t="s">
        <v>2601</v>
      </c>
      <c r="AD2478" s="1" t="s">
        <v>354</v>
      </c>
      <c r="AE2478" s="32">
        <v>2.1</v>
      </c>
      <c r="AG2478" s="1" t="s">
        <v>257</v>
      </c>
      <c r="AH2478" s="32">
        <v>2.1</v>
      </c>
      <c r="AI2478" s="1" t="s">
        <v>2599</v>
      </c>
      <c r="AJ2478" s="1" t="s">
        <v>309</v>
      </c>
      <c r="AK2478" s="1" t="s">
        <v>5463</v>
      </c>
      <c r="AL2478" s="1" t="s">
        <v>2600</v>
      </c>
      <c r="AM2478" s="1" t="s">
        <v>2601</v>
      </c>
    </row>
    <row r="2479" spans="1:39" s="1" customFormat="1" ht="15" customHeight="1" x14ac:dyDescent="0.2">
      <c r="A2479" s="1" t="s">
        <v>2569</v>
      </c>
      <c r="B2479" s="1" t="s">
        <v>61</v>
      </c>
      <c r="C2479" s="1" t="s">
        <v>5711</v>
      </c>
      <c r="D2479" s="1">
        <v>47</v>
      </c>
      <c r="E2479" s="1" t="s">
        <v>264</v>
      </c>
      <c r="F2479" s="1" t="s">
        <v>265</v>
      </c>
      <c r="G2479" s="1" t="s">
        <v>266</v>
      </c>
      <c r="H2479" s="1" t="s">
        <v>268</v>
      </c>
      <c r="I2479" s="1" t="s">
        <v>355</v>
      </c>
      <c r="K2479" s="1" t="s">
        <v>268</v>
      </c>
      <c r="L2479" s="1" t="s">
        <v>355</v>
      </c>
      <c r="M2479" s="1" t="s">
        <v>2602</v>
      </c>
      <c r="N2479" s="1" t="s">
        <v>307</v>
      </c>
      <c r="O2479" s="1" t="s">
        <v>5461</v>
      </c>
      <c r="P2479" s="1">
        <v>322</v>
      </c>
      <c r="S2479" s="1" t="s">
        <v>268</v>
      </c>
      <c r="T2479" s="1" t="s">
        <v>355</v>
      </c>
      <c r="V2479" s="1" t="s">
        <v>268</v>
      </c>
      <c r="W2479" s="1" t="s">
        <v>355</v>
      </c>
      <c r="X2479" s="1" t="s">
        <v>2602</v>
      </c>
      <c r="Y2479" s="1" t="s">
        <v>308</v>
      </c>
      <c r="Z2479" s="1" t="s">
        <v>5462</v>
      </c>
      <c r="AA2479" s="1">
        <v>340</v>
      </c>
      <c r="AD2479" s="1" t="s">
        <v>268</v>
      </c>
      <c r="AE2479" s="1" t="s">
        <v>355</v>
      </c>
      <c r="AG2479" s="1" t="s">
        <v>268</v>
      </c>
      <c r="AH2479" s="1" t="s">
        <v>355</v>
      </c>
      <c r="AI2479" s="1" t="s">
        <v>2602</v>
      </c>
      <c r="AJ2479" s="1" t="s">
        <v>309</v>
      </c>
      <c r="AK2479" s="1" t="s">
        <v>5463</v>
      </c>
      <c r="AL2479" s="1">
        <v>374</v>
      </c>
    </row>
    <row r="2480" spans="1:39" s="1" customFormat="1" ht="15" customHeight="1" x14ac:dyDescent="0.2">
      <c r="A2480" s="1" t="s">
        <v>2569</v>
      </c>
      <c r="B2480" s="1" t="s">
        <v>61</v>
      </c>
      <c r="C2480" s="1" t="s">
        <v>5711</v>
      </c>
      <c r="D2480" s="1">
        <v>48</v>
      </c>
      <c r="E2480" s="1" t="s">
        <v>264</v>
      </c>
      <c r="F2480" s="1" t="s">
        <v>274</v>
      </c>
      <c r="G2480" s="1" t="s">
        <v>275</v>
      </c>
      <c r="H2480" s="1" t="s">
        <v>239</v>
      </c>
      <c r="I2480" s="13">
        <v>9</v>
      </c>
      <c r="K2480" s="1" t="s">
        <v>239</v>
      </c>
      <c r="L2480" s="13">
        <v>9</v>
      </c>
      <c r="M2480" s="1" t="s">
        <v>2602</v>
      </c>
      <c r="N2480" s="1" t="s">
        <v>307</v>
      </c>
      <c r="O2480" s="1" t="s">
        <v>5461</v>
      </c>
      <c r="P2480" s="1">
        <v>322</v>
      </c>
      <c r="S2480" s="1" t="s">
        <v>239</v>
      </c>
      <c r="T2480" s="13">
        <v>12</v>
      </c>
      <c r="V2480" s="1" t="s">
        <v>239</v>
      </c>
      <c r="W2480" s="13">
        <v>12</v>
      </c>
      <c r="X2480" s="1" t="s">
        <v>2602</v>
      </c>
      <c r="Y2480" s="1" t="s">
        <v>308</v>
      </c>
      <c r="Z2480" s="1" t="s">
        <v>5462</v>
      </c>
      <c r="AA2480" s="1">
        <v>340</v>
      </c>
      <c r="AD2480" s="1" t="s">
        <v>239</v>
      </c>
      <c r="AE2480" s="13">
        <v>13</v>
      </c>
      <c r="AG2480" s="1" t="s">
        <v>239</v>
      </c>
      <c r="AH2480" s="13">
        <v>13</v>
      </c>
      <c r="AI2480" s="1" t="s">
        <v>2602</v>
      </c>
      <c r="AJ2480" s="1" t="s">
        <v>309</v>
      </c>
      <c r="AK2480" s="1" t="s">
        <v>5463</v>
      </c>
      <c r="AL2480" s="1">
        <v>374</v>
      </c>
    </row>
    <row r="2481" spans="1:39" s="1" customFormat="1" ht="15" customHeight="1" x14ac:dyDescent="0.2">
      <c r="A2481" s="1" t="s">
        <v>2569</v>
      </c>
      <c r="B2481" s="1" t="s">
        <v>61</v>
      </c>
      <c r="C2481" s="1" t="s">
        <v>5711</v>
      </c>
      <c r="D2481" s="1">
        <v>49</v>
      </c>
      <c r="E2481" s="1" t="s">
        <v>264</v>
      </c>
      <c r="F2481" s="1" t="s">
        <v>274</v>
      </c>
      <c r="G2481" s="1" t="s">
        <v>281</v>
      </c>
      <c r="H2481" s="1" t="s">
        <v>239</v>
      </c>
      <c r="I2481" s="13">
        <v>4</v>
      </c>
      <c r="K2481" s="1" t="s">
        <v>239</v>
      </c>
      <c r="L2481" s="13">
        <v>4</v>
      </c>
      <c r="M2481" s="1" t="s">
        <v>2603</v>
      </c>
      <c r="N2481" s="1" t="s">
        <v>307</v>
      </c>
      <c r="O2481" s="1" t="s">
        <v>5461</v>
      </c>
      <c r="P2481" s="1">
        <v>322</v>
      </c>
      <c r="S2481" s="1" t="s">
        <v>239</v>
      </c>
      <c r="T2481" s="13">
        <v>6</v>
      </c>
      <c r="V2481" s="1" t="s">
        <v>239</v>
      </c>
      <c r="W2481" s="13">
        <v>6</v>
      </c>
      <c r="X2481" s="1" t="s">
        <v>2603</v>
      </c>
      <c r="Y2481" s="1" t="s">
        <v>308</v>
      </c>
      <c r="Z2481" s="1" t="s">
        <v>5462</v>
      </c>
      <c r="AA2481" s="1">
        <v>340</v>
      </c>
      <c r="AD2481" s="1" t="s">
        <v>239</v>
      </c>
      <c r="AE2481" s="13">
        <v>6</v>
      </c>
      <c r="AG2481" s="1" t="s">
        <v>239</v>
      </c>
      <c r="AH2481" s="13">
        <v>6</v>
      </c>
      <c r="AI2481" s="1" t="s">
        <v>2603</v>
      </c>
      <c r="AJ2481" s="1" t="s">
        <v>309</v>
      </c>
      <c r="AK2481" s="1" t="s">
        <v>5463</v>
      </c>
      <c r="AL2481" s="1">
        <v>374</v>
      </c>
    </row>
    <row r="2482" spans="1:39" s="1" customFormat="1" ht="15" customHeight="1" x14ac:dyDescent="0.2">
      <c r="A2482" s="1" t="s">
        <v>2569</v>
      </c>
      <c r="B2482" s="1" t="s">
        <v>61</v>
      </c>
      <c r="C2482" s="1" t="s">
        <v>5711</v>
      </c>
      <c r="D2482" s="1">
        <v>50</v>
      </c>
      <c r="E2482" s="1" t="s">
        <v>264</v>
      </c>
      <c r="F2482" s="1" t="s">
        <v>274</v>
      </c>
      <c r="G2482" s="1" t="s">
        <v>284</v>
      </c>
      <c r="H2482" s="1" t="s">
        <v>239</v>
      </c>
      <c r="I2482" s="13">
        <v>18</v>
      </c>
      <c r="K2482" s="1" t="s">
        <v>239</v>
      </c>
      <c r="L2482" s="13">
        <v>18</v>
      </c>
      <c r="M2482" s="1" t="s">
        <v>2604</v>
      </c>
      <c r="N2482" s="1" t="s">
        <v>307</v>
      </c>
      <c r="O2482" s="1" t="s">
        <v>5461</v>
      </c>
      <c r="P2482" s="1">
        <v>47</v>
      </c>
      <c r="S2482" s="1" t="s">
        <v>239</v>
      </c>
      <c r="T2482" s="13">
        <v>18</v>
      </c>
      <c r="V2482" s="1" t="s">
        <v>239</v>
      </c>
      <c r="W2482" s="13">
        <v>18</v>
      </c>
      <c r="X2482" s="1" t="s">
        <v>2604</v>
      </c>
      <c r="Y2482" s="1" t="s">
        <v>308</v>
      </c>
      <c r="Z2482" s="1" t="s">
        <v>5462</v>
      </c>
      <c r="AA2482" s="1">
        <v>47</v>
      </c>
      <c r="AD2482" s="1" t="s">
        <v>239</v>
      </c>
      <c r="AE2482" s="13">
        <v>19</v>
      </c>
      <c r="AG2482" s="1" t="s">
        <v>239</v>
      </c>
      <c r="AH2482" s="13">
        <v>19</v>
      </c>
      <c r="AI2482" s="1" t="s">
        <v>2604</v>
      </c>
      <c r="AJ2482" s="1" t="s">
        <v>309</v>
      </c>
      <c r="AK2482" s="1" t="s">
        <v>5463</v>
      </c>
      <c r="AL2482" s="1">
        <v>63</v>
      </c>
    </row>
    <row r="2483" spans="1:39" s="1" customFormat="1" ht="15" customHeight="1" x14ac:dyDescent="0.2">
      <c r="A2483" s="1" t="s">
        <v>2569</v>
      </c>
      <c r="B2483" s="1" t="s">
        <v>61</v>
      </c>
      <c r="C2483" s="1" t="s">
        <v>5711</v>
      </c>
      <c r="D2483" s="1">
        <v>51</v>
      </c>
      <c r="E2483" s="1" t="s">
        <v>264</v>
      </c>
      <c r="F2483" s="1" t="s">
        <v>274</v>
      </c>
      <c r="G2483" s="1" t="s">
        <v>290</v>
      </c>
      <c r="H2483" s="1" t="s">
        <v>239</v>
      </c>
      <c r="I2483" s="13">
        <v>3</v>
      </c>
      <c r="K2483" s="1" t="s">
        <v>239</v>
      </c>
      <c r="L2483" s="13">
        <v>3</v>
      </c>
      <c r="M2483" s="1" t="s">
        <v>2604</v>
      </c>
      <c r="N2483" s="1" t="s">
        <v>307</v>
      </c>
      <c r="O2483" s="1" t="s">
        <v>5461</v>
      </c>
      <c r="P2483" s="1">
        <v>47</v>
      </c>
      <c r="S2483" s="1" t="s">
        <v>239</v>
      </c>
      <c r="T2483" s="13">
        <v>4</v>
      </c>
      <c r="V2483" s="1" t="s">
        <v>239</v>
      </c>
      <c r="W2483" s="13">
        <v>4</v>
      </c>
      <c r="X2483" s="1" t="s">
        <v>2604</v>
      </c>
      <c r="Y2483" s="1" t="s">
        <v>308</v>
      </c>
      <c r="Z2483" s="1" t="s">
        <v>5462</v>
      </c>
      <c r="AA2483" s="1">
        <v>47</v>
      </c>
      <c r="AD2483" s="1" t="s">
        <v>239</v>
      </c>
      <c r="AE2483" s="13">
        <v>5</v>
      </c>
      <c r="AG2483" s="1" t="s">
        <v>239</v>
      </c>
      <c r="AH2483" s="13">
        <v>5</v>
      </c>
      <c r="AI2483" s="1" t="s">
        <v>2604</v>
      </c>
      <c r="AJ2483" s="1" t="s">
        <v>309</v>
      </c>
      <c r="AK2483" s="1" t="s">
        <v>5463</v>
      </c>
      <c r="AL2483" s="1">
        <v>63</v>
      </c>
    </row>
    <row r="2484" spans="1:39" s="1" customFormat="1" ht="15" customHeight="1" x14ac:dyDescent="0.2">
      <c r="A2484" s="1" t="s">
        <v>2569</v>
      </c>
      <c r="B2484" s="1" t="s">
        <v>61</v>
      </c>
      <c r="C2484" s="1" t="s">
        <v>5711</v>
      </c>
      <c r="D2484" s="1">
        <v>52</v>
      </c>
      <c r="E2484" s="1" t="s">
        <v>264</v>
      </c>
      <c r="F2484" s="1" t="s">
        <v>274</v>
      </c>
      <c r="G2484" s="1" t="s">
        <v>293</v>
      </c>
      <c r="H2484" s="1" t="s">
        <v>239</v>
      </c>
      <c r="I2484" s="13">
        <v>76765</v>
      </c>
      <c r="K2484" s="1" t="s">
        <v>239</v>
      </c>
      <c r="L2484" s="13">
        <v>76765</v>
      </c>
      <c r="M2484" s="1" t="s">
        <v>2605</v>
      </c>
      <c r="N2484" s="1" t="s">
        <v>309</v>
      </c>
      <c r="O2484" s="1" t="s">
        <v>5463</v>
      </c>
      <c r="P2484" s="1">
        <v>314</v>
      </c>
      <c r="S2484" s="1" t="s">
        <v>239</v>
      </c>
      <c r="T2484" s="13">
        <v>83276</v>
      </c>
      <c r="V2484" s="1" t="s">
        <v>239</v>
      </c>
      <c r="W2484" s="13">
        <v>83276</v>
      </c>
      <c r="X2484" s="1" t="s">
        <v>2605</v>
      </c>
      <c r="Y2484" s="1" t="s">
        <v>309</v>
      </c>
      <c r="Z2484" s="1" t="s">
        <v>5463</v>
      </c>
      <c r="AA2484" s="1">
        <v>314</v>
      </c>
      <c r="AD2484" s="1" t="s">
        <v>239</v>
      </c>
      <c r="AE2484" s="13">
        <v>91984</v>
      </c>
      <c r="AG2484" s="1" t="s">
        <v>239</v>
      </c>
      <c r="AH2484" s="13">
        <v>91984</v>
      </c>
      <c r="AI2484" s="1" t="s">
        <v>2605</v>
      </c>
      <c r="AJ2484" s="1" t="s">
        <v>309</v>
      </c>
      <c r="AK2484" s="1" t="s">
        <v>5463</v>
      </c>
      <c r="AL2484" s="1">
        <v>314</v>
      </c>
    </row>
    <row r="2485" spans="1:39" s="1" customFormat="1" ht="15" customHeight="1" x14ac:dyDescent="0.2">
      <c r="A2485" s="1" t="s">
        <v>2569</v>
      </c>
      <c r="B2485" s="1" t="s">
        <v>61</v>
      </c>
      <c r="C2485" s="1" t="s">
        <v>5711</v>
      </c>
      <c r="D2485" s="1">
        <v>53</v>
      </c>
      <c r="E2485" s="1" t="s">
        <v>264</v>
      </c>
      <c r="F2485" s="1" t="s">
        <v>274</v>
      </c>
      <c r="G2485" s="1" t="s">
        <v>297</v>
      </c>
      <c r="H2485" s="1" t="s">
        <v>239</v>
      </c>
      <c r="I2485" s="13">
        <v>21417</v>
      </c>
      <c r="K2485" s="1" t="s">
        <v>239</v>
      </c>
      <c r="L2485" s="13">
        <v>21417</v>
      </c>
      <c r="M2485" s="1" t="s">
        <v>2606</v>
      </c>
      <c r="N2485" s="1" t="s">
        <v>309</v>
      </c>
      <c r="O2485" s="1" t="s">
        <v>5463</v>
      </c>
      <c r="P2485" s="1">
        <v>314</v>
      </c>
      <c r="Q2485" s="1" t="s">
        <v>2607</v>
      </c>
      <c r="S2485" s="1" t="s">
        <v>239</v>
      </c>
      <c r="T2485" s="13">
        <v>23734</v>
      </c>
      <c r="V2485" s="1" t="s">
        <v>239</v>
      </c>
      <c r="W2485" s="13">
        <v>23734</v>
      </c>
      <c r="X2485" s="1" t="s">
        <v>2606</v>
      </c>
      <c r="Y2485" s="1" t="s">
        <v>309</v>
      </c>
      <c r="Z2485" s="1" t="s">
        <v>5463</v>
      </c>
      <c r="AA2485" s="1">
        <v>314</v>
      </c>
      <c r="AB2485" s="1" t="s">
        <v>2607</v>
      </c>
      <c r="AD2485" s="1" t="s">
        <v>239</v>
      </c>
      <c r="AE2485" s="13">
        <v>26951</v>
      </c>
      <c r="AG2485" s="1" t="s">
        <v>239</v>
      </c>
      <c r="AH2485" s="13">
        <v>26951</v>
      </c>
      <c r="AI2485" s="1" t="s">
        <v>2606</v>
      </c>
      <c r="AJ2485" s="1" t="s">
        <v>309</v>
      </c>
      <c r="AK2485" s="1" t="s">
        <v>5463</v>
      </c>
      <c r="AL2485" s="1">
        <v>314</v>
      </c>
      <c r="AM2485" s="1" t="s">
        <v>2607</v>
      </c>
    </row>
    <row r="2486" spans="1:39" s="1" customFormat="1" ht="15" customHeight="1" x14ac:dyDescent="0.2">
      <c r="A2486" s="1" t="s">
        <v>2569</v>
      </c>
      <c r="B2486" s="1" t="s">
        <v>61</v>
      </c>
      <c r="C2486" s="1" t="s">
        <v>5711</v>
      </c>
      <c r="D2486" s="1">
        <v>54</v>
      </c>
      <c r="E2486" s="1" t="s">
        <v>264</v>
      </c>
      <c r="F2486" s="1" t="s">
        <v>274</v>
      </c>
      <c r="G2486" s="1" t="s">
        <v>300</v>
      </c>
      <c r="H2486" s="1" t="s">
        <v>239</v>
      </c>
      <c r="I2486" s="13">
        <v>55348</v>
      </c>
      <c r="K2486" s="1" t="s">
        <v>239</v>
      </c>
      <c r="L2486" s="13">
        <v>55348</v>
      </c>
      <c r="M2486" s="1" t="s">
        <v>2608</v>
      </c>
      <c r="N2486" s="1" t="s">
        <v>309</v>
      </c>
      <c r="O2486" s="1" t="s">
        <v>5463</v>
      </c>
      <c r="P2486" s="1">
        <v>314</v>
      </c>
      <c r="Q2486" s="1" t="s">
        <v>2609</v>
      </c>
      <c r="S2486" s="1" t="s">
        <v>239</v>
      </c>
      <c r="T2486" s="13">
        <v>59542</v>
      </c>
      <c r="V2486" s="1" t="s">
        <v>239</v>
      </c>
      <c r="W2486" s="13">
        <v>59542</v>
      </c>
      <c r="X2486" s="1" t="s">
        <v>2608</v>
      </c>
      <c r="Y2486" s="1" t="s">
        <v>309</v>
      </c>
      <c r="Z2486" s="1" t="s">
        <v>5463</v>
      </c>
      <c r="AA2486" s="1">
        <v>314</v>
      </c>
      <c r="AB2486" s="1" t="s">
        <v>2609</v>
      </c>
      <c r="AD2486" s="1" t="s">
        <v>239</v>
      </c>
      <c r="AE2486" s="13">
        <v>65033</v>
      </c>
      <c r="AG2486" s="1" t="s">
        <v>239</v>
      </c>
      <c r="AH2486" s="13">
        <v>65033</v>
      </c>
      <c r="AI2486" s="1" t="s">
        <v>2608</v>
      </c>
      <c r="AJ2486" s="1" t="s">
        <v>309</v>
      </c>
      <c r="AK2486" s="1" t="s">
        <v>5463</v>
      </c>
      <c r="AL2486" s="1">
        <v>314</v>
      </c>
      <c r="AM2486" s="1" t="s">
        <v>2609</v>
      </c>
    </row>
    <row r="2487" spans="1:39" s="1" customFormat="1" ht="15" customHeight="1" x14ac:dyDescent="0.2">
      <c r="A2487" s="1" t="s">
        <v>2610</v>
      </c>
      <c r="B2487" s="1" t="s">
        <v>67</v>
      </c>
      <c r="C2487" s="1" t="s">
        <v>5738</v>
      </c>
      <c r="D2487" s="1">
        <v>1</v>
      </c>
      <c r="E2487" s="1" t="s">
        <v>114</v>
      </c>
      <c r="F2487" s="1" t="s">
        <v>115</v>
      </c>
      <c r="G2487" s="1" t="s">
        <v>116</v>
      </c>
      <c r="H2487" s="1" t="s">
        <v>115</v>
      </c>
      <c r="I2487" s="31">
        <v>44561</v>
      </c>
      <c r="K2487" s="1" t="s">
        <v>115</v>
      </c>
      <c r="L2487" s="31">
        <v>44561</v>
      </c>
      <c r="M2487" s="1" t="s">
        <v>2611</v>
      </c>
      <c r="N2487" s="1" t="s">
        <v>2612</v>
      </c>
      <c r="O2487" s="1" t="s">
        <v>5371</v>
      </c>
      <c r="P2487" s="1">
        <v>2</v>
      </c>
      <c r="S2487" s="1" t="s">
        <v>115</v>
      </c>
      <c r="T2487" s="31">
        <v>44926</v>
      </c>
      <c r="V2487" s="1" t="s">
        <v>115</v>
      </c>
      <c r="W2487" s="31">
        <v>44926</v>
      </c>
      <c r="X2487" s="1" t="s">
        <v>2611</v>
      </c>
      <c r="Y2487" s="1" t="s">
        <v>1362</v>
      </c>
      <c r="Z2487" s="1" t="s">
        <v>5370</v>
      </c>
      <c r="AA2487" s="1">
        <v>2</v>
      </c>
      <c r="AD2487" s="1" t="s">
        <v>115</v>
      </c>
      <c r="AE2487" s="31">
        <v>45291</v>
      </c>
      <c r="AG2487" s="1" t="s">
        <v>115</v>
      </c>
      <c r="AH2487" s="31">
        <v>45291</v>
      </c>
      <c r="AI2487" s="1" t="s">
        <v>2611</v>
      </c>
      <c r="AJ2487" s="1" t="s">
        <v>1363</v>
      </c>
      <c r="AK2487" s="1" t="s">
        <v>5369</v>
      </c>
      <c r="AL2487" s="1">
        <v>2</v>
      </c>
    </row>
    <row r="2488" spans="1:39" s="1" customFormat="1" ht="15" customHeight="1" x14ac:dyDescent="0.2">
      <c r="A2488" s="1" t="s">
        <v>2610</v>
      </c>
      <c r="B2488" s="1" t="s">
        <v>67</v>
      </c>
      <c r="C2488" s="1" t="s">
        <v>5738</v>
      </c>
      <c r="D2488" s="1">
        <v>2</v>
      </c>
      <c r="E2488" s="1" t="s">
        <v>114</v>
      </c>
      <c r="F2488" s="1" t="s">
        <v>123</v>
      </c>
      <c r="G2488" s="1" t="s">
        <v>124</v>
      </c>
      <c r="H2488" s="1" t="s">
        <v>123</v>
      </c>
      <c r="I2488" s="1" t="s">
        <v>427</v>
      </c>
      <c r="K2488" s="1" t="s">
        <v>123</v>
      </c>
      <c r="L2488" s="1" t="s">
        <v>427</v>
      </c>
      <c r="M2488" s="1" t="s">
        <v>2613</v>
      </c>
      <c r="N2488" s="1" t="s">
        <v>2612</v>
      </c>
      <c r="O2488" s="1" t="s">
        <v>5371</v>
      </c>
      <c r="P2488" s="1">
        <v>8</v>
      </c>
      <c r="S2488" s="1" t="s">
        <v>123</v>
      </c>
      <c r="T2488" s="1" t="s">
        <v>427</v>
      </c>
      <c r="V2488" s="1" t="s">
        <v>123</v>
      </c>
      <c r="W2488" s="1" t="s">
        <v>427</v>
      </c>
      <c r="X2488" s="1" t="s">
        <v>2613</v>
      </c>
      <c r="Y2488" s="1" t="s">
        <v>1362</v>
      </c>
      <c r="Z2488" s="1" t="s">
        <v>5370</v>
      </c>
      <c r="AA2488" s="1">
        <v>8</v>
      </c>
      <c r="AD2488" s="1" t="s">
        <v>123</v>
      </c>
      <c r="AE2488" s="1" t="s">
        <v>427</v>
      </c>
      <c r="AG2488" s="1" t="s">
        <v>123</v>
      </c>
      <c r="AH2488" s="1" t="s">
        <v>427</v>
      </c>
      <c r="AI2488" s="1" t="s">
        <v>2613</v>
      </c>
      <c r="AJ2488" s="1" t="s">
        <v>1363</v>
      </c>
      <c r="AK2488" s="1" t="s">
        <v>5369</v>
      </c>
      <c r="AL2488" s="1">
        <v>8</v>
      </c>
    </row>
    <row r="2489" spans="1:39" s="1" customFormat="1" ht="15" customHeight="1" x14ac:dyDescent="0.2">
      <c r="A2489" s="1" t="s">
        <v>2610</v>
      </c>
      <c r="B2489" s="1" t="s">
        <v>67</v>
      </c>
      <c r="C2489" s="1" t="s">
        <v>5738</v>
      </c>
      <c r="D2489" s="1">
        <v>3</v>
      </c>
      <c r="E2489" s="1" t="s">
        <v>114</v>
      </c>
      <c r="F2489" s="1" t="s">
        <v>128</v>
      </c>
      <c r="G2489" s="1" t="s">
        <v>129</v>
      </c>
      <c r="H2489" s="1" t="s">
        <v>131</v>
      </c>
      <c r="I2489" s="13">
        <v>26953</v>
      </c>
      <c r="J2489" s="1" t="s">
        <v>132</v>
      </c>
      <c r="K2489" s="1" t="s">
        <v>133</v>
      </c>
      <c r="L2489" s="13">
        <v>31859.338061465722</v>
      </c>
      <c r="M2489" s="1" t="s">
        <v>2614</v>
      </c>
      <c r="N2489" s="1" t="s">
        <v>1363</v>
      </c>
      <c r="O2489" s="1" t="s">
        <v>5369</v>
      </c>
      <c r="P2489" s="1">
        <v>183</v>
      </c>
      <c r="S2489" s="1" t="s">
        <v>131</v>
      </c>
      <c r="T2489" s="13">
        <v>29520</v>
      </c>
      <c r="U2489" s="1" t="s">
        <v>132</v>
      </c>
      <c r="V2489" s="1" t="s">
        <v>133</v>
      </c>
      <c r="W2489" s="13">
        <v>31041.009463722399</v>
      </c>
      <c r="X2489" s="1" t="s">
        <v>2614</v>
      </c>
      <c r="Y2489" s="1" t="s">
        <v>1363</v>
      </c>
      <c r="Z2489" s="1" t="s">
        <v>5369</v>
      </c>
      <c r="AA2489" s="1">
        <v>183</v>
      </c>
      <c r="AD2489" s="1" t="s">
        <v>131</v>
      </c>
      <c r="AE2489" s="13">
        <v>31207</v>
      </c>
      <c r="AF2489" s="1" t="s">
        <v>132</v>
      </c>
      <c r="AG2489" s="1" t="s">
        <v>133</v>
      </c>
      <c r="AH2489" s="13">
        <v>33773.809523809519</v>
      </c>
      <c r="AI2489" s="1" t="s">
        <v>2614</v>
      </c>
      <c r="AJ2489" s="1" t="s">
        <v>1363</v>
      </c>
      <c r="AK2489" s="1" t="s">
        <v>5369</v>
      </c>
      <c r="AL2489" s="1">
        <v>183</v>
      </c>
    </row>
    <row r="2490" spans="1:39" s="1" customFormat="1" ht="15" customHeight="1" x14ac:dyDescent="0.2">
      <c r="A2490" s="1" t="s">
        <v>2610</v>
      </c>
      <c r="B2490" s="1" t="s">
        <v>67</v>
      </c>
      <c r="C2490" s="1" t="s">
        <v>5738</v>
      </c>
      <c r="D2490" s="1">
        <v>4</v>
      </c>
      <c r="E2490" s="1" t="s">
        <v>134</v>
      </c>
      <c r="F2490" s="1" t="s">
        <v>135</v>
      </c>
      <c r="G2490" s="1" t="s">
        <v>136</v>
      </c>
      <c r="H2490" s="1" t="s">
        <v>140</v>
      </c>
      <c r="I2490" s="13">
        <v>96300</v>
      </c>
      <c r="K2490" s="1" t="s">
        <v>140</v>
      </c>
      <c r="L2490" s="13">
        <v>96300</v>
      </c>
      <c r="M2490" s="1" t="s">
        <v>2615</v>
      </c>
      <c r="N2490" s="1" t="s">
        <v>2616</v>
      </c>
      <c r="O2490" s="1" t="s">
        <v>5375</v>
      </c>
      <c r="P2490" s="1" t="s">
        <v>812</v>
      </c>
      <c r="S2490" s="1" t="s">
        <v>140</v>
      </c>
      <c r="T2490" s="13">
        <v>107500</v>
      </c>
      <c r="V2490" s="1" t="s">
        <v>140</v>
      </c>
      <c r="W2490" s="13">
        <v>107500</v>
      </c>
      <c r="X2490" s="1" t="s">
        <v>2615</v>
      </c>
      <c r="Y2490" s="1" t="s">
        <v>2616</v>
      </c>
      <c r="Z2490" s="1" t="s">
        <v>5375</v>
      </c>
      <c r="AA2490" s="1" t="s">
        <v>812</v>
      </c>
      <c r="AD2490" s="1" t="s">
        <v>140</v>
      </c>
      <c r="AE2490" s="13">
        <v>112800</v>
      </c>
      <c r="AG2490" s="1" t="s">
        <v>140</v>
      </c>
      <c r="AH2490" s="13">
        <v>112800</v>
      </c>
      <c r="AI2490" s="1" t="s">
        <v>2615</v>
      </c>
      <c r="AJ2490" s="1" t="s">
        <v>2616</v>
      </c>
      <c r="AK2490" s="1" t="s">
        <v>5375</v>
      </c>
      <c r="AL2490" s="1" t="s">
        <v>812</v>
      </c>
    </row>
    <row r="2491" spans="1:39" s="1" customFormat="1" ht="15" customHeight="1" x14ac:dyDescent="0.2">
      <c r="A2491" s="1" t="s">
        <v>2610</v>
      </c>
      <c r="B2491" s="1" t="s">
        <v>67</v>
      </c>
      <c r="C2491" s="1" t="s">
        <v>5738</v>
      </c>
      <c r="D2491" s="1">
        <v>5</v>
      </c>
      <c r="E2491" s="1" t="s">
        <v>134</v>
      </c>
      <c r="F2491" s="1" t="s">
        <v>135</v>
      </c>
      <c r="G2491" s="1" t="s">
        <v>142</v>
      </c>
      <c r="I2491" s="13"/>
      <c r="L2491" s="13"/>
      <c r="M2491" s="1" t="s">
        <v>144</v>
      </c>
      <c r="T2491" s="13"/>
      <c r="W2491" s="13"/>
      <c r="X2491" s="1" t="s">
        <v>144</v>
      </c>
      <c r="AE2491" s="13"/>
      <c r="AH2491" s="13"/>
      <c r="AI2491" s="1" t="s">
        <v>144</v>
      </c>
    </row>
    <row r="2492" spans="1:39" s="1" customFormat="1" ht="15" customHeight="1" x14ac:dyDescent="0.2">
      <c r="A2492" s="1" t="s">
        <v>2610</v>
      </c>
      <c r="B2492" s="1" t="s">
        <v>67</v>
      </c>
      <c r="C2492" s="1" t="s">
        <v>5738</v>
      </c>
      <c r="D2492" s="1">
        <v>6</v>
      </c>
      <c r="E2492" s="1" t="s">
        <v>134</v>
      </c>
      <c r="F2492" s="1" t="s">
        <v>135</v>
      </c>
      <c r="G2492" s="1" t="s">
        <v>145</v>
      </c>
      <c r="H2492" s="1" t="s">
        <v>140</v>
      </c>
      <c r="I2492" s="13">
        <v>111500</v>
      </c>
      <c r="K2492" s="1" t="s">
        <v>140</v>
      </c>
      <c r="L2492" s="13">
        <v>111500</v>
      </c>
      <c r="M2492" s="1" t="s">
        <v>2617</v>
      </c>
      <c r="N2492" s="1" t="s">
        <v>2616</v>
      </c>
      <c r="O2492" s="1" t="s">
        <v>5375</v>
      </c>
      <c r="P2492" s="1" t="s">
        <v>812</v>
      </c>
      <c r="S2492" s="1" t="s">
        <v>140</v>
      </c>
      <c r="T2492" s="13">
        <v>175300</v>
      </c>
      <c r="V2492" s="1" t="s">
        <v>140</v>
      </c>
      <c r="W2492" s="13">
        <v>175300</v>
      </c>
      <c r="X2492" s="1" t="s">
        <v>2617</v>
      </c>
      <c r="Y2492" s="1" t="s">
        <v>2616</v>
      </c>
      <c r="Z2492" s="1" t="s">
        <v>5375</v>
      </c>
      <c r="AA2492" s="1" t="s">
        <v>812</v>
      </c>
      <c r="AD2492" s="1" t="s">
        <v>140</v>
      </c>
      <c r="AE2492" s="13">
        <v>128600</v>
      </c>
      <c r="AG2492" s="1" t="s">
        <v>140</v>
      </c>
      <c r="AH2492" s="13">
        <v>128600</v>
      </c>
      <c r="AI2492" s="1" t="s">
        <v>2617</v>
      </c>
      <c r="AJ2492" s="1" t="s">
        <v>2616</v>
      </c>
      <c r="AK2492" s="1" t="s">
        <v>5375</v>
      </c>
      <c r="AL2492" s="1" t="s">
        <v>812</v>
      </c>
    </row>
    <row r="2493" spans="1:39" s="1" customFormat="1" ht="15" customHeight="1" x14ac:dyDescent="0.2">
      <c r="A2493" s="1" t="s">
        <v>2610</v>
      </c>
      <c r="B2493" s="1" t="s">
        <v>67</v>
      </c>
      <c r="C2493" s="1" t="s">
        <v>5738</v>
      </c>
      <c r="D2493" s="1">
        <v>7</v>
      </c>
      <c r="E2493" s="1" t="s">
        <v>134</v>
      </c>
      <c r="F2493" s="1" t="s">
        <v>135</v>
      </c>
      <c r="G2493" s="1" t="s">
        <v>148</v>
      </c>
      <c r="H2493" s="1" t="s">
        <v>140</v>
      </c>
      <c r="I2493" s="13">
        <v>43300</v>
      </c>
      <c r="K2493" s="1" t="s">
        <v>140</v>
      </c>
      <c r="L2493" s="13">
        <v>43300</v>
      </c>
      <c r="M2493" s="1" t="s">
        <v>2618</v>
      </c>
      <c r="N2493" s="1" t="s">
        <v>2616</v>
      </c>
      <c r="O2493" s="1" t="s">
        <v>5375</v>
      </c>
      <c r="P2493" s="1" t="s">
        <v>812</v>
      </c>
      <c r="S2493" s="1" t="s">
        <v>140</v>
      </c>
      <c r="T2493" s="13">
        <v>1500</v>
      </c>
      <c r="V2493" s="1" t="s">
        <v>140</v>
      </c>
      <c r="W2493" s="13">
        <v>1500</v>
      </c>
      <c r="X2493" s="1" t="s">
        <v>2618</v>
      </c>
      <c r="Y2493" s="1" t="s">
        <v>2616</v>
      </c>
      <c r="Z2493" s="1" t="s">
        <v>5375</v>
      </c>
      <c r="AA2493" s="1" t="s">
        <v>812</v>
      </c>
      <c r="AD2493" s="1" t="s">
        <v>140</v>
      </c>
      <c r="AE2493" s="13">
        <v>1300</v>
      </c>
      <c r="AG2493" s="1" t="s">
        <v>140</v>
      </c>
      <c r="AH2493" s="13">
        <v>1300</v>
      </c>
      <c r="AI2493" s="1" t="s">
        <v>2618</v>
      </c>
      <c r="AJ2493" s="1" t="s">
        <v>2616</v>
      </c>
      <c r="AK2493" s="1" t="s">
        <v>5375</v>
      </c>
      <c r="AL2493" s="1" t="s">
        <v>812</v>
      </c>
    </row>
    <row r="2494" spans="1:39" s="1" customFormat="1" ht="15" customHeight="1" x14ac:dyDescent="0.2">
      <c r="A2494" s="1" t="s">
        <v>2610</v>
      </c>
      <c r="B2494" s="1" t="s">
        <v>67</v>
      </c>
      <c r="C2494" s="1" t="s">
        <v>5738</v>
      </c>
      <c r="D2494" s="1">
        <v>8</v>
      </c>
      <c r="E2494" s="1" t="s">
        <v>134</v>
      </c>
      <c r="F2494" s="1" t="s">
        <v>135</v>
      </c>
      <c r="G2494" s="1" t="s">
        <v>151</v>
      </c>
      <c r="I2494" s="13"/>
      <c r="L2494" s="13"/>
      <c r="M2494" s="1" t="s">
        <v>144</v>
      </c>
      <c r="T2494" s="13"/>
      <c r="W2494" s="13"/>
      <c r="X2494" s="1" t="s">
        <v>144</v>
      </c>
      <c r="AE2494" s="13"/>
      <c r="AH2494" s="13"/>
      <c r="AI2494" s="1" t="s">
        <v>144</v>
      </c>
    </row>
    <row r="2495" spans="1:39" s="1" customFormat="1" ht="15" customHeight="1" x14ac:dyDescent="0.2">
      <c r="A2495" s="1" t="s">
        <v>2610</v>
      </c>
      <c r="B2495" s="1" t="s">
        <v>67</v>
      </c>
      <c r="C2495" s="1" t="s">
        <v>5738</v>
      </c>
      <c r="D2495" s="1">
        <v>9</v>
      </c>
      <c r="E2495" s="1" t="s">
        <v>134</v>
      </c>
      <c r="F2495" s="1" t="s">
        <v>135</v>
      </c>
      <c r="G2495" s="1" t="s">
        <v>152</v>
      </c>
      <c r="H2495" s="1" t="s">
        <v>140</v>
      </c>
      <c r="I2495" s="13">
        <v>137100</v>
      </c>
      <c r="K2495" s="1" t="s">
        <v>140</v>
      </c>
      <c r="L2495" s="13">
        <v>137100</v>
      </c>
      <c r="M2495" s="1" t="s">
        <v>2619</v>
      </c>
      <c r="N2495" s="1" t="s">
        <v>2616</v>
      </c>
      <c r="O2495" s="1" t="s">
        <v>5375</v>
      </c>
      <c r="P2495" s="1" t="s">
        <v>812</v>
      </c>
      <c r="S2495" s="1" t="s">
        <v>140</v>
      </c>
      <c r="T2495" s="13">
        <v>158100</v>
      </c>
      <c r="V2495" s="1" t="s">
        <v>140</v>
      </c>
      <c r="W2495" s="13">
        <v>158100</v>
      </c>
      <c r="X2495" s="1" t="s">
        <v>2619</v>
      </c>
      <c r="Y2495" s="1" t="s">
        <v>2616</v>
      </c>
      <c r="Z2495" s="1" t="s">
        <v>5375</v>
      </c>
      <c r="AA2495" s="1" t="s">
        <v>812</v>
      </c>
      <c r="AD2495" s="1" t="s">
        <v>140</v>
      </c>
      <c r="AE2495" s="13">
        <v>230100</v>
      </c>
      <c r="AG2495" s="1" t="s">
        <v>140</v>
      </c>
      <c r="AH2495" s="13">
        <v>230100</v>
      </c>
      <c r="AI2495" s="1" t="s">
        <v>2619</v>
      </c>
      <c r="AJ2495" s="1" t="s">
        <v>2616</v>
      </c>
      <c r="AK2495" s="1" t="s">
        <v>5375</v>
      </c>
      <c r="AL2495" s="1" t="s">
        <v>812</v>
      </c>
    </row>
    <row r="2496" spans="1:39" s="1" customFormat="1" ht="15" customHeight="1" x14ac:dyDescent="0.2">
      <c r="A2496" s="1" t="s">
        <v>2610</v>
      </c>
      <c r="B2496" s="1" t="s">
        <v>67</v>
      </c>
      <c r="C2496" s="1" t="s">
        <v>5738</v>
      </c>
      <c r="D2496" s="1">
        <v>10</v>
      </c>
      <c r="E2496" s="1" t="s">
        <v>134</v>
      </c>
      <c r="F2496" s="1" t="s">
        <v>135</v>
      </c>
      <c r="G2496" s="1" t="s">
        <v>156</v>
      </c>
      <c r="H2496" s="1" t="s">
        <v>140</v>
      </c>
      <c r="I2496" s="13">
        <v>46500</v>
      </c>
      <c r="K2496" s="1" t="s">
        <v>140</v>
      </c>
      <c r="L2496" s="13">
        <v>46500</v>
      </c>
      <c r="M2496" s="1" t="s">
        <v>2620</v>
      </c>
      <c r="N2496" s="1" t="s">
        <v>2616</v>
      </c>
      <c r="O2496" s="1" t="s">
        <v>5375</v>
      </c>
      <c r="P2496" s="1" t="s">
        <v>812</v>
      </c>
      <c r="S2496" s="1" t="s">
        <v>140</v>
      </c>
      <c r="T2496" s="13">
        <v>83300</v>
      </c>
      <c r="V2496" s="1" t="s">
        <v>140</v>
      </c>
      <c r="W2496" s="13">
        <v>83300</v>
      </c>
      <c r="X2496" s="1" t="s">
        <v>2620</v>
      </c>
      <c r="Y2496" s="1" t="s">
        <v>2616</v>
      </c>
      <c r="Z2496" s="1" t="s">
        <v>5375</v>
      </c>
      <c r="AA2496" s="1" t="s">
        <v>812</v>
      </c>
      <c r="AD2496" s="1" t="s">
        <v>140</v>
      </c>
      <c r="AE2496" s="13">
        <v>128800</v>
      </c>
      <c r="AG2496" s="1" t="s">
        <v>140</v>
      </c>
      <c r="AH2496" s="13">
        <v>128800</v>
      </c>
      <c r="AI2496" s="1" t="s">
        <v>2620</v>
      </c>
      <c r="AJ2496" s="1" t="s">
        <v>2616</v>
      </c>
      <c r="AK2496" s="1" t="s">
        <v>5375</v>
      </c>
      <c r="AL2496" s="1" t="s">
        <v>812</v>
      </c>
    </row>
    <row r="2497" spans="1:38" s="1" customFormat="1" ht="15" customHeight="1" x14ac:dyDescent="0.2">
      <c r="A2497" s="1" t="s">
        <v>2610</v>
      </c>
      <c r="B2497" s="1" t="s">
        <v>67</v>
      </c>
      <c r="C2497" s="1" t="s">
        <v>5738</v>
      </c>
      <c r="D2497" s="1">
        <v>11</v>
      </c>
      <c r="E2497" s="1" t="s">
        <v>134</v>
      </c>
      <c r="F2497" s="1" t="s">
        <v>135</v>
      </c>
      <c r="G2497" s="1" t="s">
        <v>160</v>
      </c>
      <c r="I2497" s="13"/>
      <c r="L2497" s="13"/>
      <c r="M2497" s="1" t="s">
        <v>144</v>
      </c>
      <c r="T2497" s="13"/>
      <c r="W2497" s="13"/>
      <c r="X2497" s="1" t="s">
        <v>144</v>
      </c>
      <c r="AE2497" s="13"/>
      <c r="AH2497" s="13"/>
      <c r="AI2497" s="1" t="s">
        <v>144</v>
      </c>
    </row>
    <row r="2498" spans="1:38" s="1" customFormat="1" ht="15" customHeight="1" x14ac:dyDescent="0.2">
      <c r="A2498" s="1" t="s">
        <v>2610</v>
      </c>
      <c r="B2498" s="1" t="s">
        <v>67</v>
      </c>
      <c r="C2498" s="1" t="s">
        <v>5738</v>
      </c>
      <c r="D2498" s="1">
        <v>12</v>
      </c>
      <c r="E2498" s="1" t="s">
        <v>134</v>
      </c>
      <c r="F2498" s="1" t="s">
        <v>135</v>
      </c>
      <c r="G2498" s="1" t="s">
        <v>161</v>
      </c>
      <c r="I2498" s="13"/>
      <c r="L2498" s="13"/>
      <c r="M2498" s="1" t="s">
        <v>144</v>
      </c>
      <c r="T2498" s="13"/>
      <c r="W2498" s="13"/>
      <c r="X2498" s="1" t="s">
        <v>144</v>
      </c>
      <c r="AE2498" s="13"/>
      <c r="AH2498" s="13"/>
      <c r="AI2498" s="1" t="s">
        <v>144</v>
      </c>
    </row>
    <row r="2499" spans="1:38" s="1" customFormat="1" ht="15" customHeight="1" x14ac:dyDescent="0.2">
      <c r="A2499" s="1" t="s">
        <v>2610</v>
      </c>
      <c r="B2499" s="1" t="s">
        <v>67</v>
      </c>
      <c r="C2499" s="1" t="s">
        <v>5738</v>
      </c>
      <c r="D2499" s="1">
        <v>13</v>
      </c>
      <c r="E2499" s="1" t="s">
        <v>134</v>
      </c>
      <c r="F2499" s="1" t="s">
        <v>135</v>
      </c>
      <c r="G2499" s="1" t="s">
        <v>164</v>
      </c>
      <c r="H2499" s="1" t="s">
        <v>140</v>
      </c>
      <c r="I2499" s="13">
        <v>900</v>
      </c>
      <c r="K2499" s="1" t="s">
        <v>140</v>
      </c>
      <c r="L2499" s="13">
        <v>900</v>
      </c>
      <c r="M2499" s="1" t="s">
        <v>2621</v>
      </c>
      <c r="N2499" s="1" t="s">
        <v>2616</v>
      </c>
      <c r="O2499" s="1" t="s">
        <v>5375</v>
      </c>
      <c r="P2499" s="1" t="s">
        <v>812</v>
      </c>
      <c r="S2499" s="1" t="s">
        <v>140</v>
      </c>
      <c r="T2499" s="13">
        <v>1000</v>
      </c>
      <c r="V2499" s="1" t="s">
        <v>140</v>
      </c>
      <c r="W2499" s="13">
        <v>1000</v>
      </c>
      <c r="X2499" s="1" t="s">
        <v>2621</v>
      </c>
      <c r="Y2499" s="1" t="s">
        <v>2616</v>
      </c>
      <c r="Z2499" s="1" t="s">
        <v>5375</v>
      </c>
      <c r="AA2499" s="1" t="s">
        <v>812</v>
      </c>
      <c r="AD2499" s="1" t="s">
        <v>140</v>
      </c>
      <c r="AE2499" s="13">
        <v>1000</v>
      </c>
      <c r="AG2499" s="1" t="s">
        <v>140</v>
      </c>
      <c r="AH2499" s="13">
        <v>1000</v>
      </c>
      <c r="AI2499" s="1" t="s">
        <v>2621</v>
      </c>
      <c r="AJ2499" s="1" t="s">
        <v>2616</v>
      </c>
      <c r="AK2499" s="1" t="s">
        <v>5375</v>
      </c>
      <c r="AL2499" s="1" t="s">
        <v>812</v>
      </c>
    </row>
    <row r="2500" spans="1:38" s="1" customFormat="1" ht="15" customHeight="1" x14ac:dyDescent="0.2">
      <c r="A2500" s="1" t="s">
        <v>2610</v>
      </c>
      <c r="B2500" s="1" t="s">
        <v>67</v>
      </c>
      <c r="C2500" s="1" t="s">
        <v>5738</v>
      </c>
      <c r="D2500" s="1">
        <v>14</v>
      </c>
      <c r="E2500" s="1" t="s">
        <v>134</v>
      </c>
      <c r="F2500" s="1" t="s">
        <v>135</v>
      </c>
      <c r="G2500" s="1" t="s">
        <v>167</v>
      </c>
      <c r="I2500" s="13"/>
      <c r="L2500" s="13"/>
      <c r="M2500" s="1" t="s">
        <v>144</v>
      </c>
      <c r="T2500" s="13"/>
      <c r="W2500" s="13"/>
      <c r="X2500" s="1" t="s">
        <v>144</v>
      </c>
      <c r="AE2500" s="13"/>
      <c r="AH2500" s="13"/>
      <c r="AI2500" s="1" t="s">
        <v>144</v>
      </c>
    </row>
    <row r="2501" spans="1:38" s="1" customFormat="1" ht="15" customHeight="1" x14ac:dyDescent="0.2">
      <c r="A2501" s="1" t="s">
        <v>2610</v>
      </c>
      <c r="B2501" s="1" t="s">
        <v>67</v>
      </c>
      <c r="C2501" s="1" t="s">
        <v>5738</v>
      </c>
      <c r="D2501" s="1">
        <v>15</v>
      </c>
      <c r="E2501" s="1" t="s">
        <v>134</v>
      </c>
      <c r="F2501" s="1" t="s">
        <v>135</v>
      </c>
      <c r="G2501" s="1" t="s">
        <v>170</v>
      </c>
      <c r="H2501" s="1" t="s">
        <v>140</v>
      </c>
      <c r="I2501" s="13">
        <v>14700</v>
      </c>
      <c r="K2501" s="1" t="s">
        <v>140</v>
      </c>
      <c r="L2501" s="13">
        <v>14700</v>
      </c>
      <c r="M2501" s="1" t="s">
        <v>2622</v>
      </c>
      <c r="N2501" s="1" t="s">
        <v>2616</v>
      </c>
      <c r="O2501" s="1" t="s">
        <v>5375</v>
      </c>
      <c r="P2501" s="1" t="s">
        <v>812</v>
      </c>
      <c r="S2501" s="1" t="s">
        <v>140</v>
      </c>
      <c r="T2501" s="13">
        <v>54000</v>
      </c>
      <c r="V2501" s="1" t="s">
        <v>140</v>
      </c>
      <c r="W2501" s="13">
        <v>54000</v>
      </c>
      <c r="X2501" s="1" t="s">
        <v>2622</v>
      </c>
      <c r="Y2501" s="1" t="s">
        <v>2616</v>
      </c>
      <c r="Z2501" s="1" t="s">
        <v>5375</v>
      </c>
      <c r="AA2501" s="1" t="s">
        <v>812</v>
      </c>
      <c r="AD2501" s="1" t="s">
        <v>140</v>
      </c>
      <c r="AE2501" s="13">
        <v>82600</v>
      </c>
      <c r="AG2501" s="1" t="s">
        <v>140</v>
      </c>
      <c r="AH2501" s="13">
        <v>82600</v>
      </c>
      <c r="AI2501" s="1" t="s">
        <v>2622</v>
      </c>
      <c r="AJ2501" s="1" t="s">
        <v>2616</v>
      </c>
      <c r="AK2501" s="1" t="s">
        <v>5375</v>
      </c>
      <c r="AL2501" s="1" t="s">
        <v>812</v>
      </c>
    </row>
    <row r="2502" spans="1:38" s="1" customFormat="1" ht="15" customHeight="1" x14ac:dyDescent="0.2">
      <c r="A2502" s="1" t="s">
        <v>2610</v>
      </c>
      <c r="B2502" s="1" t="s">
        <v>67</v>
      </c>
      <c r="C2502" s="1" t="s">
        <v>5738</v>
      </c>
      <c r="D2502" s="1">
        <v>16</v>
      </c>
      <c r="E2502" s="1" t="s">
        <v>134</v>
      </c>
      <c r="F2502" s="1" t="s">
        <v>135</v>
      </c>
      <c r="G2502" s="1" t="s">
        <v>173</v>
      </c>
      <c r="H2502" s="1" t="s">
        <v>140</v>
      </c>
      <c r="I2502" s="13">
        <v>11900</v>
      </c>
      <c r="K2502" s="1" t="s">
        <v>140</v>
      </c>
      <c r="L2502" s="13">
        <v>11900</v>
      </c>
      <c r="M2502" s="1" t="s">
        <v>2623</v>
      </c>
      <c r="N2502" s="1" t="s">
        <v>2616</v>
      </c>
      <c r="O2502" s="1" t="s">
        <v>5375</v>
      </c>
      <c r="P2502" s="1" t="s">
        <v>812</v>
      </c>
      <c r="S2502" s="1" t="s">
        <v>140</v>
      </c>
      <c r="T2502" s="13">
        <v>19800</v>
      </c>
      <c r="V2502" s="1" t="s">
        <v>140</v>
      </c>
      <c r="W2502" s="13">
        <v>19800</v>
      </c>
      <c r="X2502" s="1" t="s">
        <v>2623</v>
      </c>
      <c r="Y2502" s="1" t="s">
        <v>2616</v>
      </c>
      <c r="Z2502" s="1" t="s">
        <v>5375</v>
      </c>
      <c r="AA2502" s="1" t="s">
        <v>812</v>
      </c>
      <c r="AD2502" s="1" t="s">
        <v>140</v>
      </c>
      <c r="AE2502" s="13">
        <v>17800</v>
      </c>
      <c r="AG2502" s="1" t="s">
        <v>140</v>
      </c>
      <c r="AH2502" s="13">
        <v>17800</v>
      </c>
      <c r="AI2502" s="1" t="s">
        <v>2623</v>
      </c>
      <c r="AJ2502" s="1" t="s">
        <v>2616</v>
      </c>
      <c r="AK2502" s="1" t="s">
        <v>5375</v>
      </c>
      <c r="AL2502" s="1" t="s">
        <v>812</v>
      </c>
    </row>
    <row r="2503" spans="1:38" s="1" customFormat="1" ht="15" customHeight="1" x14ac:dyDescent="0.2">
      <c r="A2503" s="1" t="s">
        <v>2610</v>
      </c>
      <c r="B2503" s="1" t="s">
        <v>67</v>
      </c>
      <c r="C2503" s="1" t="s">
        <v>5738</v>
      </c>
      <c r="D2503" s="1">
        <v>17</v>
      </c>
      <c r="E2503" s="1" t="s">
        <v>134</v>
      </c>
      <c r="F2503" s="1" t="s">
        <v>135</v>
      </c>
      <c r="G2503" s="1" t="s">
        <v>175</v>
      </c>
      <c r="I2503" s="13"/>
      <c r="L2503" s="13"/>
      <c r="M2503" s="1" t="s">
        <v>144</v>
      </c>
      <c r="T2503" s="13"/>
      <c r="W2503" s="13"/>
      <c r="X2503" s="1" t="s">
        <v>144</v>
      </c>
      <c r="AE2503" s="13"/>
      <c r="AH2503" s="13"/>
      <c r="AI2503" s="1" t="s">
        <v>144</v>
      </c>
    </row>
    <row r="2504" spans="1:38" s="1" customFormat="1" ht="15" customHeight="1" x14ac:dyDescent="0.2">
      <c r="A2504" s="1" t="s">
        <v>2610</v>
      </c>
      <c r="B2504" s="1" t="s">
        <v>67</v>
      </c>
      <c r="C2504" s="1" t="s">
        <v>5738</v>
      </c>
      <c r="D2504" s="1">
        <v>18</v>
      </c>
      <c r="E2504" s="1" t="s">
        <v>134</v>
      </c>
      <c r="F2504" s="1" t="s">
        <v>135</v>
      </c>
      <c r="G2504" s="1" t="s">
        <v>176</v>
      </c>
      <c r="I2504" s="13"/>
      <c r="L2504" s="13"/>
      <c r="M2504" s="1" t="s">
        <v>144</v>
      </c>
      <c r="T2504" s="13"/>
      <c r="W2504" s="13"/>
      <c r="X2504" s="1" t="s">
        <v>144</v>
      </c>
      <c r="AE2504" s="13"/>
      <c r="AH2504" s="13"/>
      <c r="AI2504" s="1" t="s">
        <v>144</v>
      </c>
    </row>
    <row r="2505" spans="1:38" s="1" customFormat="1" ht="15" customHeight="1" x14ac:dyDescent="0.2">
      <c r="A2505" s="1" t="s">
        <v>2610</v>
      </c>
      <c r="B2505" s="1" t="s">
        <v>67</v>
      </c>
      <c r="C2505" s="1" t="s">
        <v>5738</v>
      </c>
      <c r="D2505" s="1">
        <v>19</v>
      </c>
      <c r="E2505" s="1" t="s">
        <v>134</v>
      </c>
      <c r="F2505" s="1" t="s">
        <v>135</v>
      </c>
      <c r="G2505" s="1" t="s">
        <v>178</v>
      </c>
      <c r="I2505" s="13"/>
      <c r="L2505" s="13"/>
      <c r="M2505" s="1" t="s">
        <v>144</v>
      </c>
      <c r="T2505" s="13"/>
      <c r="W2505" s="13"/>
      <c r="X2505" s="1" t="s">
        <v>144</v>
      </c>
      <c r="AE2505" s="13"/>
      <c r="AH2505" s="13"/>
      <c r="AI2505" s="1" t="s">
        <v>144</v>
      </c>
    </row>
    <row r="2506" spans="1:38" s="1" customFormat="1" ht="15" customHeight="1" x14ac:dyDescent="0.2">
      <c r="A2506" s="1" t="s">
        <v>2610</v>
      </c>
      <c r="B2506" s="1" t="s">
        <v>67</v>
      </c>
      <c r="C2506" s="1" t="s">
        <v>5738</v>
      </c>
      <c r="D2506" s="1">
        <v>20</v>
      </c>
      <c r="E2506" s="1" t="s">
        <v>134</v>
      </c>
      <c r="F2506" s="1" t="s">
        <v>135</v>
      </c>
      <c r="G2506" s="1" t="s">
        <v>179</v>
      </c>
      <c r="I2506" s="13"/>
      <c r="L2506" s="13"/>
      <c r="M2506" s="1" t="s">
        <v>144</v>
      </c>
      <c r="T2506" s="13"/>
      <c r="W2506" s="13"/>
      <c r="X2506" s="1" t="s">
        <v>144</v>
      </c>
      <c r="AE2506" s="13"/>
      <c r="AH2506" s="13"/>
      <c r="AI2506" s="1" t="s">
        <v>144</v>
      </c>
    </row>
    <row r="2507" spans="1:38" s="1" customFormat="1" ht="15" customHeight="1" x14ac:dyDescent="0.2">
      <c r="A2507" s="1" t="s">
        <v>2610</v>
      </c>
      <c r="B2507" s="1" t="s">
        <v>67</v>
      </c>
      <c r="C2507" s="1" t="s">
        <v>5738</v>
      </c>
      <c r="D2507" s="1">
        <v>21</v>
      </c>
      <c r="E2507" s="1" t="s">
        <v>134</v>
      </c>
      <c r="F2507" s="1" t="s">
        <v>135</v>
      </c>
      <c r="G2507" s="1" t="s">
        <v>182</v>
      </c>
      <c r="I2507" s="13"/>
      <c r="L2507" s="13"/>
      <c r="M2507" s="1" t="s">
        <v>144</v>
      </c>
      <c r="T2507" s="13"/>
      <c r="W2507" s="13"/>
      <c r="X2507" s="1" t="s">
        <v>144</v>
      </c>
      <c r="AE2507" s="13"/>
      <c r="AH2507" s="13"/>
      <c r="AI2507" s="1" t="s">
        <v>144</v>
      </c>
    </row>
    <row r="2508" spans="1:38" s="1" customFormat="1" ht="15" customHeight="1" x14ac:dyDescent="0.2">
      <c r="A2508" s="1" t="s">
        <v>2610</v>
      </c>
      <c r="B2508" s="1" t="s">
        <v>67</v>
      </c>
      <c r="C2508" s="1" t="s">
        <v>5738</v>
      </c>
      <c r="D2508" s="1">
        <v>22</v>
      </c>
      <c r="E2508" s="1" t="s">
        <v>134</v>
      </c>
      <c r="F2508" s="1" t="s">
        <v>135</v>
      </c>
      <c r="G2508" s="1" t="s">
        <v>184</v>
      </c>
      <c r="I2508" s="13"/>
      <c r="L2508" s="13"/>
      <c r="M2508" s="1" t="s">
        <v>144</v>
      </c>
      <c r="T2508" s="13"/>
      <c r="W2508" s="13"/>
      <c r="X2508" s="1" t="s">
        <v>144</v>
      </c>
      <c r="AE2508" s="13"/>
      <c r="AH2508" s="13"/>
      <c r="AI2508" s="1" t="s">
        <v>144</v>
      </c>
    </row>
    <row r="2509" spans="1:38" s="1" customFormat="1" ht="15" customHeight="1" x14ac:dyDescent="0.2">
      <c r="A2509" s="1" t="s">
        <v>2610</v>
      </c>
      <c r="B2509" s="1" t="s">
        <v>67</v>
      </c>
      <c r="C2509" s="1" t="s">
        <v>5738</v>
      </c>
      <c r="D2509" s="1">
        <v>23</v>
      </c>
      <c r="E2509" s="1" t="s">
        <v>134</v>
      </c>
      <c r="F2509" s="1" t="s">
        <v>135</v>
      </c>
      <c r="G2509" s="1" t="s">
        <v>185</v>
      </c>
      <c r="I2509" s="13"/>
      <c r="L2509" s="13"/>
      <c r="M2509" s="1" t="s">
        <v>144</v>
      </c>
      <c r="T2509" s="13"/>
      <c r="W2509" s="13"/>
      <c r="X2509" s="1" t="s">
        <v>144</v>
      </c>
      <c r="AE2509" s="13"/>
      <c r="AH2509" s="13"/>
      <c r="AI2509" s="1" t="s">
        <v>144</v>
      </c>
    </row>
    <row r="2510" spans="1:38" s="1" customFormat="1" ht="15" customHeight="1" x14ac:dyDescent="0.2">
      <c r="A2510" s="1" t="s">
        <v>2610</v>
      </c>
      <c r="B2510" s="1" t="s">
        <v>67</v>
      </c>
      <c r="C2510" s="1" t="s">
        <v>5738</v>
      </c>
      <c r="D2510" s="1">
        <v>24</v>
      </c>
      <c r="E2510" s="1" t="s">
        <v>134</v>
      </c>
      <c r="F2510" s="1" t="s">
        <v>135</v>
      </c>
      <c r="G2510" s="1" t="s">
        <v>188</v>
      </c>
      <c r="I2510" s="13"/>
      <c r="L2510" s="13"/>
      <c r="M2510" s="1" t="s">
        <v>144</v>
      </c>
      <c r="T2510" s="13"/>
      <c r="W2510" s="13"/>
      <c r="X2510" s="1" t="s">
        <v>144</v>
      </c>
      <c r="AE2510" s="13"/>
      <c r="AH2510" s="13"/>
      <c r="AI2510" s="1" t="s">
        <v>144</v>
      </c>
    </row>
    <row r="2511" spans="1:38" s="1" customFormat="1" ht="15" customHeight="1" x14ac:dyDescent="0.2">
      <c r="A2511" s="1" t="s">
        <v>2610</v>
      </c>
      <c r="B2511" s="1" t="s">
        <v>67</v>
      </c>
      <c r="C2511" s="1" t="s">
        <v>5738</v>
      </c>
      <c r="D2511" s="1">
        <v>25</v>
      </c>
      <c r="E2511" s="1" t="s">
        <v>134</v>
      </c>
      <c r="F2511" s="1" t="s">
        <v>135</v>
      </c>
      <c r="G2511" s="1" t="s">
        <v>190</v>
      </c>
      <c r="H2511" s="1" t="s">
        <v>140</v>
      </c>
      <c r="I2511" s="13">
        <v>344900</v>
      </c>
      <c r="K2511" s="1" t="s">
        <v>140</v>
      </c>
      <c r="L2511" s="13">
        <v>344900</v>
      </c>
      <c r="M2511" s="1" t="s">
        <v>2624</v>
      </c>
      <c r="N2511" s="1" t="s">
        <v>2616</v>
      </c>
      <c r="O2511" s="1" t="s">
        <v>5375</v>
      </c>
      <c r="P2511" s="1" t="s">
        <v>812</v>
      </c>
      <c r="S2511" s="1" t="s">
        <v>140</v>
      </c>
      <c r="T2511" s="13">
        <v>440900</v>
      </c>
      <c r="V2511" s="1" t="s">
        <v>140</v>
      </c>
      <c r="W2511" s="13">
        <v>440900</v>
      </c>
      <c r="X2511" s="1" t="s">
        <v>2624</v>
      </c>
      <c r="Y2511" s="1" t="s">
        <v>2616</v>
      </c>
      <c r="Z2511" s="1" t="s">
        <v>5375</v>
      </c>
      <c r="AA2511" s="1" t="s">
        <v>812</v>
      </c>
      <c r="AD2511" s="1" t="s">
        <v>140</v>
      </c>
      <c r="AE2511" s="13">
        <v>471500</v>
      </c>
      <c r="AG2511" s="1" t="s">
        <v>140</v>
      </c>
      <c r="AH2511" s="13">
        <v>471500</v>
      </c>
      <c r="AI2511" s="1" t="s">
        <v>2624</v>
      </c>
      <c r="AJ2511" s="1" t="s">
        <v>2616</v>
      </c>
      <c r="AK2511" s="1" t="s">
        <v>5375</v>
      </c>
      <c r="AL2511" s="1" t="s">
        <v>812</v>
      </c>
    </row>
    <row r="2512" spans="1:38" s="1" customFormat="1" ht="15" customHeight="1" x14ac:dyDescent="0.2">
      <c r="A2512" s="1" t="s">
        <v>2610</v>
      </c>
      <c r="B2512" s="1" t="s">
        <v>67</v>
      </c>
      <c r="C2512" s="1" t="s">
        <v>5738</v>
      </c>
      <c r="D2512" s="1">
        <v>26</v>
      </c>
      <c r="E2512" s="1" t="s">
        <v>134</v>
      </c>
      <c r="F2512" s="1" t="s">
        <v>135</v>
      </c>
      <c r="G2512" s="1" t="s">
        <v>194</v>
      </c>
      <c r="H2512" s="1" t="s">
        <v>2625</v>
      </c>
      <c r="I2512" s="13">
        <v>3.9</v>
      </c>
      <c r="K2512" s="32" t="s">
        <v>2625</v>
      </c>
      <c r="L2512" s="13">
        <v>3.9</v>
      </c>
      <c r="M2512" s="1" t="s">
        <v>2626</v>
      </c>
      <c r="N2512" s="1" t="s">
        <v>2616</v>
      </c>
      <c r="O2512" s="1" t="s">
        <v>5375</v>
      </c>
      <c r="P2512" s="1" t="s">
        <v>812</v>
      </c>
      <c r="S2512" s="1" t="s">
        <v>2625</v>
      </c>
      <c r="T2512" s="13">
        <v>2.8</v>
      </c>
      <c r="V2512" s="32" t="s">
        <v>2625</v>
      </c>
      <c r="W2512" s="13">
        <v>2.8</v>
      </c>
      <c r="X2512" s="1" t="s">
        <v>2626</v>
      </c>
      <c r="Y2512" s="1" t="s">
        <v>2616</v>
      </c>
      <c r="Z2512" s="1" t="s">
        <v>5375</v>
      </c>
      <c r="AA2512" s="1" t="s">
        <v>812</v>
      </c>
      <c r="AD2512" s="1" t="s">
        <v>2625</v>
      </c>
      <c r="AE2512" s="13">
        <v>0</v>
      </c>
      <c r="AG2512" s="32" t="s">
        <v>2625</v>
      </c>
      <c r="AH2512" s="13">
        <v>0</v>
      </c>
      <c r="AI2512" s="1" t="s">
        <v>2626</v>
      </c>
      <c r="AJ2512" s="1" t="s">
        <v>2616</v>
      </c>
      <c r="AK2512" s="1" t="s">
        <v>5375</v>
      </c>
      <c r="AL2512" s="1" t="s">
        <v>812</v>
      </c>
    </row>
    <row r="2513" spans="1:39" s="1" customFormat="1" ht="15" customHeight="1" x14ac:dyDescent="0.2">
      <c r="A2513" s="1" t="s">
        <v>2610</v>
      </c>
      <c r="B2513" s="1" t="s">
        <v>67</v>
      </c>
      <c r="C2513" s="1" t="s">
        <v>5738</v>
      </c>
      <c r="D2513" s="1">
        <v>27</v>
      </c>
      <c r="E2513" s="1" t="s">
        <v>134</v>
      </c>
      <c r="F2513" s="1" t="s">
        <v>195</v>
      </c>
      <c r="G2513" s="1" t="s">
        <v>196</v>
      </c>
      <c r="H2513" s="1" t="s">
        <v>198</v>
      </c>
      <c r="I2513" s="13">
        <v>46.980819322756332</v>
      </c>
      <c r="K2513" s="1" t="s">
        <v>198</v>
      </c>
      <c r="L2513" s="13">
        <v>46.980819322756332</v>
      </c>
      <c r="M2513" s="1" t="s">
        <v>2627</v>
      </c>
      <c r="N2513" s="1" t="s">
        <v>2616</v>
      </c>
      <c r="O2513" s="1" t="s">
        <v>5375</v>
      </c>
      <c r="P2513" s="1" t="s">
        <v>812</v>
      </c>
      <c r="Q2513" s="1" t="s">
        <v>2628</v>
      </c>
      <c r="S2513" s="1" t="s">
        <v>198</v>
      </c>
      <c r="T2513" s="13">
        <v>48.315847598012148</v>
      </c>
      <c r="V2513" s="1" t="s">
        <v>198</v>
      </c>
      <c r="W2513" s="13">
        <v>48.315847598012148</v>
      </c>
      <c r="X2513" s="1" t="s">
        <v>2627</v>
      </c>
      <c r="Y2513" s="1" t="s">
        <v>2616</v>
      </c>
      <c r="Z2513" s="1" t="s">
        <v>5375</v>
      </c>
      <c r="AA2513" s="1" t="s">
        <v>812</v>
      </c>
      <c r="AB2513" s="1" t="s">
        <v>2628</v>
      </c>
      <c r="AD2513" s="1" t="s">
        <v>198</v>
      </c>
      <c r="AE2513" s="13">
        <v>56.752391601441175</v>
      </c>
      <c r="AG2513" s="1" t="s">
        <v>198</v>
      </c>
      <c r="AH2513" s="13">
        <v>56.752391601441175</v>
      </c>
      <c r="AI2513" s="1" t="s">
        <v>2627</v>
      </c>
      <c r="AJ2513" s="1" t="s">
        <v>2616</v>
      </c>
      <c r="AK2513" s="1" t="s">
        <v>5375</v>
      </c>
      <c r="AL2513" s="1" t="s">
        <v>812</v>
      </c>
      <c r="AM2513" s="1" t="s">
        <v>2628</v>
      </c>
    </row>
    <row r="2514" spans="1:39" s="1" customFormat="1" ht="15" customHeight="1" x14ac:dyDescent="0.2">
      <c r="A2514" s="1" t="s">
        <v>2610</v>
      </c>
      <c r="B2514" s="1" t="s">
        <v>67</v>
      </c>
      <c r="C2514" s="1" t="s">
        <v>5738</v>
      </c>
      <c r="D2514" s="1">
        <v>28</v>
      </c>
      <c r="E2514" s="1" t="s">
        <v>134</v>
      </c>
      <c r="F2514" s="1" t="s">
        <v>195</v>
      </c>
      <c r="G2514" s="1" t="s">
        <v>201</v>
      </c>
      <c r="H2514" s="1" t="s">
        <v>198</v>
      </c>
      <c r="I2514" s="13">
        <v>53.019180677243661</v>
      </c>
      <c r="K2514" s="1" t="s">
        <v>198</v>
      </c>
      <c r="L2514" s="13">
        <v>53.019180677243661</v>
      </c>
      <c r="M2514" s="1" t="s">
        <v>2629</v>
      </c>
      <c r="N2514" s="1" t="s">
        <v>2616</v>
      </c>
      <c r="O2514" s="1" t="s">
        <v>5375</v>
      </c>
      <c r="P2514" s="1" t="s">
        <v>812</v>
      </c>
      <c r="Q2514" s="1" t="s">
        <v>2630</v>
      </c>
      <c r="S2514" s="1" t="s">
        <v>198</v>
      </c>
      <c r="T2514" s="13">
        <v>51.684152401987845</v>
      </c>
      <c r="V2514" s="1" t="s">
        <v>198</v>
      </c>
      <c r="W2514" s="13">
        <v>51.684152401987845</v>
      </c>
      <c r="X2514" s="1" t="s">
        <v>2629</v>
      </c>
      <c r="Y2514" s="1" t="s">
        <v>2616</v>
      </c>
      <c r="Z2514" s="1" t="s">
        <v>5375</v>
      </c>
      <c r="AA2514" s="1" t="s">
        <v>812</v>
      </c>
      <c r="AB2514" s="1" t="s">
        <v>2630</v>
      </c>
      <c r="AD2514" s="1" t="s">
        <v>198</v>
      </c>
      <c r="AE2514" s="13">
        <v>43.235184494968323</v>
      </c>
      <c r="AG2514" s="1" t="s">
        <v>198</v>
      </c>
      <c r="AH2514" s="13">
        <v>43.235184494968323</v>
      </c>
      <c r="AI2514" s="1" t="s">
        <v>2629</v>
      </c>
      <c r="AJ2514" s="1" t="s">
        <v>2616</v>
      </c>
      <c r="AK2514" s="1" t="s">
        <v>5375</v>
      </c>
      <c r="AL2514" s="1" t="s">
        <v>812</v>
      </c>
      <c r="AM2514" s="1" t="s">
        <v>2630</v>
      </c>
    </row>
    <row r="2515" spans="1:39" s="1" customFormat="1" ht="15" customHeight="1" x14ac:dyDescent="0.2">
      <c r="A2515" s="1" t="s">
        <v>2610</v>
      </c>
      <c r="B2515" s="1" t="s">
        <v>67</v>
      </c>
      <c r="C2515" s="1" t="s">
        <v>5738</v>
      </c>
      <c r="D2515" s="1">
        <v>29</v>
      </c>
      <c r="E2515" s="1" t="s">
        <v>134</v>
      </c>
      <c r="F2515" s="1" t="s">
        <v>195</v>
      </c>
      <c r="G2515" s="1" t="s">
        <v>204</v>
      </c>
      <c r="H2515" s="1" t="s">
        <v>483</v>
      </c>
      <c r="I2515" s="13">
        <v>844600</v>
      </c>
      <c r="K2515" s="1" t="s">
        <v>207</v>
      </c>
      <c r="L2515" s="13">
        <v>844.6</v>
      </c>
      <c r="M2515" s="1" t="s">
        <v>2631</v>
      </c>
      <c r="N2515" s="1" t="s">
        <v>2616</v>
      </c>
      <c r="O2515" s="1" t="s">
        <v>5375</v>
      </c>
      <c r="P2515" s="1" t="s">
        <v>812</v>
      </c>
      <c r="S2515" s="1" t="s">
        <v>483</v>
      </c>
      <c r="T2515" s="13">
        <v>905500</v>
      </c>
      <c r="V2515" s="1" t="s">
        <v>207</v>
      </c>
      <c r="W2515" s="13">
        <v>905.5</v>
      </c>
      <c r="X2515" s="1" t="s">
        <v>2631</v>
      </c>
      <c r="Y2515" s="1" t="s">
        <v>2616</v>
      </c>
      <c r="Z2515" s="1" t="s">
        <v>5375</v>
      </c>
      <c r="AA2515" s="1" t="s">
        <v>812</v>
      </c>
      <c r="AD2515" s="1" t="s">
        <v>483</v>
      </c>
      <c r="AE2515" s="13">
        <v>804900</v>
      </c>
      <c r="AG2515" s="1" t="s">
        <v>207</v>
      </c>
      <c r="AH2515" s="13">
        <v>804.9</v>
      </c>
      <c r="AI2515" s="1" t="s">
        <v>2631</v>
      </c>
      <c r="AJ2515" s="1" t="s">
        <v>2616</v>
      </c>
      <c r="AK2515" s="1" t="s">
        <v>5375</v>
      </c>
      <c r="AL2515" s="1" t="s">
        <v>812</v>
      </c>
    </row>
    <row r="2516" spans="1:39" s="1" customFormat="1" ht="15" customHeight="1" x14ac:dyDescent="0.2">
      <c r="A2516" s="1" t="s">
        <v>2610</v>
      </c>
      <c r="B2516" s="1" t="s">
        <v>67</v>
      </c>
      <c r="C2516" s="1" t="s">
        <v>5738</v>
      </c>
      <c r="D2516" s="1">
        <v>30</v>
      </c>
      <c r="E2516" s="1" t="s">
        <v>134</v>
      </c>
      <c r="F2516" s="1" t="s">
        <v>195</v>
      </c>
      <c r="G2516" s="1" t="s">
        <v>209</v>
      </c>
      <c r="H2516" s="1" t="s">
        <v>483</v>
      </c>
      <c r="I2516" s="13">
        <v>447800</v>
      </c>
      <c r="K2516" s="1" t="s">
        <v>207</v>
      </c>
      <c r="L2516" s="13">
        <v>447.8</v>
      </c>
      <c r="M2516" s="1" t="s">
        <v>2632</v>
      </c>
      <c r="N2516" s="1" t="s">
        <v>2616</v>
      </c>
      <c r="O2516" s="1" t="s">
        <v>5375</v>
      </c>
      <c r="P2516" s="1" t="s">
        <v>812</v>
      </c>
      <c r="S2516" s="1" t="s">
        <v>483</v>
      </c>
      <c r="T2516" s="13">
        <v>468000</v>
      </c>
      <c r="V2516" s="1" t="s">
        <v>207</v>
      </c>
      <c r="W2516" s="13">
        <v>468</v>
      </c>
      <c r="X2516" s="1" t="s">
        <v>2632</v>
      </c>
      <c r="Y2516" s="1" t="s">
        <v>2616</v>
      </c>
      <c r="Z2516" s="1" t="s">
        <v>5375</v>
      </c>
      <c r="AA2516" s="1" t="s">
        <v>812</v>
      </c>
      <c r="AD2516" s="1" t="s">
        <v>483</v>
      </c>
      <c r="AE2516" s="13">
        <v>348000</v>
      </c>
      <c r="AG2516" s="1" t="s">
        <v>207</v>
      </c>
      <c r="AH2516" s="13">
        <v>348</v>
      </c>
      <c r="AI2516" s="1" t="s">
        <v>2632</v>
      </c>
      <c r="AJ2516" s="1" t="s">
        <v>2616</v>
      </c>
      <c r="AK2516" s="1" t="s">
        <v>5375</v>
      </c>
      <c r="AL2516" s="1" t="s">
        <v>812</v>
      </c>
    </row>
    <row r="2517" spans="1:39" s="1" customFormat="1" ht="15" customHeight="1" x14ac:dyDescent="0.2">
      <c r="A2517" s="1" t="s">
        <v>2610</v>
      </c>
      <c r="B2517" s="1" t="s">
        <v>67</v>
      </c>
      <c r="C2517" s="1" t="s">
        <v>5738</v>
      </c>
      <c r="D2517" s="1">
        <v>31</v>
      </c>
      <c r="E2517" s="1" t="s">
        <v>134</v>
      </c>
      <c r="F2517" s="1" t="s">
        <v>195</v>
      </c>
      <c r="G2517" s="1" t="s">
        <v>213</v>
      </c>
      <c r="H2517" s="1" t="s">
        <v>483</v>
      </c>
      <c r="I2517" s="13">
        <v>396800</v>
      </c>
      <c r="K2517" s="1" t="s">
        <v>207</v>
      </c>
      <c r="L2517" s="13">
        <v>396.8</v>
      </c>
      <c r="M2517" s="1" t="s">
        <v>2633</v>
      </c>
      <c r="N2517" s="1" t="s">
        <v>2616</v>
      </c>
      <c r="O2517" s="1" t="s">
        <v>5375</v>
      </c>
      <c r="P2517" s="1" t="s">
        <v>812</v>
      </c>
      <c r="S2517" s="1" t="s">
        <v>483</v>
      </c>
      <c r="T2517" s="13">
        <v>437500</v>
      </c>
      <c r="V2517" s="1" t="s">
        <v>207</v>
      </c>
      <c r="W2517" s="13">
        <v>437.5</v>
      </c>
      <c r="X2517" s="1" t="s">
        <v>2633</v>
      </c>
      <c r="Y2517" s="1" t="s">
        <v>2616</v>
      </c>
      <c r="Z2517" s="1" t="s">
        <v>5375</v>
      </c>
      <c r="AA2517" s="1" t="s">
        <v>812</v>
      </c>
      <c r="AD2517" s="1" t="s">
        <v>483</v>
      </c>
      <c r="AE2517" s="13">
        <v>456800</v>
      </c>
      <c r="AG2517" s="1" t="s">
        <v>207</v>
      </c>
      <c r="AH2517" s="13">
        <v>456.8</v>
      </c>
      <c r="AI2517" s="1" t="s">
        <v>2633</v>
      </c>
      <c r="AJ2517" s="1" t="s">
        <v>2616</v>
      </c>
      <c r="AK2517" s="1" t="s">
        <v>5375</v>
      </c>
      <c r="AL2517" s="1" t="s">
        <v>812</v>
      </c>
    </row>
    <row r="2518" spans="1:39" s="1" customFormat="1" ht="15" customHeight="1" x14ac:dyDescent="0.2">
      <c r="A2518" s="1" t="s">
        <v>2610</v>
      </c>
      <c r="B2518" s="1" t="s">
        <v>67</v>
      </c>
      <c r="C2518" s="1" t="s">
        <v>5738</v>
      </c>
      <c r="D2518" s="1">
        <v>32</v>
      </c>
      <c r="E2518" s="1" t="s">
        <v>134</v>
      </c>
      <c r="F2518" s="1" t="s">
        <v>215</v>
      </c>
      <c r="G2518" s="1" t="s">
        <v>216</v>
      </c>
      <c r="H2518" s="1" t="s">
        <v>394</v>
      </c>
      <c r="I2518" s="13">
        <v>284</v>
      </c>
      <c r="K2518" s="1" t="s">
        <v>138</v>
      </c>
      <c r="L2518" s="13">
        <v>284</v>
      </c>
      <c r="M2518" s="1" t="s">
        <v>2634</v>
      </c>
      <c r="N2518" s="1" t="s">
        <v>2616</v>
      </c>
      <c r="O2518" s="1" t="s">
        <v>5375</v>
      </c>
      <c r="P2518" s="1" t="s">
        <v>812</v>
      </c>
      <c r="S2518" s="1" t="s">
        <v>394</v>
      </c>
      <c r="T2518" s="13">
        <v>480</v>
      </c>
      <c r="V2518" s="1" t="s">
        <v>138</v>
      </c>
      <c r="W2518" s="13">
        <v>480</v>
      </c>
      <c r="X2518" s="1" t="s">
        <v>2634</v>
      </c>
      <c r="Y2518" s="1" t="s">
        <v>2616</v>
      </c>
      <c r="Z2518" s="1" t="s">
        <v>5375</v>
      </c>
      <c r="AA2518" s="1" t="s">
        <v>812</v>
      </c>
      <c r="AD2518" s="1" t="s">
        <v>394</v>
      </c>
      <c r="AE2518" s="13">
        <v>1501</v>
      </c>
      <c r="AG2518" s="1" t="s">
        <v>138</v>
      </c>
      <c r="AH2518" s="13">
        <v>1501</v>
      </c>
      <c r="AI2518" s="1" t="s">
        <v>2634</v>
      </c>
      <c r="AJ2518" s="1" t="s">
        <v>2616</v>
      </c>
      <c r="AK2518" s="1" t="s">
        <v>5375</v>
      </c>
      <c r="AL2518" s="1" t="s">
        <v>812</v>
      </c>
    </row>
    <row r="2519" spans="1:39" s="1" customFormat="1" ht="15" customHeight="1" x14ac:dyDescent="0.2">
      <c r="A2519" s="1" t="s">
        <v>2610</v>
      </c>
      <c r="B2519" s="1" t="s">
        <v>67</v>
      </c>
      <c r="C2519" s="1" t="s">
        <v>5738</v>
      </c>
      <c r="D2519" s="1">
        <v>33</v>
      </c>
      <c r="E2519" s="1" t="s">
        <v>134</v>
      </c>
      <c r="F2519" s="1" t="s">
        <v>215</v>
      </c>
      <c r="G2519" s="1" t="s">
        <v>219</v>
      </c>
      <c r="I2519" s="13"/>
      <c r="L2519" s="13"/>
      <c r="M2519" s="1" t="s">
        <v>144</v>
      </c>
      <c r="T2519" s="13"/>
      <c r="W2519" s="13"/>
      <c r="X2519" s="1" t="s">
        <v>144</v>
      </c>
      <c r="AE2519" s="13"/>
      <c r="AH2519" s="13"/>
      <c r="AI2519" s="1" t="s">
        <v>144</v>
      </c>
    </row>
    <row r="2520" spans="1:39" s="1" customFormat="1" ht="15" customHeight="1" x14ac:dyDescent="0.2">
      <c r="A2520" s="1" t="s">
        <v>2610</v>
      </c>
      <c r="B2520" s="1" t="s">
        <v>67</v>
      </c>
      <c r="C2520" s="1" t="s">
        <v>5738</v>
      </c>
      <c r="D2520" s="1">
        <v>34</v>
      </c>
      <c r="E2520" s="1" t="s">
        <v>134</v>
      </c>
      <c r="F2520" s="1" t="s">
        <v>215</v>
      </c>
      <c r="G2520" s="1" t="s">
        <v>220</v>
      </c>
      <c r="I2520" s="13"/>
      <c r="L2520" s="13"/>
      <c r="M2520" s="1" t="s">
        <v>144</v>
      </c>
      <c r="T2520" s="13"/>
      <c r="W2520" s="13"/>
      <c r="X2520" s="1" t="s">
        <v>144</v>
      </c>
      <c r="AE2520" s="13"/>
      <c r="AH2520" s="13"/>
      <c r="AI2520" s="1" t="s">
        <v>144</v>
      </c>
    </row>
    <row r="2521" spans="1:39" s="1" customFormat="1" ht="15" customHeight="1" x14ac:dyDescent="0.2">
      <c r="A2521" s="1" t="s">
        <v>2610</v>
      </c>
      <c r="B2521" s="1" t="s">
        <v>67</v>
      </c>
      <c r="C2521" s="1" t="s">
        <v>5738</v>
      </c>
      <c r="D2521" s="1">
        <v>35</v>
      </c>
      <c r="E2521" s="1" t="s">
        <v>134</v>
      </c>
      <c r="F2521" s="1" t="s">
        <v>215</v>
      </c>
      <c r="G2521" s="1" t="s">
        <v>221</v>
      </c>
      <c r="H2521" s="1" t="s">
        <v>394</v>
      </c>
      <c r="I2521" s="13">
        <v>16</v>
      </c>
      <c r="K2521" s="1" t="s">
        <v>138</v>
      </c>
      <c r="L2521" s="13">
        <v>16</v>
      </c>
      <c r="M2521" s="1" t="s">
        <v>2635</v>
      </c>
      <c r="N2521" s="1" t="s">
        <v>2616</v>
      </c>
      <c r="O2521" s="1" t="s">
        <v>5375</v>
      </c>
      <c r="P2521" s="1" t="s">
        <v>812</v>
      </c>
      <c r="Q2521" s="1" t="s">
        <v>2636</v>
      </c>
      <c r="S2521" s="1" t="s">
        <v>394</v>
      </c>
      <c r="T2521" s="13">
        <v>46</v>
      </c>
      <c r="V2521" s="1" t="s">
        <v>138</v>
      </c>
      <c r="W2521" s="13">
        <v>46</v>
      </c>
      <c r="X2521" s="1" t="s">
        <v>2635</v>
      </c>
      <c r="Y2521" s="1" t="s">
        <v>2616</v>
      </c>
      <c r="Z2521" s="1" t="s">
        <v>5375</v>
      </c>
      <c r="AA2521" s="1" t="s">
        <v>812</v>
      </c>
      <c r="AB2521" s="1" t="s">
        <v>2636</v>
      </c>
      <c r="AD2521" s="1" t="s">
        <v>394</v>
      </c>
      <c r="AE2521" s="13">
        <v>103</v>
      </c>
      <c r="AG2521" s="1" t="s">
        <v>138</v>
      </c>
      <c r="AH2521" s="13">
        <v>103</v>
      </c>
      <c r="AI2521" s="1" t="s">
        <v>2635</v>
      </c>
      <c r="AJ2521" s="1" t="s">
        <v>2616</v>
      </c>
      <c r="AK2521" s="1" t="s">
        <v>5375</v>
      </c>
      <c r="AL2521" s="1" t="s">
        <v>812</v>
      </c>
      <c r="AM2521" s="1" t="s">
        <v>2636</v>
      </c>
    </row>
    <row r="2522" spans="1:39" s="1" customFormat="1" ht="15" customHeight="1" x14ac:dyDescent="0.2">
      <c r="A2522" s="1" t="s">
        <v>2610</v>
      </c>
      <c r="B2522" s="1" t="s">
        <v>67</v>
      </c>
      <c r="C2522" s="1" t="s">
        <v>5738</v>
      </c>
      <c r="D2522" s="1">
        <v>36</v>
      </c>
      <c r="E2522" s="1" t="s">
        <v>134</v>
      </c>
      <c r="F2522" s="1" t="s">
        <v>215</v>
      </c>
      <c r="G2522" s="1" t="s">
        <v>225</v>
      </c>
      <c r="H2522" s="1" t="s">
        <v>394</v>
      </c>
      <c r="I2522" s="13">
        <v>252</v>
      </c>
      <c r="K2522" s="1" t="s">
        <v>138</v>
      </c>
      <c r="L2522" s="13">
        <v>101</v>
      </c>
      <c r="M2522" s="1" t="s">
        <v>5800</v>
      </c>
      <c r="N2522" s="1" t="s">
        <v>2616</v>
      </c>
      <c r="O2522" s="1" t="s">
        <v>5375</v>
      </c>
      <c r="P2522" s="1" t="s">
        <v>812</v>
      </c>
      <c r="S2522" s="1" t="s">
        <v>394</v>
      </c>
      <c r="T2522" s="13">
        <v>434</v>
      </c>
      <c r="V2522" s="1" t="s">
        <v>138</v>
      </c>
      <c r="W2522" s="13">
        <v>166</v>
      </c>
      <c r="X2522" s="1" t="s">
        <v>5800</v>
      </c>
      <c r="Y2522" s="1" t="s">
        <v>2616</v>
      </c>
      <c r="Z2522" s="1" t="s">
        <v>5375</v>
      </c>
      <c r="AA2522" s="1" t="s">
        <v>812</v>
      </c>
      <c r="AD2522" s="1" t="s">
        <v>394</v>
      </c>
      <c r="AE2522" s="13">
        <v>1398</v>
      </c>
      <c r="AG2522" s="1" t="s">
        <v>138</v>
      </c>
      <c r="AH2522" s="13">
        <v>558</v>
      </c>
      <c r="AI2522" s="1" t="s">
        <v>5800</v>
      </c>
      <c r="AJ2522" s="1" t="s">
        <v>2616</v>
      </c>
      <c r="AK2522" s="1" t="s">
        <v>5375</v>
      </c>
      <c r="AL2522" s="1" t="s">
        <v>812</v>
      </c>
    </row>
    <row r="2523" spans="1:39" s="1" customFormat="1" ht="15" customHeight="1" x14ac:dyDescent="0.2">
      <c r="A2523" s="1" t="s">
        <v>2610</v>
      </c>
      <c r="B2523" s="1" t="s">
        <v>67</v>
      </c>
      <c r="C2523" s="1" t="s">
        <v>5738</v>
      </c>
      <c r="D2523" s="1">
        <v>37</v>
      </c>
      <c r="E2523" s="1" t="s">
        <v>134</v>
      </c>
      <c r="F2523" s="1" t="s">
        <v>228</v>
      </c>
      <c r="G2523" s="1" t="s">
        <v>229</v>
      </c>
      <c r="I2523" s="13"/>
      <c r="L2523" s="13"/>
      <c r="M2523" s="1" t="s">
        <v>144</v>
      </c>
      <c r="T2523" s="13"/>
      <c r="W2523" s="13"/>
      <c r="X2523" s="1" t="s">
        <v>144</v>
      </c>
      <c r="AE2523" s="13"/>
      <c r="AH2523" s="13"/>
      <c r="AI2523" s="1" t="s">
        <v>144</v>
      </c>
    </row>
    <row r="2524" spans="1:39" s="1" customFormat="1" ht="15" customHeight="1" x14ac:dyDescent="0.2">
      <c r="A2524" s="1" t="s">
        <v>2610</v>
      </c>
      <c r="B2524" s="1" t="s">
        <v>67</v>
      </c>
      <c r="C2524" s="1" t="s">
        <v>5738</v>
      </c>
      <c r="D2524" s="1">
        <v>38</v>
      </c>
      <c r="E2524" s="1" t="s">
        <v>134</v>
      </c>
      <c r="F2524" s="1" t="s">
        <v>228</v>
      </c>
      <c r="G2524" s="1" t="s">
        <v>234</v>
      </c>
      <c r="H2524" s="1" t="s">
        <v>231</v>
      </c>
      <c r="I2524" s="13">
        <v>765</v>
      </c>
      <c r="J2524" s="1" t="s">
        <v>139</v>
      </c>
      <c r="K2524" s="1" t="s">
        <v>232</v>
      </c>
      <c r="L2524" s="13">
        <v>765000</v>
      </c>
      <c r="M2524" s="1" t="s">
        <v>2637</v>
      </c>
      <c r="N2524" s="1" t="s">
        <v>2616</v>
      </c>
      <c r="O2524" s="1" t="s">
        <v>5375</v>
      </c>
      <c r="P2524" s="1" t="s">
        <v>812</v>
      </c>
      <c r="S2524" s="1" t="s">
        <v>231</v>
      </c>
      <c r="T2524" s="13">
        <v>878</v>
      </c>
      <c r="U2524" s="1" t="s">
        <v>139</v>
      </c>
      <c r="V2524" s="1" t="s">
        <v>232</v>
      </c>
      <c r="W2524" s="13">
        <v>878000</v>
      </c>
      <c r="X2524" s="1" t="s">
        <v>2637</v>
      </c>
      <c r="Y2524" s="1" t="s">
        <v>2616</v>
      </c>
      <c r="Z2524" s="1" t="s">
        <v>5375</v>
      </c>
      <c r="AA2524" s="1" t="s">
        <v>812</v>
      </c>
      <c r="AD2524" s="1" t="s">
        <v>231</v>
      </c>
      <c r="AE2524" s="13">
        <v>710</v>
      </c>
      <c r="AF2524" s="1" t="s">
        <v>139</v>
      </c>
      <c r="AG2524" s="1" t="s">
        <v>232</v>
      </c>
      <c r="AH2524" s="13">
        <v>710000</v>
      </c>
      <c r="AI2524" s="1" t="s">
        <v>2637</v>
      </c>
      <c r="AJ2524" s="1" t="s">
        <v>2616</v>
      </c>
      <c r="AK2524" s="1" t="s">
        <v>5375</v>
      </c>
      <c r="AL2524" s="1" t="s">
        <v>812</v>
      </c>
    </row>
    <row r="2525" spans="1:39" s="1" customFormat="1" ht="15" customHeight="1" x14ac:dyDescent="0.2">
      <c r="A2525" s="1" t="s">
        <v>2610</v>
      </c>
      <c r="B2525" s="1" t="s">
        <v>67</v>
      </c>
      <c r="C2525" s="1" t="s">
        <v>5738</v>
      </c>
      <c r="D2525" s="1">
        <v>39</v>
      </c>
      <c r="E2525" s="1" t="s">
        <v>134</v>
      </c>
      <c r="F2525" s="1" t="s">
        <v>228</v>
      </c>
      <c r="G2525" s="1" t="s">
        <v>236</v>
      </c>
      <c r="I2525" s="13"/>
      <c r="L2525" s="13"/>
      <c r="M2525" s="1" t="s">
        <v>144</v>
      </c>
      <c r="T2525" s="13"/>
      <c r="W2525" s="13"/>
      <c r="X2525" s="1" t="s">
        <v>144</v>
      </c>
      <c r="AE2525" s="13"/>
      <c r="AH2525" s="13"/>
      <c r="AI2525" s="1" t="s">
        <v>144</v>
      </c>
    </row>
    <row r="2526" spans="1:39" s="1" customFormat="1" ht="15" customHeight="1" x14ac:dyDescent="0.2">
      <c r="A2526" s="1" t="s">
        <v>2610</v>
      </c>
      <c r="B2526" s="1" t="s">
        <v>67</v>
      </c>
      <c r="C2526" s="1" t="s">
        <v>5738</v>
      </c>
      <c r="D2526" s="1">
        <v>40</v>
      </c>
      <c r="E2526" s="1" t="s">
        <v>134</v>
      </c>
      <c r="F2526" s="1" t="s">
        <v>237</v>
      </c>
      <c r="G2526" s="1" t="s">
        <v>238</v>
      </c>
      <c r="I2526" s="13"/>
      <c r="L2526" s="13"/>
      <c r="M2526" s="1" t="s">
        <v>144</v>
      </c>
      <c r="S2526" s="1" t="s">
        <v>239</v>
      </c>
      <c r="T2526" s="13">
        <v>2030</v>
      </c>
      <c r="V2526" s="1" t="s">
        <v>239</v>
      </c>
      <c r="W2526" s="13">
        <v>2030</v>
      </c>
      <c r="X2526" s="1" t="s">
        <v>2638</v>
      </c>
      <c r="Y2526" s="1" t="s">
        <v>1773</v>
      </c>
      <c r="Z2526" s="1" t="s">
        <v>5373</v>
      </c>
      <c r="AA2526" s="1">
        <v>114</v>
      </c>
      <c r="AD2526" s="1" t="s">
        <v>239</v>
      </c>
      <c r="AE2526" s="13">
        <v>2030</v>
      </c>
      <c r="AG2526" s="1" t="s">
        <v>239</v>
      </c>
      <c r="AH2526" s="13">
        <v>2030</v>
      </c>
      <c r="AI2526" s="1" t="s">
        <v>2638</v>
      </c>
      <c r="AJ2526" s="1" t="s">
        <v>1417</v>
      </c>
      <c r="AK2526" s="1" t="s">
        <v>5372</v>
      </c>
      <c r="AL2526" s="1">
        <v>286</v>
      </c>
    </row>
    <row r="2527" spans="1:39" s="1" customFormat="1" ht="15" customHeight="1" x14ac:dyDescent="0.2">
      <c r="A2527" s="1" t="s">
        <v>2610</v>
      </c>
      <c r="B2527" s="1" t="s">
        <v>67</v>
      </c>
      <c r="C2527" s="1" t="s">
        <v>5738</v>
      </c>
      <c r="D2527" s="1">
        <v>41</v>
      </c>
      <c r="E2527" s="1" t="s">
        <v>241</v>
      </c>
      <c r="F2527" s="1" t="s">
        <v>242</v>
      </c>
      <c r="G2527" s="1" t="s">
        <v>243</v>
      </c>
      <c r="H2527" s="1" t="s">
        <v>198</v>
      </c>
      <c r="I2527" s="32">
        <v>9</v>
      </c>
      <c r="K2527" s="1" t="s">
        <v>198</v>
      </c>
      <c r="L2527" s="32">
        <v>9</v>
      </c>
      <c r="M2527" s="1" t="s">
        <v>2639</v>
      </c>
      <c r="N2527" s="1" t="s">
        <v>1417</v>
      </c>
      <c r="O2527" s="1" t="s">
        <v>5372</v>
      </c>
      <c r="P2527" s="1">
        <v>318</v>
      </c>
      <c r="S2527" s="1" t="s">
        <v>198</v>
      </c>
      <c r="T2527" s="32">
        <v>9</v>
      </c>
      <c r="V2527" s="1" t="s">
        <v>198</v>
      </c>
      <c r="W2527" s="32">
        <v>9</v>
      </c>
      <c r="X2527" s="1" t="s">
        <v>2639</v>
      </c>
      <c r="Y2527" s="1" t="s">
        <v>1417</v>
      </c>
      <c r="Z2527" s="1" t="s">
        <v>5372</v>
      </c>
      <c r="AA2527" s="1">
        <v>318</v>
      </c>
      <c r="AD2527" s="1" t="s">
        <v>198</v>
      </c>
      <c r="AE2527" s="32">
        <v>6</v>
      </c>
      <c r="AG2527" s="1" t="s">
        <v>198</v>
      </c>
      <c r="AH2527" s="32">
        <v>6</v>
      </c>
      <c r="AI2527" s="1" t="s">
        <v>2639</v>
      </c>
      <c r="AJ2527" s="1" t="s">
        <v>1417</v>
      </c>
      <c r="AK2527" s="1" t="s">
        <v>5372</v>
      </c>
      <c r="AL2527" s="1">
        <v>318</v>
      </c>
    </row>
    <row r="2528" spans="1:39" s="1" customFormat="1" ht="15" customHeight="1" x14ac:dyDescent="0.2">
      <c r="A2528" s="1" t="s">
        <v>2610</v>
      </c>
      <c r="B2528" s="1" t="s">
        <v>67</v>
      </c>
      <c r="C2528" s="1" t="s">
        <v>5738</v>
      </c>
      <c r="D2528" s="1">
        <v>42</v>
      </c>
      <c r="E2528" s="1" t="s">
        <v>241</v>
      </c>
      <c r="F2528" s="1" t="s">
        <v>246</v>
      </c>
      <c r="G2528" s="1" t="s">
        <v>247</v>
      </c>
      <c r="I2528" s="13"/>
      <c r="L2528" s="13"/>
      <c r="M2528" s="1" t="s">
        <v>144</v>
      </c>
      <c r="T2528" s="13"/>
      <c r="W2528" s="13"/>
      <c r="X2528" s="1" t="s">
        <v>144</v>
      </c>
      <c r="AE2528" s="13"/>
      <c r="AH2528" s="13"/>
      <c r="AI2528" s="1" t="s">
        <v>144</v>
      </c>
    </row>
    <row r="2529" spans="1:39" s="1" customFormat="1" ht="15" customHeight="1" x14ac:dyDescent="0.2">
      <c r="A2529" s="1" t="s">
        <v>2610</v>
      </c>
      <c r="B2529" s="1" t="s">
        <v>67</v>
      </c>
      <c r="C2529" s="1" t="s">
        <v>5738</v>
      </c>
      <c r="D2529" s="1">
        <v>43</v>
      </c>
      <c r="E2529" s="1" t="s">
        <v>241</v>
      </c>
      <c r="F2529" s="1" t="s">
        <v>250</v>
      </c>
      <c r="G2529" s="1" t="s">
        <v>251</v>
      </c>
      <c r="I2529" s="13"/>
      <c r="L2529" s="13"/>
      <c r="M2529" s="1" t="s">
        <v>144</v>
      </c>
      <c r="T2529" s="13"/>
      <c r="W2529" s="13"/>
      <c r="X2529" s="1" t="s">
        <v>144</v>
      </c>
      <c r="AE2529" s="13"/>
      <c r="AH2529" s="13"/>
      <c r="AI2529" s="1" t="s">
        <v>144</v>
      </c>
    </row>
    <row r="2530" spans="1:39" s="1" customFormat="1" ht="15" customHeight="1" x14ac:dyDescent="0.2">
      <c r="A2530" s="1" t="s">
        <v>2610</v>
      </c>
      <c r="B2530" s="1" t="s">
        <v>67</v>
      </c>
      <c r="C2530" s="1" t="s">
        <v>5738</v>
      </c>
      <c r="D2530" s="1">
        <v>44</v>
      </c>
      <c r="E2530" s="1" t="s">
        <v>241</v>
      </c>
      <c r="F2530" s="1" t="s">
        <v>252</v>
      </c>
      <c r="G2530" s="1" t="s">
        <v>253</v>
      </c>
      <c r="I2530" s="13"/>
      <c r="L2530" s="13"/>
      <c r="M2530" s="1" t="s">
        <v>144</v>
      </c>
      <c r="T2530" s="13"/>
      <c r="W2530" s="13"/>
      <c r="X2530" s="1" t="s">
        <v>144</v>
      </c>
      <c r="AE2530" s="13"/>
      <c r="AH2530" s="13"/>
      <c r="AI2530" s="1" t="s">
        <v>144</v>
      </c>
    </row>
    <row r="2531" spans="1:39" s="1" customFormat="1" ht="15" customHeight="1" x14ac:dyDescent="0.2">
      <c r="A2531" s="1" t="s">
        <v>2610</v>
      </c>
      <c r="B2531" s="1" t="s">
        <v>67</v>
      </c>
      <c r="C2531" s="1" t="s">
        <v>5738</v>
      </c>
      <c r="D2531" s="1">
        <v>45</v>
      </c>
      <c r="E2531" s="1" t="s">
        <v>241</v>
      </c>
      <c r="F2531" s="1" t="s">
        <v>254</v>
      </c>
      <c r="G2531" s="1" t="s">
        <v>255</v>
      </c>
      <c r="I2531" s="13"/>
      <c r="L2531" s="13"/>
      <c r="M2531" s="1" t="s">
        <v>144</v>
      </c>
      <c r="T2531" s="13"/>
      <c r="W2531" s="13"/>
      <c r="X2531" s="1" t="s">
        <v>144</v>
      </c>
      <c r="AE2531" s="13"/>
      <c r="AH2531" s="13"/>
      <c r="AI2531" s="1" t="s">
        <v>144</v>
      </c>
    </row>
    <row r="2532" spans="1:39" s="1" customFormat="1" ht="15" customHeight="1" x14ac:dyDescent="0.2">
      <c r="A2532" s="1" t="s">
        <v>2610</v>
      </c>
      <c r="B2532" s="1" t="s">
        <v>67</v>
      </c>
      <c r="C2532" s="1" t="s">
        <v>5738</v>
      </c>
      <c r="D2532" s="1">
        <v>46</v>
      </c>
      <c r="E2532" s="1" t="s">
        <v>241</v>
      </c>
      <c r="F2532" s="1" t="s">
        <v>258</v>
      </c>
      <c r="G2532" s="1" t="s">
        <v>259</v>
      </c>
      <c r="I2532" s="13"/>
      <c r="L2532" s="13"/>
      <c r="M2532" s="1" t="s">
        <v>144</v>
      </c>
      <c r="T2532" s="13"/>
      <c r="W2532" s="13"/>
      <c r="X2532" s="1" t="s">
        <v>144</v>
      </c>
      <c r="AE2532" s="13"/>
      <c r="AH2532" s="13"/>
      <c r="AI2532" s="1" t="s">
        <v>144</v>
      </c>
    </row>
    <row r="2533" spans="1:39" s="1" customFormat="1" ht="15" customHeight="1" x14ac:dyDescent="0.2">
      <c r="A2533" s="1" t="s">
        <v>2610</v>
      </c>
      <c r="B2533" s="1" t="s">
        <v>67</v>
      </c>
      <c r="C2533" s="1" t="s">
        <v>5738</v>
      </c>
      <c r="D2533" s="1">
        <v>47</v>
      </c>
      <c r="E2533" s="1" t="s">
        <v>264</v>
      </c>
      <c r="F2533" s="1" t="s">
        <v>265</v>
      </c>
      <c r="G2533" s="1" t="s">
        <v>266</v>
      </c>
      <c r="H2533" s="1" t="s">
        <v>268</v>
      </c>
      <c r="I2533" s="1" t="s">
        <v>269</v>
      </c>
      <c r="K2533" s="1" t="s">
        <v>268</v>
      </c>
      <c r="L2533" s="1" t="s">
        <v>269</v>
      </c>
      <c r="M2533" s="1" t="s">
        <v>2640</v>
      </c>
      <c r="N2533" s="1" t="s">
        <v>1772</v>
      </c>
      <c r="O2533" s="1" t="s">
        <v>5374</v>
      </c>
      <c r="P2533" s="1" t="s">
        <v>2641</v>
      </c>
      <c r="S2533" s="1" t="s">
        <v>268</v>
      </c>
      <c r="T2533" s="1" t="s">
        <v>269</v>
      </c>
      <c r="V2533" s="1" t="s">
        <v>268</v>
      </c>
      <c r="W2533" s="1" t="s">
        <v>269</v>
      </c>
      <c r="X2533" s="1" t="s">
        <v>2640</v>
      </c>
      <c r="Y2533" s="1" t="s">
        <v>1773</v>
      </c>
      <c r="Z2533" s="1" t="s">
        <v>5373</v>
      </c>
      <c r="AA2533" s="1" t="s">
        <v>2642</v>
      </c>
      <c r="AD2533" s="1" t="s">
        <v>268</v>
      </c>
      <c r="AE2533" s="1" t="s">
        <v>269</v>
      </c>
      <c r="AG2533" s="1" t="s">
        <v>268</v>
      </c>
      <c r="AH2533" s="1" t="s">
        <v>269</v>
      </c>
      <c r="AI2533" s="1" t="s">
        <v>2640</v>
      </c>
      <c r="AJ2533" s="1" t="s">
        <v>1417</v>
      </c>
      <c r="AK2533" s="1" t="s">
        <v>5372</v>
      </c>
      <c r="AL2533" s="1" t="s">
        <v>2643</v>
      </c>
    </row>
    <row r="2534" spans="1:39" s="1" customFormat="1" ht="15" customHeight="1" x14ac:dyDescent="0.2">
      <c r="A2534" s="1" t="s">
        <v>2610</v>
      </c>
      <c r="B2534" s="1" t="s">
        <v>67</v>
      </c>
      <c r="C2534" s="1" t="s">
        <v>5738</v>
      </c>
      <c r="D2534" s="1">
        <v>48</v>
      </c>
      <c r="E2534" s="1" t="s">
        <v>264</v>
      </c>
      <c r="F2534" s="1" t="s">
        <v>274</v>
      </c>
      <c r="G2534" s="1" t="s">
        <v>275</v>
      </c>
      <c r="H2534" s="1" t="s">
        <v>239</v>
      </c>
      <c r="I2534" s="13">
        <v>18</v>
      </c>
      <c r="K2534" s="1" t="s">
        <v>239</v>
      </c>
      <c r="L2534" s="13">
        <v>18</v>
      </c>
      <c r="M2534" s="1" t="s">
        <v>2644</v>
      </c>
      <c r="N2534" s="1" t="s">
        <v>1772</v>
      </c>
      <c r="O2534" s="1" t="s">
        <v>5374</v>
      </c>
      <c r="P2534" s="1" t="s">
        <v>2645</v>
      </c>
      <c r="S2534" s="1" t="s">
        <v>239</v>
      </c>
      <c r="T2534" s="13">
        <v>18</v>
      </c>
      <c r="V2534" s="1" t="s">
        <v>239</v>
      </c>
      <c r="W2534" s="13">
        <v>18</v>
      </c>
      <c r="X2534" s="1" t="s">
        <v>2644</v>
      </c>
      <c r="Y2534" s="1" t="s">
        <v>1773</v>
      </c>
      <c r="Z2534" s="1" t="s">
        <v>5373</v>
      </c>
      <c r="AA2534" s="1" t="s">
        <v>2646</v>
      </c>
      <c r="AD2534" s="1" t="s">
        <v>239</v>
      </c>
      <c r="AE2534" s="13">
        <v>18</v>
      </c>
      <c r="AG2534" s="1" t="s">
        <v>239</v>
      </c>
      <c r="AH2534" s="13">
        <v>18</v>
      </c>
      <c r="AI2534" s="1" t="s">
        <v>2644</v>
      </c>
      <c r="AJ2534" s="1" t="s">
        <v>1417</v>
      </c>
      <c r="AK2534" s="1" t="s">
        <v>5372</v>
      </c>
      <c r="AL2534" s="1" t="s">
        <v>2647</v>
      </c>
    </row>
    <row r="2535" spans="1:39" s="1" customFormat="1" ht="15" customHeight="1" x14ac:dyDescent="0.2">
      <c r="A2535" s="1" t="s">
        <v>2610</v>
      </c>
      <c r="B2535" s="1" t="s">
        <v>67</v>
      </c>
      <c r="C2535" s="1" t="s">
        <v>5738</v>
      </c>
      <c r="D2535" s="1">
        <v>49</v>
      </c>
      <c r="E2535" s="1" t="s">
        <v>264</v>
      </c>
      <c r="F2535" s="1" t="s">
        <v>274</v>
      </c>
      <c r="G2535" s="1" t="s">
        <v>281</v>
      </c>
      <c r="H2535" s="1" t="s">
        <v>239</v>
      </c>
      <c r="I2535" s="13">
        <v>7</v>
      </c>
      <c r="K2535" s="1" t="s">
        <v>239</v>
      </c>
      <c r="L2535" s="13">
        <v>7</v>
      </c>
      <c r="M2535" s="1" t="s">
        <v>2648</v>
      </c>
      <c r="N2535" s="1" t="s">
        <v>1772</v>
      </c>
      <c r="O2535" s="1" t="s">
        <v>5374</v>
      </c>
      <c r="P2535" s="1" t="s">
        <v>2645</v>
      </c>
      <c r="S2535" s="1" t="s">
        <v>239</v>
      </c>
      <c r="T2535" s="13">
        <v>9</v>
      </c>
      <c r="V2535" s="1" t="s">
        <v>239</v>
      </c>
      <c r="W2535" s="13">
        <v>9</v>
      </c>
      <c r="X2535" s="1" t="s">
        <v>2648</v>
      </c>
      <c r="Y2535" s="1" t="s">
        <v>1773</v>
      </c>
      <c r="Z2535" s="1" t="s">
        <v>5373</v>
      </c>
      <c r="AA2535" s="1" t="s">
        <v>2646</v>
      </c>
      <c r="AD2535" s="1" t="s">
        <v>239</v>
      </c>
      <c r="AE2535" s="13">
        <v>8</v>
      </c>
      <c r="AG2535" s="1" t="s">
        <v>239</v>
      </c>
      <c r="AH2535" s="13">
        <v>8</v>
      </c>
      <c r="AI2535" s="1" t="s">
        <v>2648</v>
      </c>
      <c r="AJ2535" s="1" t="s">
        <v>1417</v>
      </c>
      <c r="AK2535" s="1" t="s">
        <v>5372</v>
      </c>
      <c r="AL2535" s="1" t="s">
        <v>2647</v>
      </c>
    </row>
    <row r="2536" spans="1:39" s="1" customFormat="1" ht="15" customHeight="1" x14ac:dyDescent="0.2">
      <c r="A2536" s="1" t="s">
        <v>2610</v>
      </c>
      <c r="B2536" s="1" t="s">
        <v>67</v>
      </c>
      <c r="C2536" s="1" t="s">
        <v>5738</v>
      </c>
      <c r="D2536" s="1">
        <v>50</v>
      </c>
      <c r="E2536" s="1" t="s">
        <v>264</v>
      </c>
      <c r="F2536" s="1" t="s">
        <v>274</v>
      </c>
      <c r="G2536" s="1" t="s">
        <v>284</v>
      </c>
      <c r="H2536" s="1" t="s">
        <v>239</v>
      </c>
      <c r="I2536" s="13">
        <v>7</v>
      </c>
      <c r="K2536" s="1" t="s">
        <v>239</v>
      </c>
      <c r="L2536" s="13">
        <v>7</v>
      </c>
      <c r="M2536" s="1" t="s">
        <v>2649</v>
      </c>
      <c r="N2536" s="1" t="s">
        <v>1772</v>
      </c>
      <c r="O2536" s="1" t="s">
        <v>5374</v>
      </c>
      <c r="P2536" s="1" t="s">
        <v>2333</v>
      </c>
      <c r="S2536" s="1" t="s">
        <v>239</v>
      </c>
      <c r="T2536" s="13">
        <v>7</v>
      </c>
      <c r="V2536" s="1" t="s">
        <v>239</v>
      </c>
      <c r="W2536" s="13">
        <v>7</v>
      </c>
      <c r="X2536" s="1" t="s">
        <v>2649</v>
      </c>
      <c r="Y2536" s="1" t="s">
        <v>1773</v>
      </c>
      <c r="Z2536" s="1" t="s">
        <v>5373</v>
      </c>
      <c r="AA2536" s="39" t="s">
        <v>2650</v>
      </c>
      <c r="AD2536" s="1" t="s">
        <v>239</v>
      </c>
      <c r="AE2536" s="13">
        <v>7</v>
      </c>
      <c r="AG2536" s="1" t="s">
        <v>239</v>
      </c>
      <c r="AH2536" s="13">
        <v>7</v>
      </c>
      <c r="AI2536" s="1" t="s">
        <v>2649</v>
      </c>
      <c r="AJ2536" s="1" t="s">
        <v>1417</v>
      </c>
      <c r="AK2536" s="1" t="s">
        <v>5372</v>
      </c>
      <c r="AL2536" s="1" t="s">
        <v>2651</v>
      </c>
    </row>
    <row r="2537" spans="1:39" s="1" customFormat="1" ht="15" customHeight="1" x14ac:dyDescent="0.2">
      <c r="A2537" s="1" t="s">
        <v>2610</v>
      </c>
      <c r="B2537" s="1" t="s">
        <v>67</v>
      </c>
      <c r="C2537" s="1" t="s">
        <v>5738</v>
      </c>
      <c r="D2537" s="1">
        <v>51</v>
      </c>
      <c r="E2537" s="1" t="s">
        <v>264</v>
      </c>
      <c r="F2537" s="1" t="s">
        <v>274</v>
      </c>
      <c r="G2537" s="1" t="s">
        <v>290</v>
      </c>
      <c r="H2537" s="1" t="s">
        <v>239</v>
      </c>
      <c r="I2537" s="13">
        <v>2</v>
      </c>
      <c r="K2537" s="1" t="s">
        <v>239</v>
      </c>
      <c r="L2537" s="13">
        <v>2</v>
      </c>
      <c r="M2537" s="1" t="s">
        <v>2649</v>
      </c>
      <c r="N2537" s="1" t="s">
        <v>1772</v>
      </c>
      <c r="O2537" s="1" t="s">
        <v>5374</v>
      </c>
      <c r="P2537" s="1" t="s">
        <v>2333</v>
      </c>
      <c r="S2537" s="1" t="s">
        <v>239</v>
      </c>
      <c r="T2537" s="13">
        <v>2</v>
      </c>
      <c r="V2537" s="1" t="s">
        <v>239</v>
      </c>
      <c r="W2537" s="13">
        <v>2</v>
      </c>
      <c r="X2537" s="1" t="s">
        <v>2649</v>
      </c>
      <c r="Y2537" s="1" t="s">
        <v>1773</v>
      </c>
      <c r="Z2537" s="1" t="s">
        <v>5373</v>
      </c>
      <c r="AA2537" s="39" t="s">
        <v>2650</v>
      </c>
      <c r="AD2537" s="1" t="s">
        <v>239</v>
      </c>
      <c r="AE2537" s="13">
        <v>2</v>
      </c>
      <c r="AG2537" s="1" t="s">
        <v>239</v>
      </c>
      <c r="AH2537" s="13">
        <v>2</v>
      </c>
      <c r="AI2537" s="1" t="s">
        <v>2649</v>
      </c>
      <c r="AJ2537" s="1" t="s">
        <v>1417</v>
      </c>
      <c r="AK2537" s="1" t="s">
        <v>5372</v>
      </c>
      <c r="AL2537" s="1" t="s">
        <v>2652</v>
      </c>
    </row>
    <row r="2538" spans="1:39" s="1" customFormat="1" ht="15" customHeight="1" x14ac:dyDescent="0.2">
      <c r="A2538" s="1" t="s">
        <v>2610</v>
      </c>
      <c r="B2538" s="1" t="s">
        <v>67</v>
      </c>
      <c r="C2538" s="1" t="s">
        <v>5738</v>
      </c>
      <c r="D2538" s="1">
        <v>52</v>
      </c>
      <c r="E2538" s="1" t="s">
        <v>264</v>
      </c>
      <c r="F2538" s="1" t="s">
        <v>274</v>
      </c>
      <c r="G2538" s="1" t="s">
        <v>293</v>
      </c>
      <c r="H2538" s="1" t="s">
        <v>239</v>
      </c>
      <c r="I2538" s="13">
        <v>102658</v>
      </c>
      <c r="K2538" s="1" t="s">
        <v>239</v>
      </c>
      <c r="L2538" s="13">
        <v>102658</v>
      </c>
      <c r="M2538" s="1" t="s">
        <v>2653</v>
      </c>
      <c r="N2538" s="1" t="s">
        <v>2616</v>
      </c>
      <c r="O2538" s="1" t="s">
        <v>5375</v>
      </c>
      <c r="P2538" s="1" t="s">
        <v>812</v>
      </c>
      <c r="Q2538" s="1" t="s">
        <v>2654</v>
      </c>
      <c r="S2538" s="1" t="s">
        <v>239</v>
      </c>
      <c r="T2538" s="13">
        <v>106312</v>
      </c>
      <c r="V2538" s="1" t="s">
        <v>239</v>
      </c>
      <c r="W2538" s="13">
        <v>106312</v>
      </c>
      <c r="X2538" s="1" t="s">
        <v>2653</v>
      </c>
      <c r="Y2538" s="1" t="s">
        <v>2616</v>
      </c>
      <c r="Z2538" s="1" t="s">
        <v>5375</v>
      </c>
      <c r="AA2538" s="1" t="s">
        <v>812</v>
      </c>
      <c r="AB2538" s="1" t="s">
        <v>2654</v>
      </c>
      <c r="AD2538" s="1" t="s">
        <v>239</v>
      </c>
      <c r="AE2538" s="13">
        <v>107602</v>
      </c>
      <c r="AG2538" s="1" t="s">
        <v>239</v>
      </c>
      <c r="AH2538" s="13">
        <v>107602</v>
      </c>
      <c r="AI2538" s="1" t="s">
        <v>2653</v>
      </c>
      <c r="AJ2538" s="1" t="s">
        <v>2616</v>
      </c>
      <c r="AK2538" s="1" t="s">
        <v>5375</v>
      </c>
      <c r="AL2538" s="1" t="s">
        <v>812</v>
      </c>
      <c r="AM2538" s="1" t="s">
        <v>2654</v>
      </c>
    </row>
    <row r="2539" spans="1:39" s="1" customFormat="1" ht="15" customHeight="1" x14ac:dyDescent="0.2">
      <c r="A2539" s="1" t="s">
        <v>2610</v>
      </c>
      <c r="B2539" s="1" t="s">
        <v>67</v>
      </c>
      <c r="C2539" s="1" t="s">
        <v>5738</v>
      </c>
      <c r="D2539" s="1">
        <v>53</v>
      </c>
      <c r="E2539" s="1" t="s">
        <v>264</v>
      </c>
      <c r="F2539" s="1" t="s">
        <v>274</v>
      </c>
      <c r="G2539" s="1" t="s">
        <v>297</v>
      </c>
      <c r="H2539" s="1" t="s">
        <v>239</v>
      </c>
      <c r="I2539" s="13">
        <v>34733</v>
      </c>
      <c r="K2539" s="1" t="s">
        <v>239</v>
      </c>
      <c r="L2539" s="13">
        <v>34733</v>
      </c>
      <c r="M2539" s="1" t="s">
        <v>2655</v>
      </c>
      <c r="N2539" s="1" t="s">
        <v>2616</v>
      </c>
      <c r="O2539" s="1" t="s">
        <v>5375</v>
      </c>
      <c r="P2539" s="1" t="s">
        <v>812</v>
      </c>
      <c r="S2539" s="1" t="s">
        <v>239</v>
      </c>
      <c r="T2539" s="13">
        <v>36682</v>
      </c>
      <c r="V2539" s="1" t="s">
        <v>239</v>
      </c>
      <c r="W2539" s="13">
        <v>36682</v>
      </c>
      <c r="X2539" s="1" t="s">
        <v>2655</v>
      </c>
      <c r="Y2539" s="1" t="s">
        <v>2616</v>
      </c>
      <c r="Z2539" s="1" t="s">
        <v>5375</v>
      </c>
      <c r="AA2539" s="1" t="s">
        <v>812</v>
      </c>
      <c r="AD2539" s="1" t="s">
        <v>239</v>
      </c>
      <c r="AE2539" s="13">
        <v>37484</v>
      </c>
      <c r="AG2539" s="1" t="s">
        <v>239</v>
      </c>
      <c r="AH2539" s="13">
        <v>37484</v>
      </c>
      <c r="AI2539" s="1" t="s">
        <v>2655</v>
      </c>
      <c r="AJ2539" s="1" t="s">
        <v>2616</v>
      </c>
      <c r="AK2539" s="1" t="s">
        <v>5375</v>
      </c>
      <c r="AL2539" s="1" t="s">
        <v>812</v>
      </c>
    </row>
    <row r="2540" spans="1:39" s="1" customFormat="1" ht="15" customHeight="1" x14ac:dyDescent="0.2">
      <c r="A2540" s="1" t="s">
        <v>2610</v>
      </c>
      <c r="B2540" s="1" t="s">
        <v>67</v>
      </c>
      <c r="C2540" s="1" t="s">
        <v>5738</v>
      </c>
      <c r="D2540" s="1">
        <v>54</v>
      </c>
      <c r="E2540" s="1" t="s">
        <v>264</v>
      </c>
      <c r="F2540" s="1" t="s">
        <v>274</v>
      </c>
      <c r="G2540" s="1" t="s">
        <v>300</v>
      </c>
      <c r="H2540" s="1" t="s">
        <v>239</v>
      </c>
      <c r="I2540" s="13">
        <v>67925</v>
      </c>
      <c r="K2540" s="1" t="s">
        <v>239</v>
      </c>
      <c r="L2540" s="13">
        <v>67925</v>
      </c>
      <c r="M2540" s="1" t="s">
        <v>2656</v>
      </c>
      <c r="N2540" s="1" t="s">
        <v>2616</v>
      </c>
      <c r="O2540" s="1" t="s">
        <v>5375</v>
      </c>
      <c r="P2540" s="1" t="s">
        <v>812</v>
      </c>
      <c r="Q2540" s="14"/>
      <c r="S2540" s="1" t="s">
        <v>239</v>
      </c>
      <c r="T2540" s="13">
        <v>69630</v>
      </c>
      <c r="V2540" s="1" t="s">
        <v>239</v>
      </c>
      <c r="W2540" s="13">
        <v>69630</v>
      </c>
      <c r="X2540" s="1" t="s">
        <v>2656</v>
      </c>
      <c r="Y2540" s="1" t="s">
        <v>2616</v>
      </c>
      <c r="Z2540" s="1" t="s">
        <v>5375</v>
      </c>
      <c r="AA2540" s="1" t="s">
        <v>812</v>
      </c>
      <c r="AB2540" s="14"/>
      <c r="AD2540" s="1" t="s">
        <v>239</v>
      </c>
      <c r="AE2540" s="13">
        <v>70119</v>
      </c>
      <c r="AG2540" s="1" t="s">
        <v>239</v>
      </c>
      <c r="AH2540" s="13">
        <v>70119</v>
      </c>
      <c r="AI2540" s="1" t="s">
        <v>2656</v>
      </c>
      <c r="AJ2540" s="1" t="s">
        <v>2616</v>
      </c>
      <c r="AK2540" s="1" t="s">
        <v>5375</v>
      </c>
      <c r="AL2540" s="1" t="s">
        <v>812</v>
      </c>
      <c r="AM2540" s="14"/>
    </row>
    <row r="2541" spans="1:39" s="1" customFormat="1" ht="15" customHeight="1" x14ac:dyDescent="0.2">
      <c r="A2541" s="34" t="s">
        <v>2657</v>
      </c>
      <c r="B2541" s="34" t="s">
        <v>83</v>
      </c>
      <c r="C2541" s="1" t="s">
        <v>5894</v>
      </c>
      <c r="D2541" s="1">
        <v>1</v>
      </c>
      <c r="E2541" s="1" t="s">
        <v>114</v>
      </c>
      <c r="F2541" s="1" t="s">
        <v>115</v>
      </c>
      <c r="G2541" s="1" t="s">
        <v>116</v>
      </c>
      <c r="H2541" s="1" t="s">
        <v>115</v>
      </c>
      <c r="I2541" s="31">
        <v>44561</v>
      </c>
      <c r="K2541" s="1" t="s">
        <v>115</v>
      </c>
      <c r="L2541" s="31">
        <v>44561</v>
      </c>
      <c r="M2541" s="1" t="s">
        <v>2658</v>
      </c>
      <c r="N2541" s="1" t="s">
        <v>307</v>
      </c>
      <c r="O2541" s="1" t="s">
        <v>5376</v>
      </c>
      <c r="P2541" s="1">
        <v>403</v>
      </c>
      <c r="S2541" s="1" t="s">
        <v>115</v>
      </c>
      <c r="T2541" s="31">
        <v>44926</v>
      </c>
      <c r="V2541" s="1" t="s">
        <v>115</v>
      </c>
      <c r="W2541" s="31">
        <v>44926</v>
      </c>
      <c r="X2541" s="1" t="s">
        <v>2658</v>
      </c>
      <c r="Y2541" s="1" t="s">
        <v>307</v>
      </c>
      <c r="Z2541" s="1" t="s">
        <v>5376</v>
      </c>
      <c r="AA2541" s="1">
        <v>403</v>
      </c>
      <c r="AD2541" s="1" t="s">
        <v>115</v>
      </c>
      <c r="AE2541" s="31">
        <v>45291</v>
      </c>
      <c r="AG2541" s="1" t="s">
        <v>115</v>
      </c>
      <c r="AH2541" s="31">
        <v>45291</v>
      </c>
      <c r="AI2541" s="1" t="s">
        <v>2658</v>
      </c>
      <c r="AJ2541" s="1" t="s">
        <v>307</v>
      </c>
      <c r="AK2541" s="1" t="s">
        <v>5376</v>
      </c>
      <c r="AL2541" s="1">
        <v>403</v>
      </c>
    </row>
    <row r="2542" spans="1:39" s="1" customFormat="1" ht="15" customHeight="1" x14ac:dyDescent="0.2">
      <c r="A2542" s="1" t="s">
        <v>2657</v>
      </c>
      <c r="B2542" s="1" t="s">
        <v>83</v>
      </c>
      <c r="C2542" s="1" t="s">
        <v>5894</v>
      </c>
      <c r="D2542" s="1">
        <v>2</v>
      </c>
      <c r="E2542" s="1" t="s">
        <v>114</v>
      </c>
      <c r="F2542" s="1" t="s">
        <v>123</v>
      </c>
      <c r="G2542" s="1" t="s">
        <v>124</v>
      </c>
      <c r="H2542" s="1" t="s">
        <v>123</v>
      </c>
      <c r="I2542" s="1" t="s">
        <v>374</v>
      </c>
      <c r="K2542" s="1" t="s">
        <v>123</v>
      </c>
      <c r="L2542" s="1" t="s">
        <v>374</v>
      </c>
      <c r="M2542" s="1" t="s">
        <v>2659</v>
      </c>
      <c r="N2542" s="1" t="s">
        <v>307</v>
      </c>
      <c r="O2542" s="1" t="s">
        <v>5376</v>
      </c>
      <c r="P2542" s="1">
        <v>484</v>
      </c>
      <c r="S2542" s="1" t="s">
        <v>123</v>
      </c>
      <c r="T2542" s="1" t="s">
        <v>374</v>
      </c>
      <c r="V2542" s="1" t="s">
        <v>123</v>
      </c>
      <c r="W2542" s="1" t="s">
        <v>374</v>
      </c>
      <c r="X2542" s="1" t="s">
        <v>2659</v>
      </c>
      <c r="Y2542" s="1" t="s">
        <v>308</v>
      </c>
      <c r="Z2542" s="1" t="s">
        <v>5377</v>
      </c>
      <c r="AA2542" s="1">
        <v>500</v>
      </c>
      <c r="AD2542" s="1" t="s">
        <v>123</v>
      </c>
      <c r="AE2542" s="1" t="s">
        <v>374</v>
      </c>
      <c r="AG2542" s="1" t="s">
        <v>123</v>
      </c>
      <c r="AH2542" s="1" t="s">
        <v>374</v>
      </c>
      <c r="AI2542" s="1" t="s">
        <v>2659</v>
      </c>
      <c r="AJ2542" s="1" t="s">
        <v>309</v>
      </c>
      <c r="AK2542" s="1" t="s">
        <v>5378</v>
      </c>
      <c r="AL2542" s="1">
        <v>422</v>
      </c>
    </row>
    <row r="2543" spans="1:39" s="1" customFormat="1" ht="15" customHeight="1" x14ac:dyDescent="0.2">
      <c r="A2543" s="1" t="s">
        <v>2657</v>
      </c>
      <c r="B2543" s="1" t="s">
        <v>83</v>
      </c>
      <c r="C2543" s="1" t="s">
        <v>5894</v>
      </c>
      <c r="D2543" s="1">
        <v>3</v>
      </c>
      <c r="E2543" s="1" t="s">
        <v>114</v>
      </c>
      <c r="F2543" s="1" t="s">
        <v>128</v>
      </c>
      <c r="G2543" s="1" t="s">
        <v>129</v>
      </c>
      <c r="H2543" s="1" t="s">
        <v>374</v>
      </c>
      <c r="I2543" s="13">
        <v>16366</v>
      </c>
      <c r="J2543" s="1" t="s">
        <v>132</v>
      </c>
      <c r="K2543" s="1" t="s">
        <v>133</v>
      </c>
      <c r="L2543" s="13">
        <v>16366</v>
      </c>
      <c r="M2543" s="1" t="s">
        <v>2660</v>
      </c>
      <c r="N2543" s="1" t="s">
        <v>309</v>
      </c>
      <c r="O2543" s="1" t="s">
        <v>5378</v>
      </c>
      <c r="P2543" s="1">
        <v>422</v>
      </c>
      <c r="S2543" s="1" t="s">
        <v>374</v>
      </c>
      <c r="T2543" s="13">
        <v>21044</v>
      </c>
      <c r="U2543" s="1" t="s">
        <v>132</v>
      </c>
      <c r="V2543" s="1" t="s">
        <v>133</v>
      </c>
      <c r="W2543" s="13">
        <v>21044</v>
      </c>
      <c r="X2543" s="1" t="s">
        <v>2660</v>
      </c>
      <c r="Y2543" s="1" t="s">
        <v>309</v>
      </c>
      <c r="Z2543" s="1" t="s">
        <v>5378</v>
      </c>
      <c r="AA2543" s="1">
        <v>422</v>
      </c>
      <c r="AD2543" s="1" t="s">
        <v>374</v>
      </c>
      <c r="AE2543" s="13">
        <v>21510</v>
      </c>
      <c r="AF2543" s="1" t="s">
        <v>132</v>
      </c>
      <c r="AG2543" s="1" t="s">
        <v>133</v>
      </c>
      <c r="AH2543" s="13">
        <v>21510</v>
      </c>
      <c r="AI2543" s="1" t="s">
        <v>2660</v>
      </c>
      <c r="AJ2543" s="1" t="s">
        <v>309</v>
      </c>
      <c r="AK2543" s="1" t="s">
        <v>5378</v>
      </c>
      <c r="AL2543" s="1">
        <v>422</v>
      </c>
    </row>
    <row r="2544" spans="1:39" s="1" customFormat="1" ht="15" customHeight="1" x14ac:dyDescent="0.2">
      <c r="A2544" s="1" t="s">
        <v>2657</v>
      </c>
      <c r="B2544" s="1" t="s">
        <v>83</v>
      </c>
      <c r="C2544" s="1" t="s">
        <v>5894</v>
      </c>
      <c r="D2544" s="1">
        <v>4</v>
      </c>
      <c r="E2544" s="1" t="s">
        <v>134</v>
      </c>
      <c r="F2544" s="1" t="s">
        <v>135</v>
      </c>
      <c r="G2544" s="1" t="s">
        <v>136</v>
      </c>
      <c r="H2544" s="1" t="s">
        <v>140</v>
      </c>
      <c r="I2544" s="13">
        <v>83</v>
      </c>
      <c r="J2544" s="1" t="s">
        <v>132</v>
      </c>
      <c r="K2544" s="1" t="s">
        <v>140</v>
      </c>
      <c r="L2544" s="13">
        <v>83000000</v>
      </c>
      <c r="M2544" s="1" t="s">
        <v>2661</v>
      </c>
      <c r="N2544" s="1" t="s">
        <v>2662</v>
      </c>
      <c r="O2544" s="1" t="s">
        <v>5381</v>
      </c>
      <c r="P2544" s="1">
        <v>101</v>
      </c>
      <c r="Q2544" s="1" t="s">
        <v>2663</v>
      </c>
      <c r="S2544" s="1" t="s">
        <v>140</v>
      </c>
      <c r="T2544" s="13">
        <v>88</v>
      </c>
      <c r="U2544" s="1" t="s">
        <v>132</v>
      </c>
      <c r="V2544" s="1" t="s">
        <v>140</v>
      </c>
      <c r="W2544" s="13">
        <v>88000000</v>
      </c>
      <c r="X2544" s="1" t="s">
        <v>2661</v>
      </c>
      <c r="Y2544" s="1" t="s">
        <v>2662</v>
      </c>
      <c r="Z2544" s="1" t="s">
        <v>5381</v>
      </c>
      <c r="AA2544" s="1">
        <v>101</v>
      </c>
      <c r="AB2544" s="1" t="s">
        <v>2663</v>
      </c>
      <c r="AD2544" s="1" t="s">
        <v>140</v>
      </c>
      <c r="AE2544" s="13">
        <v>77</v>
      </c>
      <c r="AF2544" s="1" t="s">
        <v>132</v>
      </c>
      <c r="AG2544" s="1" t="s">
        <v>140</v>
      </c>
      <c r="AH2544" s="13">
        <v>77000000</v>
      </c>
      <c r="AI2544" s="1" t="s">
        <v>2661</v>
      </c>
      <c r="AJ2544" s="1" t="s">
        <v>2662</v>
      </c>
      <c r="AK2544" s="1" t="s">
        <v>5381</v>
      </c>
      <c r="AL2544" s="1">
        <v>101</v>
      </c>
      <c r="AM2544" s="1" t="s">
        <v>2663</v>
      </c>
    </row>
    <row r="2545" spans="1:39" s="1" customFormat="1" ht="15" customHeight="1" x14ac:dyDescent="0.2">
      <c r="A2545" s="1" t="s">
        <v>2657</v>
      </c>
      <c r="B2545" s="1" t="s">
        <v>83</v>
      </c>
      <c r="C2545" s="1" t="s">
        <v>5894</v>
      </c>
      <c r="D2545" s="1">
        <v>5</v>
      </c>
      <c r="E2545" s="1" t="s">
        <v>134</v>
      </c>
      <c r="F2545" s="1" t="s">
        <v>135</v>
      </c>
      <c r="G2545" s="1" t="s">
        <v>142</v>
      </c>
      <c r="I2545" s="13"/>
      <c r="L2545" s="13"/>
      <c r="M2545" s="1" t="s">
        <v>144</v>
      </c>
      <c r="T2545" s="13"/>
      <c r="W2545" s="13"/>
      <c r="X2545" s="1" t="s">
        <v>144</v>
      </c>
      <c r="AE2545" s="13"/>
      <c r="AH2545" s="13"/>
      <c r="AI2545" s="1" t="s">
        <v>144</v>
      </c>
    </row>
    <row r="2546" spans="1:39" s="1" customFormat="1" ht="15" customHeight="1" x14ac:dyDescent="0.2">
      <c r="A2546" s="1" t="s">
        <v>2657</v>
      </c>
      <c r="B2546" s="1" t="s">
        <v>83</v>
      </c>
      <c r="C2546" s="1" t="s">
        <v>5894</v>
      </c>
      <c r="D2546" s="1">
        <v>6</v>
      </c>
      <c r="E2546" s="1" t="s">
        <v>134</v>
      </c>
      <c r="F2546" s="1" t="s">
        <v>135</v>
      </c>
      <c r="G2546" s="1" t="s">
        <v>145</v>
      </c>
      <c r="I2546" s="13"/>
      <c r="L2546" s="13"/>
      <c r="M2546" s="1" t="s">
        <v>144</v>
      </c>
      <c r="T2546" s="13"/>
      <c r="W2546" s="13"/>
      <c r="X2546" s="1" t="s">
        <v>144</v>
      </c>
      <c r="AE2546" s="13"/>
      <c r="AH2546" s="13"/>
      <c r="AI2546" s="1" t="s">
        <v>144</v>
      </c>
    </row>
    <row r="2547" spans="1:39" s="1" customFormat="1" ht="15" customHeight="1" x14ac:dyDescent="0.2">
      <c r="A2547" s="1" t="s">
        <v>2657</v>
      </c>
      <c r="B2547" s="1" t="s">
        <v>83</v>
      </c>
      <c r="C2547" s="1" t="s">
        <v>5894</v>
      </c>
      <c r="D2547" s="1">
        <v>7</v>
      </c>
      <c r="E2547" s="1" t="s">
        <v>134</v>
      </c>
      <c r="F2547" s="1" t="s">
        <v>135</v>
      </c>
      <c r="G2547" s="1" t="s">
        <v>148</v>
      </c>
      <c r="H2547" s="1" t="s">
        <v>140</v>
      </c>
      <c r="I2547" s="13">
        <v>7</v>
      </c>
      <c r="J2547" s="1" t="s">
        <v>132</v>
      </c>
      <c r="K2547" s="1" t="s">
        <v>140</v>
      </c>
      <c r="L2547" s="13">
        <v>7000000</v>
      </c>
      <c r="M2547" s="1" t="s">
        <v>2664</v>
      </c>
      <c r="N2547" s="1" t="s">
        <v>2662</v>
      </c>
      <c r="O2547" s="1" t="s">
        <v>5381</v>
      </c>
      <c r="P2547" s="1" t="s">
        <v>2665</v>
      </c>
      <c r="Q2547" s="1" t="s">
        <v>2663</v>
      </c>
      <c r="S2547" s="1" t="s">
        <v>140</v>
      </c>
      <c r="T2547" s="13">
        <v>7</v>
      </c>
      <c r="U2547" s="1" t="s">
        <v>132</v>
      </c>
      <c r="V2547" s="1" t="s">
        <v>140</v>
      </c>
      <c r="W2547" s="13">
        <v>7000000</v>
      </c>
      <c r="X2547" s="1" t="s">
        <v>2664</v>
      </c>
      <c r="Y2547" s="1" t="s">
        <v>2662</v>
      </c>
      <c r="Z2547" s="1" t="s">
        <v>5381</v>
      </c>
      <c r="AA2547" s="1" t="s">
        <v>2665</v>
      </c>
      <c r="AB2547" s="1" t="s">
        <v>2663</v>
      </c>
      <c r="AD2547" s="1" t="s">
        <v>140</v>
      </c>
      <c r="AE2547" s="13">
        <v>6</v>
      </c>
      <c r="AF2547" s="1" t="s">
        <v>132</v>
      </c>
      <c r="AG2547" s="1" t="s">
        <v>140</v>
      </c>
      <c r="AH2547" s="13">
        <v>6000000</v>
      </c>
      <c r="AI2547" s="1" t="s">
        <v>2664</v>
      </c>
      <c r="AJ2547" s="1" t="s">
        <v>2662</v>
      </c>
      <c r="AK2547" s="1" t="s">
        <v>5381</v>
      </c>
      <c r="AL2547" s="1" t="s">
        <v>2665</v>
      </c>
      <c r="AM2547" s="1" t="s">
        <v>2663</v>
      </c>
    </row>
    <row r="2548" spans="1:39" s="1" customFormat="1" ht="15" customHeight="1" x14ac:dyDescent="0.2">
      <c r="A2548" s="1" t="s">
        <v>2657</v>
      </c>
      <c r="B2548" s="1" t="s">
        <v>83</v>
      </c>
      <c r="C2548" s="1" t="s">
        <v>5894</v>
      </c>
      <c r="D2548" s="1">
        <v>8</v>
      </c>
      <c r="E2548" s="1" t="s">
        <v>134</v>
      </c>
      <c r="F2548" s="1" t="s">
        <v>135</v>
      </c>
      <c r="G2548" s="1" t="s">
        <v>151</v>
      </c>
      <c r="H2548" s="1" t="s">
        <v>140</v>
      </c>
      <c r="I2548" s="13">
        <v>91</v>
      </c>
      <c r="J2548" s="1" t="s">
        <v>132</v>
      </c>
      <c r="K2548" s="1" t="s">
        <v>140</v>
      </c>
      <c r="L2548" s="13">
        <v>91000000</v>
      </c>
      <c r="M2548" s="1" t="s">
        <v>2666</v>
      </c>
      <c r="N2548" s="1" t="s">
        <v>2662</v>
      </c>
      <c r="O2548" s="1" t="s">
        <v>5381</v>
      </c>
      <c r="P2548" s="1">
        <v>101</v>
      </c>
      <c r="Q2548" s="1" t="s">
        <v>2663</v>
      </c>
      <c r="S2548" s="1" t="s">
        <v>140</v>
      </c>
      <c r="T2548" s="13">
        <v>96</v>
      </c>
      <c r="U2548" s="1" t="s">
        <v>132</v>
      </c>
      <c r="V2548" s="1" t="s">
        <v>140</v>
      </c>
      <c r="W2548" s="13">
        <v>96000000</v>
      </c>
      <c r="X2548" s="1" t="s">
        <v>2666</v>
      </c>
      <c r="Y2548" s="1" t="s">
        <v>2662</v>
      </c>
      <c r="Z2548" s="1" t="s">
        <v>5381</v>
      </c>
      <c r="AA2548" s="1">
        <v>101</v>
      </c>
      <c r="AB2548" s="1" t="s">
        <v>2663</v>
      </c>
      <c r="AD2548" s="1" t="s">
        <v>140</v>
      </c>
      <c r="AE2548" s="13">
        <v>84</v>
      </c>
      <c r="AF2548" s="1" t="s">
        <v>132</v>
      </c>
      <c r="AG2548" s="1" t="s">
        <v>140</v>
      </c>
      <c r="AH2548" s="13">
        <v>84000000</v>
      </c>
      <c r="AI2548" s="1" t="s">
        <v>2666</v>
      </c>
      <c r="AJ2548" s="1" t="s">
        <v>2662</v>
      </c>
      <c r="AK2548" s="1" t="s">
        <v>5381</v>
      </c>
      <c r="AL2548" s="1">
        <v>101</v>
      </c>
      <c r="AM2548" s="1" t="s">
        <v>2663</v>
      </c>
    </row>
    <row r="2549" spans="1:39" s="1" customFormat="1" ht="15" customHeight="1" x14ac:dyDescent="0.2">
      <c r="A2549" s="1" t="s">
        <v>2657</v>
      </c>
      <c r="B2549" s="1" t="s">
        <v>83</v>
      </c>
      <c r="C2549" s="1" t="s">
        <v>5894</v>
      </c>
      <c r="D2549" s="1">
        <v>9</v>
      </c>
      <c r="E2549" s="1" t="s">
        <v>134</v>
      </c>
      <c r="F2549" s="1" t="s">
        <v>135</v>
      </c>
      <c r="G2549" s="1" t="s">
        <v>152</v>
      </c>
      <c r="H2549" s="1" t="s">
        <v>140</v>
      </c>
      <c r="I2549" s="13">
        <v>370</v>
      </c>
      <c r="J2549" s="1" t="s">
        <v>132</v>
      </c>
      <c r="K2549" s="1" t="s">
        <v>140</v>
      </c>
      <c r="L2549" s="13">
        <v>370000000</v>
      </c>
      <c r="M2549" s="1" t="s">
        <v>2667</v>
      </c>
      <c r="N2549" s="1" t="s">
        <v>2668</v>
      </c>
      <c r="O2549" s="1" t="s">
        <v>5379</v>
      </c>
      <c r="P2549" s="1">
        <v>78</v>
      </c>
      <c r="S2549" s="1" t="s">
        <v>140</v>
      </c>
      <c r="T2549" s="13">
        <v>389</v>
      </c>
      <c r="U2549" s="1" t="s">
        <v>132</v>
      </c>
      <c r="V2549" s="1" t="s">
        <v>140</v>
      </c>
      <c r="W2549" s="13">
        <v>389000000</v>
      </c>
      <c r="X2549" s="1" t="s">
        <v>2667</v>
      </c>
      <c r="Y2549" s="1" t="s">
        <v>2662</v>
      </c>
      <c r="Z2549" s="1" t="s">
        <v>5381</v>
      </c>
      <c r="AA2549" s="1">
        <v>29</v>
      </c>
      <c r="AD2549" s="1" t="s">
        <v>140</v>
      </c>
      <c r="AE2549" s="13">
        <v>355</v>
      </c>
      <c r="AF2549" s="1" t="s">
        <v>132</v>
      </c>
      <c r="AG2549" s="1" t="s">
        <v>140</v>
      </c>
      <c r="AH2549" s="13">
        <v>355000000</v>
      </c>
      <c r="AI2549" s="1" t="s">
        <v>2667</v>
      </c>
      <c r="AJ2549" s="1" t="s">
        <v>2662</v>
      </c>
      <c r="AK2549" s="1" t="s">
        <v>5381</v>
      </c>
      <c r="AL2549" s="1">
        <v>29</v>
      </c>
    </row>
    <row r="2550" spans="1:39" s="1" customFormat="1" ht="15" customHeight="1" x14ac:dyDescent="0.2">
      <c r="A2550" s="1" t="s">
        <v>2657</v>
      </c>
      <c r="B2550" s="1" t="s">
        <v>83</v>
      </c>
      <c r="C2550" s="1" t="s">
        <v>5894</v>
      </c>
      <c r="D2550" s="1">
        <v>10</v>
      </c>
      <c r="E2550" s="1" t="s">
        <v>134</v>
      </c>
      <c r="F2550" s="1" t="s">
        <v>135</v>
      </c>
      <c r="G2550" s="1" t="s">
        <v>156</v>
      </c>
      <c r="I2550" s="13"/>
      <c r="L2550" s="13"/>
      <c r="M2550" s="1" t="s">
        <v>144</v>
      </c>
      <c r="S2550" s="1" t="s">
        <v>140</v>
      </c>
      <c r="T2550" s="13">
        <v>30</v>
      </c>
      <c r="U2550" s="1" t="s">
        <v>132</v>
      </c>
      <c r="V2550" s="1" t="s">
        <v>140</v>
      </c>
      <c r="W2550" s="13">
        <v>30000000</v>
      </c>
      <c r="X2550" s="1" t="s">
        <v>2669</v>
      </c>
      <c r="Y2550" s="1" t="s">
        <v>2662</v>
      </c>
      <c r="Z2550" s="1" t="s">
        <v>5381</v>
      </c>
      <c r="AA2550" s="1">
        <v>102</v>
      </c>
      <c r="AD2550" s="1" t="s">
        <v>140</v>
      </c>
      <c r="AE2550" s="13">
        <v>27</v>
      </c>
      <c r="AF2550" s="1" t="s">
        <v>132</v>
      </c>
      <c r="AG2550" s="1" t="s">
        <v>140</v>
      </c>
      <c r="AH2550" s="13">
        <v>27000000</v>
      </c>
      <c r="AI2550" s="1" t="s">
        <v>2669</v>
      </c>
      <c r="AJ2550" s="1" t="s">
        <v>2662</v>
      </c>
      <c r="AK2550" s="1" t="s">
        <v>5381</v>
      </c>
      <c r="AL2550" s="1">
        <v>102</v>
      </c>
    </row>
    <row r="2551" spans="1:39" s="1" customFormat="1" ht="15" customHeight="1" x14ac:dyDescent="0.2">
      <c r="A2551" s="1" t="s">
        <v>2657</v>
      </c>
      <c r="B2551" s="1" t="s">
        <v>83</v>
      </c>
      <c r="C2551" s="1" t="s">
        <v>5894</v>
      </c>
      <c r="D2551" s="1">
        <v>11</v>
      </c>
      <c r="E2551" s="1" t="s">
        <v>134</v>
      </c>
      <c r="F2551" s="1" t="s">
        <v>135</v>
      </c>
      <c r="G2551" s="1" t="s">
        <v>160</v>
      </c>
      <c r="I2551" s="13"/>
      <c r="L2551" s="13"/>
      <c r="M2551" s="1" t="s">
        <v>144</v>
      </c>
      <c r="T2551" s="13"/>
      <c r="W2551" s="13"/>
      <c r="X2551" s="1" t="s">
        <v>2670</v>
      </c>
      <c r="Y2551" s="1" t="s">
        <v>2662</v>
      </c>
      <c r="Z2551" s="1" t="s">
        <v>5381</v>
      </c>
      <c r="AA2551" s="1">
        <v>102</v>
      </c>
      <c r="AB2551" s="1" t="s">
        <v>2671</v>
      </c>
      <c r="AD2551" s="1" t="s">
        <v>140</v>
      </c>
      <c r="AE2551" s="13">
        <v>3</v>
      </c>
      <c r="AF2551" s="1" t="s">
        <v>132</v>
      </c>
      <c r="AG2551" s="1" t="s">
        <v>140</v>
      </c>
      <c r="AH2551" s="13">
        <v>3000000</v>
      </c>
      <c r="AI2551" s="1" t="s">
        <v>2670</v>
      </c>
      <c r="AJ2551" s="1" t="s">
        <v>2662</v>
      </c>
      <c r="AK2551" s="1" t="s">
        <v>5381</v>
      </c>
      <c r="AL2551" s="1">
        <v>102</v>
      </c>
      <c r="AM2551" s="1" t="s">
        <v>2671</v>
      </c>
    </row>
    <row r="2552" spans="1:39" s="1" customFormat="1" ht="15" customHeight="1" x14ac:dyDescent="0.2">
      <c r="A2552" s="1" t="s">
        <v>2657</v>
      </c>
      <c r="B2552" s="1" t="s">
        <v>83</v>
      </c>
      <c r="C2552" s="1" t="s">
        <v>5894</v>
      </c>
      <c r="D2552" s="1">
        <v>12</v>
      </c>
      <c r="E2552" s="1" t="s">
        <v>134</v>
      </c>
      <c r="F2552" s="1" t="s">
        <v>135</v>
      </c>
      <c r="G2552" s="1" t="s">
        <v>161</v>
      </c>
      <c r="I2552" s="13"/>
      <c r="L2552" s="13"/>
      <c r="M2552" s="1" t="s">
        <v>144</v>
      </c>
      <c r="S2552" s="1" t="s">
        <v>140</v>
      </c>
      <c r="T2552" s="13">
        <v>3</v>
      </c>
      <c r="U2552" s="1" t="s">
        <v>132</v>
      </c>
      <c r="V2552" s="1" t="s">
        <v>140</v>
      </c>
      <c r="W2552" s="13">
        <v>3000000</v>
      </c>
      <c r="X2552" s="1" t="s">
        <v>2672</v>
      </c>
      <c r="Y2552" s="1" t="s">
        <v>2662</v>
      </c>
      <c r="Z2552" s="1" t="s">
        <v>5381</v>
      </c>
      <c r="AA2552" s="1">
        <v>102</v>
      </c>
      <c r="AD2552" s="1" t="s">
        <v>140</v>
      </c>
      <c r="AE2552" s="13">
        <v>4</v>
      </c>
      <c r="AF2552" s="1" t="s">
        <v>132</v>
      </c>
      <c r="AG2552" s="1" t="s">
        <v>140</v>
      </c>
      <c r="AH2552" s="13">
        <v>4000000</v>
      </c>
      <c r="AI2552" s="1" t="s">
        <v>2672</v>
      </c>
      <c r="AJ2552" s="1" t="s">
        <v>2662</v>
      </c>
      <c r="AK2552" s="1" t="s">
        <v>5381</v>
      </c>
      <c r="AL2552" s="1">
        <v>102</v>
      </c>
    </row>
    <row r="2553" spans="1:39" s="1" customFormat="1" ht="15" customHeight="1" x14ac:dyDescent="0.2">
      <c r="A2553" s="1" t="s">
        <v>2657</v>
      </c>
      <c r="B2553" s="1" t="s">
        <v>83</v>
      </c>
      <c r="C2553" s="1" t="s">
        <v>5894</v>
      </c>
      <c r="D2553" s="1">
        <v>13</v>
      </c>
      <c r="E2553" s="1" t="s">
        <v>134</v>
      </c>
      <c r="F2553" s="1" t="s">
        <v>135</v>
      </c>
      <c r="G2553" s="1" t="s">
        <v>164</v>
      </c>
      <c r="I2553" s="13"/>
      <c r="L2553" s="13"/>
      <c r="M2553" s="1" t="s">
        <v>144</v>
      </c>
      <c r="S2553" s="1" t="s">
        <v>140</v>
      </c>
      <c r="T2553" s="13">
        <v>9</v>
      </c>
      <c r="U2553" s="1" t="s">
        <v>132</v>
      </c>
      <c r="V2553" s="1" t="s">
        <v>140</v>
      </c>
      <c r="W2553" s="13">
        <v>9000000</v>
      </c>
      <c r="X2553" s="1" t="s">
        <v>2673</v>
      </c>
      <c r="Y2553" s="1" t="s">
        <v>2662</v>
      </c>
      <c r="Z2553" s="1" t="s">
        <v>5381</v>
      </c>
      <c r="AA2553" s="1">
        <v>102</v>
      </c>
      <c r="AD2553" s="1" t="s">
        <v>140</v>
      </c>
      <c r="AE2553" s="13">
        <v>8</v>
      </c>
      <c r="AF2553" s="1" t="s">
        <v>132</v>
      </c>
      <c r="AG2553" s="1" t="s">
        <v>140</v>
      </c>
      <c r="AH2553" s="13">
        <v>8000000</v>
      </c>
      <c r="AI2553" s="1" t="s">
        <v>2673</v>
      </c>
      <c r="AJ2553" s="1" t="s">
        <v>2662</v>
      </c>
      <c r="AK2553" s="1" t="s">
        <v>5381</v>
      </c>
      <c r="AL2553" s="1">
        <v>102</v>
      </c>
    </row>
    <row r="2554" spans="1:39" s="1" customFormat="1" ht="15" customHeight="1" x14ac:dyDescent="0.2">
      <c r="A2554" s="1" t="s">
        <v>2657</v>
      </c>
      <c r="B2554" s="1" t="s">
        <v>83</v>
      </c>
      <c r="C2554" s="1" t="s">
        <v>5894</v>
      </c>
      <c r="D2554" s="1">
        <v>14</v>
      </c>
      <c r="E2554" s="1" t="s">
        <v>134</v>
      </c>
      <c r="F2554" s="1" t="s">
        <v>135</v>
      </c>
      <c r="G2554" s="1" t="s">
        <v>167</v>
      </c>
      <c r="I2554" s="13"/>
      <c r="L2554" s="13"/>
      <c r="M2554" s="1" t="s">
        <v>144</v>
      </c>
      <c r="T2554" s="13"/>
      <c r="W2554" s="13"/>
      <c r="X2554" s="1" t="s">
        <v>2674</v>
      </c>
      <c r="Y2554" s="1" t="s">
        <v>2662</v>
      </c>
      <c r="Z2554" s="1" t="s">
        <v>5381</v>
      </c>
      <c r="AA2554" s="1">
        <v>102</v>
      </c>
      <c r="AB2554" s="1" t="s">
        <v>2671</v>
      </c>
      <c r="AD2554" s="1" t="s">
        <v>140</v>
      </c>
      <c r="AE2554" s="13">
        <v>1</v>
      </c>
      <c r="AF2554" s="1" t="s">
        <v>132</v>
      </c>
      <c r="AG2554" s="1" t="s">
        <v>140</v>
      </c>
      <c r="AH2554" s="13">
        <v>1000000</v>
      </c>
      <c r="AI2554" s="1" t="s">
        <v>2674</v>
      </c>
      <c r="AJ2554" s="1" t="s">
        <v>2662</v>
      </c>
      <c r="AK2554" s="1" t="s">
        <v>5381</v>
      </c>
      <c r="AL2554" s="1">
        <v>102</v>
      </c>
      <c r="AM2554" s="1" t="s">
        <v>2671</v>
      </c>
    </row>
    <row r="2555" spans="1:39" s="1" customFormat="1" ht="15" customHeight="1" x14ac:dyDescent="0.2">
      <c r="A2555" s="1" t="s">
        <v>2657</v>
      </c>
      <c r="B2555" s="1" t="s">
        <v>83</v>
      </c>
      <c r="C2555" s="1" t="s">
        <v>5894</v>
      </c>
      <c r="D2555" s="1">
        <v>15</v>
      </c>
      <c r="E2555" s="1" t="s">
        <v>134</v>
      </c>
      <c r="F2555" s="1" t="s">
        <v>135</v>
      </c>
      <c r="G2555" s="1" t="s">
        <v>170</v>
      </c>
      <c r="I2555" s="13"/>
      <c r="L2555" s="13"/>
      <c r="M2555" s="1" t="s">
        <v>144</v>
      </c>
      <c r="T2555" s="13"/>
      <c r="W2555" s="13"/>
      <c r="X2555" s="1" t="s">
        <v>2675</v>
      </c>
      <c r="Y2555" s="1" t="s">
        <v>2662</v>
      </c>
      <c r="Z2555" s="1" t="s">
        <v>5381</v>
      </c>
      <c r="AA2555" s="1">
        <v>102</v>
      </c>
      <c r="AB2555" s="1" t="s">
        <v>2676</v>
      </c>
      <c r="AE2555" s="13"/>
      <c r="AH2555" s="13"/>
      <c r="AI2555" s="1" t="s">
        <v>2675</v>
      </c>
      <c r="AJ2555" s="1" t="s">
        <v>2662</v>
      </c>
      <c r="AK2555" s="1" t="s">
        <v>5381</v>
      </c>
      <c r="AL2555" s="1">
        <v>102</v>
      </c>
      <c r="AM2555" s="1" t="s">
        <v>2676</v>
      </c>
    </row>
    <row r="2556" spans="1:39" s="1" customFormat="1" ht="15" customHeight="1" x14ac:dyDescent="0.2">
      <c r="A2556" s="1" t="s">
        <v>2657</v>
      </c>
      <c r="B2556" s="1" t="s">
        <v>83</v>
      </c>
      <c r="C2556" s="1" t="s">
        <v>5894</v>
      </c>
      <c r="D2556" s="1">
        <v>16</v>
      </c>
      <c r="E2556" s="1" t="s">
        <v>134</v>
      </c>
      <c r="F2556" s="1" t="s">
        <v>135</v>
      </c>
      <c r="G2556" s="1" t="s">
        <v>173</v>
      </c>
      <c r="I2556" s="13"/>
      <c r="L2556" s="13"/>
      <c r="M2556" s="1" t="s">
        <v>144</v>
      </c>
      <c r="T2556" s="13"/>
      <c r="W2556" s="13"/>
      <c r="X2556" s="1" t="s">
        <v>2677</v>
      </c>
      <c r="Y2556" s="1" t="s">
        <v>2662</v>
      </c>
      <c r="Z2556" s="1" t="s">
        <v>5381</v>
      </c>
      <c r="AA2556" s="1">
        <v>102</v>
      </c>
      <c r="AB2556" s="1" t="s">
        <v>2676</v>
      </c>
      <c r="AE2556" s="13"/>
      <c r="AH2556" s="13"/>
      <c r="AI2556" s="1" t="s">
        <v>2677</v>
      </c>
      <c r="AJ2556" s="1" t="s">
        <v>2662</v>
      </c>
      <c r="AK2556" s="1" t="s">
        <v>5381</v>
      </c>
      <c r="AL2556" s="1">
        <v>102</v>
      </c>
      <c r="AM2556" s="1" t="s">
        <v>2676</v>
      </c>
    </row>
    <row r="2557" spans="1:39" s="1" customFormat="1" ht="15" customHeight="1" x14ac:dyDescent="0.2">
      <c r="A2557" s="1" t="s">
        <v>2657</v>
      </c>
      <c r="B2557" s="1" t="s">
        <v>83</v>
      </c>
      <c r="C2557" s="1" t="s">
        <v>5894</v>
      </c>
      <c r="D2557" s="1">
        <v>17</v>
      </c>
      <c r="E2557" s="1" t="s">
        <v>134</v>
      </c>
      <c r="F2557" s="1" t="s">
        <v>135</v>
      </c>
      <c r="G2557" s="1" t="s">
        <v>175</v>
      </c>
      <c r="I2557" s="13"/>
      <c r="L2557" s="13"/>
      <c r="M2557" s="1" t="s">
        <v>144</v>
      </c>
      <c r="S2557" s="1" t="s">
        <v>140</v>
      </c>
      <c r="T2557" s="13">
        <v>0</v>
      </c>
      <c r="U2557" s="1" t="s">
        <v>132</v>
      </c>
      <c r="V2557" s="1" t="s">
        <v>140</v>
      </c>
      <c r="W2557" s="13">
        <v>0</v>
      </c>
      <c r="X2557" s="1" t="s">
        <v>2678</v>
      </c>
      <c r="Y2557" s="1" t="s">
        <v>2662</v>
      </c>
      <c r="Z2557" s="1" t="s">
        <v>5381</v>
      </c>
      <c r="AA2557" s="1">
        <v>102</v>
      </c>
      <c r="AD2557" s="1" t="s">
        <v>140</v>
      </c>
      <c r="AE2557" s="13">
        <v>0</v>
      </c>
      <c r="AF2557" s="1" t="s">
        <v>132</v>
      </c>
      <c r="AG2557" s="1" t="s">
        <v>140</v>
      </c>
      <c r="AH2557" s="13">
        <v>0</v>
      </c>
      <c r="AI2557" s="1" t="s">
        <v>2678</v>
      </c>
      <c r="AJ2557" s="1" t="s">
        <v>2662</v>
      </c>
      <c r="AK2557" s="1" t="s">
        <v>5381</v>
      </c>
      <c r="AL2557" s="1">
        <v>102</v>
      </c>
    </row>
    <row r="2558" spans="1:39" s="1" customFormat="1" ht="15" customHeight="1" x14ac:dyDescent="0.2">
      <c r="A2558" s="1" t="s">
        <v>2657</v>
      </c>
      <c r="B2558" s="1" t="s">
        <v>83</v>
      </c>
      <c r="C2558" s="1" t="s">
        <v>5894</v>
      </c>
      <c r="D2558" s="1">
        <v>18</v>
      </c>
      <c r="E2558" s="1" t="s">
        <v>134</v>
      </c>
      <c r="F2558" s="1" t="s">
        <v>135</v>
      </c>
      <c r="G2558" s="1" t="s">
        <v>176</v>
      </c>
      <c r="I2558" s="13"/>
      <c r="L2558" s="13"/>
      <c r="M2558" s="1" t="s">
        <v>144</v>
      </c>
      <c r="S2558" s="1" t="s">
        <v>140</v>
      </c>
      <c r="T2558" s="13">
        <v>1</v>
      </c>
      <c r="U2558" s="1" t="s">
        <v>132</v>
      </c>
      <c r="V2558" s="1" t="s">
        <v>140</v>
      </c>
      <c r="W2558" s="13">
        <v>1000000</v>
      </c>
      <c r="X2558" s="1" t="s">
        <v>2679</v>
      </c>
      <c r="Y2558" s="1" t="s">
        <v>2662</v>
      </c>
      <c r="Z2558" s="1" t="s">
        <v>5381</v>
      </c>
      <c r="AA2558" s="1">
        <v>102</v>
      </c>
      <c r="AD2558" s="1" t="s">
        <v>140</v>
      </c>
      <c r="AE2558" s="13">
        <v>1</v>
      </c>
      <c r="AF2558" s="1" t="s">
        <v>132</v>
      </c>
      <c r="AG2558" s="1" t="s">
        <v>140</v>
      </c>
      <c r="AH2558" s="13">
        <v>1000000</v>
      </c>
      <c r="AI2558" s="1" t="s">
        <v>2679</v>
      </c>
      <c r="AJ2558" s="1" t="s">
        <v>2662</v>
      </c>
      <c r="AK2558" s="1" t="s">
        <v>5381</v>
      </c>
      <c r="AL2558" s="1">
        <v>102</v>
      </c>
    </row>
    <row r="2559" spans="1:39" s="1" customFormat="1" ht="15" customHeight="1" x14ac:dyDescent="0.2">
      <c r="A2559" s="1" t="s">
        <v>2657</v>
      </c>
      <c r="B2559" s="1" t="s">
        <v>83</v>
      </c>
      <c r="C2559" s="1" t="s">
        <v>5894</v>
      </c>
      <c r="D2559" s="1">
        <v>19</v>
      </c>
      <c r="E2559" s="1" t="s">
        <v>134</v>
      </c>
      <c r="F2559" s="1" t="s">
        <v>135</v>
      </c>
      <c r="G2559" s="1" t="s">
        <v>178</v>
      </c>
      <c r="I2559" s="13"/>
      <c r="L2559" s="13"/>
      <c r="M2559" s="1" t="s">
        <v>144</v>
      </c>
      <c r="S2559" s="1" t="s">
        <v>140</v>
      </c>
      <c r="T2559" s="13">
        <v>6</v>
      </c>
      <c r="U2559" s="1" t="s">
        <v>132</v>
      </c>
      <c r="V2559" s="1" t="s">
        <v>140</v>
      </c>
      <c r="W2559" s="13">
        <v>6000000</v>
      </c>
      <c r="X2559" s="1" t="s">
        <v>2680</v>
      </c>
      <c r="Y2559" s="1" t="s">
        <v>2662</v>
      </c>
      <c r="Z2559" s="1" t="s">
        <v>5381</v>
      </c>
      <c r="AA2559" s="1">
        <v>102</v>
      </c>
      <c r="AD2559" s="1" t="s">
        <v>140</v>
      </c>
      <c r="AE2559" s="13">
        <v>5</v>
      </c>
      <c r="AF2559" s="1" t="s">
        <v>132</v>
      </c>
      <c r="AG2559" s="1" t="s">
        <v>140</v>
      </c>
      <c r="AH2559" s="13">
        <v>5000000</v>
      </c>
      <c r="AI2559" s="1" t="s">
        <v>2680</v>
      </c>
      <c r="AJ2559" s="1" t="s">
        <v>2662</v>
      </c>
      <c r="AK2559" s="1" t="s">
        <v>5381</v>
      </c>
      <c r="AL2559" s="1">
        <v>102</v>
      </c>
    </row>
    <row r="2560" spans="1:39" s="1" customFormat="1" ht="15" customHeight="1" x14ac:dyDescent="0.2">
      <c r="A2560" s="1" t="s">
        <v>2657</v>
      </c>
      <c r="B2560" s="1" t="s">
        <v>83</v>
      </c>
      <c r="C2560" s="1" t="s">
        <v>5894</v>
      </c>
      <c r="D2560" s="1">
        <v>20</v>
      </c>
      <c r="E2560" s="1" t="s">
        <v>134</v>
      </c>
      <c r="F2560" s="1" t="s">
        <v>135</v>
      </c>
      <c r="G2560" s="1" t="s">
        <v>179</v>
      </c>
      <c r="I2560" s="13"/>
      <c r="L2560" s="13"/>
      <c r="M2560" s="1" t="s">
        <v>144</v>
      </c>
      <c r="S2560" s="1" t="s">
        <v>140</v>
      </c>
      <c r="T2560" s="13">
        <v>389</v>
      </c>
      <c r="U2560" s="1" t="s">
        <v>132</v>
      </c>
      <c r="V2560" s="1" t="s">
        <v>140</v>
      </c>
      <c r="W2560" s="13">
        <v>389000000</v>
      </c>
      <c r="X2560" s="1" t="s">
        <v>2681</v>
      </c>
      <c r="Y2560" s="1" t="s">
        <v>2662</v>
      </c>
      <c r="Z2560" s="1" t="s">
        <v>5381</v>
      </c>
      <c r="AA2560" s="1">
        <v>102</v>
      </c>
      <c r="AD2560" s="1" t="s">
        <v>140</v>
      </c>
      <c r="AE2560" s="13">
        <v>355</v>
      </c>
      <c r="AF2560" s="1" t="s">
        <v>132</v>
      </c>
      <c r="AG2560" s="1" t="s">
        <v>140</v>
      </c>
      <c r="AH2560" s="13">
        <v>355000000</v>
      </c>
      <c r="AI2560" s="1" t="s">
        <v>2681</v>
      </c>
      <c r="AJ2560" s="1" t="s">
        <v>2662</v>
      </c>
      <c r="AK2560" s="1" t="s">
        <v>5381</v>
      </c>
      <c r="AL2560" s="1">
        <v>102</v>
      </c>
    </row>
    <row r="2561" spans="1:39" s="1" customFormat="1" ht="15" customHeight="1" x14ac:dyDescent="0.2">
      <c r="A2561" s="1" t="s">
        <v>2657</v>
      </c>
      <c r="B2561" s="1" t="s">
        <v>83</v>
      </c>
      <c r="C2561" s="1" t="s">
        <v>5894</v>
      </c>
      <c r="D2561" s="1">
        <v>21</v>
      </c>
      <c r="E2561" s="1" t="s">
        <v>134</v>
      </c>
      <c r="F2561" s="1" t="s">
        <v>135</v>
      </c>
      <c r="G2561" s="1" t="s">
        <v>182</v>
      </c>
      <c r="I2561" s="13"/>
      <c r="L2561" s="13"/>
      <c r="M2561" s="1" t="s">
        <v>144</v>
      </c>
      <c r="S2561" s="1" t="s">
        <v>140</v>
      </c>
      <c r="T2561" s="13">
        <v>11</v>
      </c>
      <c r="U2561" s="1" t="s">
        <v>132</v>
      </c>
      <c r="V2561" s="1" t="s">
        <v>140</v>
      </c>
      <c r="W2561" s="13">
        <v>11000000</v>
      </c>
      <c r="X2561" s="1" t="s">
        <v>2682</v>
      </c>
      <c r="Y2561" s="1" t="s">
        <v>2662</v>
      </c>
      <c r="Z2561" s="1" t="s">
        <v>5381</v>
      </c>
      <c r="AA2561" s="1">
        <v>102</v>
      </c>
      <c r="AD2561" s="1" t="s">
        <v>140</v>
      </c>
      <c r="AE2561" s="13">
        <v>10</v>
      </c>
      <c r="AF2561" s="1" t="s">
        <v>132</v>
      </c>
      <c r="AG2561" s="1" t="s">
        <v>140</v>
      </c>
      <c r="AH2561" s="13">
        <v>10000000</v>
      </c>
      <c r="AI2561" s="1" t="s">
        <v>2682</v>
      </c>
      <c r="AJ2561" s="1" t="s">
        <v>2662</v>
      </c>
      <c r="AK2561" s="1" t="s">
        <v>5381</v>
      </c>
      <c r="AL2561" s="1">
        <v>102</v>
      </c>
    </row>
    <row r="2562" spans="1:39" s="1" customFormat="1" ht="15" customHeight="1" x14ac:dyDescent="0.2">
      <c r="A2562" s="1" t="s">
        <v>2657</v>
      </c>
      <c r="B2562" s="1" t="s">
        <v>83</v>
      </c>
      <c r="C2562" s="1" t="s">
        <v>5894</v>
      </c>
      <c r="D2562" s="1">
        <v>22</v>
      </c>
      <c r="E2562" s="1" t="s">
        <v>134</v>
      </c>
      <c r="F2562" s="1" t="s">
        <v>135</v>
      </c>
      <c r="G2562" s="1" t="s">
        <v>184</v>
      </c>
      <c r="I2562" s="13"/>
      <c r="L2562" s="13"/>
      <c r="M2562" s="1" t="s">
        <v>144</v>
      </c>
      <c r="T2562" s="13"/>
      <c r="W2562" s="13"/>
      <c r="X2562" s="1" t="s">
        <v>2683</v>
      </c>
      <c r="Y2562" s="1" t="s">
        <v>2662</v>
      </c>
      <c r="Z2562" s="1" t="s">
        <v>5381</v>
      </c>
      <c r="AA2562" s="1">
        <v>102</v>
      </c>
      <c r="AB2562" s="1" t="s">
        <v>2684</v>
      </c>
      <c r="AE2562" s="13"/>
      <c r="AH2562" s="13"/>
      <c r="AI2562" s="1" t="s">
        <v>2683</v>
      </c>
      <c r="AJ2562" s="1" t="s">
        <v>2662</v>
      </c>
      <c r="AK2562" s="1" t="s">
        <v>5381</v>
      </c>
      <c r="AL2562" s="1">
        <v>102</v>
      </c>
      <c r="AM2562" s="1" t="s">
        <v>2684</v>
      </c>
    </row>
    <row r="2563" spans="1:39" s="1" customFormat="1" ht="15" customHeight="1" x14ac:dyDescent="0.2">
      <c r="A2563" s="1" t="s">
        <v>2657</v>
      </c>
      <c r="B2563" s="1" t="s">
        <v>83</v>
      </c>
      <c r="C2563" s="1" t="s">
        <v>5894</v>
      </c>
      <c r="D2563" s="1">
        <v>23</v>
      </c>
      <c r="E2563" s="1" t="s">
        <v>134</v>
      </c>
      <c r="F2563" s="1" t="s">
        <v>135</v>
      </c>
      <c r="G2563" s="1" t="s">
        <v>185</v>
      </c>
      <c r="I2563" s="13"/>
      <c r="L2563" s="13"/>
      <c r="M2563" s="1" t="s">
        <v>144</v>
      </c>
      <c r="T2563" s="13"/>
      <c r="W2563" s="13"/>
      <c r="X2563" s="1" t="s">
        <v>2685</v>
      </c>
      <c r="Y2563" s="1" t="s">
        <v>2662</v>
      </c>
      <c r="Z2563" s="1" t="s">
        <v>5381</v>
      </c>
      <c r="AA2563" s="1">
        <v>102</v>
      </c>
      <c r="AB2563" s="1" t="s">
        <v>2686</v>
      </c>
      <c r="AE2563" s="13"/>
      <c r="AH2563" s="13"/>
      <c r="AI2563" s="1" t="s">
        <v>2685</v>
      </c>
      <c r="AJ2563" s="1" t="s">
        <v>2662</v>
      </c>
      <c r="AK2563" s="1" t="s">
        <v>5381</v>
      </c>
      <c r="AL2563" s="1">
        <v>102</v>
      </c>
      <c r="AM2563" s="1" t="s">
        <v>2686</v>
      </c>
    </row>
    <row r="2564" spans="1:39" s="1" customFormat="1" ht="15" customHeight="1" x14ac:dyDescent="0.2">
      <c r="A2564" s="1" t="s">
        <v>2657</v>
      </c>
      <c r="B2564" s="1" t="s">
        <v>83</v>
      </c>
      <c r="C2564" s="1" t="s">
        <v>5894</v>
      </c>
      <c r="D2564" s="1">
        <v>24</v>
      </c>
      <c r="E2564" s="1" t="s">
        <v>134</v>
      </c>
      <c r="F2564" s="1" t="s">
        <v>135</v>
      </c>
      <c r="G2564" s="1" t="s">
        <v>188</v>
      </c>
      <c r="I2564" s="13"/>
      <c r="L2564" s="13"/>
      <c r="M2564" s="1" t="s">
        <v>144</v>
      </c>
      <c r="T2564" s="13"/>
      <c r="W2564" s="13"/>
      <c r="X2564" s="1" t="s">
        <v>2687</v>
      </c>
      <c r="Y2564" s="1" t="s">
        <v>2662</v>
      </c>
      <c r="Z2564" s="1" t="s">
        <v>5381</v>
      </c>
      <c r="AA2564" s="1">
        <v>102</v>
      </c>
      <c r="AB2564" s="1" t="s">
        <v>2684</v>
      </c>
      <c r="AE2564" s="13"/>
      <c r="AH2564" s="13"/>
      <c r="AI2564" s="1" t="s">
        <v>2687</v>
      </c>
      <c r="AJ2564" s="1" t="s">
        <v>2662</v>
      </c>
      <c r="AK2564" s="1" t="s">
        <v>5381</v>
      </c>
      <c r="AL2564" s="1">
        <v>102</v>
      </c>
      <c r="AM2564" s="1" t="s">
        <v>2684</v>
      </c>
    </row>
    <row r="2565" spans="1:39" s="1" customFormat="1" ht="15" customHeight="1" x14ac:dyDescent="0.2">
      <c r="A2565" s="1" t="s">
        <v>2657</v>
      </c>
      <c r="B2565" s="1" t="s">
        <v>83</v>
      </c>
      <c r="C2565" s="1" t="s">
        <v>5894</v>
      </c>
      <c r="D2565" s="1">
        <v>25</v>
      </c>
      <c r="E2565" s="1" t="s">
        <v>134</v>
      </c>
      <c r="F2565" s="1" t="s">
        <v>135</v>
      </c>
      <c r="G2565" s="1" t="s">
        <v>190</v>
      </c>
      <c r="H2565" s="1" t="s">
        <v>140</v>
      </c>
      <c r="I2565" s="13">
        <v>461</v>
      </c>
      <c r="J2565" s="1" t="s">
        <v>132</v>
      </c>
      <c r="K2565" s="1" t="s">
        <v>140</v>
      </c>
      <c r="L2565" s="13">
        <v>461000000</v>
      </c>
      <c r="M2565" s="1" t="s">
        <v>2688</v>
      </c>
      <c r="N2565" s="1" t="s">
        <v>2668</v>
      </c>
      <c r="O2565" s="1" t="s">
        <v>5379</v>
      </c>
      <c r="P2565" s="1">
        <v>78</v>
      </c>
      <c r="Q2565" s="1" t="s">
        <v>2689</v>
      </c>
      <c r="S2565" s="1" t="s">
        <v>140</v>
      </c>
      <c r="T2565" s="13">
        <v>485</v>
      </c>
      <c r="U2565" s="1" t="s">
        <v>132</v>
      </c>
      <c r="V2565" s="1" t="s">
        <v>140</v>
      </c>
      <c r="W2565" s="13">
        <v>485000000</v>
      </c>
      <c r="X2565" s="1" t="s">
        <v>2688</v>
      </c>
      <c r="Y2565" s="1" t="s">
        <v>2662</v>
      </c>
      <c r="Z2565" s="1" t="s">
        <v>5381</v>
      </c>
      <c r="AA2565" s="1">
        <v>29</v>
      </c>
      <c r="AB2565" s="1" t="s">
        <v>2689</v>
      </c>
      <c r="AD2565" s="1" t="s">
        <v>140</v>
      </c>
      <c r="AE2565" s="13">
        <v>439</v>
      </c>
      <c r="AF2565" s="1" t="s">
        <v>132</v>
      </c>
      <c r="AG2565" s="1" t="s">
        <v>140</v>
      </c>
      <c r="AH2565" s="13">
        <v>439000000</v>
      </c>
      <c r="AI2565" s="1" t="s">
        <v>2688</v>
      </c>
      <c r="AJ2565" s="1" t="s">
        <v>2662</v>
      </c>
      <c r="AK2565" s="1" t="s">
        <v>5381</v>
      </c>
      <c r="AL2565" s="1">
        <v>101</v>
      </c>
      <c r="AM2565" s="1" t="s">
        <v>2689</v>
      </c>
    </row>
    <row r="2566" spans="1:39" s="1" customFormat="1" ht="15" customHeight="1" x14ac:dyDescent="0.2">
      <c r="A2566" s="1" t="s">
        <v>2657</v>
      </c>
      <c r="B2566" s="1" t="s">
        <v>83</v>
      </c>
      <c r="C2566" s="1" t="s">
        <v>5894</v>
      </c>
      <c r="D2566" s="1">
        <v>26</v>
      </c>
      <c r="E2566" s="1" t="s">
        <v>134</v>
      </c>
      <c r="F2566" s="1" t="s">
        <v>135</v>
      </c>
      <c r="G2566" s="1" t="s">
        <v>194</v>
      </c>
      <c r="I2566" s="13"/>
      <c r="L2566" s="13"/>
      <c r="M2566" s="1" t="s">
        <v>144</v>
      </c>
      <c r="T2566" s="13"/>
      <c r="W2566" s="13"/>
      <c r="X2566" s="1" t="s">
        <v>144</v>
      </c>
      <c r="AE2566" s="13"/>
      <c r="AH2566" s="13"/>
      <c r="AI2566" s="1" t="s">
        <v>144</v>
      </c>
    </row>
    <row r="2567" spans="1:39" s="1" customFormat="1" ht="15" customHeight="1" x14ac:dyDescent="0.2">
      <c r="A2567" s="1" t="s">
        <v>2657</v>
      </c>
      <c r="B2567" s="1" t="s">
        <v>83</v>
      </c>
      <c r="C2567" s="1" t="s">
        <v>5894</v>
      </c>
      <c r="D2567" s="1">
        <v>27</v>
      </c>
      <c r="E2567" s="1" t="s">
        <v>134</v>
      </c>
      <c r="F2567" s="1" t="s">
        <v>195</v>
      </c>
      <c r="G2567" s="1" t="s">
        <v>196</v>
      </c>
      <c r="I2567" s="13"/>
      <c r="L2567" s="13"/>
      <c r="M2567" s="1" t="s">
        <v>144</v>
      </c>
      <c r="S2567" s="1" t="s">
        <v>198</v>
      </c>
      <c r="T2567" s="13">
        <v>99.397590361445793</v>
      </c>
      <c r="V2567" s="1" t="s">
        <v>198</v>
      </c>
      <c r="W2567" s="13">
        <v>99.397590361445793</v>
      </c>
      <c r="X2567" s="1" t="s">
        <v>2690</v>
      </c>
      <c r="Y2567" s="1" t="s">
        <v>2691</v>
      </c>
      <c r="Z2567" s="1" t="s">
        <v>5382</v>
      </c>
      <c r="AA2567" s="1" t="s">
        <v>812</v>
      </c>
      <c r="AB2567" s="1" t="s">
        <v>2692</v>
      </c>
      <c r="AD2567" s="1" t="s">
        <v>198</v>
      </c>
      <c r="AE2567" s="13">
        <v>98.726114649681534</v>
      </c>
      <c r="AG2567" s="1" t="s">
        <v>198</v>
      </c>
      <c r="AH2567" s="13">
        <v>98.726114649681534</v>
      </c>
      <c r="AI2567" s="1" t="s">
        <v>2690</v>
      </c>
      <c r="AJ2567" s="1" t="s">
        <v>2691</v>
      </c>
      <c r="AK2567" s="1" t="s">
        <v>5382</v>
      </c>
      <c r="AL2567" s="1" t="s">
        <v>812</v>
      </c>
      <c r="AM2567" s="1" t="s">
        <v>2692</v>
      </c>
    </row>
    <row r="2568" spans="1:39" s="1" customFormat="1" ht="15" customHeight="1" x14ac:dyDescent="0.2">
      <c r="A2568" s="1" t="s">
        <v>2657</v>
      </c>
      <c r="B2568" s="1" t="s">
        <v>83</v>
      </c>
      <c r="C2568" s="1" t="s">
        <v>5894</v>
      </c>
      <c r="D2568" s="1">
        <v>28</v>
      </c>
      <c r="E2568" s="1" t="s">
        <v>134</v>
      </c>
      <c r="F2568" s="1" t="s">
        <v>195</v>
      </c>
      <c r="G2568" s="1" t="s">
        <v>201</v>
      </c>
      <c r="I2568" s="13"/>
      <c r="L2568" s="13"/>
      <c r="M2568" s="1" t="s">
        <v>144</v>
      </c>
      <c r="S2568" s="1" t="s">
        <v>198</v>
      </c>
      <c r="T2568" s="13">
        <v>0.60240963855421692</v>
      </c>
      <c r="V2568" s="1" t="s">
        <v>198</v>
      </c>
      <c r="W2568" s="13">
        <v>0.60240963855421692</v>
      </c>
      <c r="X2568" s="1" t="s">
        <v>2693</v>
      </c>
      <c r="Y2568" s="1" t="s">
        <v>2691</v>
      </c>
      <c r="Z2568" s="1" t="s">
        <v>5382</v>
      </c>
      <c r="AA2568" s="1" t="s">
        <v>812</v>
      </c>
      <c r="AB2568" s="1" t="s">
        <v>2694</v>
      </c>
      <c r="AD2568" s="1" t="s">
        <v>198</v>
      </c>
      <c r="AE2568" s="13">
        <v>1.2738853503184715</v>
      </c>
      <c r="AG2568" s="1" t="s">
        <v>198</v>
      </c>
      <c r="AH2568" s="13">
        <v>1.2738853503184715</v>
      </c>
      <c r="AI2568" s="1" t="s">
        <v>2693</v>
      </c>
      <c r="AJ2568" s="1" t="s">
        <v>2691</v>
      </c>
      <c r="AK2568" s="1" t="s">
        <v>5382</v>
      </c>
      <c r="AL2568" s="1" t="s">
        <v>812</v>
      </c>
      <c r="AM2568" s="1" t="s">
        <v>2694</v>
      </c>
    </row>
    <row r="2569" spans="1:39" s="1" customFormat="1" ht="15" customHeight="1" x14ac:dyDescent="0.2">
      <c r="A2569" s="1" t="s">
        <v>2657</v>
      </c>
      <c r="B2569" s="1" t="s">
        <v>83</v>
      </c>
      <c r="C2569" s="1" t="s">
        <v>5894</v>
      </c>
      <c r="D2569" s="1">
        <v>29</v>
      </c>
      <c r="E2569" s="1" t="s">
        <v>134</v>
      </c>
      <c r="F2569" s="1" t="s">
        <v>195</v>
      </c>
      <c r="G2569" s="1" t="s">
        <v>204</v>
      </c>
      <c r="H2569" s="1" t="s">
        <v>1227</v>
      </c>
      <c r="I2569" s="13">
        <v>148</v>
      </c>
      <c r="K2569" s="1" t="s">
        <v>207</v>
      </c>
      <c r="L2569" s="13">
        <v>148000</v>
      </c>
      <c r="M2569" s="1" t="s">
        <v>2695</v>
      </c>
      <c r="N2569" s="1" t="s">
        <v>2691</v>
      </c>
      <c r="O2569" s="1" t="s">
        <v>5382</v>
      </c>
      <c r="P2569" s="1" t="s">
        <v>812</v>
      </c>
      <c r="Q2569" s="1" t="s">
        <v>2696</v>
      </c>
      <c r="S2569" s="1" t="s">
        <v>1227</v>
      </c>
      <c r="T2569" s="13">
        <v>166</v>
      </c>
      <c r="V2569" s="1" t="s">
        <v>207</v>
      </c>
      <c r="W2569" s="13">
        <v>166000</v>
      </c>
      <c r="X2569" s="1" t="s">
        <v>2695</v>
      </c>
      <c r="Y2569" s="1" t="s">
        <v>2691</v>
      </c>
      <c r="Z2569" s="1" t="s">
        <v>5382</v>
      </c>
      <c r="AA2569" s="1" t="s">
        <v>812</v>
      </c>
      <c r="AB2569" s="1" t="s">
        <v>2696</v>
      </c>
      <c r="AD2569" s="1" t="s">
        <v>1227</v>
      </c>
      <c r="AE2569" s="13">
        <v>157</v>
      </c>
      <c r="AG2569" s="1" t="s">
        <v>207</v>
      </c>
      <c r="AH2569" s="13">
        <v>157000</v>
      </c>
      <c r="AI2569" s="1" t="s">
        <v>2695</v>
      </c>
      <c r="AJ2569" s="1" t="s">
        <v>2691</v>
      </c>
      <c r="AK2569" s="1" t="s">
        <v>5382</v>
      </c>
      <c r="AL2569" s="1" t="s">
        <v>812</v>
      </c>
      <c r="AM2569" s="1" t="s">
        <v>2696</v>
      </c>
    </row>
    <row r="2570" spans="1:39" s="1" customFormat="1" ht="15" customHeight="1" x14ac:dyDescent="0.2">
      <c r="A2570" s="1" t="s">
        <v>2657</v>
      </c>
      <c r="B2570" s="1" t="s">
        <v>83</v>
      </c>
      <c r="C2570" s="1" t="s">
        <v>5894</v>
      </c>
      <c r="D2570" s="1">
        <v>30</v>
      </c>
      <c r="E2570" s="1" t="s">
        <v>134</v>
      </c>
      <c r="F2570" s="1" t="s">
        <v>195</v>
      </c>
      <c r="G2570" s="1" t="s">
        <v>209</v>
      </c>
      <c r="I2570" s="13"/>
      <c r="L2570" s="13"/>
      <c r="M2570" s="1" t="s">
        <v>144</v>
      </c>
      <c r="S2570" s="1" t="s">
        <v>1227</v>
      </c>
      <c r="T2570" s="13">
        <v>1</v>
      </c>
      <c r="V2570" s="1" t="s">
        <v>207</v>
      </c>
      <c r="W2570" s="13">
        <v>1000</v>
      </c>
      <c r="X2570" s="1" t="s">
        <v>2697</v>
      </c>
      <c r="Y2570" s="1" t="s">
        <v>2691</v>
      </c>
      <c r="Z2570" s="1" t="s">
        <v>5382</v>
      </c>
      <c r="AA2570" s="1" t="s">
        <v>812</v>
      </c>
      <c r="AD2570" s="1" t="s">
        <v>1227</v>
      </c>
      <c r="AE2570" s="13">
        <v>2</v>
      </c>
      <c r="AG2570" s="1" t="s">
        <v>207</v>
      </c>
      <c r="AH2570" s="13">
        <v>2000</v>
      </c>
      <c r="AI2570" s="1" t="s">
        <v>2697</v>
      </c>
      <c r="AJ2570" s="1" t="s">
        <v>2691</v>
      </c>
      <c r="AK2570" s="1" t="s">
        <v>5382</v>
      </c>
      <c r="AL2570" s="1" t="s">
        <v>812</v>
      </c>
    </row>
    <row r="2571" spans="1:39" s="1" customFormat="1" ht="15" customHeight="1" x14ac:dyDescent="0.2">
      <c r="A2571" s="1" t="s">
        <v>2657</v>
      </c>
      <c r="B2571" s="1" t="s">
        <v>83</v>
      </c>
      <c r="C2571" s="1" t="s">
        <v>5894</v>
      </c>
      <c r="D2571" s="1">
        <v>31</v>
      </c>
      <c r="E2571" s="1" t="s">
        <v>134</v>
      </c>
      <c r="F2571" s="1" t="s">
        <v>195</v>
      </c>
      <c r="G2571" s="1" t="s">
        <v>213</v>
      </c>
      <c r="I2571" s="13"/>
      <c r="L2571" s="13"/>
      <c r="M2571" s="1" t="s">
        <v>144</v>
      </c>
      <c r="S2571" s="1" t="s">
        <v>1227</v>
      </c>
      <c r="T2571" s="13">
        <v>165</v>
      </c>
      <c r="V2571" s="1" t="s">
        <v>207</v>
      </c>
      <c r="W2571" s="13">
        <v>165000</v>
      </c>
      <c r="X2571" s="1" t="s">
        <v>2695</v>
      </c>
      <c r="Y2571" s="1" t="s">
        <v>2691</v>
      </c>
      <c r="Z2571" s="1" t="s">
        <v>5382</v>
      </c>
      <c r="AA2571" s="1" t="s">
        <v>812</v>
      </c>
      <c r="AB2571" s="1" t="s">
        <v>2698</v>
      </c>
      <c r="AD2571" s="1" t="s">
        <v>1227</v>
      </c>
      <c r="AE2571" s="13">
        <v>155</v>
      </c>
      <c r="AG2571" s="1" t="s">
        <v>207</v>
      </c>
      <c r="AH2571" s="13">
        <v>155000</v>
      </c>
      <c r="AI2571" s="1" t="s">
        <v>2695</v>
      </c>
      <c r="AJ2571" s="1" t="s">
        <v>2691</v>
      </c>
      <c r="AK2571" s="1" t="s">
        <v>5382</v>
      </c>
      <c r="AL2571" s="1" t="s">
        <v>812</v>
      </c>
      <c r="AM2571" s="1" t="s">
        <v>2698</v>
      </c>
    </row>
    <row r="2572" spans="1:39" s="1" customFormat="1" ht="15" customHeight="1" x14ac:dyDescent="0.2">
      <c r="A2572" s="1" t="s">
        <v>2657</v>
      </c>
      <c r="B2572" s="1" t="s">
        <v>83</v>
      </c>
      <c r="C2572" s="1" t="s">
        <v>5894</v>
      </c>
      <c r="D2572" s="1">
        <v>32</v>
      </c>
      <c r="E2572" s="1" t="s">
        <v>134</v>
      </c>
      <c r="F2572" s="1" t="s">
        <v>215</v>
      </c>
      <c r="G2572" s="1" t="s">
        <v>216</v>
      </c>
      <c r="H2572" s="1" t="s">
        <v>1135</v>
      </c>
      <c r="I2572" s="13">
        <v>500</v>
      </c>
      <c r="J2572" s="1" t="s">
        <v>139</v>
      </c>
      <c r="K2572" s="1" t="s">
        <v>138</v>
      </c>
      <c r="L2572" s="13">
        <v>500000</v>
      </c>
      <c r="M2572" s="1" t="s">
        <v>2699</v>
      </c>
      <c r="N2572" s="1" t="s">
        <v>2662</v>
      </c>
      <c r="O2572" s="1" t="s">
        <v>5381</v>
      </c>
      <c r="P2572" s="1">
        <v>105</v>
      </c>
      <c r="S2572" s="1" t="s">
        <v>1135</v>
      </c>
      <c r="T2572" s="13">
        <v>498</v>
      </c>
      <c r="U2572" s="1" t="s">
        <v>139</v>
      </c>
      <c r="V2572" s="1" t="s">
        <v>138</v>
      </c>
      <c r="W2572" s="13">
        <v>498000</v>
      </c>
      <c r="X2572" s="1" t="s">
        <v>2699</v>
      </c>
      <c r="Y2572" s="1" t="s">
        <v>2662</v>
      </c>
      <c r="Z2572" s="1" t="s">
        <v>5381</v>
      </c>
      <c r="AA2572" s="1">
        <v>105</v>
      </c>
      <c r="AD2572" s="1" t="s">
        <v>1135</v>
      </c>
      <c r="AE2572" s="13">
        <v>521</v>
      </c>
      <c r="AF2572" s="1" t="s">
        <v>139</v>
      </c>
      <c r="AG2572" s="1" t="s">
        <v>138</v>
      </c>
      <c r="AH2572" s="13">
        <v>521000</v>
      </c>
      <c r="AI2572" s="1" t="s">
        <v>2699</v>
      </c>
      <c r="AJ2572" s="1" t="s">
        <v>2662</v>
      </c>
      <c r="AK2572" s="1" t="s">
        <v>5381</v>
      </c>
      <c r="AL2572" s="1">
        <v>105</v>
      </c>
    </row>
    <row r="2573" spans="1:39" s="1" customFormat="1" ht="15" customHeight="1" x14ac:dyDescent="0.2">
      <c r="A2573" s="1" t="s">
        <v>2657</v>
      </c>
      <c r="B2573" s="1" t="s">
        <v>83</v>
      </c>
      <c r="C2573" s="1" t="s">
        <v>5894</v>
      </c>
      <c r="D2573" s="1">
        <v>33</v>
      </c>
      <c r="E2573" s="1" t="s">
        <v>134</v>
      </c>
      <c r="F2573" s="1" t="s">
        <v>215</v>
      </c>
      <c r="G2573" s="1" t="s">
        <v>219</v>
      </c>
      <c r="H2573" s="1" t="s">
        <v>1135</v>
      </c>
      <c r="I2573" s="13">
        <v>165</v>
      </c>
      <c r="J2573" s="1" t="s">
        <v>139</v>
      </c>
      <c r="K2573" s="1" t="s">
        <v>138</v>
      </c>
      <c r="L2573" s="13">
        <v>165000</v>
      </c>
      <c r="M2573" s="1" t="s">
        <v>2700</v>
      </c>
      <c r="N2573" s="1" t="s">
        <v>2662</v>
      </c>
      <c r="O2573" s="1" t="s">
        <v>5381</v>
      </c>
      <c r="P2573" s="1">
        <v>105</v>
      </c>
      <c r="S2573" s="1" t="s">
        <v>1135</v>
      </c>
      <c r="T2573" s="13">
        <v>176</v>
      </c>
      <c r="U2573" s="1" t="s">
        <v>139</v>
      </c>
      <c r="V2573" s="1" t="s">
        <v>138</v>
      </c>
      <c r="W2573" s="13">
        <v>176000</v>
      </c>
      <c r="X2573" s="1" t="s">
        <v>2700</v>
      </c>
      <c r="Y2573" s="1" t="s">
        <v>2662</v>
      </c>
      <c r="Z2573" s="1" t="s">
        <v>5381</v>
      </c>
      <c r="AA2573" s="1">
        <v>105</v>
      </c>
      <c r="AD2573" s="1" t="s">
        <v>1135</v>
      </c>
      <c r="AE2573" s="13">
        <v>202</v>
      </c>
      <c r="AF2573" s="1" t="s">
        <v>139</v>
      </c>
      <c r="AG2573" s="1" t="s">
        <v>138</v>
      </c>
      <c r="AH2573" s="13">
        <v>202000</v>
      </c>
      <c r="AI2573" s="1" t="s">
        <v>2700</v>
      </c>
      <c r="AJ2573" s="1" t="s">
        <v>2662</v>
      </c>
      <c r="AK2573" s="1" t="s">
        <v>5381</v>
      </c>
      <c r="AL2573" s="1">
        <v>105</v>
      </c>
    </row>
    <row r="2574" spans="1:39" s="1" customFormat="1" ht="15" customHeight="1" x14ac:dyDescent="0.2">
      <c r="A2574" s="1" t="s">
        <v>2657</v>
      </c>
      <c r="B2574" s="1" t="s">
        <v>83</v>
      </c>
      <c r="C2574" s="1" t="s">
        <v>5894</v>
      </c>
      <c r="D2574" s="1">
        <v>34</v>
      </c>
      <c r="E2574" s="1" t="s">
        <v>134</v>
      </c>
      <c r="F2574" s="1" t="s">
        <v>215</v>
      </c>
      <c r="G2574" s="1" t="s">
        <v>220</v>
      </c>
      <c r="H2574" s="1" t="s">
        <v>1135</v>
      </c>
      <c r="I2574" s="13">
        <v>335</v>
      </c>
      <c r="J2574" s="1" t="s">
        <v>139</v>
      </c>
      <c r="K2574" s="1" t="s">
        <v>138</v>
      </c>
      <c r="L2574" s="13">
        <v>335000</v>
      </c>
      <c r="M2574" s="1" t="s">
        <v>2701</v>
      </c>
      <c r="N2574" s="1" t="s">
        <v>2662</v>
      </c>
      <c r="O2574" s="1" t="s">
        <v>5381</v>
      </c>
      <c r="P2574" s="1">
        <v>105</v>
      </c>
      <c r="S2574" s="1" t="s">
        <v>1135</v>
      </c>
      <c r="T2574" s="13">
        <v>322</v>
      </c>
      <c r="U2574" s="1" t="s">
        <v>139</v>
      </c>
      <c r="V2574" s="1" t="s">
        <v>138</v>
      </c>
      <c r="W2574" s="13">
        <v>322000</v>
      </c>
      <c r="X2574" s="1" t="s">
        <v>2701</v>
      </c>
      <c r="Y2574" s="1" t="s">
        <v>2662</v>
      </c>
      <c r="Z2574" s="1" t="s">
        <v>5381</v>
      </c>
      <c r="AA2574" s="1">
        <v>105</v>
      </c>
      <c r="AD2574" s="1" t="s">
        <v>1135</v>
      </c>
      <c r="AE2574" s="13">
        <v>319</v>
      </c>
      <c r="AF2574" s="1" t="s">
        <v>139</v>
      </c>
      <c r="AG2574" s="1" t="s">
        <v>138</v>
      </c>
      <c r="AH2574" s="13">
        <v>319000</v>
      </c>
      <c r="AI2574" s="1" t="s">
        <v>2701</v>
      </c>
      <c r="AJ2574" s="1" t="s">
        <v>2662</v>
      </c>
      <c r="AK2574" s="1" t="s">
        <v>5381</v>
      </c>
      <c r="AL2574" s="1">
        <v>105</v>
      </c>
    </row>
    <row r="2575" spans="1:39" s="1" customFormat="1" ht="15" customHeight="1" x14ac:dyDescent="0.2">
      <c r="A2575" s="1" t="s">
        <v>2657</v>
      </c>
      <c r="B2575" s="1" t="s">
        <v>83</v>
      </c>
      <c r="C2575" s="1" t="s">
        <v>5894</v>
      </c>
      <c r="D2575" s="1">
        <v>35</v>
      </c>
      <c r="E2575" s="1" t="s">
        <v>134</v>
      </c>
      <c r="F2575" s="1" t="s">
        <v>215</v>
      </c>
      <c r="G2575" s="1" t="s">
        <v>221</v>
      </c>
      <c r="H2575" s="1" t="s">
        <v>1135</v>
      </c>
      <c r="I2575" s="13">
        <v>195</v>
      </c>
      <c r="J2575" s="1" t="s">
        <v>139</v>
      </c>
      <c r="K2575" s="1" t="s">
        <v>138</v>
      </c>
      <c r="L2575" s="13">
        <v>195000</v>
      </c>
      <c r="M2575" s="1" t="s">
        <v>5799</v>
      </c>
      <c r="N2575" s="1" t="s">
        <v>2662</v>
      </c>
      <c r="O2575" s="1" t="s">
        <v>5381</v>
      </c>
      <c r="P2575" s="1">
        <v>105</v>
      </c>
      <c r="S2575" s="1" t="s">
        <v>1135</v>
      </c>
      <c r="T2575" s="13">
        <v>194.22000000000003</v>
      </c>
      <c r="U2575" s="1" t="s">
        <v>139</v>
      </c>
      <c r="V2575" s="1" t="s">
        <v>138</v>
      </c>
      <c r="W2575" s="13">
        <v>194220.00000000003</v>
      </c>
      <c r="X2575" s="1" t="s">
        <v>5799</v>
      </c>
      <c r="Y2575" s="1" t="s">
        <v>2662</v>
      </c>
      <c r="Z2575" s="1" t="s">
        <v>5381</v>
      </c>
      <c r="AA2575" s="1">
        <v>105</v>
      </c>
      <c r="AD2575" s="1" t="s">
        <v>1135</v>
      </c>
      <c r="AE2575" s="13">
        <v>203.19</v>
      </c>
      <c r="AF2575" s="1" t="s">
        <v>139</v>
      </c>
      <c r="AG2575" s="1" t="s">
        <v>138</v>
      </c>
      <c r="AH2575" s="13">
        <v>203190</v>
      </c>
      <c r="AI2575" s="1" t="s">
        <v>5799</v>
      </c>
      <c r="AJ2575" s="1" t="s">
        <v>2662</v>
      </c>
      <c r="AK2575" s="1" t="s">
        <v>5381</v>
      </c>
      <c r="AL2575" s="1">
        <v>105</v>
      </c>
    </row>
    <row r="2576" spans="1:39" s="1" customFormat="1" ht="15" customHeight="1" x14ac:dyDescent="0.2">
      <c r="A2576" s="1" t="s">
        <v>2657</v>
      </c>
      <c r="B2576" s="1" t="s">
        <v>83</v>
      </c>
      <c r="C2576" s="1" t="s">
        <v>5894</v>
      </c>
      <c r="D2576" s="1">
        <v>36</v>
      </c>
      <c r="E2576" s="1" t="s">
        <v>134</v>
      </c>
      <c r="F2576" s="1" t="s">
        <v>215</v>
      </c>
      <c r="G2576" s="1" t="s">
        <v>225</v>
      </c>
      <c r="H2576" s="1" t="s">
        <v>1135</v>
      </c>
      <c r="I2576" s="13">
        <v>305</v>
      </c>
      <c r="J2576" s="1" t="s">
        <v>139</v>
      </c>
      <c r="K2576" s="1" t="s">
        <v>138</v>
      </c>
      <c r="L2576" s="13">
        <v>305000</v>
      </c>
      <c r="M2576" s="1" t="s">
        <v>2702</v>
      </c>
      <c r="N2576" s="1" t="s">
        <v>2662</v>
      </c>
      <c r="O2576" s="1" t="s">
        <v>5381</v>
      </c>
      <c r="P2576" s="1">
        <v>105</v>
      </c>
      <c r="Q2576" s="1" t="s">
        <v>2703</v>
      </c>
      <c r="S2576" s="1" t="s">
        <v>1135</v>
      </c>
      <c r="T2576" s="13">
        <v>303.77999999999997</v>
      </c>
      <c r="U2576" s="1" t="s">
        <v>139</v>
      </c>
      <c r="V2576" s="1" t="s">
        <v>138</v>
      </c>
      <c r="W2576" s="13">
        <v>303780</v>
      </c>
      <c r="X2576" s="1" t="s">
        <v>2702</v>
      </c>
      <c r="Y2576" s="1" t="s">
        <v>2662</v>
      </c>
      <c r="Z2576" s="1" t="s">
        <v>5381</v>
      </c>
      <c r="AA2576" s="1">
        <v>105</v>
      </c>
      <c r="AB2576" s="1" t="s">
        <v>2703</v>
      </c>
      <c r="AD2576" s="1" t="s">
        <v>1135</v>
      </c>
      <c r="AE2576" s="13">
        <v>317.81</v>
      </c>
      <c r="AF2576" s="1" t="s">
        <v>139</v>
      </c>
      <c r="AG2576" s="1" t="s">
        <v>138</v>
      </c>
      <c r="AH2576" s="13">
        <v>317810</v>
      </c>
      <c r="AI2576" s="1" t="s">
        <v>2702</v>
      </c>
      <c r="AJ2576" s="1" t="s">
        <v>2662</v>
      </c>
      <c r="AK2576" s="1" t="s">
        <v>5381</v>
      </c>
      <c r="AL2576" s="1">
        <v>105</v>
      </c>
      <c r="AM2576" s="1" t="s">
        <v>2703</v>
      </c>
    </row>
    <row r="2577" spans="1:39" s="1" customFormat="1" ht="15" customHeight="1" x14ac:dyDescent="0.2">
      <c r="A2577" s="1" t="s">
        <v>2657</v>
      </c>
      <c r="B2577" s="1" t="s">
        <v>83</v>
      </c>
      <c r="C2577" s="1" t="s">
        <v>5894</v>
      </c>
      <c r="D2577" s="1">
        <v>37</v>
      </c>
      <c r="E2577" s="1" t="s">
        <v>134</v>
      </c>
      <c r="F2577" s="1" t="s">
        <v>228</v>
      </c>
      <c r="G2577" s="1" t="s">
        <v>229</v>
      </c>
      <c r="H2577" s="1" t="s">
        <v>231</v>
      </c>
      <c r="I2577" s="13">
        <v>75</v>
      </c>
      <c r="J2577" s="1" t="s">
        <v>132</v>
      </c>
      <c r="K2577" s="1" t="s">
        <v>232</v>
      </c>
      <c r="L2577" s="13">
        <v>75000000</v>
      </c>
      <c r="M2577" s="1" t="s">
        <v>2704</v>
      </c>
      <c r="N2577" s="1" t="s">
        <v>2662</v>
      </c>
      <c r="O2577" s="1" t="s">
        <v>5381</v>
      </c>
      <c r="P2577" s="1">
        <v>105</v>
      </c>
      <c r="S2577" s="1" t="s">
        <v>231</v>
      </c>
      <c r="T2577" s="13">
        <v>80</v>
      </c>
      <c r="U2577" s="1" t="s">
        <v>132</v>
      </c>
      <c r="V2577" s="1" t="s">
        <v>232</v>
      </c>
      <c r="W2577" s="13">
        <v>80000000</v>
      </c>
      <c r="X2577" s="1" t="s">
        <v>2704</v>
      </c>
      <c r="Y2577" s="1" t="s">
        <v>2662</v>
      </c>
      <c r="Z2577" s="1" t="s">
        <v>5381</v>
      </c>
      <c r="AA2577" s="1">
        <v>105</v>
      </c>
      <c r="AD2577" s="1" t="s">
        <v>231</v>
      </c>
      <c r="AE2577" s="13">
        <v>76</v>
      </c>
      <c r="AF2577" s="1" t="s">
        <v>132</v>
      </c>
      <c r="AG2577" s="1" t="s">
        <v>232</v>
      </c>
      <c r="AH2577" s="13">
        <v>76000000</v>
      </c>
      <c r="AI2577" s="1" t="s">
        <v>2704</v>
      </c>
      <c r="AJ2577" s="1" t="s">
        <v>2662</v>
      </c>
      <c r="AK2577" s="1" t="s">
        <v>5381</v>
      </c>
      <c r="AL2577" s="1">
        <v>105</v>
      </c>
    </row>
    <row r="2578" spans="1:39" s="1" customFormat="1" ht="15" customHeight="1" x14ac:dyDescent="0.2">
      <c r="A2578" s="1" t="s">
        <v>2657</v>
      </c>
      <c r="B2578" s="1" t="s">
        <v>83</v>
      </c>
      <c r="C2578" s="1" t="s">
        <v>5894</v>
      </c>
      <c r="D2578" s="1">
        <v>38</v>
      </c>
      <c r="E2578" s="1" t="s">
        <v>134</v>
      </c>
      <c r="F2578" s="1" t="s">
        <v>228</v>
      </c>
      <c r="G2578" s="1" t="s">
        <v>234</v>
      </c>
      <c r="H2578" s="1" t="s">
        <v>231</v>
      </c>
      <c r="I2578" s="13">
        <v>101</v>
      </c>
      <c r="J2578" s="1" t="s">
        <v>132</v>
      </c>
      <c r="K2578" s="1" t="s">
        <v>232</v>
      </c>
      <c r="L2578" s="13">
        <v>101000000</v>
      </c>
      <c r="M2578" s="1" t="s">
        <v>2705</v>
      </c>
      <c r="N2578" s="1" t="s">
        <v>2662</v>
      </c>
      <c r="O2578" s="1" t="s">
        <v>5381</v>
      </c>
      <c r="P2578" s="1">
        <v>105</v>
      </c>
      <c r="S2578" s="1" t="s">
        <v>231</v>
      </c>
      <c r="T2578" s="13">
        <v>107</v>
      </c>
      <c r="U2578" s="1" t="s">
        <v>132</v>
      </c>
      <c r="V2578" s="1" t="s">
        <v>232</v>
      </c>
      <c r="W2578" s="13">
        <v>107000000</v>
      </c>
      <c r="X2578" s="1" t="s">
        <v>2705</v>
      </c>
      <c r="Y2578" s="1" t="s">
        <v>2662</v>
      </c>
      <c r="Z2578" s="1" t="s">
        <v>5381</v>
      </c>
      <c r="AA2578" s="1">
        <v>105</v>
      </c>
      <c r="AD2578" s="1" t="s">
        <v>231</v>
      </c>
      <c r="AE2578" s="13">
        <v>102</v>
      </c>
      <c r="AF2578" s="1" t="s">
        <v>132</v>
      </c>
      <c r="AG2578" s="1" t="s">
        <v>232</v>
      </c>
      <c r="AH2578" s="13">
        <v>102000000</v>
      </c>
      <c r="AI2578" s="1" t="s">
        <v>2705</v>
      </c>
      <c r="AJ2578" s="1" t="s">
        <v>2662</v>
      </c>
      <c r="AK2578" s="1" t="s">
        <v>5381</v>
      </c>
      <c r="AL2578" s="1">
        <v>105</v>
      </c>
    </row>
    <row r="2579" spans="1:39" s="1" customFormat="1" ht="15" customHeight="1" x14ac:dyDescent="0.2">
      <c r="A2579" s="1" t="s">
        <v>2657</v>
      </c>
      <c r="B2579" s="1" t="s">
        <v>83</v>
      </c>
      <c r="C2579" s="1" t="s">
        <v>5894</v>
      </c>
      <c r="D2579" s="1">
        <v>39</v>
      </c>
      <c r="E2579" s="1" t="s">
        <v>134</v>
      </c>
      <c r="F2579" s="1" t="s">
        <v>228</v>
      </c>
      <c r="G2579" s="1" t="s">
        <v>236</v>
      </c>
      <c r="I2579" s="13"/>
      <c r="L2579" s="13"/>
      <c r="M2579" s="1" t="s">
        <v>144</v>
      </c>
      <c r="T2579" s="13"/>
      <c r="W2579" s="13"/>
      <c r="X2579" s="1" t="s">
        <v>144</v>
      </c>
      <c r="AE2579" s="13"/>
      <c r="AH2579" s="13"/>
      <c r="AI2579" s="1" t="s">
        <v>144</v>
      </c>
    </row>
    <row r="2580" spans="1:39" s="1" customFormat="1" ht="15" customHeight="1" x14ac:dyDescent="0.2">
      <c r="A2580" s="1" t="s">
        <v>2657</v>
      </c>
      <c r="B2580" s="1" t="s">
        <v>83</v>
      </c>
      <c r="C2580" s="1" t="s">
        <v>5894</v>
      </c>
      <c r="D2580" s="1">
        <v>40</v>
      </c>
      <c r="E2580" s="1" t="s">
        <v>134</v>
      </c>
      <c r="F2580" s="1" t="s">
        <v>237</v>
      </c>
      <c r="G2580" s="1" t="s">
        <v>238</v>
      </c>
      <c r="H2580" s="1" t="s">
        <v>239</v>
      </c>
      <c r="I2580" s="13">
        <v>2050</v>
      </c>
      <c r="K2580" s="1" t="s">
        <v>239</v>
      </c>
      <c r="L2580" s="13">
        <v>2050</v>
      </c>
      <c r="M2580" s="1" t="s">
        <v>2706</v>
      </c>
      <c r="N2580" s="1" t="s">
        <v>2668</v>
      </c>
      <c r="O2580" s="1" t="s">
        <v>5379</v>
      </c>
      <c r="P2580" s="1">
        <v>6</v>
      </c>
      <c r="S2580" s="1" t="s">
        <v>239</v>
      </c>
      <c r="T2580" s="13">
        <v>2050</v>
      </c>
      <c r="V2580" s="1" t="s">
        <v>239</v>
      </c>
      <c r="W2580" s="13">
        <v>2050</v>
      </c>
      <c r="X2580" s="1" t="s">
        <v>2706</v>
      </c>
      <c r="Y2580" s="1" t="s">
        <v>2707</v>
      </c>
      <c r="Z2580" s="1" t="s">
        <v>5380</v>
      </c>
      <c r="AA2580" s="1">
        <v>6</v>
      </c>
      <c r="AD2580" s="1" t="s">
        <v>239</v>
      </c>
      <c r="AE2580" s="13">
        <v>2050</v>
      </c>
      <c r="AG2580" s="1" t="s">
        <v>239</v>
      </c>
      <c r="AH2580" s="13">
        <v>2050</v>
      </c>
      <c r="AI2580" s="1" t="s">
        <v>2706</v>
      </c>
      <c r="AJ2580" s="1" t="s">
        <v>2662</v>
      </c>
      <c r="AK2580" s="1" t="s">
        <v>5381</v>
      </c>
      <c r="AL2580" s="1">
        <v>6</v>
      </c>
    </row>
    <row r="2581" spans="1:39" s="1" customFormat="1" ht="15" customHeight="1" x14ac:dyDescent="0.2">
      <c r="A2581" s="1" t="s">
        <v>2657</v>
      </c>
      <c r="B2581" s="1" t="s">
        <v>83</v>
      </c>
      <c r="C2581" s="1" t="s">
        <v>5894</v>
      </c>
      <c r="D2581" s="1">
        <v>41</v>
      </c>
      <c r="E2581" s="1" t="s">
        <v>241</v>
      </c>
      <c r="F2581" s="1" t="s">
        <v>242</v>
      </c>
      <c r="G2581" s="1" t="s">
        <v>243</v>
      </c>
      <c r="H2581" s="1" t="s">
        <v>198</v>
      </c>
      <c r="I2581" s="32">
        <v>12.5</v>
      </c>
      <c r="K2581" s="1" t="s">
        <v>198</v>
      </c>
      <c r="L2581" s="32">
        <v>12.5</v>
      </c>
      <c r="M2581" s="1" t="s">
        <v>2708</v>
      </c>
      <c r="N2581" s="1" t="s">
        <v>2691</v>
      </c>
      <c r="O2581" s="1" t="s">
        <v>5382</v>
      </c>
      <c r="P2581" s="1" t="s">
        <v>812</v>
      </c>
      <c r="S2581" s="1" t="s">
        <v>198</v>
      </c>
      <c r="T2581" s="32">
        <v>12.4</v>
      </c>
      <c r="V2581" s="1" t="s">
        <v>198</v>
      </c>
      <c r="W2581" s="32">
        <v>12.4</v>
      </c>
      <c r="X2581" s="1" t="s">
        <v>2708</v>
      </c>
      <c r="Y2581" s="1" t="s">
        <v>2691</v>
      </c>
      <c r="Z2581" s="1" t="s">
        <v>5382</v>
      </c>
      <c r="AA2581" s="1" t="s">
        <v>812</v>
      </c>
      <c r="AD2581" s="1" t="s">
        <v>198</v>
      </c>
      <c r="AE2581" s="32">
        <v>13.5</v>
      </c>
      <c r="AG2581" s="1" t="s">
        <v>198</v>
      </c>
      <c r="AH2581" s="32">
        <v>13.5</v>
      </c>
      <c r="AI2581" s="1" t="s">
        <v>2708</v>
      </c>
      <c r="AJ2581" s="1" t="s">
        <v>2691</v>
      </c>
      <c r="AK2581" s="1" t="s">
        <v>5382</v>
      </c>
      <c r="AL2581" s="1" t="s">
        <v>812</v>
      </c>
    </row>
    <row r="2582" spans="1:39" s="1" customFormat="1" ht="15" customHeight="1" x14ac:dyDescent="0.2">
      <c r="A2582" s="1" t="s">
        <v>2657</v>
      </c>
      <c r="B2582" s="1" t="s">
        <v>83</v>
      </c>
      <c r="C2582" s="1" t="s">
        <v>5894</v>
      </c>
      <c r="D2582" s="1">
        <v>42</v>
      </c>
      <c r="E2582" s="1" t="s">
        <v>241</v>
      </c>
      <c r="F2582" s="1" t="s">
        <v>246</v>
      </c>
      <c r="G2582" s="1" t="s">
        <v>247</v>
      </c>
      <c r="H2582" s="1" t="s">
        <v>239</v>
      </c>
      <c r="I2582" s="13">
        <v>1</v>
      </c>
      <c r="K2582" s="1" t="s">
        <v>239</v>
      </c>
      <c r="L2582" s="13">
        <v>1</v>
      </c>
      <c r="M2582" s="1" t="s">
        <v>2709</v>
      </c>
      <c r="N2582" s="1" t="s">
        <v>2662</v>
      </c>
      <c r="O2582" s="1" t="s">
        <v>5381</v>
      </c>
      <c r="P2582" s="1">
        <v>103</v>
      </c>
      <c r="S2582" s="1" t="s">
        <v>239</v>
      </c>
      <c r="T2582" s="13">
        <v>3</v>
      </c>
      <c r="V2582" s="1" t="s">
        <v>239</v>
      </c>
      <c r="W2582" s="13">
        <v>3</v>
      </c>
      <c r="X2582" s="1" t="s">
        <v>2709</v>
      </c>
      <c r="Y2582" s="1" t="s">
        <v>2662</v>
      </c>
      <c r="Z2582" s="1" t="s">
        <v>5381</v>
      </c>
      <c r="AA2582" s="1">
        <v>103</v>
      </c>
      <c r="AD2582" s="1" t="s">
        <v>239</v>
      </c>
      <c r="AE2582" s="13">
        <v>2</v>
      </c>
      <c r="AG2582" s="1" t="s">
        <v>239</v>
      </c>
      <c r="AH2582" s="13">
        <v>2</v>
      </c>
      <c r="AI2582" s="1" t="s">
        <v>2709</v>
      </c>
      <c r="AJ2582" s="1" t="s">
        <v>2662</v>
      </c>
      <c r="AK2582" s="1" t="s">
        <v>5381</v>
      </c>
      <c r="AL2582" s="1">
        <v>103</v>
      </c>
    </row>
    <row r="2583" spans="1:39" s="1" customFormat="1" ht="15" customHeight="1" x14ac:dyDescent="0.2">
      <c r="A2583" s="1" t="s">
        <v>2657</v>
      </c>
      <c r="B2583" s="1" t="s">
        <v>83</v>
      </c>
      <c r="C2583" s="1" t="s">
        <v>5894</v>
      </c>
      <c r="D2583" s="1">
        <v>43</v>
      </c>
      <c r="E2583" s="1" t="s">
        <v>241</v>
      </c>
      <c r="F2583" s="1" t="s">
        <v>250</v>
      </c>
      <c r="G2583" s="1" t="s">
        <v>251</v>
      </c>
      <c r="H2583" s="1" t="s">
        <v>239</v>
      </c>
      <c r="I2583" s="13">
        <v>0</v>
      </c>
      <c r="K2583" s="1" t="s">
        <v>239</v>
      </c>
      <c r="L2583" s="13">
        <v>0</v>
      </c>
      <c r="M2583" s="1" t="s">
        <v>2710</v>
      </c>
      <c r="N2583" s="1" t="s">
        <v>2662</v>
      </c>
      <c r="O2583" s="1" t="s">
        <v>5381</v>
      </c>
      <c r="P2583" s="1">
        <v>103</v>
      </c>
      <c r="S2583" s="1" t="s">
        <v>239</v>
      </c>
      <c r="T2583" s="13">
        <v>3</v>
      </c>
      <c r="V2583" s="1" t="s">
        <v>239</v>
      </c>
      <c r="W2583" s="13">
        <v>3</v>
      </c>
      <c r="X2583" s="1" t="s">
        <v>2710</v>
      </c>
      <c r="Y2583" s="1" t="s">
        <v>2662</v>
      </c>
      <c r="Z2583" s="1" t="s">
        <v>5381</v>
      </c>
      <c r="AA2583" s="1">
        <v>103</v>
      </c>
      <c r="AD2583" s="1" t="s">
        <v>239</v>
      </c>
      <c r="AE2583" s="13">
        <v>2</v>
      </c>
      <c r="AG2583" s="1" t="s">
        <v>239</v>
      </c>
      <c r="AH2583" s="13">
        <v>2</v>
      </c>
      <c r="AI2583" s="1" t="s">
        <v>2710</v>
      </c>
      <c r="AJ2583" s="1" t="s">
        <v>2662</v>
      </c>
      <c r="AK2583" s="1" t="s">
        <v>5381</v>
      </c>
      <c r="AL2583" s="1">
        <v>103</v>
      </c>
    </row>
    <row r="2584" spans="1:39" s="1" customFormat="1" ht="15" customHeight="1" x14ac:dyDescent="0.2">
      <c r="A2584" s="1" t="s">
        <v>2657</v>
      </c>
      <c r="B2584" s="1" t="s">
        <v>83</v>
      </c>
      <c r="C2584" s="1" t="s">
        <v>5894</v>
      </c>
      <c r="D2584" s="1">
        <v>44</v>
      </c>
      <c r="E2584" s="1" t="s">
        <v>241</v>
      </c>
      <c r="F2584" s="1" t="s">
        <v>252</v>
      </c>
      <c r="G2584" s="1" t="s">
        <v>253</v>
      </c>
      <c r="H2584" s="1" t="s">
        <v>239</v>
      </c>
      <c r="I2584" s="13">
        <v>1</v>
      </c>
      <c r="K2584" s="1" t="s">
        <v>239</v>
      </c>
      <c r="L2584" s="13">
        <v>1</v>
      </c>
      <c r="M2584" s="1" t="s">
        <v>2711</v>
      </c>
      <c r="N2584" s="1" t="s">
        <v>2662</v>
      </c>
      <c r="O2584" s="1" t="s">
        <v>5381</v>
      </c>
      <c r="P2584" s="1">
        <v>103</v>
      </c>
      <c r="S2584" s="1" t="s">
        <v>239</v>
      </c>
      <c r="T2584" s="13">
        <v>0</v>
      </c>
      <c r="V2584" s="1" t="s">
        <v>239</v>
      </c>
      <c r="W2584" s="13">
        <v>0</v>
      </c>
      <c r="X2584" s="1" t="s">
        <v>2711</v>
      </c>
      <c r="Y2584" s="1" t="s">
        <v>2662</v>
      </c>
      <c r="Z2584" s="1" t="s">
        <v>5381</v>
      </c>
      <c r="AA2584" s="1">
        <v>103</v>
      </c>
      <c r="AD2584" s="1" t="s">
        <v>239</v>
      </c>
      <c r="AE2584" s="13">
        <v>0</v>
      </c>
      <c r="AG2584" s="1" t="s">
        <v>239</v>
      </c>
      <c r="AH2584" s="13">
        <v>0</v>
      </c>
      <c r="AI2584" s="1" t="s">
        <v>2711</v>
      </c>
      <c r="AJ2584" s="1" t="s">
        <v>2662</v>
      </c>
      <c r="AK2584" s="1" t="s">
        <v>5381</v>
      </c>
      <c r="AL2584" s="1">
        <v>103</v>
      </c>
    </row>
    <row r="2585" spans="1:39" s="1" customFormat="1" ht="15" customHeight="1" x14ac:dyDescent="0.2">
      <c r="A2585" s="1" t="s">
        <v>2657</v>
      </c>
      <c r="B2585" s="1" t="s">
        <v>83</v>
      </c>
      <c r="C2585" s="1" t="s">
        <v>5894</v>
      </c>
      <c r="D2585" s="1">
        <v>45</v>
      </c>
      <c r="E2585" s="1" t="s">
        <v>241</v>
      </c>
      <c r="F2585" s="1" t="s">
        <v>254</v>
      </c>
      <c r="G2585" s="1" t="s">
        <v>255</v>
      </c>
      <c r="H2585" s="1" t="s">
        <v>618</v>
      </c>
      <c r="I2585" s="32">
        <v>0</v>
      </c>
      <c r="K2585" s="1" t="s">
        <v>257</v>
      </c>
      <c r="L2585" s="32">
        <v>0</v>
      </c>
      <c r="M2585" s="1" t="s">
        <v>2712</v>
      </c>
      <c r="N2585" s="1" t="s">
        <v>2662</v>
      </c>
      <c r="O2585" s="1" t="s">
        <v>5381</v>
      </c>
      <c r="P2585" s="1">
        <v>103</v>
      </c>
      <c r="S2585" s="1" t="s">
        <v>618</v>
      </c>
      <c r="T2585" s="32">
        <v>1.71</v>
      </c>
      <c r="V2585" s="1" t="s">
        <v>257</v>
      </c>
      <c r="W2585" s="32">
        <v>8.5500000000000007</v>
      </c>
      <c r="X2585" s="1" t="s">
        <v>2712</v>
      </c>
      <c r="Y2585" s="1" t="s">
        <v>2662</v>
      </c>
      <c r="Z2585" s="1" t="s">
        <v>5381</v>
      </c>
      <c r="AA2585" s="1">
        <v>103</v>
      </c>
      <c r="AD2585" s="1" t="s">
        <v>618</v>
      </c>
      <c r="AE2585" s="32">
        <v>1.06</v>
      </c>
      <c r="AG2585" s="1" t="s">
        <v>257</v>
      </c>
      <c r="AH2585" s="32">
        <v>5.3000000000000007</v>
      </c>
      <c r="AI2585" s="1" t="s">
        <v>2712</v>
      </c>
      <c r="AJ2585" s="1" t="s">
        <v>2662</v>
      </c>
      <c r="AK2585" s="1" t="s">
        <v>5381</v>
      </c>
      <c r="AL2585" s="1">
        <v>103</v>
      </c>
    </row>
    <row r="2586" spans="1:39" s="1" customFormat="1" ht="15" customHeight="1" x14ac:dyDescent="0.2">
      <c r="A2586" s="1" t="s">
        <v>2657</v>
      </c>
      <c r="B2586" s="1" t="s">
        <v>83</v>
      </c>
      <c r="C2586" s="1" t="s">
        <v>5894</v>
      </c>
      <c r="D2586" s="1">
        <v>46</v>
      </c>
      <c r="E2586" s="1" t="s">
        <v>241</v>
      </c>
      <c r="F2586" s="1" t="s">
        <v>258</v>
      </c>
      <c r="G2586" s="1" t="s">
        <v>259</v>
      </c>
      <c r="H2586" s="1" t="s">
        <v>618</v>
      </c>
      <c r="I2586" s="32">
        <v>0.46</v>
      </c>
      <c r="K2586" s="1" t="s">
        <v>257</v>
      </c>
      <c r="L2586" s="32">
        <v>2.3000000000000003</v>
      </c>
      <c r="M2586" s="1" t="s">
        <v>2713</v>
      </c>
      <c r="N2586" s="1" t="s">
        <v>2662</v>
      </c>
      <c r="O2586" s="1" t="s">
        <v>5381</v>
      </c>
      <c r="P2586" s="1">
        <v>103</v>
      </c>
      <c r="S2586" s="1" t="s">
        <v>618</v>
      </c>
      <c r="T2586" s="32">
        <v>0</v>
      </c>
      <c r="V2586" s="1" t="s">
        <v>257</v>
      </c>
      <c r="W2586" s="32">
        <v>0</v>
      </c>
      <c r="X2586" s="1" t="s">
        <v>2713</v>
      </c>
      <c r="Y2586" s="1" t="s">
        <v>2662</v>
      </c>
      <c r="Z2586" s="1" t="s">
        <v>5381</v>
      </c>
      <c r="AA2586" s="1">
        <v>103</v>
      </c>
      <c r="AD2586" s="1" t="s">
        <v>618</v>
      </c>
      <c r="AE2586" s="32">
        <v>0</v>
      </c>
      <c r="AG2586" s="1" t="s">
        <v>257</v>
      </c>
      <c r="AH2586" s="32">
        <v>0</v>
      </c>
      <c r="AI2586" s="1" t="s">
        <v>2713</v>
      </c>
      <c r="AJ2586" s="1" t="s">
        <v>2662</v>
      </c>
      <c r="AK2586" s="1" t="s">
        <v>5381</v>
      </c>
      <c r="AL2586" s="1">
        <v>103</v>
      </c>
    </row>
    <row r="2587" spans="1:39" s="1" customFormat="1" ht="15" customHeight="1" x14ac:dyDescent="0.2">
      <c r="A2587" s="1" t="s">
        <v>2657</v>
      </c>
      <c r="B2587" s="1" t="s">
        <v>83</v>
      </c>
      <c r="C2587" s="1" t="s">
        <v>5894</v>
      </c>
      <c r="D2587" s="1">
        <v>47</v>
      </c>
      <c r="E2587" s="1" t="s">
        <v>264</v>
      </c>
      <c r="F2587" s="1" t="s">
        <v>265</v>
      </c>
      <c r="G2587" s="1" t="s">
        <v>266</v>
      </c>
      <c r="H2587" s="1" t="s">
        <v>268</v>
      </c>
      <c r="I2587" s="1" t="s">
        <v>355</v>
      </c>
      <c r="K2587" s="1" t="s">
        <v>268</v>
      </c>
      <c r="L2587" s="1" t="s">
        <v>355</v>
      </c>
      <c r="M2587" s="1" t="s">
        <v>2714</v>
      </c>
      <c r="N2587" s="1" t="s">
        <v>307</v>
      </c>
      <c r="O2587" s="1" t="s">
        <v>5376</v>
      </c>
      <c r="P2587" s="1" t="s">
        <v>2715</v>
      </c>
      <c r="S2587" s="1" t="s">
        <v>268</v>
      </c>
      <c r="T2587" s="1" t="s">
        <v>355</v>
      </c>
      <c r="V2587" s="1" t="s">
        <v>268</v>
      </c>
      <c r="W2587" s="1" t="s">
        <v>355</v>
      </c>
      <c r="X2587" s="1" t="s">
        <v>2714</v>
      </c>
      <c r="Y2587" s="1" t="s">
        <v>308</v>
      </c>
      <c r="Z2587" s="1" t="s">
        <v>5377</v>
      </c>
      <c r="AA2587" s="1" t="s">
        <v>2716</v>
      </c>
      <c r="AD2587" s="1" t="s">
        <v>268</v>
      </c>
      <c r="AE2587" s="1" t="s">
        <v>355</v>
      </c>
      <c r="AG2587" s="1" t="s">
        <v>268</v>
      </c>
      <c r="AH2587" s="1" t="s">
        <v>355</v>
      </c>
      <c r="AI2587" s="1" t="s">
        <v>2714</v>
      </c>
      <c r="AJ2587" s="1" t="s">
        <v>309</v>
      </c>
      <c r="AK2587" s="1" t="s">
        <v>5378</v>
      </c>
      <c r="AL2587" s="1" t="s">
        <v>2717</v>
      </c>
    </row>
    <row r="2588" spans="1:39" s="1" customFormat="1" ht="15" customHeight="1" x14ac:dyDescent="0.2">
      <c r="A2588" s="1" t="s">
        <v>2657</v>
      </c>
      <c r="B2588" s="1" t="s">
        <v>83</v>
      </c>
      <c r="C2588" s="1" t="s">
        <v>5894</v>
      </c>
      <c r="D2588" s="1">
        <v>48</v>
      </c>
      <c r="E2588" s="1" t="s">
        <v>264</v>
      </c>
      <c r="F2588" s="1" t="s">
        <v>274</v>
      </c>
      <c r="G2588" s="1" t="s">
        <v>275</v>
      </c>
      <c r="H2588" s="1" t="s">
        <v>239</v>
      </c>
      <c r="I2588" s="13">
        <v>14</v>
      </c>
      <c r="K2588" s="1" t="s">
        <v>239</v>
      </c>
      <c r="L2588" s="13">
        <v>14</v>
      </c>
      <c r="M2588" s="1" t="s">
        <v>2718</v>
      </c>
      <c r="N2588" s="1" t="s">
        <v>307</v>
      </c>
      <c r="O2588" s="1" t="s">
        <v>5376</v>
      </c>
      <c r="P2588" s="1" t="s">
        <v>2715</v>
      </c>
      <c r="S2588" s="1" t="s">
        <v>239</v>
      </c>
      <c r="T2588" s="13">
        <v>13</v>
      </c>
      <c r="V2588" s="1" t="s">
        <v>239</v>
      </c>
      <c r="W2588" s="13">
        <v>13</v>
      </c>
      <c r="X2588" s="1" t="s">
        <v>2718</v>
      </c>
      <c r="Y2588" s="1" t="s">
        <v>308</v>
      </c>
      <c r="Z2588" s="1" t="s">
        <v>5377</v>
      </c>
      <c r="AA2588" s="1" t="s">
        <v>2716</v>
      </c>
      <c r="AD2588" s="1" t="s">
        <v>239</v>
      </c>
      <c r="AE2588" s="13">
        <v>14</v>
      </c>
      <c r="AG2588" s="1" t="s">
        <v>239</v>
      </c>
      <c r="AH2588" s="13">
        <v>14</v>
      </c>
      <c r="AI2588" s="1" t="s">
        <v>2718</v>
      </c>
      <c r="AJ2588" s="1" t="s">
        <v>309</v>
      </c>
      <c r="AK2588" s="1" t="s">
        <v>5378</v>
      </c>
      <c r="AL2588" s="1" t="s">
        <v>2717</v>
      </c>
    </row>
    <row r="2589" spans="1:39" s="1" customFormat="1" ht="15" customHeight="1" x14ac:dyDescent="0.2">
      <c r="A2589" s="1" t="s">
        <v>2657</v>
      </c>
      <c r="B2589" s="1" t="s">
        <v>83</v>
      </c>
      <c r="C2589" s="1" t="s">
        <v>5894</v>
      </c>
      <c r="D2589" s="1">
        <v>49</v>
      </c>
      <c r="E2589" s="1" t="s">
        <v>264</v>
      </c>
      <c r="F2589" s="1" t="s">
        <v>274</v>
      </c>
      <c r="G2589" s="1" t="s">
        <v>281</v>
      </c>
      <c r="H2589" s="1" t="s">
        <v>239</v>
      </c>
      <c r="I2589" s="13">
        <v>6</v>
      </c>
      <c r="K2589" s="1" t="s">
        <v>239</v>
      </c>
      <c r="L2589" s="13">
        <v>6</v>
      </c>
      <c r="M2589" s="1" t="s">
        <v>2719</v>
      </c>
      <c r="N2589" s="1" t="s">
        <v>307</v>
      </c>
      <c r="O2589" s="1" t="s">
        <v>5376</v>
      </c>
      <c r="P2589" s="1">
        <v>2</v>
      </c>
      <c r="S2589" s="1" t="s">
        <v>239</v>
      </c>
      <c r="T2589" s="13">
        <v>5</v>
      </c>
      <c r="V2589" s="1" t="s">
        <v>239</v>
      </c>
      <c r="W2589" s="13">
        <v>5</v>
      </c>
      <c r="X2589" s="1" t="s">
        <v>2719</v>
      </c>
      <c r="Y2589" s="1" t="s">
        <v>308</v>
      </c>
      <c r="Z2589" s="1" t="s">
        <v>5377</v>
      </c>
      <c r="AA2589" s="1">
        <v>179</v>
      </c>
      <c r="AD2589" s="1" t="s">
        <v>239</v>
      </c>
      <c r="AE2589" s="13">
        <v>6</v>
      </c>
      <c r="AG2589" s="1" t="s">
        <v>239</v>
      </c>
      <c r="AH2589" s="13">
        <v>6</v>
      </c>
      <c r="AI2589" s="1" t="s">
        <v>2719</v>
      </c>
      <c r="AJ2589" s="1" t="s">
        <v>309</v>
      </c>
      <c r="AK2589" s="1" t="s">
        <v>5378</v>
      </c>
      <c r="AL2589" s="1">
        <v>191</v>
      </c>
    </row>
    <row r="2590" spans="1:39" s="1" customFormat="1" ht="15" customHeight="1" x14ac:dyDescent="0.2">
      <c r="A2590" s="1" t="s">
        <v>2657</v>
      </c>
      <c r="B2590" s="1" t="s">
        <v>83</v>
      </c>
      <c r="C2590" s="1" t="s">
        <v>5894</v>
      </c>
      <c r="D2590" s="1">
        <v>50</v>
      </c>
      <c r="E2590" s="1" t="s">
        <v>264</v>
      </c>
      <c r="F2590" s="1" t="s">
        <v>274</v>
      </c>
      <c r="G2590" s="1" t="s">
        <v>284</v>
      </c>
      <c r="H2590" s="1" t="s">
        <v>239</v>
      </c>
      <c r="I2590" s="13">
        <v>8</v>
      </c>
      <c r="K2590" s="1" t="s">
        <v>239</v>
      </c>
      <c r="L2590" s="13">
        <v>8</v>
      </c>
      <c r="M2590" s="1" t="s">
        <v>2720</v>
      </c>
      <c r="N2590" s="1" t="s">
        <v>307</v>
      </c>
      <c r="O2590" s="1" t="s">
        <v>5376</v>
      </c>
      <c r="P2590" s="1">
        <v>223</v>
      </c>
      <c r="S2590" s="1" t="s">
        <v>239</v>
      </c>
      <c r="T2590" s="13">
        <v>8</v>
      </c>
      <c r="V2590" s="1" t="s">
        <v>239</v>
      </c>
      <c r="W2590" s="13">
        <v>8</v>
      </c>
      <c r="X2590" s="1" t="s">
        <v>2720</v>
      </c>
      <c r="Y2590" s="1" t="s">
        <v>308</v>
      </c>
      <c r="Z2590" s="1" t="s">
        <v>5377</v>
      </c>
      <c r="AA2590" s="1">
        <v>217</v>
      </c>
      <c r="AD2590" s="1" t="s">
        <v>239</v>
      </c>
      <c r="AE2590" s="13">
        <v>8</v>
      </c>
      <c r="AG2590" s="1" t="s">
        <v>239</v>
      </c>
      <c r="AH2590" s="13">
        <v>8</v>
      </c>
      <c r="AI2590" s="1" t="s">
        <v>2720</v>
      </c>
      <c r="AJ2590" s="1" t="s">
        <v>309</v>
      </c>
      <c r="AK2590" s="1" t="s">
        <v>5378</v>
      </c>
      <c r="AL2590" s="1">
        <v>231</v>
      </c>
    </row>
    <row r="2591" spans="1:39" s="1" customFormat="1" ht="15" customHeight="1" x14ac:dyDescent="0.2">
      <c r="A2591" s="1" t="s">
        <v>2657</v>
      </c>
      <c r="B2591" s="1" t="s">
        <v>83</v>
      </c>
      <c r="C2591" s="1" t="s">
        <v>5894</v>
      </c>
      <c r="D2591" s="1">
        <v>51</v>
      </c>
      <c r="E2591" s="1" t="s">
        <v>264</v>
      </c>
      <c r="F2591" s="1" t="s">
        <v>274</v>
      </c>
      <c r="G2591" s="1" t="s">
        <v>290</v>
      </c>
      <c r="H2591" s="1" t="s">
        <v>239</v>
      </c>
      <c r="I2591" s="13">
        <v>2</v>
      </c>
      <c r="K2591" s="1" t="s">
        <v>239</v>
      </c>
      <c r="L2591" s="13">
        <v>2</v>
      </c>
      <c r="M2591" s="1" t="s">
        <v>2721</v>
      </c>
      <c r="N2591" s="1" t="s">
        <v>307</v>
      </c>
      <c r="O2591" s="1" t="s">
        <v>5376</v>
      </c>
      <c r="P2591" s="1">
        <v>223</v>
      </c>
      <c r="S2591" s="1" t="s">
        <v>239</v>
      </c>
      <c r="T2591" s="13">
        <v>2</v>
      </c>
      <c r="V2591" s="1" t="s">
        <v>239</v>
      </c>
      <c r="W2591" s="13">
        <v>2</v>
      </c>
      <c r="X2591" s="1" t="s">
        <v>2721</v>
      </c>
      <c r="Y2591" s="1" t="s">
        <v>308</v>
      </c>
      <c r="Z2591" s="1" t="s">
        <v>5377</v>
      </c>
      <c r="AA2591" s="1">
        <v>217</v>
      </c>
      <c r="AD2591" s="1" t="s">
        <v>239</v>
      </c>
      <c r="AE2591" s="13">
        <v>2</v>
      </c>
      <c r="AG2591" s="1" t="s">
        <v>239</v>
      </c>
      <c r="AH2591" s="13">
        <v>2</v>
      </c>
      <c r="AI2591" s="1" t="s">
        <v>2721</v>
      </c>
      <c r="AJ2591" s="1" t="s">
        <v>309</v>
      </c>
      <c r="AK2591" s="1" t="s">
        <v>5378</v>
      </c>
      <c r="AL2591" s="1">
        <v>231</v>
      </c>
    </row>
    <row r="2592" spans="1:39" s="1" customFormat="1" ht="15" customHeight="1" x14ac:dyDescent="0.2">
      <c r="A2592" s="1" t="s">
        <v>2657</v>
      </c>
      <c r="B2592" s="1" t="s">
        <v>83</v>
      </c>
      <c r="C2592" s="1" t="s">
        <v>5894</v>
      </c>
      <c r="D2592" s="1">
        <v>52</v>
      </c>
      <c r="E2592" s="1" t="s">
        <v>264</v>
      </c>
      <c r="F2592" s="1" t="s">
        <v>274</v>
      </c>
      <c r="G2592" s="1" t="s">
        <v>293</v>
      </c>
      <c r="H2592" s="1" t="s">
        <v>239</v>
      </c>
      <c r="I2592" s="13">
        <v>101309</v>
      </c>
      <c r="K2592" s="1" t="s">
        <v>239</v>
      </c>
      <c r="L2592" s="13">
        <v>101309</v>
      </c>
      <c r="M2592" s="1" t="s">
        <v>2722</v>
      </c>
      <c r="N2592" s="1" t="s">
        <v>2691</v>
      </c>
      <c r="O2592" s="1" t="s">
        <v>5382</v>
      </c>
      <c r="P2592" s="1" t="s">
        <v>812</v>
      </c>
      <c r="Q2592" s="1" t="s">
        <v>2564</v>
      </c>
      <c r="S2592" s="1" t="s">
        <v>239</v>
      </c>
      <c r="T2592" s="13">
        <v>101279</v>
      </c>
      <c r="V2592" s="1" t="s">
        <v>239</v>
      </c>
      <c r="W2592" s="13">
        <v>101279</v>
      </c>
      <c r="X2592" s="1" t="s">
        <v>2722</v>
      </c>
      <c r="Y2592" s="1" t="s">
        <v>2691</v>
      </c>
      <c r="Z2592" s="1" t="s">
        <v>5382</v>
      </c>
      <c r="AA2592" s="1" t="s">
        <v>812</v>
      </c>
      <c r="AB2592" s="1" t="s">
        <v>2564</v>
      </c>
      <c r="AD2592" s="1" t="s">
        <v>239</v>
      </c>
      <c r="AE2592" s="13">
        <v>102579</v>
      </c>
      <c r="AG2592" s="1" t="s">
        <v>239</v>
      </c>
      <c r="AH2592" s="13">
        <v>102579</v>
      </c>
      <c r="AI2592" s="1" t="s">
        <v>2722</v>
      </c>
      <c r="AJ2592" s="1" t="s">
        <v>2691</v>
      </c>
      <c r="AK2592" s="1" t="s">
        <v>5382</v>
      </c>
      <c r="AL2592" s="1" t="s">
        <v>812</v>
      </c>
      <c r="AM2592" s="1" t="s">
        <v>2564</v>
      </c>
    </row>
    <row r="2593" spans="1:39" s="1" customFormat="1" ht="15" customHeight="1" x14ac:dyDescent="0.2">
      <c r="A2593" s="1" t="s">
        <v>2657</v>
      </c>
      <c r="B2593" s="1" t="s">
        <v>83</v>
      </c>
      <c r="C2593" s="1" t="s">
        <v>5894</v>
      </c>
      <c r="D2593" s="1">
        <v>53</v>
      </c>
      <c r="E2593" s="1" t="s">
        <v>264</v>
      </c>
      <c r="F2593" s="1" t="s">
        <v>274</v>
      </c>
      <c r="G2593" s="1" t="s">
        <v>297</v>
      </c>
      <c r="H2593" s="1" t="s">
        <v>239</v>
      </c>
      <c r="I2593" s="13">
        <v>36265</v>
      </c>
      <c r="K2593" s="1" t="s">
        <v>239</v>
      </c>
      <c r="L2593" s="13">
        <v>36265</v>
      </c>
      <c r="M2593" s="1" t="s">
        <v>2723</v>
      </c>
      <c r="N2593" s="1" t="s">
        <v>2691</v>
      </c>
      <c r="O2593" s="1" t="s">
        <v>5382</v>
      </c>
      <c r="P2593" s="1" t="s">
        <v>812</v>
      </c>
      <c r="S2593" s="1" t="s">
        <v>239</v>
      </c>
      <c r="T2593" s="13">
        <v>36773</v>
      </c>
      <c r="V2593" s="1" t="s">
        <v>239</v>
      </c>
      <c r="W2593" s="13">
        <v>36773</v>
      </c>
      <c r="X2593" s="1" t="s">
        <v>2723</v>
      </c>
      <c r="Y2593" s="1" t="s">
        <v>2691</v>
      </c>
      <c r="Z2593" s="1" t="s">
        <v>5382</v>
      </c>
      <c r="AA2593" s="1" t="s">
        <v>812</v>
      </c>
      <c r="AD2593" s="1" t="s">
        <v>239</v>
      </c>
      <c r="AE2593" s="13">
        <v>37839</v>
      </c>
      <c r="AG2593" s="1" t="s">
        <v>239</v>
      </c>
      <c r="AH2593" s="13">
        <v>37839</v>
      </c>
      <c r="AI2593" s="1" t="s">
        <v>2723</v>
      </c>
      <c r="AJ2593" s="1" t="s">
        <v>2691</v>
      </c>
      <c r="AK2593" s="1" t="s">
        <v>5382</v>
      </c>
      <c r="AL2593" s="1" t="s">
        <v>812</v>
      </c>
    </row>
    <row r="2594" spans="1:39" s="1" customFormat="1" ht="15" customHeight="1" x14ac:dyDescent="0.2">
      <c r="A2594" s="1" t="s">
        <v>2657</v>
      </c>
      <c r="B2594" s="1" t="s">
        <v>83</v>
      </c>
      <c r="C2594" s="1" t="s">
        <v>5894</v>
      </c>
      <c r="D2594" s="1">
        <v>54</v>
      </c>
      <c r="E2594" s="1" t="s">
        <v>264</v>
      </c>
      <c r="F2594" s="1" t="s">
        <v>274</v>
      </c>
      <c r="G2594" s="1" t="s">
        <v>300</v>
      </c>
      <c r="H2594" s="1" t="s">
        <v>239</v>
      </c>
      <c r="I2594" s="13">
        <v>65044</v>
      </c>
      <c r="K2594" s="1" t="s">
        <v>239</v>
      </c>
      <c r="L2594" s="13">
        <v>65044</v>
      </c>
      <c r="M2594" s="1" t="s">
        <v>2724</v>
      </c>
      <c r="N2594" s="1" t="s">
        <v>2691</v>
      </c>
      <c r="O2594" s="1" t="s">
        <v>5382</v>
      </c>
      <c r="P2594" s="1" t="s">
        <v>812</v>
      </c>
      <c r="Q2594" s="14"/>
      <c r="S2594" s="1" t="s">
        <v>239</v>
      </c>
      <c r="T2594" s="13">
        <v>64506</v>
      </c>
      <c r="V2594" s="1" t="s">
        <v>239</v>
      </c>
      <c r="W2594" s="13">
        <v>64506</v>
      </c>
      <c r="X2594" s="1" t="s">
        <v>2724</v>
      </c>
      <c r="Y2594" s="1" t="s">
        <v>2691</v>
      </c>
      <c r="Z2594" s="1" t="s">
        <v>5382</v>
      </c>
      <c r="AA2594" s="1" t="s">
        <v>812</v>
      </c>
      <c r="AB2594" s="14"/>
      <c r="AD2594" s="1" t="s">
        <v>239</v>
      </c>
      <c r="AE2594" s="13">
        <v>64506</v>
      </c>
      <c r="AG2594" s="1" t="s">
        <v>239</v>
      </c>
      <c r="AH2594" s="13">
        <v>64506</v>
      </c>
      <c r="AI2594" s="1" t="s">
        <v>2724</v>
      </c>
      <c r="AJ2594" s="1" t="s">
        <v>2691</v>
      </c>
      <c r="AK2594" s="1" t="s">
        <v>5382</v>
      </c>
      <c r="AL2594" s="1" t="s">
        <v>812</v>
      </c>
      <c r="AM2594" s="14"/>
    </row>
    <row r="2595" spans="1:39" s="1" customFormat="1" ht="15" customHeight="1" x14ac:dyDescent="0.2">
      <c r="A2595" s="1" t="s">
        <v>2725</v>
      </c>
      <c r="B2595" s="1" t="s">
        <v>85</v>
      </c>
      <c r="C2595" s="1" t="s">
        <v>5895</v>
      </c>
      <c r="D2595" s="1">
        <v>1</v>
      </c>
      <c r="E2595" s="1" t="s">
        <v>114</v>
      </c>
      <c r="F2595" s="1" t="s">
        <v>115</v>
      </c>
      <c r="G2595" s="1" t="s">
        <v>116</v>
      </c>
      <c r="H2595" s="1" t="s">
        <v>115</v>
      </c>
      <c r="I2595" s="40">
        <v>44561</v>
      </c>
      <c r="K2595" s="1" t="s">
        <v>115</v>
      </c>
      <c r="L2595" s="31">
        <v>44561</v>
      </c>
      <c r="M2595" s="1" t="s">
        <v>2726</v>
      </c>
      <c r="N2595" s="1" t="s">
        <v>119</v>
      </c>
      <c r="O2595" s="1" t="s">
        <v>5385</v>
      </c>
      <c r="P2595" s="1">
        <v>30</v>
      </c>
      <c r="S2595" s="1" t="s">
        <v>115</v>
      </c>
      <c r="T2595" s="40">
        <v>44926</v>
      </c>
      <c r="V2595" s="1" t="s">
        <v>115</v>
      </c>
      <c r="W2595" s="31">
        <v>44926</v>
      </c>
      <c r="X2595" s="1" t="s">
        <v>2726</v>
      </c>
      <c r="Y2595" s="1" t="s">
        <v>120</v>
      </c>
      <c r="Z2595" s="1" t="s">
        <v>5384</v>
      </c>
      <c r="AA2595" s="1">
        <v>23</v>
      </c>
      <c r="AD2595" s="1" t="s">
        <v>115</v>
      </c>
      <c r="AE2595" s="40">
        <v>45291</v>
      </c>
      <c r="AG2595" s="1" t="s">
        <v>115</v>
      </c>
      <c r="AH2595" s="31">
        <v>45291</v>
      </c>
      <c r="AI2595" s="1" t="s">
        <v>2726</v>
      </c>
      <c r="AJ2595" s="1" t="s">
        <v>121</v>
      </c>
      <c r="AK2595" s="1" t="s">
        <v>5383</v>
      </c>
      <c r="AL2595" s="1">
        <v>24</v>
      </c>
    </row>
    <row r="2596" spans="1:39" s="1" customFormat="1" ht="15" customHeight="1" x14ac:dyDescent="0.2">
      <c r="A2596" s="1" t="s">
        <v>2725</v>
      </c>
      <c r="B2596" s="1" t="s">
        <v>85</v>
      </c>
      <c r="C2596" s="1" t="s">
        <v>5895</v>
      </c>
      <c r="D2596" s="1">
        <v>2</v>
      </c>
      <c r="E2596" s="1" t="s">
        <v>114</v>
      </c>
      <c r="F2596" s="1" t="s">
        <v>123</v>
      </c>
      <c r="G2596" s="1" t="s">
        <v>124</v>
      </c>
      <c r="H2596" s="1" t="s">
        <v>123</v>
      </c>
      <c r="I2596" s="1" t="s">
        <v>374</v>
      </c>
      <c r="K2596" s="1" t="s">
        <v>123</v>
      </c>
      <c r="L2596" s="1" t="s">
        <v>374</v>
      </c>
      <c r="M2596" s="1" t="s">
        <v>2727</v>
      </c>
      <c r="N2596" s="1" t="s">
        <v>119</v>
      </c>
      <c r="O2596" s="1" t="s">
        <v>5385</v>
      </c>
      <c r="P2596" s="1">
        <v>2</v>
      </c>
      <c r="S2596" s="1" t="s">
        <v>123</v>
      </c>
      <c r="T2596" s="1" t="s">
        <v>374</v>
      </c>
      <c r="V2596" s="1" t="s">
        <v>123</v>
      </c>
      <c r="W2596" s="1" t="s">
        <v>374</v>
      </c>
      <c r="X2596" s="1" t="s">
        <v>2727</v>
      </c>
      <c r="Y2596" s="1" t="s">
        <v>120</v>
      </c>
      <c r="Z2596" s="1" t="s">
        <v>5384</v>
      </c>
      <c r="AA2596" s="1">
        <v>2</v>
      </c>
      <c r="AD2596" s="1" t="s">
        <v>123</v>
      </c>
      <c r="AE2596" s="1" t="s">
        <v>374</v>
      </c>
      <c r="AG2596" s="1" t="s">
        <v>123</v>
      </c>
      <c r="AH2596" s="1" t="s">
        <v>374</v>
      </c>
      <c r="AI2596" s="1" t="s">
        <v>2727</v>
      </c>
      <c r="AJ2596" s="1" t="s">
        <v>121</v>
      </c>
      <c r="AK2596" s="1" t="s">
        <v>5383</v>
      </c>
      <c r="AL2596" s="1">
        <v>2</v>
      </c>
    </row>
    <row r="2597" spans="1:39" s="1" customFormat="1" ht="15" customHeight="1" x14ac:dyDescent="0.2">
      <c r="A2597" s="1" t="s">
        <v>2725</v>
      </c>
      <c r="B2597" s="1" t="s">
        <v>85</v>
      </c>
      <c r="C2597" s="1" t="s">
        <v>5895</v>
      </c>
      <c r="D2597" s="1">
        <v>3</v>
      </c>
      <c r="E2597" s="1" t="s">
        <v>114</v>
      </c>
      <c r="F2597" s="1" t="s">
        <v>128</v>
      </c>
      <c r="G2597" s="1" t="s">
        <v>129</v>
      </c>
      <c r="H2597" s="1" t="s">
        <v>374</v>
      </c>
      <c r="I2597" s="13">
        <v>35393</v>
      </c>
      <c r="J2597" s="1" t="s">
        <v>132</v>
      </c>
      <c r="K2597" s="1" t="s">
        <v>133</v>
      </c>
      <c r="L2597" s="13">
        <v>35393</v>
      </c>
      <c r="M2597" s="1" t="s">
        <v>2728</v>
      </c>
      <c r="N2597" s="1" t="s">
        <v>121</v>
      </c>
      <c r="O2597" s="1" t="s">
        <v>5383</v>
      </c>
      <c r="P2597" s="1">
        <v>286</v>
      </c>
      <c r="S2597" s="1" t="s">
        <v>374</v>
      </c>
      <c r="T2597" s="13">
        <v>34563</v>
      </c>
      <c r="U2597" s="1" t="s">
        <v>132</v>
      </c>
      <c r="V2597" s="1" t="s">
        <v>133</v>
      </c>
      <c r="W2597" s="13">
        <v>34563</v>
      </c>
      <c r="X2597" s="1" t="s">
        <v>2728</v>
      </c>
      <c r="Y2597" s="1" t="s">
        <v>121</v>
      </c>
      <c r="Z2597" s="1" t="s">
        <v>5383</v>
      </c>
      <c r="AA2597" s="1">
        <v>286</v>
      </c>
      <c r="AD2597" s="1" t="s">
        <v>374</v>
      </c>
      <c r="AE2597" s="13">
        <v>40834</v>
      </c>
      <c r="AF2597" s="1" t="s">
        <v>132</v>
      </c>
      <c r="AG2597" s="1" t="s">
        <v>133</v>
      </c>
      <c r="AH2597" s="13">
        <v>40834</v>
      </c>
      <c r="AI2597" s="1" t="s">
        <v>2728</v>
      </c>
      <c r="AJ2597" s="1" t="s">
        <v>121</v>
      </c>
      <c r="AK2597" s="1" t="s">
        <v>5383</v>
      </c>
      <c r="AL2597" s="1">
        <v>286</v>
      </c>
    </row>
    <row r="2598" spans="1:39" s="1" customFormat="1" ht="15" customHeight="1" x14ac:dyDescent="0.2">
      <c r="A2598" s="1" t="s">
        <v>2725</v>
      </c>
      <c r="B2598" s="1" t="s">
        <v>85</v>
      </c>
      <c r="C2598" s="1" t="s">
        <v>5895</v>
      </c>
      <c r="D2598" s="1">
        <v>4</v>
      </c>
      <c r="E2598" s="1" t="s">
        <v>134</v>
      </c>
      <c r="F2598" s="1" t="s">
        <v>135</v>
      </c>
      <c r="G2598" s="1" t="s">
        <v>136</v>
      </c>
      <c r="H2598" s="1" t="s">
        <v>140</v>
      </c>
      <c r="I2598" s="13">
        <v>23005</v>
      </c>
      <c r="K2598" s="1" t="s">
        <v>140</v>
      </c>
      <c r="L2598" s="13">
        <v>23005</v>
      </c>
      <c r="M2598" s="1" t="s">
        <v>2729</v>
      </c>
      <c r="N2598" s="1" t="s">
        <v>2730</v>
      </c>
      <c r="O2598" s="1" t="s">
        <v>5389</v>
      </c>
      <c r="P2598" s="1">
        <v>101</v>
      </c>
      <c r="S2598" s="1" t="s">
        <v>140</v>
      </c>
      <c r="T2598" s="13">
        <v>25167</v>
      </c>
      <c r="V2598" s="1" t="s">
        <v>140</v>
      </c>
      <c r="W2598" s="13">
        <v>25167</v>
      </c>
      <c r="X2598" s="1" t="s">
        <v>2729</v>
      </c>
      <c r="Y2598" s="1" t="s">
        <v>2730</v>
      </c>
      <c r="Z2598" s="1" t="s">
        <v>5389</v>
      </c>
      <c r="AA2598" s="1">
        <v>117</v>
      </c>
      <c r="AD2598" s="1" t="s">
        <v>140</v>
      </c>
      <c r="AE2598" s="13">
        <v>23005</v>
      </c>
      <c r="AG2598" s="1" t="s">
        <v>140</v>
      </c>
      <c r="AH2598" s="13">
        <v>23005</v>
      </c>
      <c r="AI2598" s="1" t="s">
        <v>2729</v>
      </c>
      <c r="AJ2598" s="1" t="s">
        <v>2730</v>
      </c>
      <c r="AK2598" s="1" t="s">
        <v>5389</v>
      </c>
      <c r="AL2598" s="1">
        <v>117</v>
      </c>
    </row>
    <row r="2599" spans="1:39" s="1" customFormat="1" ht="15" customHeight="1" x14ac:dyDescent="0.2">
      <c r="A2599" s="1" t="s">
        <v>2725</v>
      </c>
      <c r="B2599" s="1" t="s">
        <v>85</v>
      </c>
      <c r="C2599" s="1" t="s">
        <v>5895</v>
      </c>
      <c r="D2599" s="1">
        <v>5</v>
      </c>
      <c r="E2599" s="1" t="s">
        <v>134</v>
      </c>
      <c r="F2599" s="1" t="s">
        <v>135</v>
      </c>
      <c r="G2599" s="1" t="s">
        <v>142</v>
      </c>
      <c r="I2599" s="13"/>
      <c r="L2599" s="13"/>
      <c r="M2599" s="1" t="s">
        <v>144</v>
      </c>
      <c r="T2599" s="13"/>
      <c r="W2599" s="13"/>
      <c r="X2599" s="1" t="s">
        <v>144</v>
      </c>
      <c r="AE2599" s="13"/>
      <c r="AH2599" s="13"/>
      <c r="AI2599" s="1" t="s">
        <v>144</v>
      </c>
    </row>
    <row r="2600" spans="1:39" s="1" customFormat="1" ht="15" customHeight="1" x14ac:dyDescent="0.2">
      <c r="A2600" s="1" t="s">
        <v>2725</v>
      </c>
      <c r="B2600" s="1" t="s">
        <v>85</v>
      </c>
      <c r="C2600" s="1" t="s">
        <v>5895</v>
      </c>
      <c r="D2600" s="1">
        <v>6</v>
      </c>
      <c r="E2600" s="1" t="s">
        <v>134</v>
      </c>
      <c r="F2600" s="1" t="s">
        <v>135</v>
      </c>
      <c r="G2600" s="1" t="s">
        <v>145</v>
      </c>
      <c r="H2600" s="1" t="s">
        <v>140</v>
      </c>
      <c r="I2600" s="13">
        <v>196195</v>
      </c>
      <c r="K2600" s="1" t="s">
        <v>140</v>
      </c>
      <c r="L2600" s="13">
        <v>196195</v>
      </c>
      <c r="M2600" s="1" t="s">
        <v>2731</v>
      </c>
      <c r="N2600" s="1" t="s">
        <v>2730</v>
      </c>
      <c r="O2600" s="1" t="s">
        <v>5389</v>
      </c>
      <c r="P2600" s="1">
        <v>101</v>
      </c>
      <c r="S2600" s="1" t="s">
        <v>140</v>
      </c>
      <c r="T2600" s="13">
        <v>164717</v>
      </c>
      <c r="V2600" s="1" t="s">
        <v>140</v>
      </c>
      <c r="W2600" s="13">
        <v>164717</v>
      </c>
      <c r="X2600" s="1" t="s">
        <v>2731</v>
      </c>
      <c r="Y2600" s="1" t="s">
        <v>2730</v>
      </c>
      <c r="Z2600" s="1" t="s">
        <v>5389</v>
      </c>
      <c r="AA2600" s="1">
        <v>101</v>
      </c>
      <c r="AD2600" s="1" t="s">
        <v>140</v>
      </c>
      <c r="AE2600" s="13">
        <v>156316</v>
      </c>
      <c r="AG2600" s="1" t="s">
        <v>140</v>
      </c>
      <c r="AH2600" s="13">
        <v>156316</v>
      </c>
      <c r="AI2600" s="1" t="s">
        <v>2731</v>
      </c>
      <c r="AJ2600" s="1" t="s">
        <v>2730</v>
      </c>
      <c r="AK2600" s="1" t="s">
        <v>5389</v>
      </c>
      <c r="AL2600" s="1">
        <v>101</v>
      </c>
    </row>
    <row r="2601" spans="1:39" s="1" customFormat="1" ht="15" customHeight="1" x14ac:dyDescent="0.2">
      <c r="A2601" s="1" t="s">
        <v>2725</v>
      </c>
      <c r="B2601" s="1" t="s">
        <v>85</v>
      </c>
      <c r="C2601" s="1" t="s">
        <v>5895</v>
      </c>
      <c r="D2601" s="1">
        <v>7</v>
      </c>
      <c r="E2601" s="1" t="s">
        <v>134</v>
      </c>
      <c r="F2601" s="1" t="s">
        <v>135</v>
      </c>
      <c r="G2601" s="1" t="s">
        <v>148</v>
      </c>
      <c r="H2601" s="1" t="s">
        <v>140</v>
      </c>
      <c r="I2601" s="13">
        <v>34948</v>
      </c>
      <c r="K2601" s="1" t="s">
        <v>140</v>
      </c>
      <c r="L2601" s="13">
        <v>34948</v>
      </c>
      <c r="M2601" s="1" t="s">
        <v>2732</v>
      </c>
      <c r="N2601" s="1" t="s">
        <v>2730</v>
      </c>
      <c r="O2601" s="1" t="s">
        <v>5389</v>
      </c>
      <c r="P2601" s="1">
        <v>101</v>
      </c>
      <c r="S2601" s="1" t="s">
        <v>140</v>
      </c>
      <c r="T2601" s="13">
        <v>36460</v>
      </c>
      <c r="V2601" s="1" t="s">
        <v>140</v>
      </c>
      <c r="W2601" s="13">
        <v>36460</v>
      </c>
      <c r="X2601" s="1" t="s">
        <v>2732</v>
      </c>
      <c r="Y2601" s="1" t="s">
        <v>2730</v>
      </c>
      <c r="Z2601" s="1" t="s">
        <v>5389</v>
      </c>
      <c r="AA2601" s="1">
        <v>101</v>
      </c>
      <c r="AD2601" s="1" t="s">
        <v>140</v>
      </c>
      <c r="AE2601" s="13">
        <v>25517</v>
      </c>
      <c r="AG2601" s="1" t="s">
        <v>140</v>
      </c>
      <c r="AH2601" s="13">
        <v>25517</v>
      </c>
      <c r="AI2601" s="1" t="s">
        <v>2732</v>
      </c>
      <c r="AJ2601" s="1" t="s">
        <v>2730</v>
      </c>
      <c r="AK2601" s="1" t="s">
        <v>5389</v>
      </c>
      <c r="AL2601" s="1">
        <v>101</v>
      </c>
    </row>
    <row r="2602" spans="1:39" s="1" customFormat="1" ht="15" customHeight="1" x14ac:dyDescent="0.2">
      <c r="A2602" s="1" t="s">
        <v>2725</v>
      </c>
      <c r="B2602" s="1" t="s">
        <v>85</v>
      </c>
      <c r="C2602" s="1" t="s">
        <v>5895</v>
      </c>
      <c r="D2602" s="1">
        <v>8</v>
      </c>
      <c r="E2602" s="1" t="s">
        <v>134</v>
      </c>
      <c r="F2602" s="1" t="s">
        <v>135</v>
      </c>
      <c r="G2602" s="1" t="s">
        <v>151</v>
      </c>
      <c r="H2602" s="1" t="s">
        <v>140</v>
      </c>
      <c r="I2602" s="13">
        <v>59889</v>
      </c>
      <c r="K2602" s="1" t="s">
        <v>140</v>
      </c>
      <c r="L2602" s="13">
        <v>59889</v>
      </c>
      <c r="M2602" s="1" t="s">
        <v>2733</v>
      </c>
      <c r="N2602" s="1" t="s">
        <v>314</v>
      </c>
      <c r="O2602" s="1" t="s">
        <v>5386</v>
      </c>
      <c r="P2602" s="1">
        <v>40</v>
      </c>
      <c r="S2602" s="1" t="s">
        <v>140</v>
      </c>
      <c r="T2602" s="13">
        <v>61627</v>
      </c>
      <c r="V2602" s="1" t="s">
        <v>140</v>
      </c>
      <c r="W2602" s="13">
        <v>61627</v>
      </c>
      <c r="X2602" s="1" t="s">
        <v>2733</v>
      </c>
      <c r="Y2602" s="1" t="s">
        <v>314</v>
      </c>
      <c r="Z2602" s="1" t="s">
        <v>5386</v>
      </c>
      <c r="AA2602" s="1">
        <v>40</v>
      </c>
      <c r="AD2602" s="1" t="s">
        <v>140</v>
      </c>
      <c r="AE2602" s="13">
        <v>48522</v>
      </c>
      <c r="AG2602" s="1" t="s">
        <v>140</v>
      </c>
      <c r="AH2602" s="13">
        <v>48522</v>
      </c>
      <c r="AI2602" s="1" t="s">
        <v>2733</v>
      </c>
      <c r="AJ2602" s="1" t="s">
        <v>314</v>
      </c>
      <c r="AK2602" s="1" t="s">
        <v>5386</v>
      </c>
      <c r="AL2602" s="1">
        <v>40</v>
      </c>
    </row>
    <row r="2603" spans="1:39" s="1" customFormat="1" ht="15" customHeight="1" x14ac:dyDescent="0.2">
      <c r="A2603" s="1" t="s">
        <v>2725</v>
      </c>
      <c r="B2603" s="1" t="s">
        <v>85</v>
      </c>
      <c r="C2603" s="1" t="s">
        <v>5895</v>
      </c>
      <c r="D2603" s="1">
        <v>9</v>
      </c>
      <c r="E2603" s="1" t="s">
        <v>134</v>
      </c>
      <c r="F2603" s="1" t="s">
        <v>135</v>
      </c>
      <c r="G2603" s="1" t="s">
        <v>152</v>
      </c>
      <c r="H2603" s="1" t="s">
        <v>140</v>
      </c>
      <c r="I2603" s="13">
        <v>73354</v>
      </c>
      <c r="K2603" s="1" t="s">
        <v>140</v>
      </c>
      <c r="L2603" s="13">
        <v>73354</v>
      </c>
      <c r="M2603" s="1" t="s">
        <v>2734</v>
      </c>
      <c r="N2603" s="1" t="s">
        <v>2730</v>
      </c>
      <c r="O2603" s="1" t="s">
        <v>5389</v>
      </c>
      <c r="P2603" s="1">
        <v>101</v>
      </c>
      <c r="S2603" s="1" t="s">
        <v>140</v>
      </c>
      <c r="T2603" s="13">
        <v>107517</v>
      </c>
      <c r="V2603" s="1" t="s">
        <v>140</v>
      </c>
      <c r="W2603" s="13">
        <v>107517</v>
      </c>
      <c r="X2603" s="1" t="s">
        <v>2734</v>
      </c>
      <c r="Y2603" s="1" t="s">
        <v>2730</v>
      </c>
      <c r="Z2603" s="1" t="s">
        <v>5389</v>
      </c>
      <c r="AA2603" s="1">
        <v>101</v>
      </c>
      <c r="AD2603" s="1" t="s">
        <v>140</v>
      </c>
      <c r="AE2603" s="13">
        <v>120166</v>
      </c>
      <c r="AG2603" s="1" t="s">
        <v>140</v>
      </c>
      <c r="AH2603" s="13">
        <v>120166</v>
      </c>
      <c r="AI2603" s="1" t="s">
        <v>2734</v>
      </c>
      <c r="AJ2603" s="1" t="s">
        <v>2730</v>
      </c>
      <c r="AK2603" s="1" t="s">
        <v>5389</v>
      </c>
      <c r="AL2603" s="1">
        <v>101</v>
      </c>
    </row>
    <row r="2604" spans="1:39" s="1" customFormat="1" ht="15" customHeight="1" x14ac:dyDescent="0.2">
      <c r="A2604" s="1" t="s">
        <v>2725</v>
      </c>
      <c r="B2604" s="1" t="s">
        <v>85</v>
      </c>
      <c r="C2604" s="1" t="s">
        <v>5895</v>
      </c>
      <c r="D2604" s="1">
        <v>10</v>
      </c>
      <c r="E2604" s="1" t="s">
        <v>134</v>
      </c>
      <c r="F2604" s="1" t="s">
        <v>135</v>
      </c>
      <c r="G2604" s="1" t="s">
        <v>156</v>
      </c>
      <c r="I2604" s="13"/>
      <c r="L2604" s="13"/>
      <c r="M2604" s="1" t="s">
        <v>2735</v>
      </c>
      <c r="N2604" s="1" t="s">
        <v>2730</v>
      </c>
      <c r="O2604" s="1" t="s">
        <v>5389</v>
      </c>
      <c r="P2604" s="1">
        <v>104</v>
      </c>
      <c r="Q2604" s="1" t="s">
        <v>2736</v>
      </c>
      <c r="T2604" s="13"/>
      <c r="W2604" s="13"/>
      <c r="X2604" s="1" t="s">
        <v>2735</v>
      </c>
      <c r="Y2604" s="1" t="s">
        <v>314</v>
      </c>
      <c r="Z2604" s="1" t="s">
        <v>5386</v>
      </c>
      <c r="AA2604" s="1">
        <v>117</v>
      </c>
      <c r="AB2604" s="1" t="s">
        <v>2736</v>
      </c>
      <c r="AD2604" s="1" t="s">
        <v>140</v>
      </c>
      <c r="AE2604" s="13">
        <v>3941</v>
      </c>
      <c r="AG2604" s="1" t="s">
        <v>140</v>
      </c>
      <c r="AH2604" s="13">
        <v>3941</v>
      </c>
      <c r="AI2604" s="1" t="s">
        <v>2735</v>
      </c>
      <c r="AJ2604" s="1" t="s">
        <v>314</v>
      </c>
      <c r="AK2604" s="1" t="s">
        <v>5386</v>
      </c>
      <c r="AL2604" s="1">
        <v>117</v>
      </c>
      <c r="AM2604" s="1" t="s">
        <v>2736</v>
      </c>
    </row>
    <row r="2605" spans="1:39" s="1" customFormat="1" ht="15" customHeight="1" x14ac:dyDescent="0.2">
      <c r="A2605" s="1" t="s">
        <v>2725</v>
      </c>
      <c r="B2605" s="1" t="s">
        <v>85</v>
      </c>
      <c r="C2605" s="1" t="s">
        <v>5895</v>
      </c>
      <c r="D2605" s="1">
        <v>11</v>
      </c>
      <c r="E2605" s="1" t="s">
        <v>134</v>
      </c>
      <c r="F2605" s="1" t="s">
        <v>135</v>
      </c>
      <c r="G2605" s="1" t="s">
        <v>160</v>
      </c>
      <c r="I2605" s="13"/>
      <c r="L2605" s="13"/>
      <c r="M2605" s="1" t="s">
        <v>144</v>
      </c>
      <c r="T2605" s="13"/>
      <c r="W2605" s="13"/>
      <c r="X2605" s="1" t="s">
        <v>144</v>
      </c>
      <c r="AE2605" s="13"/>
      <c r="AH2605" s="13"/>
      <c r="AI2605" s="1" t="s">
        <v>2737</v>
      </c>
      <c r="AJ2605" s="1" t="s">
        <v>2730</v>
      </c>
      <c r="AK2605" s="1" t="s">
        <v>5389</v>
      </c>
      <c r="AL2605" s="1">
        <v>104</v>
      </c>
      <c r="AM2605" s="1" t="s">
        <v>2738</v>
      </c>
    </row>
    <row r="2606" spans="1:39" s="1" customFormat="1" ht="15" customHeight="1" x14ac:dyDescent="0.2">
      <c r="A2606" s="1" t="s">
        <v>2725</v>
      </c>
      <c r="B2606" s="1" t="s">
        <v>85</v>
      </c>
      <c r="C2606" s="1" t="s">
        <v>5895</v>
      </c>
      <c r="D2606" s="1">
        <v>12</v>
      </c>
      <c r="E2606" s="1" t="s">
        <v>134</v>
      </c>
      <c r="F2606" s="1" t="s">
        <v>135</v>
      </c>
      <c r="G2606" s="1" t="s">
        <v>161</v>
      </c>
      <c r="H2606" s="1" t="s">
        <v>140</v>
      </c>
      <c r="I2606" s="13">
        <v>23369</v>
      </c>
      <c r="K2606" s="1" t="s">
        <v>140</v>
      </c>
      <c r="L2606" s="13">
        <v>23369</v>
      </c>
      <c r="M2606" s="1" t="s">
        <v>2739</v>
      </c>
      <c r="N2606" s="1" t="s">
        <v>2730</v>
      </c>
      <c r="O2606" s="1" t="s">
        <v>5389</v>
      </c>
      <c r="P2606" s="1">
        <v>104</v>
      </c>
      <c r="Q2606" s="1" t="s">
        <v>2740</v>
      </c>
      <c r="S2606" s="1" t="s">
        <v>140</v>
      </c>
      <c r="T2606" s="13">
        <v>25365</v>
      </c>
      <c r="V2606" s="1" t="s">
        <v>140</v>
      </c>
      <c r="W2606" s="13">
        <v>25365</v>
      </c>
      <c r="X2606" s="1" t="s">
        <v>2739</v>
      </c>
      <c r="Y2606" s="1" t="s">
        <v>314</v>
      </c>
      <c r="Z2606" s="1" t="s">
        <v>5386</v>
      </c>
      <c r="AA2606" s="1">
        <v>117</v>
      </c>
      <c r="AB2606" s="1" t="s">
        <v>2740</v>
      </c>
      <c r="AD2606" s="1" t="s">
        <v>140</v>
      </c>
      <c r="AE2606" s="13">
        <v>51369</v>
      </c>
      <c r="AG2606" s="1" t="s">
        <v>140</v>
      </c>
      <c r="AH2606" s="13">
        <v>51369</v>
      </c>
      <c r="AI2606" s="1" t="s">
        <v>2739</v>
      </c>
      <c r="AJ2606" s="1" t="s">
        <v>314</v>
      </c>
      <c r="AK2606" s="1" t="s">
        <v>5386</v>
      </c>
      <c r="AL2606" s="1">
        <v>117</v>
      </c>
      <c r="AM2606" s="1" t="s">
        <v>2740</v>
      </c>
    </row>
    <row r="2607" spans="1:39" s="1" customFormat="1" ht="15" customHeight="1" x14ac:dyDescent="0.2">
      <c r="A2607" s="1" t="s">
        <v>2725</v>
      </c>
      <c r="B2607" s="1" t="s">
        <v>85</v>
      </c>
      <c r="C2607" s="1" t="s">
        <v>5895</v>
      </c>
      <c r="D2607" s="1">
        <v>13</v>
      </c>
      <c r="E2607" s="1" t="s">
        <v>134</v>
      </c>
      <c r="F2607" s="1" t="s">
        <v>135</v>
      </c>
      <c r="G2607" s="1" t="s">
        <v>164</v>
      </c>
      <c r="I2607" s="13"/>
      <c r="L2607" s="13"/>
      <c r="M2607" s="1" t="s">
        <v>144</v>
      </c>
      <c r="T2607" s="13"/>
      <c r="W2607" s="13"/>
      <c r="X2607" s="1" t="s">
        <v>144</v>
      </c>
      <c r="AE2607" s="13"/>
      <c r="AH2607" s="13"/>
      <c r="AI2607" s="1" t="s">
        <v>2741</v>
      </c>
      <c r="AJ2607" s="1" t="s">
        <v>2730</v>
      </c>
      <c r="AK2607" s="1" t="s">
        <v>5389</v>
      </c>
      <c r="AL2607" s="1">
        <v>104</v>
      </c>
      <c r="AM2607" s="1" t="s">
        <v>2742</v>
      </c>
    </row>
    <row r="2608" spans="1:39" s="1" customFormat="1" ht="15" customHeight="1" x14ac:dyDescent="0.2">
      <c r="A2608" s="1" t="s">
        <v>2725</v>
      </c>
      <c r="B2608" s="1" t="s">
        <v>85</v>
      </c>
      <c r="C2608" s="1" t="s">
        <v>5895</v>
      </c>
      <c r="D2608" s="1">
        <v>14</v>
      </c>
      <c r="E2608" s="1" t="s">
        <v>134</v>
      </c>
      <c r="F2608" s="1" t="s">
        <v>135</v>
      </c>
      <c r="G2608" s="1" t="s">
        <v>167</v>
      </c>
      <c r="H2608" s="1" t="s">
        <v>140</v>
      </c>
      <c r="I2608" s="13">
        <v>895</v>
      </c>
      <c r="K2608" s="1" t="s">
        <v>140</v>
      </c>
      <c r="L2608" s="13">
        <v>895</v>
      </c>
      <c r="M2608" s="1" t="s">
        <v>2743</v>
      </c>
      <c r="N2608" s="1" t="s">
        <v>2730</v>
      </c>
      <c r="O2608" s="1" t="s">
        <v>5389</v>
      </c>
      <c r="P2608" s="1">
        <v>104</v>
      </c>
      <c r="Q2608" s="1" t="s">
        <v>2744</v>
      </c>
      <c r="S2608" s="1" t="s">
        <v>140</v>
      </c>
      <c r="T2608" s="13">
        <v>968</v>
      </c>
      <c r="V2608" s="1" t="s">
        <v>140</v>
      </c>
      <c r="W2608" s="13">
        <v>968</v>
      </c>
      <c r="X2608" s="1" t="s">
        <v>2743</v>
      </c>
      <c r="Y2608" s="1" t="s">
        <v>314</v>
      </c>
      <c r="Z2608" s="1" t="s">
        <v>5386</v>
      </c>
      <c r="AA2608" s="1">
        <v>117</v>
      </c>
      <c r="AB2608" s="1" t="s">
        <v>2744</v>
      </c>
      <c r="AD2608" s="1" t="s">
        <v>140</v>
      </c>
      <c r="AE2608" s="13">
        <v>1521</v>
      </c>
      <c r="AG2608" s="1" t="s">
        <v>140</v>
      </c>
      <c r="AH2608" s="13">
        <v>1521</v>
      </c>
      <c r="AI2608" s="1" t="s">
        <v>2743</v>
      </c>
      <c r="AJ2608" s="1" t="s">
        <v>314</v>
      </c>
      <c r="AK2608" s="1" t="s">
        <v>5386</v>
      </c>
      <c r="AL2608" s="1">
        <v>117</v>
      </c>
      <c r="AM2608" s="1" t="s">
        <v>2744</v>
      </c>
    </row>
    <row r="2609" spans="1:39" s="1" customFormat="1" ht="15" customHeight="1" x14ac:dyDescent="0.2">
      <c r="A2609" s="1" t="s">
        <v>2725</v>
      </c>
      <c r="B2609" s="1" t="s">
        <v>85</v>
      </c>
      <c r="C2609" s="1" t="s">
        <v>5895</v>
      </c>
      <c r="D2609" s="1">
        <v>15</v>
      </c>
      <c r="E2609" s="1" t="s">
        <v>134</v>
      </c>
      <c r="F2609" s="1" t="s">
        <v>135</v>
      </c>
      <c r="G2609" s="1" t="s">
        <v>170</v>
      </c>
      <c r="H2609" s="1" t="s">
        <v>140</v>
      </c>
      <c r="I2609" s="13">
        <v>7352</v>
      </c>
      <c r="K2609" s="1" t="s">
        <v>140</v>
      </c>
      <c r="L2609" s="13">
        <v>7352</v>
      </c>
      <c r="M2609" s="1" t="s">
        <v>2745</v>
      </c>
      <c r="N2609" s="1" t="s">
        <v>2730</v>
      </c>
      <c r="O2609" s="1" t="s">
        <v>5389</v>
      </c>
      <c r="P2609" s="1">
        <v>104</v>
      </c>
      <c r="Q2609" s="1" t="s">
        <v>2746</v>
      </c>
      <c r="S2609" s="1" t="s">
        <v>140</v>
      </c>
      <c r="T2609" s="13">
        <v>25794</v>
      </c>
      <c r="V2609" s="1" t="s">
        <v>140</v>
      </c>
      <c r="W2609" s="13">
        <v>25794</v>
      </c>
      <c r="X2609" s="1" t="s">
        <v>2745</v>
      </c>
      <c r="Y2609" s="1" t="s">
        <v>314</v>
      </c>
      <c r="Z2609" s="1" t="s">
        <v>5386</v>
      </c>
      <c r="AA2609" s="1">
        <v>117</v>
      </c>
      <c r="AB2609" s="1" t="s">
        <v>2746</v>
      </c>
      <c r="AD2609" s="1" t="s">
        <v>140</v>
      </c>
      <c r="AE2609" s="13">
        <v>63335</v>
      </c>
      <c r="AG2609" s="1" t="s">
        <v>140</v>
      </c>
      <c r="AH2609" s="13">
        <v>63335</v>
      </c>
      <c r="AI2609" s="1" t="s">
        <v>2745</v>
      </c>
      <c r="AJ2609" s="1" t="s">
        <v>314</v>
      </c>
      <c r="AK2609" s="1" t="s">
        <v>5386</v>
      </c>
      <c r="AL2609" s="1">
        <v>117</v>
      </c>
      <c r="AM2609" s="1" t="s">
        <v>2746</v>
      </c>
    </row>
    <row r="2610" spans="1:39" s="1" customFormat="1" ht="15" customHeight="1" x14ac:dyDescent="0.2">
      <c r="A2610" s="1" t="s">
        <v>2725</v>
      </c>
      <c r="B2610" s="1" t="s">
        <v>85</v>
      </c>
      <c r="C2610" s="1" t="s">
        <v>5895</v>
      </c>
      <c r="D2610" s="1">
        <v>16</v>
      </c>
      <c r="E2610" s="1" t="s">
        <v>134</v>
      </c>
      <c r="F2610" s="1" t="s">
        <v>135</v>
      </c>
      <c r="G2610" s="1" t="s">
        <v>173</v>
      </c>
      <c r="I2610" s="13"/>
      <c r="L2610" s="13"/>
      <c r="M2610" s="1" t="s">
        <v>144</v>
      </c>
      <c r="T2610" s="13"/>
      <c r="W2610" s="13"/>
      <c r="X2610" s="1" t="s">
        <v>144</v>
      </c>
      <c r="AD2610" s="1" t="s">
        <v>140</v>
      </c>
      <c r="AE2610" s="13">
        <v>10600</v>
      </c>
      <c r="AG2610" s="1" t="s">
        <v>140</v>
      </c>
      <c r="AH2610" s="13">
        <v>10600</v>
      </c>
      <c r="AI2610" s="1" t="s">
        <v>2747</v>
      </c>
      <c r="AJ2610" s="1" t="s">
        <v>2730</v>
      </c>
      <c r="AK2610" s="1" t="s">
        <v>5389</v>
      </c>
      <c r="AL2610" s="1">
        <v>104</v>
      </c>
      <c r="AM2610" s="1" t="s">
        <v>2748</v>
      </c>
    </row>
    <row r="2611" spans="1:39" s="1" customFormat="1" ht="15" customHeight="1" x14ac:dyDescent="0.2">
      <c r="A2611" s="1" t="s">
        <v>2725</v>
      </c>
      <c r="B2611" s="1" t="s">
        <v>85</v>
      </c>
      <c r="C2611" s="1" t="s">
        <v>5895</v>
      </c>
      <c r="D2611" s="1">
        <v>17</v>
      </c>
      <c r="E2611" s="1" t="s">
        <v>134</v>
      </c>
      <c r="F2611" s="1" t="s">
        <v>135</v>
      </c>
      <c r="G2611" s="1" t="s">
        <v>175</v>
      </c>
      <c r="I2611" s="13"/>
      <c r="L2611" s="13"/>
      <c r="M2611" s="1" t="s">
        <v>144</v>
      </c>
      <c r="T2611" s="13"/>
      <c r="W2611" s="13"/>
      <c r="X2611" s="1" t="s">
        <v>144</v>
      </c>
      <c r="AE2611" s="13"/>
      <c r="AH2611" s="13"/>
      <c r="AI2611" s="1" t="s">
        <v>2749</v>
      </c>
      <c r="AJ2611" s="1" t="s">
        <v>2730</v>
      </c>
      <c r="AK2611" s="1" t="s">
        <v>5389</v>
      </c>
      <c r="AL2611" s="1">
        <v>104</v>
      </c>
      <c r="AM2611" s="1" t="s">
        <v>2750</v>
      </c>
    </row>
    <row r="2612" spans="1:39" s="1" customFormat="1" ht="15" customHeight="1" x14ac:dyDescent="0.2">
      <c r="A2612" s="1" t="s">
        <v>2725</v>
      </c>
      <c r="B2612" s="1" t="s">
        <v>85</v>
      </c>
      <c r="C2612" s="1" t="s">
        <v>5895</v>
      </c>
      <c r="D2612" s="1">
        <v>18</v>
      </c>
      <c r="E2612" s="1" t="s">
        <v>134</v>
      </c>
      <c r="F2612" s="1" t="s">
        <v>135</v>
      </c>
      <c r="G2612" s="1" t="s">
        <v>176</v>
      </c>
      <c r="I2612" s="13"/>
      <c r="L2612" s="13"/>
      <c r="M2612" s="1" t="s">
        <v>144</v>
      </c>
      <c r="T2612" s="13"/>
      <c r="W2612" s="13"/>
      <c r="X2612" s="1" t="s">
        <v>144</v>
      </c>
      <c r="AE2612" s="13"/>
      <c r="AH2612" s="13"/>
      <c r="AI2612" s="1" t="s">
        <v>2751</v>
      </c>
      <c r="AJ2612" s="1" t="s">
        <v>2730</v>
      </c>
      <c r="AK2612" s="1" t="s">
        <v>5389</v>
      </c>
      <c r="AL2612" s="1">
        <v>104</v>
      </c>
      <c r="AM2612" s="1" t="s">
        <v>2752</v>
      </c>
    </row>
    <row r="2613" spans="1:39" s="1" customFormat="1" ht="15" customHeight="1" x14ac:dyDescent="0.2">
      <c r="A2613" s="1" t="s">
        <v>2725</v>
      </c>
      <c r="B2613" s="1" t="s">
        <v>85</v>
      </c>
      <c r="C2613" s="1" t="s">
        <v>5895</v>
      </c>
      <c r="D2613" s="1">
        <v>19</v>
      </c>
      <c r="E2613" s="1" t="s">
        <v>134</v>
      </c>
      <c r="F2613" s="1" t="s">
        <v>135</v>
      </c>
      <c r="G2613" s="1" t="s">
        <v>178</v>
      </c>
      <c r="I2613" s="13"/>
      <c r="L2613" s="13"/>
      <c r="M2613" s="1" t="s">
        <v>144</v>
      </c>
      <c r="T2613" s="13"/>
      <c r="W2613" s="13"/>
      <c r="X2613" s="1" t="s">
        <v>144</v>
      </c>
      <c r="AE2613" s="13"/>
      <c r="AH2613" s="13"/>
      <c r="AI2613" s="1" t="s">
        <v>2753</v>
      </c>
      <c r="AJ2613" s="1" t="s">
        <v>2730</v>
      </c>
      <c r="AK2613" s="1" t="s">
        <v>5389</v>
      </c>
      <c r="AL2613" s="1">
        <v>104</v>
      </c>
      <c r="AM2613" s="1" t="s">
        <v>2754</v>
      </c>
    </row>
    <row r="2614" spans="1:39" s="1" customFormat="1" ht="15" customHeight="1" x14ac:dyDescent="0.2">
      <c r="A2614" s="1" t="s">
        <v>2725</v>
      </c>
      <c r="B2614" s="1" t="s">
        <v>85</v>
      </c>
      <c r="C2614" s="1" t="s">
        <v>5895</v>
      </c>
      <c r="D2614" s="1">
        <v>20</v>
      </c>
      <c r="E2614" s="1" t="s">
        <v>134</v>
      </c>
      <c r="F2614" s="1" t="s">
        <v>135</v>
      </c>
      <c r="G2614" s="1" t="s">
        <v>179</v>
      </c>
      <c r="I2614" s="13"/>
      <c r="L2614" s="13"/>
      <c r="M2614" s="1" t="s">
        <v>144</v>
      </c>
      <c r="T2614" s="13"/>
      <c r="W2614" s="13"/>
      <c r="X2614" s="1" t="s">
        <v>144</v>
      </c>
      <c r="AE2614" s="13"/>
      <c r="AH2614" s="13"/>
      <c r="AI2614" s="1" t="s">
        <v>2755</v>
      </c>
      <c r="AJ2614" s="1" t="s">
        <v>2730</v>
      </c>
      <c r="AK2614" s="1" t="s">
        <v>5389</v>
      </c>
      <c r="AL2614" s="1">
        <v>104</v>
      </c>
      <c r="AM2614" s="1" t="s">
        <v>2756</v>
      </c>
    </row>
    <row r="2615" spans="1:39" s="1" customFormat="1" ht="15" customHeight="1" x14ac:dyDescent="0.2">
      <c r="A2615" s="1" t="s">
        <v>2725</v>
      </c>
      <c r="B2615" s="1" t="s">
        <v>85</v>
      </c>
      <c r="C2615" s="1" t="s">
        <v>5895</v>
      </c>
      <c r="D2615" s="1">
        <v>21</v>
      </c>
      <c r="E2615" s="1" t="s">
        <v>134</v>
      </c>
      <c r="F2615" s="1" t="s">
        <v>135</v>
      </c>
      <c r="G2615" s="1" t="s">
        <v>182</v>
      </c>
      <c r="I2615" s="13"/>
      <c r="L2615" s="13"/>
      <c r="M2615" s="1" t="s">
        <v>144</v>
      </c>
      <c r="T2615" s="13"/>
      <c r="W2615" s="13"/>
      <c r="X2615" s="1" t="s">
        <v>144</v>
      </c>
      <c r="AE2615" s="13"/>
      <c r="AH2615" s="13"/>
      <c r="AI2615" s="1" t="s">
        <v>2757</v>
      </c>
      <c r="AJ2615" s="1" t="s">
        <v>2730</v>
      </c>
      <c r="AK2615" s="1" t="s">
        <v>5389</v>
      </c>
      <c r="AL2615" s="1">
        <v>104</v>
      </c>
      <c r="AM2615" s="1" t="s">
        <v>2758</v>
      </c>
    </row>
    <row r="2616" spans="1:39" s="1" customFormat="1" ht="15" customHeight="1" x14ac:dyDescent="0.2">
      <c r="A2616" s="1" t="s">
        <v>2725</v>
      </c>
      <c r="B2616" s="1" t="s">
        <v>85</v>
      </c>
      <c r="C2616" s="1" t="s">
        <v>5895</v>
      </c>
      <c r="D2616" s="1">
        <v>22</v>
      </c>
      <c r="E2616" s="1" t="s">
        <v>134</v>
      </c>
      <c r="F2616" s="1" t="s">
        <v>135</v>
      </c>
      <c r="G2616" s="1" t="s">
        <v>184</v>
      </c>
      <c r="I2616" s="13"/>
      <c r="L2616" s="13"/>
      <c r="M2616" s="1" t="s">
        <v>144</v>
      </c>
      <c r="T2616" s="13"/>
      <c r="W2616" s="13"/>
      <c r="X2616" s="1" t="s">
        <v>144</v>
      </c>
      <c r="AE2616" s="13"/>
      <c r="AH2616" s="13"/>
      <c r="AI2616" s="1" t="s">
        <v>2759</v>
      </c>
      <c r="AJ2616" s="1" t="s">
        <v>2730</v>
      </c>
      <c r="AK2616" s="1" t="s">
        <v>5389</v>
      </c>
      <c r="AL2616" s="1">
        <v>104</v>
      </c>
      <c r="AM2616" s="1" t="s">
        <v>2760</v>
      </c>
    </row>
    <row r="2617" spans="1:39" s="1" customFormat="1" ht="15" customHeight="1" x14ac:dyDescent="0.2">
      <c r="A2617" s="1" t="s">
        <v>2725</v>
      </c>
      <c r="B2617" s="1" t="s">
        <v>85</v>
      </c>
      <c r="C2617" s="1" t="s">
        <v>5895</v>
      </c>
      <c r="D2617" s="1">
        <v>23</v>
      </c>
      <c r="E2617" s="1" t="s">
        <v>134</v>
      </c>
      <c r="F2617" s="1" t="s">
        <v>135</v>
      </c>
      <c r="G2617" s="1" t="s">
        <v>185</v>
      </c>
      <c r="I2617" s="13"/>
      <c r="L2617" s="13"/>
      <c r="M2617" s="1" t="s">
        <v>144</v>
      </c>
      <c r="T2617" s="13"/>
      <c r="W2617" s="13"/>
      <c r="X2617" s="1" t="s">
        <v>144</v>
      </c>
      <c r="AE2617" s="13"/>
      <c r="AH2617" s="13"/>
      <c r="AI2617" s="1" t="s">
        <v>2761</v>
      </c>
      <c r="AJ2617" s="1" t="s">
        <v>2730</v>
      </c>
      <c r="AK2617" s="1" t="s">
        <v>5389</v>
      </c>
      <c r="AL2617" s="1">
        <v>104</v>
      </c>
      <c r="AM2617" s="1" t="s">
        <v>2762</v>
      </c>
    </row>
    <row r="2618" spans="1:39" s="1" customFormat="1" ht="15" customHeight="1" x14ac:dyDescent="0.2">
      <c r="A2618" s="1" t="s">
        <v>2725</v>
      </c>
      <c r="B2618" s="1" t="s">
        <v>85</v>
      </c>
      <c r="C2618" s="1" t="s">
        <v>5895</v>
      </c>
      <c r="D2618" s="1">
        <v>24</v>
      </c>
      <c r="E2618" s="1" t="s">
        <v>134</v>
      </c>
      <c r="F2618" s="1" t="s">
        <v>135</v>
      </c>
      <c r="G2618" s="1" t="s">
        <v>188</v>
      </c>
      <c r="I2618" s="13"/>
      <c r="L2618" s="13"/>
      <c r="M2618" s="1" t="s">
        <v>144</v>
      </c>
      <c r="S2618" s="1" t="s">
        <v>140</v>
      </c>
      <c r="T2618" s="13">
        <v>45900000</v>
      </c>
      <c r="V2618" s="1" t="s">
        <v>140</v>
      </c>
      <c r="W2618" s="13">
        <v>45900000</v>
      </c>
      <c r="X2618" s="1" t="s">
        <v>2763</v>
      </c>
      <c r="Y2618" s="1" t="s">
        <v>2764</v>
      </c>
      <c r="Z2618" s="1" t="s">
        <v>5985</v>
      </c>
      <c r="AA2618" s="1">
        <v>124</v>
      </c>
      <c r="AB2618" s="1" t="s">
        <v>5854</v>
      </c>
      <c r="AE2618" s="13"/>
      <c r="AH2618" s="13"/>
      <c r="AI2618" s="1" t="s">
        <v>2763</v>
      </c>
      <c r="AJ2618" s="1" t="s">
        <v>2730</v>
      </c>
      <c r="AK2618" s="1" t="s">
        <v>5389</v>
      </c>
      <c r="AL2618" s="1">
        <v>104</v>
      </c>
      <c r="AM2618" s="1" t="s">
        <v>5854</v>
      </c>
    </row>
    <row r="2619" spans="1:39" s="1" customFormat="1" ht="15" customHeight="1" x14ac:dyDescent="0.2">
      <c r="A2619" s="1" t="s">
        <v>2725</v>
      </c>
      <c r="B2619" s="1" t="s">
        <v>85</v>
      </c>
      <c r="C2619" s="1" t="s">
        <v>5895</v>
      </c>
      <c r="D2619" s="1">
        <v>25</v>
      </c>
      <c r="E2619" s="1" t="s">
        <v>134</v>
      </c>
      <c r="F2619" s="1" t="s">
        <v>135</v>
      </c>
      <c r="G2619" s="1" t="s">
        <v>190</v>
      </c>
      <c r="H2619" s="1" t="s">
        <v>140</v>
      </c>
      <c r="I2619" s="13">
        <v>294490</v>
      </c>
      <c r="K2619" s="1" t="s">
        <v>140</v>
      </c>
      <c r="L2619" s="13">
        <v>294490</v>
      </c>
      <c r="M2619" s="1" t="s">
        <v>2765</v>
      </c>
      <c r="N2619" s="1" t="s">
        <v>2730</v>
      </c>
      <c r="O2619" s="1" t="s">
        <v>5389</v>
      </c>
      <c r="P2619" s="1">
        <v>104</v>
      </c>
      <c r="S2619" s="1" t="s">
        <v>140</v>
      </c>
      <c r="T2619" s="13">
        <v>297401</v>
      </c>
      <c r="V2619" s="1" t="s">
        <v>140</v>
      </c>
      <c r="W2619" s="13">
        <v>297401</v>
      </c>
      <c r="X2619" s="1" t="s">
        <v>2765</v>
      </c>
      <c r="Y2619" s="1" t="s">
        <v>2730</v>
      </c>
      <c r="Z2619" s="1" t="s">
        <v>5389</v>
      </c>
      <c r="AA2619" s="1">
        <v>104</v>
      </c>
      <c r="AD2619" s="1" t="s">
        <v>140</v>
      </c>
      <c r="AE2619" s="13">
        <v>299486</v>
      </c>
      <c r="AG2619" s="1" t="s">
        <v>140</v>
      </c>
      <c r="AH2619" s="13">
        <v>299486</v>
      </c>
      <c r="AI2619" s="1" t="s">
        <v>2765</v>
      </c>
      <c r="AJ2619" s="1" t="s">
        <v>2730</v>
      </c>
      <c r="AK2619" s="1" t="s">
        <v>5389</v>
      </c>
      <c r="AL2619" s="1">
        <v>104</v>
      </c>
    </row>
    <row r="2620" spans="1:39" s="1" customFormat="1" ht="15" customHeight="1" x14ac:dyDescent="0.2">
      <c r="A2620" s="1" t="s">
        <v>2725</v>
      </c>
      <c r="B2620" s="1" t="s">
        <v>85</v>
      </c>
      <c r="C2620" s="1" t="s">
        <v>5895</v>
      </c>
      <c r="D2620" s="1">
        <v>26</v>
      </c>
      <c r="E2620" s="1" t="s">
        <v>134</v>
      </c>
      <c r="F2620" s="1" t="s">
        <v>135</v>
      </c>
      <c r="G2620" s="1" t="s">
        <v>194</v>
      </c>
      <c r="I2620" s="13"/>
      <c r="L2620" s="13"/>
      <c r="M2620" s="1" t="s">
        <v>144</v>
      </c>
      <c r="T2620" s="13"/>
      <c r="W2620" s="13"/>
      <c r="X2620" s="1" t="s">
        <v>144</v>
      </c>
      <c r="AE2620" s="13"/>
      <c r="AH2620" s="13"/>
      <c r="AI2620" s="1" t="s">
        <v>144</v>
      </c>
    </row>
    <row r="2621" spans="1:39" s="1" customFormat="1" ht="15" customHeight="1" x14ac:dyDescent="0.2">
      <c r="A2621" s="1" t="s">
        <v>2725</v>
      </c>
      <c r="B2621" s="1" t="s">
        <v>85</v>
      </c>
      <c r="C2621" s="1" t="s">
        <v>5895</v>
      </c>
      <c r="D2621" s="1">
        <v>27</v>
      </c>
      <c r="E2621" s="1" t="s">
        <v>134</v>
      </c>
      <c r="F2621" s="1" t="s">
        <v>195</v>
      </c>
      <c r="G2621" s="1" t="s">
        <v>196</v>
      </c>
      <c r="H2621" s="1" t="s">
        <v>198</v>
      </c>
      <c r="I2621" s="13">
        <v>30.19466073414906</v>
      </c>
      <c r="K2621" s="1" t="s">
        <v>198</v>
      </c>
      <c r="L2621" s="13">
        <v>30.19466073414906</v>
      </c>
      <c r="M2621" s="1" t="s">
        <v>2766</v>
      </c>
      <c r="N2621" s="1" t="s">
        <v>2730</v>
      </c>
      <c r="O2621" s="1" t="s">
        <v>5389</v>
      </c>
      <c r="P2621" s="1">
        <v>101</v>
      </c>
      <c r="Q2621" s="1" t="s">
        <v>2767</v>
      </c>
      <c r="S2621" s="1" t="s">
        <v>198</v>
      </c>
      <c r="T2621" s="13">
        <v>29.65334872979215</v>
      </c>
      <c r="V2621" s="1" t="s">
        <v>198</v>
      </c>
      <c r="W2621" s="13">
        <v>29.65334872979215</v>
      </c>
      <c r="X2621" s="1" t="s">
        <v>2766</v>
      </c>
      <c r="Y2621" s="1" t="s">
        <v>2730</v>
      </c>
      <c r="Z2621" s="1" t="s">
        <v>5389</v>
      </c>
      <c r="AA2621" s="1">
        <v>101</v>
      </c>
      <c r="AB2621" s="1" t="s">
        <v>2767</v>
      </c>
      <c r="AD2621" s="1" t="s">
        <v>198</v>
      </c>
      <c r="AE2621" s="13">
        <v>26.512421580928482</v>
      </c>
      <c r="AG2621" s="1" t="s">
        <v>198</v>
      </c>
      <c r="AH2621" s="13">
        <v>26.512421580928482</v>
      </c>
      <c r="AI2621" s="1" t="s">
        <v>2766</v>
      </c>
      <c r="AJ2621" s="1" t="s">
        <v>2730</v>
      </c>
      <c r="AK2621" s="1" t="s">
        <v>5389</v>
      </c>
      <c r="AL2621" s="1">
        <v>101</v>
      </c>
      <c r="AM2621" s="1" t="s">
        <v>2767</v>
      </c>
    </row>
    <row r="2622" spans="1:39" s="1" customFormat="1" ht="15" customHeight="1" x14ac:dyDescent="0.2">
      <c r="A2622" s="1" t="s">
        <v>2725</v>
      </c>
      <c r="B2622" s="1" t="s">
        <v>85</v>
      </c>
      <c r="C2622" s="1" t="s">
        <v>5895</v>
      </c>
      <c r="D2622" s="1">
        <v>28</v>
      </c>
      <c r="E2622" s="1" t="s">
        <v>134</v>
      </c>
      <c r="F2622" s="1" t="s">
        <v>195</v>
      </c>
      <c r="G2622" s="1" t="s">
        <v>201</v>
      </c>
      <c r="H2622" s="1" t="s">
        <v>198</v>
      </c>
      <c r="I2622" s="13">
        <v>69.805339265850947</v>
      </c>
      <c r="K2622" s="1" t="s">
        <v>198</v>
      </c>
      <c r="L2622" s="13">
        <v>69.805339265850947</v>
      </c>
      <c r="M2622" s="1" t="s">
        <v>2766</v>
      </c>
      <c r="N2622" s="1" t="s">
        <v>2730</v>
      </c>
      <c r="O2622" s="1" t="s">
        <v>5389</v>
      </c>
      <c r="P2622" s="1">
        <v>101</v>
      </c>
      <c r="Q2622" s="1" t="s">
        <v>2768</v>
      </c>
      <c r="S2622" s="1" t="s">
        <v>198</v>
      </c>
      <c r="T2622" s="13">
        <v>70.346651270207843</v>
      </c>
      <c r="V2622" s="1" t="s">
        <v>198</v>
      </c>
      <c r="W2622" s="13">
        <v>70.346651270207843</v>
      </c>
      <c r="X2622" s="1" t="s">
        <v>2766</v>
      </c>
      <c r="Y2622" s="1" t="s">
        <v>2730</v>
      </c>
      <c r="Z2622" s="1" t="s">
        <v>5389</v>
      </c>
      <c r="AA2622" s="1">
        <v>101</v>
      </c>
      <c r="AB2622" s="1" t="s">
        <v>2768</v>
      </c>
      <c r="AD2622" s="1" t="s">
        <v>198</v>
      </c>
      <c r="AE2622" s="13">
        <v>73.487578419071525</v>
      </c>
      <c r="AG2622" s="1" t="s">
        <v>198</v>
      </c>
      <c r="AH2622" s="13">
        <v>73.487578419071525</v>
      </c>
      <c r="AI2622" s="1" t="s">
        <v>2766</v>
      </c>
      <c r="AJ2622" s="1" t="s">
        <v>2730</v>
      </c>
      <c r="AK2622" s="1" t="s">
        <v>5389</v>
      </c>
      <c r="AL2622" s="1">
        <v>101</v>
      </c>
      <c r="AM2622" s="1" t="s">
        <v>2768</v>
      </c>
    </row>
    <row r="2623" spans="1:39" s="1" customFormat="1" ht="15" customHeight="1" x14ac:dyDescent="0.2">
      <c r="A2623" s="1" t="s">
        <v>2725</v>
      </c>
      <c r="B2623" s="1" t="s">
        <v>85</v>
      </c>
      <c r="C2623" s="1" t="s">
        <v>5895</v>
      </c>
      <c r="D2623" s="1">
        <v>29</v>
      </c>
      <c r="E2623" s="1" t="s">
        <v>134</v>
      </c>
      <c r="F2623" s="1" t="s">
        <v>195</v>
      </c>
      <c r="G2623" s="1" t="s">
        <v>204</v>
      </c>
      <c r="H2623" s="1" t="s">
        <v>334</v>
      </c>
      <c r="I2623" s="13">
        <v>899</v>
      </c>
      <c r="K2623" s="1" t="s">
        <v>207</v>
      </c>
      <c r="L2623" s="13">
        <v>899</v>
      </c>
      <c r="M2623" s="1" t="s">
        <v>2769</v>
      </c>
      <c r="N2623" s="1" t="s">
        <v>314</v>
      </c>
      <c r="O2623" s="1" t="s">
        <v>5386</v>
      </c>
      <c r="P2623" s="1">
        <v>40</v>
      </c>
      <c r="S2623" s="1" t="s">
        <v>334</v>
      </c>
      <c r="T2623" s="13">
        <v>866</v>
      </c>
      <c r="V2623" s="1" t="s">
        <v>207</v>
      </c>
      <c r="W2623" s="13">
        <v>866</v>
      </c>
      <c r="X2623" s="1" t="s">
        <v>2769</v>
      </c>
      <c r="Y2623" s="1" t="s">
        <v>314</v>
      </c>
      <c r="Z2623" s="1" t="s">
        <v>5386</v>
      </c>
      <c r="AA2623" s="1">
        <v>40</v>
      </c>
      <c r="AD2623" s="1" t="s">
        <v>334</v>
      </c>
      <c r="AE2623" s="13">
        <v>797</v>
      </c>
      <c r="AG2623" s="1" t="s">
        <v>207</v>
      </c>
      <c r="AH2623" s="13">
        <v>797</v>
      </c>
      <c r="AI2623" s="1" t="s">
        <v>2769</v>
      </c>
      <c r="AJ2623" s="1" t="s">
        <v>314</v>
      </c>
      <c r="AK2623" s="1" t="s">
        <v>5386</v>
      </c>
      <c r="AL2623" s="1">
        <v>40</v>
      </c>
    </row>
    <row r="2624" spans="1:39" s="1" customFormat="1" ht="15" customHeight="1" x14ac:dyDescent="0.2">
      <c r="A2624" s="1" t="s">
        <v>2725</v>
      </c>
      <c r="B2624" s="1" t="s">
        <v>85</v>
      </c>
      <c r="C2624" s="1" t="s">
        <v>5895</v>
      </c>
      <c r="D2624" s="1">
        <v>30</v>
      </c>
      <c r="E2624" s="1" t="s">
        <v>134</v>
      </c>
      <c r="F2624" s="1" t="s">
        <v>195</v>
      </c>
      <c r="G2624" s="1" t="s">
        <v>209</v>
      </c>
      <c r="H2624" s="1" t="s">
        <v>334</v>
      </c>
      <c r="I2624" s="13">
        <v>627.54999999999995</v>
      </c>
      <c r="K2624" s="1" t="s">
        <v>207</v>
      </c>
      <c r="L2624" s="13">
        <v>627.54999999999995</v>
      </c>
      <c r="M2624" s="1" t="s">
        <v>2770</v>
      </c>
      <c r="N2624" s="1" t="s">
        <v>2730</v>
      </c>
      <c r="O2624" s="1" t="s">
        <v>5389</v>
      </c>
      <c r="P2624" s="1">
        <v>101</v>
      </c>
      <c r="Q2624" s="1" t="s">
        <v>2771</v>
      </c>
      <c r="S2624" s="1" t="s">
        <v>334</v>
      </c>
      <c r="T2624" s="13">
        <v>609.202</v>
      </c>
      <c r="V2624" s="1" t="s">
        <v>207</v>
      </c>
      <c r="W2624" s="13">
        <v>609.202</v>
      </c>
      <c r="X2624" s="1" t="s">
        <v>2770</v>
      </c>
      <c r="Y2624" s="1" t="s">
        <v>2730</v>
      </c>
      <c r="Z2624" s="1" t="s">
        <v>5389</v>
      </c>
      <c r="AA2624" s="1">
        <v>101</v>
      </c>
      <c r="AB2624" s="1" t="s">
        <v>2771</v>
      </c>
      <c r="AD2624" s="1" t="s">
        <v>334</v>
      </c>
      <c r="AE2624" s="13">
        <v>585.69600000000003</v>
      </c>
      <c r="AG2624" s="1" t="s">
        <v>207</v>
      </c>
      <c r="AH2624" s="13">
        <v>585.69600000000003</v>
      </c>
      <c r="AI2624" s="1" t="s">
        <v>2770</v>
      </c>
      <c r="AJ2624" s="1" t="s">
        <v>2730</v>
      </c>
      <c r="AK2624" s="1" t="s">
        <v>5389</v>
      </c>
      <c r="AL2624" s="1">
        <v>101</v>
      </c>
      <c r="AM2624" s="1" t="s">
        <v>2771</v>
      </c>
    </row>
    <row r="2625" spans="1:39" s="1" customFormat="1" ht="15" customHeight="1" x14ac:dyDescent="0.2">
      <c r="A2625" s="1" t="s">
        <v>2725</v>
      </c>
      <c r="B2625" s="1" t="s">
        <v>85</v>
      </c>
      <c r="C2625" s="1" t="s">
        <v>5895</v>
      </c>
      <c r="D2625" s="1">
        <v>31</v>
      </c>
      <c r="E2625" s="1" t="s">
        <v>134</v>
      </c>
      <c r="F2625" s="1" t="s">
        <v>195</v>
      </c>
      <c r="G2625" s="1" t="s">
        <v>213</v>
      </c>
      <c r="H2625" s="1" t="s">
        <v>334</v>
      </c>
      <c r="I2625" s="13">
        <v>271.45000000000005</v>
      </c>
      <c r="K2625" s="1" t="s">
        <v>207</v>
      </c>
      <c r="L2625" s="13">
        <v>271.45000000000005</v>
      </c>
      <c r="M2625" s="1" t="s">
        <v>2766</v>
      </c>
      <c r="N2625" s="1" t="s">
        <v>2730</v>
      </c>
      <c r="O2625" s="1" t="s">
        <v>5389</v>
      </c>
      <c r="P2625" s="1">
        <v>101</v>
      </c>
      <c r="Q2625" s="1" t="s">
        <v>2772</v>
      </c>
      <c r="S2625" s="1" t="s">
        <v>334</v>
      </c>
      <c r="T2625" s="13">
        <v>256.798</v>
      </c>
      <c r="V2625" s="1" t="s">
        <v>207</v>
      </c>
      <c r="W2625" s="13">
        <v>256.798</v>
      </c>
      <c r="X2625" s="1" t="s">
        <v>2766</v>
      </c>
      <c r="Y2625" s="1" t="s">
        <v>2730</v>
      </c>
      <c r="Z2625" s="1" t="s">
        <v>5389</v>
      </c>
      <c r="AA2625" s="1">
        <v>101</v>
      </c>
      <c r="AB2625" s="1" t="s">
        <v>2772</v>
      </c>
      <c r="AD2625" s="1" t="s">
        <v>334</v>
      </c>
      <c r="AE2625" s="13">
        <v>211.30399999999997</v>
      </c>
      <c r="AG2625" s="1" t="s">
        <v>207</v>
      </c>
      <c r="AH2625" s="13">
        <v>211.30399999999997</v>
      </c>
      <c r="AI2625" s="1" t="s">
        <v>2766</v>
      </c>
      <c r="AJ2625" s="1" t="s">
        <v>2730</v>
      </c>
      <c r="AK2625" s="1" t="s">
        <v>5389</v>
      </c>
      <c r="AL2625" s="1">
        <v>101</v>
      </c>
      <c r="AM2625" s="1" t="s">
        <v>2772</v>
      </c>
    </row>
    <row r="2626" spans="1:39" s="1" customFormat="1" ht="15" customHeight="1" x14ac:dyDescent="0.2">
      <c r="A2626" s="1" t="s">
        <v>2725</v>
      </c>
      <c r="B2626" s="1" t="s">
        <v>85</v>
      </c>
      <c r="C2626" s="1" t="s">
        <v>5895</v>
      </c>
      <c r="D2626" s="1">
        <v>32</v>
      </c>
      <c r="E2626" s="1" t="s">
        <v>134</v>
      </c>
      <c r="F2626" s="1" t="s">
        <v>215</v>
      </c>
      <c r="G2626" s="1" t="s">
        <v>216</v>
      </c>
      <c r="H2626" s="1" t="s">
        <v>394</v>
      </c>
      <c r="I2626" s="13">
        <v>8640</v>
      </c>
      <c r="K2626" s="1" t="s">
        <v>138</v>
      </c>
      <c r="L2626" s="13">
        <v>8640</v>
      </c>
      <c r="M2626" s="1" t="s">
        <v>2773</v>
      </c>
      <c r="N2626" s="1" t="s">
        <v>2730</v>
      </c>
      <c r="O2626" s="1" t="s">
        <v>5389</v>
      </c>
      <c r="P2626" s="1">
        <v>101</v>
      </c>
      <c r="S2626" s="1" t="s">
        <v>394</v>
      </c>
      <c r="T2626" s="13">
        <v>8381</v>
      </c>
      <c r="V2626" s="1" t="s">
        <v>138</v>
      </c>
      <c r="W2626" s="13">
        <v>8381</v>
      </c>
      <c r="X2626" s="1" t="s">
        <v>2773</v>
      </c>
      <c r="Y2626" s="1" t="s">
        <v>2730</v>
      </c>
      <c r="Z2626" s="1" t="s">
        <v>5389</v>
      </c>
      <c r="AA2626" s="1">
        <v>101</v>
      </c>
      <c r="AD2626" s="1" t="s">
        <v>394</v>
      </c>
      <c r="AE2626" s="13">
        <v>9378</v>
      </c>
      <c r="AG2626" s="1" t="s">
        <v>138</v>
      </c>
      <c r="AH2626" s="13">
        <v>9378</v>
      </c>
      <c r="AI2626" s="1" t="s">
        <v>2773</v>
      </c>
      <c r="AJ2626" s="1" t="s">
        <v>2730</v>
      </c>
      <c r="AK2626" s="1" t="s">
        <v>5389</v>
      </c>
      <c r="AL2626" s="1">
        <v>101</v>
      </c>
    </row>
    <row r="2627" spans="1:39" s="1" customFormat="1" ht="15" customHeight="1" x14ac:dyDescent="0.2">
      <c r="A2627" s="1" t="s">
        <v>2725</v>
      </c>
      <c r="B2627" s="1" t="s">
        <v>85</v>
      </c>
      <c r="C2627" s="1" t="s">
        <v>5895</v>
      </c>
      <c r="D2627" s="1">
        <v>33</v>
      </c>
      <c r="E2627" s="1" t="s">
        <v>134</v>
      </c>
      <c r="F2627" s="1" t="s">
        <v>215</v>
      </c>
      <c r="G2627" s="1" t="s">
        <v>219</v>
      </c>
      <c r="I2627" s="13"/>
      <c r="L2627" s="13"/>
      <c r="M2627" s="1" t="s">
        <v>144</v>
      </c>
      <c r="T2627" s="13"/>
      <c r="W2627" s="13"/>
      <c r="X2627" s="1" t="s">
        <v>144</v>
      </c>
      <c r="AE2627" s="13"/>
      <c r="AH2627" s="13"/>
      <c r="AI2627" s="1" t="s">
        <v>144</v>
      </c>
    </row>
    <row r="2628" spans="1:39" s="1" customFormat="1" ht="15" customHeight="1" x14ac:dyDescent="0.2">
      <c r="A2628" s="1" t="s">
        <v>2725</v>
      </c>
      <c r="B2628" s="1" t="s">
        <v>85</v>
      </c>
      <c r="C2628" s="1" t="s">
        <v>5895</v>
      </c>
      <c r="D2628" s="1">
        <v>34</v>
      </c>
      <c r="E2628" s="1" t="s">
        <v>134</v>
      </c>
      <c r="F2628" s="1" t="s">
        <v>215</v>
      </c>
      <c r="G2628" s="1" t="s">
        <v>220</v>
      </c>
      <c r="I2628" s="13"/>
      <c r="L2628" s="13"/>
      <c r="M2628" s="1" t="s">
        <v>144</v>
      </c>
      <c r="T2628" s="13"/>
      <c r="W2628" s="13"/>
      <c r="X2628" s="1" t="s">
        <v>144</v>
      </c>
      <c r="AE2628" s="13"/>
      <c r="AH2628" s="13"/>
      <c r="AI2628" s="1" t="s">
        <v>144</v>
      </c>
    </row>
    <row r="2629" spans="1:39" s="1" customFormat="1" ht="15" customHeight="1" x14ac:dyDescent="0.2">
      <c r="A2629" s="1" t="s">
        <v>2725</v>
      </c>
      <c r="B2629" s="1" t="s">
        <v>85</v>
      </c>
      <c r="C2629" s="1" t="s">
        <v>5895</v>
      </c>
      <c r="D2629" s="1">
        <v>35</v>
      </c>
      <c r="E2629" s="1" t="s">
        <v>134</v>
      </c>
      <c r="F2629" s="1" t="s">
        <v>215</v>
      </c>
      <c r="G2629" s="1" t="s">
        <v>221</v>
      </c>
      <c r="H2629" s="1" t="s">
        <v>394</v>
      </c>
      <c r="I2629" s="13">
        <v>3326.4</v>
      </c>
      <c r="K2629" s="1" t="s">
        <v>138</v>
      </c>
      <c r="L2629" s="13">
        <v>3326.4</v>
      </c>
      <c r="M2629" s="1" t="s">
        <v>2774</v>
      </c>
      <c r="N2629" s="1" t="s">
        <v>2730</v>
      </c>
      <c r="O2629" s="1" t="s">
        <v>5389</v>
      </c>
      <c r="P2629" s="1">
        <v>101</v>
      </c>
      <c r="Q2629" s="1" t="s">
        <v>5850</v>
      </c>
      <c r="S2629" s="1" t="s">
        <v>394</v>
      </c>
      <c r="T2629" s="13">
        <v>4006.1179999999999</v>
      </c>
      <c r="V2629" s="1" t="s">
        <v>138</v>
      </c>
      <c r="W2629" s="13">
        <v>4006.1179999999999</v>
      </c>
      <c r="X2629" s="1" t="s">
        <v>2774</v>
      </c>
      <c r="Y2629" s="1" t="s">
        <v>2730</v>
      </c>
      <c r="Z2629" s="1" t="s">
        <v>5389</v>
      </c>
      <c r="AA2629" s="1">
        <v>101</v>
      </c>
      <c r="AB2629" s="1" t="s">
        <v>5850</v>
      </c>
      <c r="AD2629" s="1" t="s">
        <v>394</v>
      </c>
      <c r="AE2629" s="13">
        <v>3966.8939999999998</v>
      </c>
      <c r="AG2629" s="1" t="s">
        <v>138</v>
      </c>
      <c r="AH2629" s="13">
        <v>3966.8939999999998</v>
      </c>
      <c r="AI2629" s="1" t="s">
        <v>2774</v>
      </c>
      <c r="AJ2629" s="1" t="s">
        <v>2730</v>
      </c>
      <c r="AK2629" s="1" t="s">
        <v>5389</v>
      </c>
      <c r="AL2629" s="1">
        <v>101</v>
      </c>
      <c r="AM2629" s="1" t="s">
        <v>5850</v>
      </c>
    </row>
    <row r="2630" spans="1:39" s="1" customFormat="1" ht="15" customHeight="1" x14ac:dyDescent="0.2">
      <c r="A2630" s="1" t="s">
        <v>2725</v>
      </c>
      <c r="B2630" s="1" t="s">
        <v>85</v>
      </c>
      <c r="C2630" s="1" t="s">
        <v>5895</v>
      </c>
      <c r="D2630" s="1">
        <v>36</v>
      </c>
      <c r="E2630" s="1" t="s">
        <v>134</v>
      </c>
      <c r="F2630" s="1" t="s">
        <v>215</v>
      </c>
      <c r="G2630" s="1" t="s">
        <v>225</v>
      </c>
      <c r="H2630" s="1" t="s">
        <v>394</v>
      </c>
      <c r="I2630" s="13">
        <v>5313.6</v>
      </c>
      <c r="K2630" s="1" t="s">
        <v>138</v>
      </c>
      <c r="L2630" s="13">
        <v>5313.6</v>
      </c>
      <c r="M2630" s="1" t="s">
        <v>2775</v>
      </c>
      <c r="N2630" s="1" t="s">
        <v>2730</v>
      </c>
      <c r="O2630" s="1" t="s">
        <v>5389</v>
      </c>
      <c r="P2630" s="1">
        <v>101</v>
      </c>
      <c r="Q2630" s="1" t="s">
        <v>2776</v>
      </c>
      <c r="S2630" s="1" t="s">
        <v>394</v>
      </c>
      <c r="T2630" s="13">
        <v>4374.8820000000005</v>
      </c>
      <c r="V2630" s="1" t="s">
        <v>138</v>
      </c>
      <c r="W2630" s="13">
        <v>4374.8820000000005</v>
      </c>
      <c r="X2630" s="1" t="s">
        <v>2775</v>
      </c>
      <c r="Y2630" s="1" t="s">
        <v>2730</v>
      </c>
      <c r="Z2630" s="1" t="s">
        <v>5389</v>
      </c>
      <c r="AA2630" s="1">
        <v>101</v>
      </c>
      <c r="AB2630" s="1" t="s">
        <v>2776</v>
      </c>
      <c r="AD2630" s="1" t="s">
        <v>394</v>
      </c>
      <c r="AE2630" s="13">
        <v>5411.1060000000007</v>
      </c>
      <c r="AG2630" s="1" t="s">
        <v>138</v>
      </c>
      <c r="AH2630" s="13">
        <v>5411.1060000000007</v>
      </c>
      <c r="AI2630" s="1" t="s">
        <v>2775</v>
      </c>
      <c r="AJ2630" s="1" t="s">
        <v>2730</v>
      </c>
      <c r="AK2630" s="1" t="s">
        <v>5389</v>
      </c>
      <c r="AL2630" s="1">
        <v>101</v>
      </c>
      <c r="AM2630" s="1" t="s">
        <v>2776</v>
      </c>
    </row>
    <row r="2631" spans="1:39" s="1" customFormat="1" ht="15" customHeight="1" x14ac:dyDescent="0.2">
      <c r="A2631" s="1" t="s">
        <v>2725</v>
      </c>
      <c r="B2631" s="1" t="s">
        <v>85</v>
      </c>
      <c r="C2631" s="1" t="s">
        <v>5895</v>
      </c>
      <c r="D2631" s="1">
        <v>37</v>
      </c>
      <c r="E2631" s="1" t="s">
        <v>134</v>
      </c>
      <c r="F2631" s="1" t="s">
        <v>228</v>
      </c>
      <c r="G2631" s="1" t="s">
        <v>229</v>
      </c>
      <c r="H2631" s="1" t="s">
        <v>231</v>
      </c>
      <c r="I2631" s="13">
        <v>0.84</v>
      </c>
      <c r="J2631" s="1" t="s">
        <v>132</v>
      </c>
      <c r="K2631" s="1" t="s">
        <v>232</v>
      </c>
      <c r="L2631" s="13">
        <v>840000</v>
      </c>
      <c r="M2631" s="1" t="s">
        <v>2777</v>
      </c>
      <c r="N2631" s="1" t="s">
        <v>314</v>
      </c>
      <c r="O2631" s="1" t="s">
        <v>5386</v>
      </c>
      <c r="P2631" s="1">
        <v>40</v>
      </c>
      <c r="S2631" s="1" t="s">
        <v>231</v>
      </c>
      <c r="T2631" s="13">
        <v>1.04</v>
      </c>
      <c r="U2631" s="1" t="s">
        <v>132</v>
      </c>
      <c r="V2631" s="1" t="s">
        <v>232</v>
      </c>
      <c r="W2631" s="13">
        <v>1040000</v>
      </c>
      <c r="X2631" s="1" t="s">
        <v>2777</v>
      </c>
      <c r="Y2631" s="1" t="s">
        <v>314</v>
      </c>
      <c r="Z2631" s="1" t="s">
        <v>5386</v>
      </c>
      <c r="AA2631" s="1">
        <v>40</v>
      </c>
      <c r="AD2631" s="1" t="s">
        <v>231</v>
      </c>
      <c r="AE2631" s="13">
        <v>1.22</v>
      </c>
      <c r="AF2631" s="1" t="s">
        <v>132</v>
      </c>
      <c r="AG2631" s="1" t="s">
        <v>232</v>
      </c>
      <c r="AH2631" s="13">
        <v>1220000</v>
      </c>
      <c r="AI2631" s="1" t="s">
        <v>2777</v>
      </c>
      <c r="AJ2631" s="1" t="s">
        <v>314</v>
      </c>
      <c r="AK2631" s="1" t="s">
        <v>5386</v>
      </c>
      <c r="AL2631" s="1">
        <v>40</v>
      </c>
    </row>
    <row r="2632" spans="1:39" s="1" customFormat="1" ht="15" customHeight="1" x14ac:dyDescent="0.2">
      <c r="A2632" s="1" t="s">
        <v>2725</v>
      </c>
      <c r="B2632" s="1" t="s">
        <v>85</v>
      </c>
      <c r="C2632" s="1" t="s">
        <v>5895</v>
      </c>
      <c r="D2632" s="1">
        <v>38</v>
      </c>
      <c r="E2632" s="1" t="s">
        <v>134</v>
      </c>
      <c r="F2632" s="1" t="s">
        <v>228</v>
      </c>
      <c r="G2632" s="1" t="s">
        <v>234</v>
      </c>
      <c r="I2632" s="13"/>
      <c r="L2632" s="13"/>
      <c r="M2632" s="1" t="s">
        <v>144</v>
      </c>
      <c r="T2632" s="13"/>
      <c r="W2632" s="13"/>
      <c r="X2632" s="1" t="s">
        <v>144</v>
      </c>
      <c r="AE2632" s="13"/>
      <c r="AH2632" s="13"/>
      <c r="AI2632" s="1" t="s">
        <v>144</v>
      </c>
    </row>
    <row r="2633" spans="1:39" s="1" customFormat="1" ht="15" customHeight="1" x14ac:dyDescent="0.2">
      <c r="A2633" s="1" t="s">
        <v>2725</v>
      </c>
      <c r="B2633" s="1" t="s">
        <v>85</v>
      </c>
      <c r="C2633" s="1" t="s">
        <v>5895</v>
      </c>
      <c r="D2633" s="1">
        <v>39</v>
      </c>
      <c r="E2633" s="1" t="s">
        <v>134</v>
      </c>
      <c r="F2633" s="1" t="s">
        <v>228</v>
      </c>
      <c r="G2633" s="1" t="s">
        <v>236</v>
      </c>
      <c r="I2633" s="13"/>
      <c r="L2633" s="13"/>
      <c r="M2633" s="1" t="s">
        <v>144</v>
      </c>
      <c r="T2633" s="13"/>
      <c r="W2633" s="13"/>
      <c r="X2633" s="1" t="s">
        <v>144</v>
      </c>
      <c r="AE2633" s="13"/>
      <c r="AH2633" s="13"/>
      <c r="AI2633" s="1" t="s">
        <v>144</v>
      </c>
    </row>
    <row r="2634" spans="1:39" s="1" customFormat="1" ht="15" customHeight="1" x14ac:dyDescent="0.2">
      <c r="A2634" s="1" t="s">
        <v>2725</v>
      </c>
      <c r="B2634" s="1" t="s">
        <v>85</v>
      </c>
      <c r="C2634" s="1" t="s">
        <v>5895</v>
      </c>
      <c r="D2634" s="1">
        <v>40</v>
      </c>
      <c r="E2634" s="1" t="s">
        <v>134</v>
      </c>
      <c r="F2634" s="1" t="s">
        <v>237</v>
      </c>
      <c r="G2634" s="1" t="s">
        <v>238</v>
      </c>
      <c r="H2634" s="1" t="s">
        <v>239</v>
      </c>
      <c r="I2634" s="13">
        <v>2050</v>
      </c>
      <c r="K2634" s="1" t="s">
        <v>239</v>
      </c>
      <c r="L2634" s="13">
        <v>2050</v>
      </c>
      <c r="M2634" s="1" t="s">
        <v>2778</v>
      </c>
      <c r="N2634" s="1" t="s">
        <v>345</v>
      </c>
      <c r="O2634" s="1" t="s">
        <v>5388</v>
      </c>
      <c r="P2634" s="1">
        <v>37</v>
      </c>
      <c r="S2634" s="1" t="s">
        <v>239</v>
      </c>
      <c r="T2634" s="13">
        <v>2050</v>
      </c>
      <c r="V2634" s="1" t="s">
        <v>239</v>
      </c>
      <c r="W2634" s="13">
        <v>2050</v>
      </c>
      <c r="X2634" s="1" t="s">
        <v>2778</v>
      </c>
      <c r="Y2634" s="1" t="s">
        <v>318</v>
      </c>
      <c r="Z2634" s="1" t="s">
        <v>5387</v>
      </c>
      <c r="AA2634" s="1">
        <v>31</v>
      </c>
      <c r="AD2634" s="1" t="s">
        <v>239</v>
      </c>
      <c r="AE2634" s="13">
        <v>2050</v>
      </c>
      <c r="AG2634" s="1" t="s">
        <v>239</v>
      </c>
      <c r="AH2634" s="13">
        <v>2050</v>
      </c>
      <c r="AI2634" s="1" t="s">
        <v>2778</v>
      </c>
      <c r="AJ2634" s="1" t="s">
        <v>314</v>
      </c>
      <c r="AK2634" s="1" t="s">
        <v>5386</v>
      </c>
      <c r="AL2634" s="1">
        <v>21</v>
      </c>
    </row>
    <row r="2635" spans="1:39" s="1" customFormat="1" ht="15" customHeight="1" x14ac:dyDescent="0.2">
      <c r="A2635" s="1" t="s">
        <v>2725</v>
      </c>
      <c r="B2635" s="1" t="s">
        <v>85</v>
      </c>
      <c r="C2635" s="1" t="s">
        <v>5895</v>
      </c>
      <c r="D2635" s="1">
        <v>41</v>
      </c>
      <c r="E2635" s="1" t="s">
        <v>241</v>
      </c>
      <c r="F2635" s="1" t="s">
        <v>242</v>
      </c>
      <c r="G2635" s="1" t="s">
        <v>243</v>
      </c>
      <c r="H2635" s="1" t="s">
        <v>198</v>
      </c>
      <c r="I2635" s="32">
        <v>13.100000000000001</v>
      </c>
      <c r="K2635" s="1" t="s">
        <v>198</v>
      </c>
      <c r="L2635" s="32">
        <v>13.100000000000001</v>
      </c>
      <c r="M2635" s="1" t="s">
        <v>2779</v>
      </c>
      <c r="N2635" s="1" t="s">
        <v>2730</v>
      </c>
      <c r="O2635" s="1" t="s">
        <v>5389</v>
      </c>
      <c r="P2635" s="1">
        <v>120</v>
      </c>
      <c r="S2635" s="1" t="s">
        <v>198</v>
      </c>
      <c r="T2635" s="32">
        <v>15.9</v>
      </c>
      <c r="V2635" s="1" t="s">
        <v>198</v>
      </c>
      <c r="W2635" s="32">
        <v>15.9</v>
      </c>
      <c r="X2635" s="1" t="s">
        <v>2779</v>
      </c>
      <c r="Y2635" s="1" t="s">
        <v>2730</v>
      </c>
      <c r="Z2635" s="1" t="s">
        <v>5389</v>
      </c>
      <c r="AA2635" s="1">
        <v>120</v>
      </c>
      <c r="AD2635" s="1" t="s">
        <v>198</v>
      </c>
      <c r="AE2635" s="32">
        <v>18.600000000000001</v>
      </c>
      <c r="AG2635" s="1" t="s">
        <v>198</v>
      </c>
      <c r="AH2635" s="32">
        <v>18.600000000000001</v>
      </c>
      <c r="AI2635" s="1" t="s">
        <v>2779</v>
      </c>
      <c r="AJ2635" s="1" t="s">
        <v>2730</v>
      </c>
      <c r="AK2635" s="1" t="s">
        <v>5389</v>
      </c>
      <c r="AL2635" s="1">
        <v>120</v>
      </c>
    </row>
    <row r="2636" spans="1:39" s="1" customFormat="1" ht="15" customHeight="1" x14ac:dyDescent="0.2">
      <c r="A2636" s="1" t="s">
        <v>2725</v>
      </c>
      <c r="B2636" s="1" t="s">
        <v>85</v>
      </c>
      <c r="C2636" s="1" t="s">
        <v>5895</v>
      </c>
      <c r="D2636" s="1">
        <v>42</v>
      </c>
      <c r="E2636" s="1" t="s">
        <v>241</v>
      </c>
      <c r="F2636" s="1" t="s">
        <v>246</v>
      </c>
      <c r="G2636" s="1" t="s">
        <v>247</v>
      </c>
      <c r="I2636" s="13"/>
      <c r="L2636" s="13"/>
      <c r="M2636" s="1" t="s">
        <v>144</v>
      </c>
      <c r="T2636" s="13"/>
      <c r="W2636" s="13"/>
      <c r="X2636" s="1" t="s">
        <v>144</v>
      </c>
      <c r="AE2636" s="13"/>
      <c r="AH2636" s="13"/>
      <c r="AI2636" s="1" t="s">
        <v>144</v>
      </c>
    </row>
    <row r="2637" spans="1:39" s="1" customFormat="1" ht="15" customHeight="1" x14ac:dyDescent="0.2">
      <c r="A2637" s="1" t="s">
        <v>2725</v>
      </c>
      <c r="B2637" s="1" t="s">
        <v>85</v>
      </c>
      <c r="C2637" s="1" t="s">
        <v>5895</v>
      </c>
      <c r="D2637" s="1">
        <v>43</v>
      </c>
      <c r="E2637" s="1" t="s">
        <v>241</v>
      </c>
      <c r="F2637" s="1" t="s">
        <v>250</v>
      </c>
      <c r="G2637" s="1" t="s">
        <v>251</v>
      </c>
      <c r="I2637" s="13"/>
      <c r="L2637" s="13"/>
      <c r="M2637" s="1" t="s">
        <v>144</v>
      </c>
      <c r="T2637" s="13"/>
      <c r="W2637" s="13"/>
      <c r="X2637" s="1" t="s">
        <v>144</v>
      </c>
      <c r="AE2637" s="13"/>
      <c r="AH2637" s="13"/>
      <c r="AI2637" s="1" t="s">
        <v>144</v>
      </c>
    </row>
    <row r="2638" spans="1:39" s="1" customFormat="1" ht="15" customHeight="1" x14ac:dyDescent="0.2">
      <c r="A2638" s="1" t="s">
        <v>2725</v>
      </c>
      <c r="B2638" s="1" t="s">
        <v>85</v>
      </c>
      <c r="C2638" s="1" t="s">
        <v>5895</v>
      </c>
      <c r="D2638" s="1">
        <v>44</v>
      </c>
      <c r="E2638" s="1" t="s">
        <v>241</v>
      </c>
      <c r="F2638" s="1" t="s">
        <v>252</v>
      </c>
      <c r="G2638" s="1" t="s">
        <v>253</v>
      </c>
      <c r="I2638" s="13"/>
      <c r="L2638" s="13"/>
      <c r="M2638" s="1" t="s">
        <v>144</v>
      </c>
      <c r="T2638" s="13"/>
      <c r="W2638" s="13"/>
      <c r="X2638" s="1" t="s">
        <v>144</v>
      </c>
      <c r="AE2638" s="13"/>
      <c r="AH2638" s="13"/>
      <c r="AI2638" s="1" t="s">
        <v>144</v>
      </c>
    </row>
    <row r="2639" spans="1:39" s="1" customFormat="1" ht="15" customHeight="1" x14ac:dyDescent="0.2">
      <c r="A2639" s="1" t="s">
        <v>2725</v>
      </c>
      <c r="B2639" s="1" t="s">
        <v>85</v>
      </c>
      <c r="C2639" s="1" t="s">
        <v>5895</v>
      </c>
      <c r="D2639" s="1">
        <v>45</v>
      </c>
      <c r="E2639" s="1" t="s">
        <v>241</v>
      </c>
      <c r="F2639" s="1" t="s">
        <v>254</v>
      </c>
      <c r="G2639" s="1" t="s">
        <v>255</v>
      </c>
      <c r="I2639" s="13"/>
      <c r="L2639" s="13"/>
      <c r="M2639" s="1" t="s">
        <v>144</v>
      </c>
      <c r="T2639" s="13"/>
      <c r="W2639" s="13"/>
      <c r="X2639" s="1" t="s">
        <v>144</v>
      </c>
      <c r="AE2639" s="13"/>
      <c r="AH2639" s="13"/>
      <c r="AI2639" s="1" t="s">
        <v>144</v>
      </c>
    </row>
    <row r="2640" spans="1:39" s="1" customFormat="1" ht="15" customHeight="1" x14ac:dyDescent="0.2">
      <c r="A2640" s="1" t="s">
        <v>2725</v>
      </c>
      <c r="B2640" s="1" t="s">
        <v>85</v>
      </c>
      <c r="C2640" s="1" t="s">
        <v>5895</v>
      </c>
      <c r="D2640" s="1">
        <v>46</v>
      </c>
      <c r="E2640" s="1" t="s">
        <v>241</v>
      </c>
      <c r="F2640" s="1" t="s">
        <v>258</v>
      </c>
      <c r="G2640" s="1" t="s">
        <v>259</v>
      </c>
      <c r="I2640" s="13"/>
      <c r="L2640" s="13"/>
      <c r="M2640" s="1" t="s">
        <v>144</v>
      </c>
      <c r="T2640" s="13"/>
      <c r="W2640" s="13"/>
      <c r="X2640" s="1" t="s">
        <v>144</v>
      </c>
      <c r="AE2640" s="13"/>
      <c r="AH2640" s="13"/>
      <c r="AI2640" s="1" t="s">
        <v>144</v>
      </c>
    </row>
    <row r="2641" spans="1:39" s="1" customFormat="1" ht="15" customHeight="1" x14ac:dyDescent="0.2">
      <c r="A2641" s="1" t="s">
        <v>2725</v>
      </c>
      <c r="B2641" s="1" t="s">
        <v>85</v>
      </c>
      <c r="C2641" s="1" t="s">
        <v>5895</v>
      </c>
      <c r="D2641" s="1">
        <v>47</v>
      </c>
      <c r="E2641" s="1" t="s">
        <v>264</v>
      </c>
      <c r="F2641" s="1" t="s">
        <v>265</v>
      </c>
      <c r="G2641" s="1" t="s">
        <v>266</v>
      </c>
      <c r="H2641" s="1" t="s">
        <v>268</v>
      </c>
      <c r="I2641" s="1" t="s">
        <v>355</v>
      </c>
      <c r="K2641" s="1" t="s">
        <v>268</v>
      </c>
      <c r="L2641" s="1" t="s">
        <v>355</v>
      </c>
      <c r="M2641" s="1" t="s">
        <v>2780</v>
      </c>
      <c r="N2641" s="1" t="s">
        <v>119</v>
      </c>
      <c r="O2641" s="1" t="s">
        <v>5385</v>
      </c>
      <c r="P2641" s="1" t="s">
        <v>2781</v>
      </c>
      <c r="S2641" s="1" t="s">
        <v>268</v>
      </c>
      <c r="T2641" s="1" t="s">
        <v>355</v>
      </c>
      <c r="V2641" s="1" t="s">
        <v>268</v>
      </c>
      <c r="W2641" s="1" t="s">
        <v>355</v>
      </c>
      <c r="X2641" s="1" t="s">
        <v>2780</v>
      </c>
      <c r="Y2641" s="1" t="s">
        <v>120</v>
      </c>
      <c r="Z2641" s="1" t="s">
        <v>5384</v>
      </c>
      <c r="AA2641" s="1" t="s">
        <v>2782</v>
      </c>
      <c r="AD2641" s="1" t="s">
        <v>268</v>
      </c>
      <c r="AE2641" s="1" t="s">
        <v>355</v>
      </c>
      <c r="AG2641" s="1" t="s">
        <v>268</v>
      </c>
      <c r="AH2641" s="1" t="s">
        <v>355</v>
      </c>
      <c r="AI2641" s="1" t="s">
        <v>2780</v>
      </c>
      <c r="AJ2641" s="1" t="s">
        <v>121</v>
      </c>
      <c r="AK2641" s="1" t="s">
        <v>5383</v>
      </c>
      <c r="AL2641" s="1" t="s">
        <v>2782</v>
      </c>
    </row>
    <row r="2642" spans="1:39" s="1" customFormat="1" ht="15" customHeight="1" x14ac:dyDescent="0.2">
      <c r="A2642" s="1" t="s">
        <v>2725</v>
      </c>
      <c r="B2642" s="1" t="s">
        <v>85</v>
      </c>
      <c r="C2642" s="1" t="s">
        <v>5895</v>
      </c>
      <c r="D2642" s="1">
        <v>48</v>
      </c>
      <c r="E2642" s="1" t="s">
        <v>264</v>
      </c>
      <c r="F2642" s="1" t="s">
        <v>274</v>
      </c>
      <c r="G2642" s="1" t="s">
        <v>275</v>
      </c>
      <c r="H2642" s="1" t="s">
        <v>239</v>
      </c>
      <c r="I2642" s="13">
        <v>12</v>
      </c>
      <c r="K2642" s="1" t="s">
        <v>239</v>
      </c>
      <c r="L2642" s="13">
        <v>12</v>
      </c>
      <c r="M2642" s="1" t="s">
        <v>2783</v>
      </c>
      <c r="N2642" s="1" t="s">
        <v>119</v>
      </c>
      <c r="O2642" s="1" t="s">
        <v>5385</v>
      </c>
      <c r="P2642" s="1">
        <v>17</v>
      </c>
      <c r="S2642" s="1" t="s">
        <v>239</v>
      </c>
      <c r="T2642" s="13">
        <v>12</v>
      </c>
      <c r="V2642" s="1" t="s">
        <v>239</v>
      </c>
      <c r="W2642" s="13">
        <v>12</v>
      </c>
      <c r="X2642" s="1" t="s">
        <v>2783</v>
      </c>
      <c r="Y2642" s="1" t="s">
        <v>120</v>
      </c>
      <c r="Z2642" s="1" t="s">
        <v>5384</v>
      </c>
      <c r="AA2642" s="1">
        <v>14</v>
      </c>
      <c r="AD2642" s="1" t="s">
        <v>239</v>
      </c>
      <c r="AE2642" s="13">
        <v>12</v>
      </c>
      <c r="AG2642" s="1" t="s">
        <v>239</v>
      </c>
      <c r="AH2642" s="13">
        <v>12</v>
      </c>
      <c r="AI2642" s="1" t="s">
        <v>2783</v>
      </c>
      <c r="AJ2642" s="1" t="s">
        <v>121</v>
      </c>
      <c r="AK2642" s="1" t="s">
        <v>5383</v>
      </c>
      <c r="AL2642" s="1">
        <v>14</v>
      </c>
    </row>
    <row r="2643" spans="1:39" s="1" customFormat="1" ht="15" customHeight="1" x14ac:dyDescent="0.2">
      <c r="A2643" s="1" t="s">
        <v>2725</v>
      </c>
      <c r="B2643" s="1" t="s">
        <v>85</v>
      </c>
      <c r="C2643" s="1" t="s">
        <v>5895</v>
      </c>
      <c r="D2643" s="1">
        <v>49</v>
      </c>
      <c r="E2643" s="1" t="s">
        <v>264</v>
      </c>
      <c r="F2643" s="1" t="s">
        <v>274</v>
      </c>
      <c r="G2643" s="1" t="s">
        <v>281</v>
      </c>
      <c r="H2643" s="1" t="s">
        <v>239</v>
      </c>
      <c r="I2643" s="13">
        <v>4</v>
      </c>
      <c r="K2643" s="1" t="s">
        <v>239</v>
      </c>
      <c r="L2643" s="13">
        <v>4</v>
      </c>
      <c r="M2643" s="1" t="s">
        <v>2783</v>
      </c>
      <c r="N2643" s="1" t="s">
        <v>119</v>
      </c>
      <c r="O2643" s="1" t="s">
        <v>5385</v>
      </c>
      <c r="P2643" s="1">
        <v>17</v>
      </c>
      <c r="S2643" s="1" t="s">
        <v>239</v>
      </c>
      <c r="T2643" s="13">
        <v>4</v>
      </c>
      <c r="V2643" s="1" t="s">
        <v>239</v>
      </c>
      <c r="W2643" s="13">
        <v>4</v>
      </c>
      <c r="X2643" s="1" t="s">
        <v>2783</v>
      </c>
      <c r="Y2643" s="1" t="s">
        <v>120</v>
      </c>
      <c r="Z2643" s="1" t="s">
        <v>5384</v>
      </c>
      <c r="AA2643" s="1">
        <v>14</v>
      </c>
      <c r="AD2643" s="1" t="s">
        <v>239</v>
      </c>
      <c r="AE2643" s="13">
        <v>4</v>
      </c>
      <c r="AG2643" s="1" t="s">
        <v>239</v>
      </c>
      <c r="AH2643" s="13">
        <v>4</v>
      </c>
      <c r="AI2643" s="1" t="s">
        <v>2783</v>
      </c>
      <c r="AJ2643" s="1" t="s">
        <v>121</v>
      </c>
      <c r="AK2643" s="1" t="s">
        <v>5383</v>
      </c>
      <c r="AL2643" s="1">
        <v>14</v>
      </c>
    </row>
    <row r="2644" spans="1:39" s="1" customFormat="1" ht="15" customHeight="1" x14ac:dyDescent="0.2">
      <c r="A2644" s="1" t="s">
        <v>2725</v>
      </c>
      <c r="B2644" s="1" t="s">
        <v>85</v>
      </c>
      <c r="C2644" s="1" t="s">
        <v>5895</v>
      </c>
      <c r="D2644" s="1">
        <v>50</v>
      </c>
      <c r="E2644" s="1" t="s">
        <v>264</v>
      </c>
      <c r="F2644" s="1" t="s">
        <v>274</v>
      </c>
      <c r="G2644" s="1" t="s">
        <v>284</v>
      </c>
      <c r="H2644" s="1" t="s">
        <v>239</v>
      </c>
      <c r="I2644" s="13">
        <v>13</v>
      </c>
      <c r="K2644" s="1" t="s">
        <v>239</v>
      </c>
      <c r="L2644" s="13">
        <v>13</v>
      </c>
      <c r="M2644" s="1" t="s">
        <v>2784</v>
      </c>
      <c r="N2644" s="1" t="s">
        <v>119</v>
      </c>
      <c r="O2644" s="1" t="s">
        <v>5385</v>
      </c>
      <c r="P2644" s="1">
        <v>18</v>
      </c>
      <c r="S2644" s="1" t="s">
        <v>239</v>
      </c>
      <c r="T2644" s="13">
        <v>12</v>
      </c>
      <c r="V2644" s="1" t="s">
        <v>239</v>
      </c>
      <c r="W2644" s="13">
        <v>12</v>
      </c>
      <c r="X2644" s="1" t="s">
        <v>2784</v>
      </c>
      <c r="Y2644" s="1" t="s">
        <v>120</v>
      </c>
      <c r="Z2644" s="1" t="s">
        <v>5384</v>
      </c>
      <c r="AA2644" s="1">
        <v>15</v>
      </c>
      <c r="AD2644" s="1" t="s">
        <v>239</v>
      </c>
      <c r="AE2644" s="13">
        <v>16</v>
      </c>
      <c r="AG2644" s="1" t="s">
        <v>239</v>
      </c>
      <c r="AH2644" s="13">
        <v>16</v>
      </c>
      <c r="AI2644" s="1" t="s">
        <v>2784</v>
      </c>
      <c r="AJ2644" s="1" t="s">
        <v>121</v>
      </c>
      <c r="AK2644" s="1" t="s">
        <v>5383</v>
      </c>
      <c r="AL2644" s="1">
        <v>15</v>
      </c>
    </row>
    <row r="2645" spans="1:39" s="1" customFormat="1" ht="15" customHeight="1" x14ac:dyDescent="0.2">
      <c r="A2645" s="1" t="s">
        <v>2725</v>
      </c>
      <c r="B2645" s="1" t="s">
        <v>85</v>
      </c>
      <c r="C2645" s="1" t="s">
        <v>5895</v>
      </c>
      <c r="D2645" s="1">
        <v>51</v>
      </c>
      <c r="E2645" s="1" t="s">
        <v>264</v>
      </c>
      <c r="F2645" s="1" t="s">
        <v>274</v>
      </c>
      <c r="G2645" s="1" t="s">
        <v>290</v>
      </c>
      <c r="H2645" s="1" t="s">
        <v>239</v>
      </c>
      <c r="I2645" s="13">
        <v>3</v>
      </c>
      <c r="K2645" s="1" t="s">
        <v>239</v>
      </c>
      <c r="L2645" s="13">
        <v>3</v>
      </c>
      <c r="M2645" s="1" t="s">
        <v>2785</v>
      </c>
      <c r="N2645" s="1" t="s">
        <v>119</v>
      </c>
      <c r="O2645" s="1" t="s">
        <v>5385</v>
      </c>
      <c r="P2645" s="1">
        <v>18</v>
      </c>
      <c r="S2645" s="1" t="s">
        <v>239</v>
      </c>
      <c r="T2645" s="13">
        <v>5</v>
      </c>
      <c r="V2645" s="1" t="s">
        <v>239</v>
      </c>
      <c r="W2645" s="13">
        <v>5</v>
      </c>
      <c r="X2645" s="1" t="s">
        <v>2785</v>
      </c>
      <c r="Y2645" s="1" t="s">
        <v>120</v>
      </c>
      <c r="Z2645" s="1" t="s">
        <v>5384</v>
      </c>
      <c r="AA2645" s="1">
        <v>15</v>
      </c>
      <c r="AD2645" s="1" t="s">
        <v>239</v>
      </c>
      <c r="AE2645" s="13">
        <v>6</v>
      </c>
      <c r="AG2645" s="1" t="s">
        <v>239</v>
      </c>
      <c r="AH2645" s="13">
        <v>6</v>
      </c>
      <c r="AI2645" s="1" t="s">
        <v>2785</v>
      </c>
      <c r="AJ2645" s="1" t="s">
        <v>121</v>
      </c>
      <c r="AK2645" s="1" t="s">
        <v>5383</v>
      </c>
      <c r="AL2645" s="1">
        <v>15</v>
      </c>
    </row>
    <row r="2646" spans="1:39" s="1" customFormat="1" ht="15" customHeight="1" x14ac:dyDescent="0.2">
      <c r="A2646" s="1" t="s">
        <v>2725</v>
      </c>
      <c r="B2646" s="1" t="s">
        <v>85</v>
      </c>
      <c r="C2646" s="1" t="s">
        <v>5895</v>
      </c>
      <c r="D2646" s="1">
        <v>52</v>
      </c>
      <c r="E2646" s="1" t="s">
        <v>264</v>
      </c>
      <c r="F2646" s="1" t="s">
        <v>274</v>
      </c>
      <c r="G2646" s="1" t="s">
        <v>293</v>
      </c>
      <c r="H2646" s="1" t="s">
        <v>239</v>
      </c>
      <c r="I2646" s="13">
        <v>72779</v>
      </c>
      <c r="K2646" s="1" t="s">
        <v>239</v>
      </c>
      <c r="L2646" s="13">
        <v>72779</v>
      </c>
      <c r="M2646" s="1" t="s">
        <v>2786</v>
      </c>
      <c r="N2646" s="1" t="s">
        <v>119</v>
      </c>
      <c r="O2646" s="1" t="s">
        <v>5385</v>
      </c>
      <c r="P2646" s="1">
        <v>50</v>
      </c>
      <c r="S2646" s="1" t="s">
        <v>239</v>
      </c>
      <c r="T2646" s="13">
        <v>74022</v>
      </c>
      <c r="V2646" s="1" t="s">
        <v>239</v>
      </c>
      <c r="W2646" s="13">
        <v>74022</v>
      </c>
      <c r="X2646" s="1" t="s">
        <v>2786</v>
      </c>
      <c r="Y2646" s="1" t="s">
        <v>120</v>
      </c>
      <c r="Z2646" s="1" t="s">
        <v>5384</v>
      </c>
      <c r="AA2646" s="1">
        <v>41</v>
      </c>
      <c r="AD2646" s="1" t="s">
        <v>239</v>
      </c>
      <c r="AE2646" s="13">
        <v>115038</v>
      </c>
      <c r="AG2646" s="1" t="s">
        <v>239</v>
      </c>
      <c r="AH2646" s="13">
        <v>115038</v>
      </c>
      <c r="AI2646" s="1" t="s">
        <v>2786</v>
      </c>
      <c r="AJ2646" s="1" t="s">
        <v>121</v>
      </c>
      <c r="AK2646" s="1" t="s">
        <v>5383</v>
      </c>
      <c r="AL2646" s="1">
        <v>38</v>
      </c>
    </row>
    <row r="2647" spans="1:39" s="1" customFormat="1" ht="15" customHeight="1" x14ac:dyDescent="0.2">
      <c r="A2647" s="1" t="s">
        <v>2725</v>
      </c>
      <c r="B2647" s="1" t="s">
        <v>85</v>
      </c>
      <c r="C2647" s="1" t="s">
        <v>5895</v>
      </c>
      <c r="D2647" s="1">
        <v>53</v>
      </c>
      <c r="E2647" s="1" t="s">
        <v>264</v>
      </c>
      <c r="F2647" s="1" t="s">
        <v>274</v>
      </c>
      <c r="G2647" s="1" t="s">
        <v>297</v>
      </c>
      <c r="H2647" s="1" t="s">
        <v>239</v>
      </c>
      <c r="I2647" s="13">
        <v>28888</v>
      </c>
      <c r="K2647" s="1" t="s">
        <v>239</v>
      </c>
      <c r="L2647" s="13">
        <v>28888</v>
      </c>
      <c r="M2647" s="1" t="s">
        <v>2787</v>
      </c>
      <c r="N2647" s="1" t="s">
        <v>119</v>
      </c>
      <c r="O2647" s="1" t="s">
        <v>5385</v>
      </c>
      <c r="P2647" s="1">
        <v>50</v>
      </c>
      <c r="S2647" s="1" t="s">
        <v>239</v>
      </c>
      <c r="T2647" s="13">
        <v>30051</v>
      </c>
      <c r="V2647" s="1" t="s">
        <v>239</v>
      </c>
      <c r="W2647" s="13">
        <v>30051</v>
      </c>
      <c r="X2647" s="1" t="s">
        <v>2787</v>
      </c>
      <c r="Y2647" s="1" t="s">
        <v>120</v>
      </c>
      <c r="Z2647" s="1" t="s">
        <v>5384</v>
      </c>
      <c r="AA2647" s="1">
        <v>41</v>
      </c>
      <c r="AD2647" s="1" t="s">
        <v>239</v>
      </c>
      <c r="AE2647" s="13">
        <v>47100</v>
      </c>
      <c r="AG2647" s="1" t="s">
        <v>239</v>
      </c>
      <c r="AH2647" s="13">
        <v>47100</v>
      </c>
      <c r="AI2647" s="1" t="s">
        <v>2787</v>
      </c>
      <c r="AJ2647" s="1" t="s">
        <v>121</v>
      </c>
      <c r="AK2647" s="1" t="s">
        <v>5383</v>
      </c>
      <c r="AL2647" s="1">
        <v>38</v>
      </c>
    </row>
    <row r="2648" spans="1:39" s="1" customFormat="1" ht="15" customHeight="1" x14ac:dyDescent="0.2">
      <c r="A2648" s="1" t="s">
        <v>2725</v>
      </c>
      <c r="B2648" s="1" t="s">
        <v>85</v>
      </c>
      <c r="C2648" s="1" t="s">
        <v>5895</v>
      </c>
      <c r="D2648" s="1">
        <v>54</v>
      </c>
      <c r="E2648" s="1" t="s">
        <v>264</v>
      </c>
      <c r="F2648" s="1" t="s">
        <v>274</v>
      </c>
      <c r="G2648" s="1" t="s">
        <v>300</v>
      </c>
      <c r="H2648" s="1" t="s">
        <v>239</v>
      </c>
      <c r="I2648" s="13">
        <v>43891</v>
      </c>
      <c r="K2648" s="1" t="s">
        <v>239</v>
      </c>
      <c r="L2648" s="13">
        <v>43891</v>
      </c>
      <c r="M2648" s="1" t="s">
        <v>2788</v>
      </c>
      <c r="N2648" s="1" t="s">
        <v>119</v>
      </c>
      <c r="O2648" s="1" t="s">
        <v>5385</v>
      </c>
      <c r="P2648" s="1">
        <v>50</v>
      </c>
      <c r="Q2648" s="15"/>
      <c r="S2648" s="1" t="s">
        <v>239</v>
      </c>
      <c r="T2648" s="13">
        <v>43971</v>
      </c>
      <c r="V2648" s="1" t="s">
        <v>239</v>
      </c>
      <c r="W2648" s="13">
        <v>43971</v>
      </c>
      <c r="X2648" s="1" t="s">
        <v>2788</v>
      </c>
      <c r="Y2648" s="1" t="s">
        <v>120</v>
      </c>
      <c r="Z2648" s="1" t="s">
        <v>5384</v>
      </c>
      <c r="AA2648" s="1">
        <v>41</v>
      </c>
      <c r="AB2648" s="15"/>
      <c r="AD2648" s="1" t="s">
        <v>239</v>
      </c>
      <c r="AE2648" s="13">
        <v>67938</v>
      </c>
      <c r="AG2648" s="1" t="s">
        <v>239</v>
      </c>
      <c r="AH2648" s="13">
        <v>67938</v>
      </c>
      <c r="AI2648" s="1" t="s">
        <v>2788</v>
      </c>
      <c r="AJ2648" s="1" t="s">
        <v>121</v>
      </c>
      <c r="AK2648" s="1" t="s">
        <v>5383</v>
      </c>
      <c r="AL2648" s="1">
        <v>38</v>
      </c>
      <c r="AM2648" s="15"/>
    </row>
    <row r="2649" spans="1:39" s="1" customFormat="1" ht="15" customHeight="1" x14ac:dyDescent="0.2">
      <c r="A2649" s="38" t="s">
        <v>2789</v>
      </c>
      <c r="B2649" s="34" t="s">
        <v>87</v>
      </c>
      <c r="C2649" s="1" t="s">
        <v>5716</v>
      </c>
      <c r="D2649" s="1">
        <v>1</v>
      </c>
      <c r="E2649" s="1" t="s">
        <v>114</v>
      </c>
      <c r="F2649" s="1" t="s">
        <v>115</v>
      </c>
      <c r="G2649" s="1" t="s">
        <v>116</v>
      </c>
      <c r="H2649" s="1" t="s">
        <v>115</v>
      </c>
      <c r="I2649" s="31">
        <v>44561</v>
      </c>
      <c r="K2649" s="1" t="s">
        <v>115</v>
      </c>
      <c r="L2649" s="31">
        <v>44561</v>
      </c>
      <c r="M2649" s="1" t="s">
        <v>2790</v>
      </c>
      <c r="N2649" s="1" t="s">
        <v>2791</v>
      </c>
      <c r="O2649" s="1" t="s">
        <v>5395</v>
      </c>
      <c r="P2649" s="1">
        <v>772</v>
      </c>
      <c r="S2649" s="1" t="s">
        <v>115</v>
      </c>
      <c r="T2649" s="31">
        <v>44926</v>
      </c>
      <c r="V2649" s="1" t="s">
        <v>115</v>
      </c>
      <c r="W2649" s="31">
        <v>44926</v>
      </c>
      <c r="X2649" s="1" t="s">
        <v>2790</v>
      </c>
      <c r="Y2649" s="1" t="s">
        <v>2792</v>
      </c>
      <c r="Z2649" s="1" t="s">
        <v>5394</v>
      </c>
      <c r="AA2649" s="1">
        <v>865</v>
      </c>
      <c r="AD2649" s="1" t="s">
        <v>115</v>
      </c>
      <c r="AE2649" s="31">
        <v>45291</v>
      </c>
      <c r="AG2649" s="1" t="s">
        <v>115</v>
      </c>
      <c r="AH2649" s="31">
        <v>45291</v>
      </c>
      <c r="AI2649" s="1" t="s">
        <v>2790</v>
      </c>
      <c r="AJ2649" s="1" t="s">
        <v>2793</v>
      </c>
      <c r="AK2649" s="1" t="s">
        <v>5393</v>
      </c>
      <c r="AL2649" s="1">
        <v>737</v>
      </c>
    </row>
    <row r="2650" spans="1:39" s="1" customFormat="1" ht="15" customHeight="1" x14ac:dyDescent="0.2">
      <c r="A2650" s="1" t="s">
        <v>2789</v>
      </c>
      <c r="B2650" s="1" t="s">
        <v>87</v>
      </c>
      <c r="C2650" s="1" t="s">
        <v>5716</v>
      </c>
      <c r="D2650" s="1">
        <v>2</v>
      </c>
      <c r="E2650" s="1" t="s">
        <v>114</v>
      </c>
      <c r="F2650" s="1" t="s">
        <v>123</v>
      </c>
      <c r="G2650" s="1" t="s">
        <v>124</v>
      </c>
      <c r="H2650" s="1" t="s">
        <v>123</v>
      </c>
      <c r="I2650" s="1" t="s">
        <v>427</v>
      </c>
      <c r="K2650" s="1" t="s">
        <v>123</v>
      </c>
      <c r="L2650" s="1" t="s">
        <v>427</v>
      </c>
      <c r="M2650" s="1" t="s">
        <v>2794</v>
      </c>
      <c r="N2650" s="1" t="s">
        <v>2791</v>
      </c>
      <c r="O2650" s="1" t="s">
        <v>5395</v>
      </c>
      <c r="P2650" s="1">
        <v>461</v>
      </c>
      <c r="Q2650" s="1" t="s">
        <v>2795</v>
      </c>
      <c r="S2650" s="1" t="s">
        <v>123</v>
      </c>
      <c r="T2650" s="1" t="s">
        <v>427</v>
      </c>
      <c r="V2650" s="1" t="s">
        <v>123</v>
      </c>
      <c r="W2650" s="1" t="s">
        <v>427</v>
      </c>
      <c r="X2650" s="1" t="s">
        <v>2794</v>
      </c>
      <c r="Y2650" s="1" t="s">
        <v>2792</v>
      </c>
      <c r="Z2650" s="1" t="s">
        <v>5394</v>
      </c>
      <c r="AA2650" s="1">
        <v>207</v>
      </c>
      <c r="AB2650" s="1" t="s">
        <v>2795</v>
      </c>
      <c r="AD2650" s="1" t="s">
        <v>123</v>
      </c>
      <c r="AE2650" s="1" t="s">
        <v>427</v>
      </c>
      <c r="AG2650" s="1" t="s">
        <v>123</v>
      </c>
      <c r="AH2650" s="1" t="s">
        <v>427</v>
      </c>
      <c r="AI2650" s="1" t="s">
        <v>2794</v>
      </c>
      <c r="AJ2650" s="1" t="s">
        <v>2793</v>
      </c>
      <c r="AK2650" s="1" t="s">
        <v>5393</v>
      </c>
      <c r="AL2650" s="1">
        <v>161</v>
      </c>
      <c r="AM2650" s="1" t="s">
        <v>2795</v>
      </c>
    </row>
    <row r="2651" spans="1:39" s="1" customFormat="1" ht="15" customHeight="1" x14ac:dyDescent="0.2">
      <c r="A2651" s="1" t="s">
        <v>2789</v>
      </c>
      <c r="B2651" s="1" t="s">
        <v>87</v>
      </c>
      <c r="C2651" s="1" t="s">
        <v>5716</v>
      </c>
      <c r="D2651" s="1">
        <v>3</v>
      </c>
      <c r="E2651" s="1" t="s">
        <v>114</v>
      </c>
      <c r="F2651" s="1" t="s">
        <v>128</v>
      </c>
      <c r="G2651" s="1" t="s">
        <v>129</v>
      </c>
      <c r="H2651" s="1" t="s">
        <v>131</v>
      </c>
      <c r="I2651" s="13">
        <v>17913</v>
      </c>
      <c r="J2651" s="1" t="s">
        <v>132</v>
      </c>
      <c r="K2651" s="1" t="s">
        <v>133</v>
      </c>
      <c r="L2651" s="13">
        <v>21173.758865248226</v>
      </c>
      <c r="M2651" s="1" t="s">
        <v>2796</v>
      </c>
      <c r="N2651" s="1" t="s">
        <v>2792</v>
      </c>
      <c r="O2651" s="1" t="s">
        <v>5394</v>
      </c>
      <c r="P2651" s="1">
        <v>136</v>
      </c>
      <c r="S2651" s="1" t="s">
        <v>131</v>
      </c>
      <c r="T2651" s="13">
        <v>20329</v>
      </c>
      <c r="U2651" s="1" t="s">
        <v>132</v>
      </c>
      <c r="V2651" s="1" t="s">
        <v>133</v>
      </c>
      <c r="W2651" s="13">
        <v>21376.445846477392</v>
      </c>
      <c r="X2651" s="1" t="s">
        <v>2796</v>
      </c>
      <c r="Y2651" s="1" t="s">
        <v>2792</v>
      </c>
      <c r="Z2651" s="1" t="s">
        <v>5394</v>
      </c>
      <c r="AA2651" s="1">
        <v>136</v>
      </c>
      <c r="AD2651" s="1" t="s">
        <v>131</v>
      </c>
      <c r="AE2651" s="13">
        <v>23843</v>
      </c>
      <c r="AF2651" s="1" t="s">
        <v>132</v>
      </c>
      <c r="AG2651" s="1" t="s">
        <v>133</v>
      </c>
      <c r="AH2651" s="13">
        <v>25804.112554112551</v>
      </c>
      <c r="AI2651" s="1" t="s">
        <v>2796</v>
      </c>
      <c r="AJ2651" s="1" t="s">
        <v>2793</v>
      </c>
      <c r="AK2651" s="1" t="s">
        <v>5393</v>
      </c>
      <c r="AL2651" s="1">
        <v>161</v>
      </c>
    </row>
    <row r="2652" spans="1:39" s="1" customFormat="1" ht="15" customHeight="1" x14ac:dyDescent="0.2">
      <c r="A2652" s="1" t="s">
        <v>2789</v>
      </c>
      <c r="B2652" s="1" t="s">
        <v>87</v>
      </c>
      <c r="C2652" s="1" t="s">
        <v>5716</v>
      </c>
      <c r="D2652" s="1">
        <v>4</v>
      </c>
      <c r="E2652" s="1" t="s">
        <v>134</v>
      </c>
      <c r="F2652" s="1" t="s">
        <v>135</v>
      </c>
      <c r="G2652" s="1" t="s">
        <v>136</v>
      </c>
      <c r="H2652" s="1" t="s">
        <v>1790</v>
      </c>
      <c r="I2652" s="13">
        <v>33162</v>
      </c>
      <c r="K2652" s="1" t="s">
        <v>140</v>
      </c>
      <c r="L2652" s="13">
        <v>30084.06034788</v>
      </c>
      <c r="M2652" s="1" t="s">
        <v>2797</v>
      </c>
      <c r="N2652" s="1" t="s">
        <v>1773</v>
      </c>
      <c r="O2652" s="1" t="s">
        <v>5391</v>
      </c>
      <c r="P2652" s="1">
        <v>192</v>
      </c>
      <c r="S2652" s="1" t="s">
        <v>1790</v>
      </c>
      <c r="T2652" s="13">
        <v>30104</v>
      </c>
      <c r="V2652" s="1" t="s">
        <v>140</v>
      </c>
      <c r="W2652" s="13">
        <v>27309.889412960001</v>
      </c>
      <c r="X2652" s="1" t="s">
        <v>2797</v>
      </c>
      <c r="Y2652" s="1" t="s">
        <v>1773</v>
      </c>
      <c r="Z2652" s="1" t="s">
        <v>5391</v>
      </c>
      <c r="AA2652" s="1">
        <v>192</v>
      </c>
      <c r="AD2652" s="1" t="s">
        <v>1790</v>
      </c>
      <c r="AE2652" s="13">
        <v>26072</v>
      </c>
      <c r="AG2652" s="1" t="s">
        <v>140</v>
      </c>
      <c r="AH2652" s="13">
        <v>23652.120541280001</v>
      </c>
      <c r="AI2652" s="1" t="s">
        <v>2797</v>
      </c>
      <c r="AJ2652" s="1" t="s">
        <v>1417</v>
      </c>
      <c r="AK2652" s="1" t="s">
        <v>5390</v>
      </c>
      <c r="AL2652" s="1">
        <v>299</v>
      </c>
    </row>
    <row r="2653" spans="1:39" s="1" customFormat="1" ht="15" customHeight="1" x14ac:dyDescent="0.2">
      <c r="A2653" s="1" t="s">
        <v>2789</v>
      </c>
      <c r="B2653" s="1" t="s">
        <v>87</v>
      </c>
      <c r="C2653" s="1" t="s">
        <v>5716</v>
      </c>
      <c r="D2653" s="1">
        <v>5</v>
      </c>
      <c r="E2653" s="1" t="s">
        <v>134</v>
      </c>
      <c r="F2653" s="1" t="s">
        <v>135</v>
      </c>
      <c r="G2653" s="1" t="s">
        <v>142</v>
      </c>
      <c r="I2653" s="13"/>
      <c r="L2653" s="13"/>
      <c r="M2653" s="1" t="s">
        <v>144</v>
      </c>
      <c r="T2653" s="13"/>
      <c r="W2653" s="13"/>
      <c r="X2653" s="1" t="s">
        <v>144</v>
      </c>
      <c r="AE2653" s="13"/>
      <c r="AH2653" s="13"/>
      <c r="AI2653" s="1" t="s">
        <v>144</v>
      </c>
    </row>
    <row r="2654" spans="1:39" s="1" customFormat="1" ht="15" customHeight="1" x14ac:dyDescent="0.2">
      <c r="A2654" s="1" t="s">
        <v>2789</v>
      </c>
      <c r="B2654" s="1" t="s">
        <v>87</v>
      </c>
      <c r="C2654" s="1" t="s">
        <v>5716</v>
      </c>
      <c r="D2654" s="1">
        <v>6</v>
      </c>
      <c r="E2654" s="1" t="s">
        <v>134</v>
      </c>
      <c r="F2654" s="1" t="s">
        <v>135</v>
      </c>
      <c r="G2654" s="1" t="s">
        <v>145</v>
      </c>
      <c r="H2654" s="1" t="s">
        <v>1790</v>
      </c>
      <c r="I2654" s="13">
        <v>110804</v>
      </c>
      <c r="K2654" s="1" t="s">
        <v>140</v>
      </c>
      <c r="L2654" s="13">
        <v>100519.69793096</v>
      </c>
      <c r="M2654" s="1" t="s">
        <v>2798</v>
      </c>
      <c r="N2654" s="1" t="s">
        <v>1773</v>
      </c>
      <c r="O2654" s="1" t="s">
        <v>5391</v>
      </c>
      <c r="P2654" s="1">
        <v>192</v>
      </c>
      <c r="S2654" s="1" t="s">
        <v>1790</v>
      </c>
      <c r="T2654" s="13">
        <v>113046</v>
      </c>
      <c r="V2654" s="1" t="s">
        <v>140</v>
      </c>
      <c r="W2654" s="13">
        <v>102553.60611804</v>
      </c>
      <c r="X2654" s="1" t="s">
        <v>2798</v>
      </c>
      <c r="Y2654" s="1" t="s">
        <v>1773</v>
      </c>
      <c r="Z2654" s="1" t="s">
        <v>5391</v>
      </c>
      <c r="AA2654" s="1">
        <v>192</v>
      </c>
      <c r="AD2654" s="1" t="s">
        <v>1790</v>
      </c>
      <c r="AE2654" s="13">
        <v>100555</v>
      </c>
      <c r="AG2654" s="1" t="s">
        <v>140</v>
      </c>
      <c r="AH2654" s="13">
        <v>91221.961530700006</v>
      </c>
      <c r="AI2654" s="1" t="s">
        <v>2798</v>
      </c>
      <c r="AJ2654" s="1" t="s">
        <v>1417</v>
      </c>
      <c r="AK2654" s="1" t="s">
        <v>5390</v>
      </c>
      <c r="AL2654" s="1">
        <v>299</v>
      </c>
    </row>
    <row r="2655" spans="1:39" s="1" customFormat="1" ht="15" customHeight="1" x14ac:dyDescent="0.2">
      <c r="A2655" s="1" t="s">
        <v>2789</v>
      </c>
      <c r="B2655" s="1" t="s">
        <v>87</v>
      </c>
      <c r="C2655" s="1" t="s">
        <v>5716</v>
      </c>
      <c r="D2655" s="1">
        <v>7</v>
      </c>
      <c r="E2655" s="1" t="s">
        <v>134</v>
      </c>
      <c r="F2655" s="1" t="s">
        <v>135</v>
      </c>
      <c r="G2655" s="1" t="s">
        <v>148</v>
      </c>
      <c r="H2655" s="1" t="s">
        <v>1790</v>
      </c>
      <c r="I2655" s="13">
        <v>32938</v>
      </c>
      <c r="K2655" s="1" t="s">
        <v>140</v>
      </c>
      <c r="L2655" s="13">
        <v>29880.850966120001</v>
      </c>
      <c r="M2655" s="1" t="s">
        <v>2799</v>
      </c>
      <c r="N2655" s="1" t="s">
        <v>1773</v>
      </c>
      <c r="O2655" s="1" t="s">
        <v>5391</v>
      </c>
      <c r="P2655" s="1">
        <v>192</v>
      </c>
      <c r="S2655" s="1" t="s">
        <v>1790</v>
      </c>
      <c r="T2655" s="13">
        <v>30126</v>
      </c>
      <c r="V2655" s="1" t="s">
        <v>140</v>
      </c>
      <c r="W2655" s="13">
        <v>27329.84747724</v>
      </c>
      <c r="X2655" s="1" t="s">
        <v>2799</v>
      </c>
      <c r="Y2655" s="1" t="s">
        <v>1773</v>
      </c>
      <c r="Z2655" s="1" t="s">
        <v>5391</v>
      </c>
      <c r="AA2655" s="1">
        <v>192</v>
      </c>
      <c r="AD2655" s="1" t="s">
        <v>1790</v>
      </c>
      <c r="AE2655" s="13">
        <v>21422</v>
      </c>
      <c r="AG2655" s="1" t="s">
        <v>140</v>
      </c>
      <c r="AH2655" s="13">
        <v>19433.711500280002</v>
      </c>
      <c r="AI2655" s="1" t="s">
        <v>2799</v>
      </c>
      <c r="AJ2655" s="1" t="s">
        <v>1417</v>
      </c>
      <c r="AK2655" s="1" t="s">
        <v>5390</v>
      </c>
      <c r="AL2655" s="1">
        <v>299</v>
      </c>
    </row>
    <row r="2656" spans="1:39" s="1" customFormat="1" ht="15" customHeight="1" x14ac:dyDescent="0.2">
      <c r="A2656" s="1" t="s">
        <v>2789</v>
      </c>
      <c r="B2656" s="1" t="s">
        <v>87</v>
      </c>
      <c r="C2656" s="1" t="s">
        <v>5716</v>
      </c>
      <c r="D2656" s="1">
        <v>8</v>
      </c>
      <c r="E2656" s="1" t="s">
        <v>134</v>
      </c>
      <c r="F2656" s="1" t="s">
        <v>135</v>
      </c>
      <c r="G2656" s="1" t="s">
        <v>151</v>
      </c>
      <c r="I2656" s="13"/>
      <c r="L2656" s="13"/>
      <c r="M2656" s="1" t="s">
        <v>144</v>
      </c>
      <c r="T2656" s="13"/>
      <c r="W2656" s="13"/>
      <c r="X2656" s="1" t="s">
        <v>144</v>
      </c>
      <c r="AE2656" s="13"/>
      <c r="AH2656" s="13"/>
      <c r="AI2656" s="1" t="s">
        <v>144</v>
      </c>
    </row>
    <row r="2657" spans="1:38" s="1" customFormat="1" ht="15" customHeight="1" x14ac:dyDescent="0.2">
      <c r="A2657" s="1" t="s">
        <v>2789</v>
      </c>
      <c r="B2657" s="1" t="s">
        <v>87</v>
      </c>
      <c r="C2657" s="1" t="s">
        <v>5716</v>
      </c>
      <c r="D2657" s="1">
        <v>9</v>
      </c>
      <c r="E2657" s="1" t="s">
        <v>134</v>
      </c>
      <c r="F2657" s="1" t="s">
        <v>135</v>
      </c>
      <c r="G2657" s="1" t="s">
        <v>152</v>
      </c>
      <c r="H2657" s="1" t="s">
        <v>1790</v>
      </c>
      <c r="I2657" s="13">
        <v>27831</v>
      </c>
      <c r="K2657" s="1" t="s">
        <v>140</v>
      </c>
      <c r="L2657" s="13">
        <v>25247.858498940001</v>
      </c>
      <c r="M2657" s="1" t="s">
        <v>2800</v>
      </c>
      <c r="N2657" s="1" t="s">
        <v>1773</v>
      </c>
      <c r="O2657" s="1" t="s">
        <v>5391</v>
      </c>
      <c r="P2657" s="1">
        <v>193</v>
      </c>
      <c r="S2657" s="1" t="s">
        <v>1790</v>
      </c>
      <c r="T2657" s="13">
        <v>29782</v>
      </c>
      <c r="V2657" s="1" t="s">
        <v>140</v>
      </c>
      <c r="W2657" s="13">
        <v>27017.775926680002</v>
      </c>
      <c r="X2657" s="1" t="s">
        <v>2800</v>
      </c>
      <c r="Y2657" s="1" t="s">
        <v>1773</v>
      </c>
      <c r="Z2657" s="1" t="s">
        <v>5391</v>
      </c>
      <c r="AA2657" s="1">
        <v>193</v>
      </c>
      <c r="AD2657" s="1" t="s">
        <v>1790</v>
      </c>
      <c r="AE2657" s="13">
        <v>30126</v>
      </c>
      <c r="AG2657" s="1" t="s">
        <v>140</v>
      </c>
      <c r="AH2657" s="13">
        <v>27329.84747724</v>
      </c>
      <c r="AI2657" s="1" t="s">
        <v>2800</v>
      </c>
      <c r="AJ2657" s="1" t="s">
        <v>1417</v>
      </c>
      <c r="AK2657" s="1" t="s">
        <v>5390</v>
      </c>
      <c r="AL2657" s="1">
        <v>299</v>
      </c>
    </row>
    <row r="2658" spans="1:38" s="1" customFormat="1" ht="15" customHeight="1" x14ac:dyDescent="0.2">
      <c r="A2658" s="1" t="s">
        <v>2789</v>
      </c>
      <c r="B2658" s="1" t="s">
        <v>87</v>
      </c>
      <c r="C2658" s="1" t="s">
        <v>5716</v>
      </c>
      <c r="D2658" s="1">
        <v>10</v>
      </c>
      <c r="E2658" s="1" t="s">
        <v>134</v>
      </c>
      <c r="F2658" s="1" t="s">
        <v>135</v>
      </c>
      <c r="G2658" s="1" t="s">
        <v>156</v>
      </c>
      <c r="H2658" s="1" t="s">
        <v>1790</v>
      </c>
      <c r="I2658" s="13">
        <v>774</v>
      </c>
      <c r="K2658" s="1" t="s">
        <v>140</v>
      </c>
      <c r="L2658" s="13">
        <v>702.16098876000001</v>
      </c>
      <c r="M2658" s="1" t="s">
        <v>2801</v>
      </c>
      <c r="N2658" s="1" t="s">
        <v>1773</v>
      </c>
      <c r="O2658" s="1" t="s">
        <v>5391</v>
      </c>
      <c r="P2658" s="1">
        <v>193</v>
      </c>
      <c r="S2658" s="1" t="s">
        <v>1790</v>
      </c>
      <c r="T2658" s="13">
        <v>723</v>
      </c>
      <c r="V2658" s="1" t="s">
        <v>140</v>
      </c>
      <c r="W2658" s="13">
        <v>655.89456702000007</v>
      </c>
      <c r="X2658" s="1" t="s">
        <v>2801</v>
      </c>
      <c r="Y2658" s="1" t="s">
        <v>1773</v>
      </c>
      <c r="Z2658" s="1" t="s">
        <v>5391</v>
      </c>
      <c r="AA2658" s="1">
        <v>193</v>
      </c>
      <c r="AD2658" s="1" t="s">
        <v>1790</v>
      </c>
      <c r="AE2658" s="13">
        <v>626</v>
      </c>
      <c r="AG2658" s="1" t="s">
        <v>140</v>
      </c>
      <c r="AH2658" s="13">
        <v>567.89764724000008</v>
      </c>
      <c r="AI2658" s="1" t="s">
        <v>2801</v>
      </c>
      <c r="AJ2658" s="1" t="s">
        <v>1417</v>
      </c>
      <c r="AK2658" s="1" t="s">
        <v>5390</v>
      </c>
      <c r="AL2658" s="1">
        <v>300</v>
      </c>
    </row>
    <row r="2659" spans="1:38" s="1" customFormat="1" ht="15" customHeight="1" x14ac:dyDescent="0.2">
      <c r="A2659" s="1" t="s">
        <v>2789</v>
      </c>
      <c r="B2659" s="1" t="s">
        <v>87</v>
      </c>
      <c r="C2659" s="1" t="s">
        <v>5716</v>
      </c>
      <c r="D2659" s="1">
        <v>11</v>
      </c>
      <c r="E2659" s="1" t="s">
        <v>134</v>
      </c>
      <c r="F2659" s="1" t="s">
        <v>135</v>
      </c>
      <c r="G2659" s="1" t="s">
        <v>160</v>
      </c>
      <c r="I2659" s="13"/>
      <c r="L2659" s="13"/>
      <c r="M2659" s="1" t="s">
        <v>144</v>
      </c>
      <c r="T2659" s="13"/>
      <c r="W2659" s="13"/>
      <c r="X2659" s="1" t="s">
        <v>144</v>
      </c>
      <c r="AE2659" s="13"/>
      <c r="AH2659" s="13"/>
      <c r="AI2659" s="1" t="s">
        <v>144</v>
      </c>
    </row>
    <row r="2660" spans="1:38" s="1" customFormat="1" ht="15" customHeight="1" x14ac:dyDescent="0.2">
      <c r="A2660" s="1" t="s">
        <v>2789</v>
      </c>
      <c r="B2660" s="1" t="s">
        <v>87</v>
      </c>
      <c r="C2660" s="1" t="s">
        <v>5716</v>
      </c>
      <c r="D2660" s="1">
        <v>12</v>
      </c>
      <c r="E2660" s="1" t="s">
        <v>134</v>
      </c>
      <c r="F2660" s="1" t="s">
        <v>135</v>
      </c>
      <c r="G2660" s="1" t="s">
        <v>161</v>
      </c>
      <c r="I2660" s="13"/>
      <c r="L2660" s="13"/>
      <c r="M2660" s="1" t="s">
        <v>144</v>
      </c>
      <c r="T2660" s="13"/>
      <c r="W2660" s="13"/>
      <c r="X2660" s="1" t="s">
        <v>144</v>
      </c>
      <c r="AE2660" s="13"/>
      <c r="AH2660" s="13"/>
      <c r="AI2660" s="1" t="s">
        <v>144</v>
      </c>
    </row>
    <row r="2661" spans="1:38" s="1" customFormat="1" ht="15" customHeight="1" x14ac:dyDescent="0.2">
      <c r="A2661" s="1" t="s">
        <v>2789</v>
      </c>
      <c r="B2661" s="1" t="s">
        <v>87</v>
      </c>
      <c r="C2661" s="1" t="s">
        <v>5716</v>
      </c>
      <c r="D2661" s="1">
        <v>13</v>
      </c>
      <c r="E2661" s="1" t="s">
        <v>134</v>
      </c>
      <c r="F2661" s="1" t="s">
        <v>135</v>
      </c>
      <c r="G2661" s="1" t="s">
        <v>164</v>
      </c>
      <c r="I2661" s="13"/>
      <c r="L2661" s="13"/>
      <c r="M2661" s="1" t="s">
        <v>144</v>
      </c>
      <c r="T2661" s="13"/>
      <c r="W2661" s="13"/>
      <c r="X2661" s="1" t="s">
        <v>144</v>
      </c>
      <c r="AE2661" s="13"/>
      <c r="AH2661" s="13"/>
      <c r="AI2661" s="1" t="s">
        <v>144</v>
      </c>
    </row>
    <row r="2662" spans="1:38" s="1" customFormat="1" ht="15" customHeight="1" x14ac:dyDescent="0.2">
      <c r="A2662" s="1" t="s">
        <v>2789</v>
      </c>
      <c r="B2662" s="1" t="s">
        <v>87</v>
      </c>
      <c r="C2662" s="1" t="s">
        <v>5716</v>
      </c>
      <c r="D2662" s="1">
        <v>14</v>
      </c>
      <c r="E2662" s="1" t="s">
        <v>134</v>
      </c>
      <c r="F2662" s="1" t="s">
        <v>135</v>
      </c>
      <c r="G2662" s="1" t="s">
        <v>167</v>
      </c>
      <c r="H2662" s="1" t="s">
        <v>1790</v>
      </c>
      <c r="I2662" s="13">
        <v>270</v>
      </c>
      <c r="K2662" s="1" t="s">
        <v>140</v>
      </c>
      <c r="L2662" s="13">
        <v>244.9398798</v>
      </c>
      <c r="M2662" s="1" t="s">
        <v>2802</v>
      </c>
      <c r="N2662" s="1" t="s">
        <v>1773</v>
      </c>
      <c r="O2662" s="1" t="s">
        <v>5391</v>
      </c>
      <c r="P2662" s="1">
        <v>193</v>
      </c>
      <c r="S2662" s="1" t="s">
        <v>1790</v>
      </c>
      <c r="T2662" s="13">
        <v>248</v>
      </c>
      <c r="V2662" s="1" t="s">
        <v>140</v>
      </c>
      <c r="W2662" s="13">
        <v>224.98181552</v>
      </c>
      <c r="X2662" s="1" t="s">
        <v>2802</v>
      </c>
      <c r="Y2662" s="1" t="s">
        <v>1773</v>
      </c>
      <c r="Z2662" s="1" t="s">
        <v>5391</v>
      </c>
      <c r="AA2662" s="1">
        <v>193</v>
      </c>
      <c r="AD2662" s="1" t="s">
        <v>1790</v>
      </c>
      <c r="AE2662" s="13">
        <v>221</v>
      </c>
      <c r="AG2662" s="1" t="s">
        <v>140</v>
      </c>
      <c r="AH2662" s="13">
        <v>200.48782754000001</v>
      </c>
      <c r="AI2662" s="1" t="s">
        <v>2802</v>
      </c>
      <c r="AJ2662" s="1" t="s">
        <v>1417</v>
      </c>
      <c r="AK2662" s="1" t="s">
        <v>5390</v>
      </c>
      <c r="AL2662" s="1">
        <v>300</v>
      </c>
    </row>
    <row r="2663" spans="1:38" s="1" customFormat="1" ht="15" customHeight="1" x14ac:dyDescent="0.2">
      <c r="A2663" s="1" t="s">
        <v>2789</v>
      </c>
      <c r="B2663" s="1" t="s">
        <v>87</v>
      </c>
      <c r="C2663" s="1" t="s">
        <v>5716</v>
      </c>
      <c r="D2663" s="1">
        <v>15</v>
      </c>
      <c r="E2663" s="1" t="s">
        <v>134</v>
      </c>
      <c r="F2663" s="1" t="s">
        <v>135</v>
      </c>
      <c r="G2663" s="1" t="s">
        <v>170</v>
      </c>
      <c r="H2663" s="1" t="s">
        <v>1790</v>
      </c>
      <c r="I2663" s="13">
        <v>406</v>
      </c>
      <c r="K2663" s="1" t="s">
        <v>140</v>
      </c>
      <c r="L2663" s="13">
        <v>368.31700444000001</v>
      </c>
      <c r="M2663" s="1" t="s">
        <v>2803</v>
      </c>
      <c r="N2663" s="1" t="s">
        <v>1773</v>
      </c>
      <c r="O2663" s="1" t="s">
        <v>5391</v>
      </c>
      <c r="P2663" s="1">
        <v>193</v>
      </c>
      <c r="S2663" s="1" t="s">
        <v>1790</v>
      </c>
      <c r="T2663" s="13">
        <v>2071</v>
      </c>
      <c r="V2663" s="1" t="s">
        <v>140</v>
      </c>
      <c r="W2663" s="13">
        <v>1878.7795965400001</v>
      </c>
      <c r="X2663" s="1" t="s">
        <v>2803</v>
      </c>
      <c r="Y2663" s="1" t="s">
        <v>1773</v>
      </c>
      <c r="Z2663" s="1" t="s">
        <v>5391</v>
      </c>
      <c r="AA2663" s="1">
        <v>193</v>
      </c>
      <c r="AD2663" s="1" t="s">
        <v>1790</v>
      </c>
      <c r="AE2663" s="13">
        <v>2904</v>
      </c>
      <c r="AG2663" s="1" t="s">
        <v>140</v>
      </c>
      <c r="AH2663" s="13">
        <v>2634.4644849599999</v>
      </c>
      <c r="AI2663" s="1" t="s">
        <v>2803</v>
      </c>
      <c r="AJ2663" s="1" t="s">
        <v>1417</v>
      </c>
      <c r="AK2663" s="1" t="s">
        <v>5390</v>
      </c>
      <c r="AL2663" s="1">
        <v>300</v>
      </c>
    </row>
    <row r="2664" spans="1:38" s="1" customFormat="1" ht="15" customHeight="1" x14ac:dyDescent="0.2">
      <c r="A2664" s="1" t="s">
        <v>2789</v>
      </c>
      <c r="B2664" s="1" t="s">
        <v>87</v>
      </c>
      <c r="C2664" s="1" t="s">
        <v>5716</v>
      </c>
      <c r="D2664" s="1">
        <v>16</v>
      </c>
      <c r="E2664" s="1" t="s">
        <v>134</v>
      </c>
      <c r="F2664" s="1" t="s">
        <v>135</v>
      </c>
      <c r="G2664" s="1" t="s">
        <v>173</v>
      </c>
      <c r="I2664" s="13"/>
      <c r="L2664" s="13"/>
      <c r="M2664" s="1" t="s">
        <v>144</v>
      </c>
      <c r="T2664" s="13"/>
      <c r="W2664" s="13"/>
      <c r="X2664" s="1" t="s">
        <v>144</v>
      </c>
      <c r="AE2664" s="13"/>
      <c r="AH2664" s="13"/>
      <c r="AI2664" s="1" t="s">
        <v>144</v>
      </c>
    </row>
    <row r="2665" spans="1:38" s="1" customFormat="1" ht="15" customHeight="1" x14ac:dyDescent="0.2">
      <c r="A2665" s="1" t="s">
        <v>2789</v>
      </c>
      <c r="B2665" s="1" t="s">
        <v>87</v>
      </c>
      <c r="C2665" s="1" t="s">
        <v>5716</v>
      </c>
      <c r="D2665" s="1">
        <v>17</v>
      </c>
      <c r="E2665" s="1" t="s">
        <v>134</v>
      </c>
      <c r="F2665" s="1" t="s">
        <v>135</v>
      </c>
      <c r="G2665" s="1" t="s">
        <v>175</v>
      </c>
      <c r="H2665" s="1" t="s">
        <v>1790</v>
      </c>
      <c r="I2665" s="13">
        <v>26380</v>
      </c>
      <c r="K2665" s="1" t="s">
        <v>140</v>
      </c>
      <c r="L2665" s="13">
        <v>23931.533441200001</v>
      </c>
      <c r="M2665" s="1" t="s">
        <v>2804</v>
      </c>
      <c r="N2665" s="1" t="s">
        <v>1773</v>
      </c>
      <c r="O2665" s="1" t="s">
        <v>5391</v>
      </c>
      <c r="P2665" s="1">
        <v>193</v>
      </c>
      <c r="S2665" s="1" t="s">
        <v>1790</v>
      </c>
      <c r="T2665" s="13">
        <v>26740</v>
      </c>
      <c r="V2665" s="1" t="s">
        <v>140</v>
      </c>
      <c r="W2665" s="13">
        <v>24258.1199476</v>
      </c>
      <c r="X2665" s="1" t="s">
        <v>2804</v>
      </c>
      <c r="Y2665" s="1" t="s">
        <v>1773</v>
      </c>
      <c r="Z2665" s="1" t="s">
        <v>5391</v>
      </c>
      <c r="AA2665" s="1">
        <v>193</v>
      </c>
      <c r="AD2665" s="1" t="s">
        <v>1790</v>
      </c>
      <c r="AE2665" s="13">
        <v>25932</v>
      </c>
      <c r="AG2665" s="1" t="s">
        <v>140</v>
      </c>
      <c r="AH2665" s="13">
        <v>23525.114677680001</v>
      </c>
      <c r="AI2665" s="1" t="s">
        <v>2804</v>
      </c>
      <c r="AJ2665" s="1" t="s">
        <v>1417</v>
      </c>
      <c r="AK2665" s="1" t="s">
        <v>5390</v>
      </c>
      <c r="AL2665" s="1">
        <v>300</v>
      </c>
    </row>
    <row r="2666" spans="1:38" s="1" customFormat="1" ht="15" customHeight="1" x14ac:dyDescent="0.2">
      <c r="A2666" s="1" t="s">
        <v>2789</v>
      </c>
      <c r="B2666" s="1" t="s">
        <v>87</v>
      </c>
      <c r="C2666" s="1" t="s">
        <v>5716</v>
      </c>
      <c r="D2666" s="1">
        <v>18</v>
      </c>
      <c r="E2666" s="1" t="s">
        <v>134</v>
      </c>
      <c r="F2666" s="1" t="s">
        <v>135</v>
      </c>
      <c r="G2666" s="1" t="s">
        <v>176</v>
      </c>
      <c r="I2666" s="13"/>
      <c r="L2666" s="13"/>
      <c r="M2666" s="1" t="s">
        <v>144</v>
      </c>
      <c r="T2666" s="13"/>
      <c r="W2666" s="13"/>
      <c r="X2666" s="1" t="s">
        <v>144</v>
      </c>
      <c r="AE2666" s="13"/>
      <c r="AH2666" s="13"/>
      <c r="AI2666" s="1" t="s">
        <v>144</v>
      </c>
    </row>
    <row r="2667" spans="1:38" s="1" customFormat="1" ht="15" customHeight="1" x14ac:dyDescent="0.2">
      <c r="A2667" s="1" t="s">
        <v>2789</v>
      </c>
      <c r="B2667" s="1" t="s">
        <v>87</v>
      </c>
      <c r="C2667" s="1" t="s">
        <v>5716</v>
      </c>
      <c r="D2667" s="1">
        <v>19</v>
      </c>
      <c r="E2667" s="1" t="s">
        <v>134</v>
      </c>
      <c r="F2667" s="1" t="s">
        <v>135</v>
      </c>
      <c r="G2667" s="1" t="s">
        <v>178</v>
      </c>
      <c r="I2667" s="13"/>
      <c r="L2667" s="13"/>
      <c r="M2667" s="1" t="s">
        <v>144</v>
      </c>
      <c r="T2667" s="13"/>
      <c r="W2667" s="13"/>
      <c r="X2667" s="1" t="s">
        <v>144</v>
      </c>
      <c r="AE2667" s="13"/>
      <c r="AH2667" s="13"/>
      <c r="AI2667" s="1" t="s">
        <v>144</v>
      </c>
    </row>
    <row r="2668" spans="1:38" s="1" customFormat="1" ht="15" customHeight="1" x14ac:dyDescent="0.2">
      <c r="A2668" s="1" t="s">
        <v>2789</v>
      </c>
      <c r="B2668" s="1" t="s">
        <v>87</v>
      </c>
      <c r="C2668" s="1" t="s">
        <v>5716</v>
      </c>
      <c r="D2668" s="1">
        <v>20</v>
      </c>
      <c r="E2668" s="1" t="s">
        <v>134</v>
      </c>
      <c r="F2668" s="1" t="s">
        <v>135</v>
      </c>
      <c r="G2668" s="1" t="s">
        <v>179</v>
      </c>
      <c r="I2668" s="13"/>
      <c r="L2668" s="13"/>
      <c r="M2668" s="1" t="s">
        <v>144</v>
      </c>
      <c r="T2668" s="13"/>
      <c r="W2668" s="13"/>
      <c r="X2668" s="1" t="s">
        <v>144</v>
      </c>
      <c r="AE2668" s="13"/>
      <c r="AH2668" s="13"/>
      <c r="AI2668" s="1" t="s">
        <v>144</v>
      </c>
    </row>
    <row r="2669" spans="1:38" s="1" customFormat="1" ht="15" customHeight="1" x14ac:dyDescent="0.2">
      <c r="A2669" s="1" t="s">
        <v>2789</v>
      </c>
      <c r="B2669" s="1" t="s">
        <v>87</v>
      </c>
      <c r="C2669" s="1" t="s">
        <v>5716</v>
      </c>
      <c r="D2669" s="1">
        <v>21</v>
      </c>
      <c r="E2669" s="1" t="s">
        <v>134</v>
      </c>
      <c r="F2669" s="1" t="s">
        <v>135</v>
      </c>
      <c r="G2669" s="1" t="s">
        <v>182</v>
      </c>
      <c r="I2669" s="13"/>
      <c r="L2669" s="13"/>
      <c r="M2669" s="1" t="s">
        <v>144</v>
      </c>
      <c r="T2669" s="13"/>
      <c r="W2669" s="13"/>
      <c r="X2669" s="1" t="s">
        <v>144</v>
      </c>
      <c r="AE2669" s="13"/>
      <c r="AH2669" s="13"/>
      <c r="AI2669" s="1" t="s">
        <v>144</v>
      </c>
    </row>
    <row r="2670" spans="1:38" s="1" customFormat="1" ht="15" customHeight="1" x14ac:dyDescent="0.2">
      <c r="A2670" s="1" t="s">
        <v>2789</v>
      </c>
      <c r="B2670" s="1" t="s">
        <v>87</v>
      </c>
      <c r="C2670" s="1" t="s">
        <v>5716</v>
      </c>
      <c r="D2670" s="1">
        <v>22</v>
      </c>
      <c r="E2670" s="1" t="s">
        <v>134</v>
      </c>
      <c r="F2670" s="1" t="s">
        <v>135</v>
      </c>
      <c r="G2670" s="1" t="s">
        <v>184</v>
      </c>
      <c r="I2670" s="13"/>
      <c r="L2670" s="13"/>
      <c r="M2670" s="1" t="s">
        <v>144</v>
      </c>
      <c r="T2670" s="13"/>
      <c r="W2670" s="13"/>
      <c r="X2670" s="1" t="s">
        <v>144</v>
      </c>
      <c r="AE2670" s="13"/>
      <c r="AH2670" s="13"/>
      <c r="AI2670" s="1" t="s">
        <v>144</v>
      </c>
    </row>
    <row r="2671" spans="1:38" s="1" customFormat="1" ht="15" customHeight="1" x14ac:dyDescent="0.2">
      <c r="A2671" s="1" t="s">
        <v>2789</v>
      </c>
      <c r="B2671" s="1" t="s">
        <v>87</v>
      </c>
      <c r="C2671" s="1" t="s">
        <v>5716</v>
      </c>
      <c r="D2671" s="1">
        <v>23</v>
      </c>
      <c r="E2671" s="1" t="s">
        <v>134</v>
      </c>
      <c r="F2671" s="1" t="s">
        <v>135</v>
      </c>
      <c r="G2671" s="1" t="s">
        <v>185</v>
      </c>
      <c r="I2671" s="13"/>
      <c r="L2671" s="13"/>
      <c r="M2671" s="1" t="s">
        <v>144</v>
      </c>
      <c r="T2671" s="13"/>
      <c r="W2671" s="13"/>
      <c r="X2671" s="1" t="s">
        <v>144</v>
      </c>
      <c r="AE2671" s="13"/>
      <c r="AH2671" s="13"/>
      <c r="AI2671" s="1" t="s">
        <v>144</v>
      </c>
    </row>
    <row r="2672" spans="1:38" s="1" customFormat="1" ht="15" customHeight="1" x14ac:dyDescent="0.2">
      <c r="A2672" s="1" t="s">
        <v>2789</v>
      </c>
      <c r="B2672" s="1" t="s">
        <v>87</v>
      </c>
      <c r="C2672" s="1" t="s">
        <v>5716</v>
      </c>
      <c r="D2672" s="1">
        <v>24</v>
      </c>
      <c r="E2672" s="1" t="s">
        <v>134</v>
      </c>
      <c r="F2672" s="1" t="s">
        <v>135</v>
      </c>
      <c r="G2672" s="1" t="s">
        <v>188</v>
      </c>
      <c r="I2672" s="13"/>
      <c r="L2672" s="13"/>
      <c r="M2672" s="1" t="s">
        <v>144</v>
      </c>
      <c r="T2672" s="13"/>
      <c r="W2672" s="13"/>
      <c r="X2672" s="1" t="s">
        <v>144</v>
      </c>
      <c r="AE2672" s="13"/>
      <c r="AH2672" s="13"/>
      <c r="AI2672" s="1" t="s">
        <v>144</v>
      </c>
    </row>
    <row r="2673" spans="1:39" s="1" customFormat="1" ht="15" customHeight="1" x14ac:dyDescent="0.2">
      <c r="A2673" s="1" t="s">
        <v>2789</v>
      </c>
      <c r="B2673" s="1" t="s">
        <v>87</v>
      </c>
      <c r="C2673" s="1" t="s">
        <v>5716</v>
      </c>
      <c r="D2673" s="1">
        <v>25</v>
      </c>
      <c r="E2673" s="1" t="s">
        <v>134</v>
      </c>
      <c r="F2673" s="1" t="s">
        <v>135</v>
      </c>
      <c r="G2673" s="1" t="s">
        <v>190</v>
      </c>
      <c r="H2673" s="1" t="s">
        <v>1790</v>
      </c>
      <c r="I2673" s="13">
        <v>93931</v>
      </c>
      <c r="K2673" s="1" t="s">
        <v>140</v>
      </c>
      <c r="L2673" s="13">
        <v>85212.769812940009</v>
      </c>
      <c r="M2673" s="1" t="s">
        <v>2805</v>
      </c>
      <c r="N2673" s="1" t="s">
        <v>1773</v>
      </c>
      <c r="O2673" s="1" t="s">
        <v>5391</v>
      </c>
      <c r="P2673" s="1" t="s">
        <v>2806</v>
      </c>
      <c r="Q2673" s="1" t="s">
        <v>709</v>
      </c>
      <c r="S2673" s="1" t="s">
        <v>1790</v>
      </c>
      <c r="T2673" s="13">
        <v>90012</v>
      </c>
      <c r="V2673" s="1" t="s">
        <v>140</v>
      </c>
      <c r="W2673" s="13">
        <v>81657.51281688</v>
      </c>
      <c r="X2673" s="1" t="s">
        <v>2805</v>
      </c>
      <c r="Y2673" s="1" t="s">
        <v>1417</v>
      </c>
      <c r="Z2673" s="1" t="s">
        <v>5390</v>
      </c>
      <c r="AA2673" s="1" t="s">
        <v>2806</v>
      </c>
      <c r="AB2673" s="1" t="s">
        <v>709</v>
      </c>
      <c r="AD2673" s="1" t="s">
        <v>1790</v>
      </c>
      <c r="AE2673" s="13">
        <v>77620</v>
      </c>
      <c r="AG2673" s="1" t="s">
        <v>140</v>
      </c>
      <c r="AH2673" s="13">
        <v>70415.679518800011</v>
      </c>
      <c r="AI2673" s="1" t="s">
        <v>2805</v>
      </c>
      <c r="AJ2673" s="1" t="s">
        <v>1417</v>
      </c>
      <c r="AK2673" s="1" t="s">
        <v>5390</v>
      </c>
      <c r="AL2673" s="1" t="s">
        <v>2806</v>
      </c>
      <c r="AM2673" s="1" t="s">
        <v>709</v>
      </c>
    </row>
    <row r="2674" spans="1:39" s="1" customFormat="1" ht="15" customHeight="1" x14ac:dyDescent="0.2">
      <c r="A2674" s="1" t="s">
        <v>2789</v>
      </c>
      <c r="B2674" s="1" t="s">
        <v>87</v>
      </c>
      <c r="C2674" s="1" t="s">
        <v>5716</v>
      </c>
      <c r="D2674" s="1">
        <v>26</v>
      </c>
      <c r="E2674" s="1" t="s">
        <v>134</v>
      </c>
      <c r="F2674" s="1" t="s">
        <v>135</v>
      </c>
      <c r="G2674" s="1" t="s">
        <v>194</v>
      </c>
      <c r="I2674" s="13"/>
      <c r="L2674" s="13"/>
      <c r="M2674" s="1" t="s">
        <v>2807</v>
      </c>
      <c r="N2674" s="1" t="s">
        <v>2808</v>
      </c>
      <c r="O2674" s="1" t="s">
        <v>5392</v>
      </c>
      <c r="P2674" s="1">
        <v>117</v>
      </c>
      <c r="Q2674" s="1" t="s">
        <v>5835</v>
      </c>
      <c r="T2674" s="13"/>
      <c r="W2674" s="13"/>
      <c r="X2674" s="1" t="s">
        <v>2807</v>
      </c>
      <c r="Y2674" s="1" t="s">
        <v>1773</v>
      </c>
      <c r="Z2674" s="1" t="s">
        <v>5391</v>
      </c>
      <c r="AA2674" s="1">
        <v>128</v>
      </c>
      <c r="AB2674" s="1" t="s">
        <v>5835</v>
      </c>
      <c r="AE2674" s="13"/>
      <c r="AH2674" s="13"/>
      <c r="AI2674" s="1" t="s">
        <v>2807</v>
      </c>
      <c r="AJ2674" s="1" t="s">
        <v>1417</v>
      </c>
      <c r="AK2674" s="1" t="s">
        <v>5390</v>
      </c>
      <c r="AL2674" s="1">
        <v>204</v>
      </c>
      <c r="AM2674" s="1" t="s">
        <v>5835</v>
      </c>
    </row>
    <row r="2675" spans="1:39" s="1" customFormat="1" ht="15" customHeight="1" x14ac:dyDescent="0.2">
      <c r="A2675" s="1" t="s">
        <v>2789</v>
      </c>
      <c r="B2675" s="1" t="s">
        <v>87</v>
      </c>
      <c r="C2675" s="1" t="s">
        <v>5716</v>
      </c>
      <c r="D2675" s="1">
        <v>27</v>
      </c>
      <c r="E2675" s="1" t="s">
        <v>134</v>
      </c>
      <c r="F2675" s="1" t="s">
        <v>195</v>
      </c>
      <c r="G2675" s="1" t="s">
        <v>196</v>
      </c>
      <c r="H2675" s="44" t="s">
        <v>198</v>
      </c>
      <c r="I2675" s="45">
        <v>50.118064802485598</v>
      </c>
      <c r="J2675" s="44"/>
      <c r="K2675" s="44" t="s">
        <v>198</v>
      </c>
      <c r="L2675" s="13">
        <v>50.118064802485598</v>
      </c>
      <c r="M2675" s="44" t="s">
        <v>2809</v>
      </c>
      <c r="N2675" s="44" t="s">
        <v>2808</v>
      </c>
      <c r="O2675" s="44" t="s">
        <v>5392</v>
      </c>
      <c r="P2675" s="44" t="s">
        <v>6041</v>
      </c>
      <c r="Q2675" s="44" t="s">
        <v>6038</v>
      </c>
      <c r="R2675" s="44"/>
      <c r="S2675" s="44" t="s">
        <v>198</v>
      </c>
      <c r="T2675" s="45">
        <v>36.388314459752301</v>
      </c>
      <c r="U2675" s="44"/>
      <c r="V2675" s="44" t="s">
        <v>198</v>
      </c>
      <c r="W2675" s="13">
        <v>36.388314459752301</v>
      </c>
      <c r="X2675" s="44" t="s">
        <v>2809</v>
      </c>
      <c r="Y2675" s="44" t="s">
        <v>1773</v>
      </c>
      <c r="Z2675" s="44" t="s">
        <v>5391</v>
      </c>
      <c r="AA2675" s="44" t="s">
        <v>6042</v>
      </c>
      <c r="AB2675" s="44" t="s">
        <v>6038</v>
      </c>
      <c r="AC2675" s="44"/>
      <c r="AD2675" s="44" t="s">
        <v>198</v>
      </c>
      <c r="AE2675" s="45">
        <v>31.952159667027402</v>
      </c>
      <c r="AF2675" s="44"/>
      <c r="AG2675" s="44" t="s">
        <v>198</v>
      </c>
      <c r="AH2675" s="13">
        <v>31.952159667027402</v>
      </c>
      <c r="AI2675" s="44" t="s">
        <v>2809</v>
      </c>
      <c r="AJ2675" s="44" t="s">
        <v>1417</v>
      </c>
      <c r="AK2675" s="44" t="s">
        <v>5390</v>
      </c>
      <c r="AL2675" s="44" t="s">
        <v>6043</v>
      </c>
      <c r="AM2675" s="44" t="s">
        <v>6038</v>
      </c>
    </row>
    <row r="2676" spans="1:39" s="1" customFormat="1" ht="15" customHeight="1" x14ac:dyDescent="0.2">
      <c r="A2676" s="1" t="s">
        <v>2789</v>
      </c>
      <c r="B2676" s="1" t="s">
        <v>87</v>
      </c>
      <c r="C2676" s="1" t="s">
        <v>5716</v>
      </c>
      <c r="D2676" s="1">
        <v>28</v>
      </c>
      <c r="E2676" s="1" t="s">
        <v>134</v>
      </c>
      <c r="F2676" s="1" t="s">
        <v>195</v>
      </c>
      <c r="G2676" s="1" t="s">
        <v>201</v>
      </c>
      <c r="H2676" s="44" t="s">
        <v>198</v>
      </c>
      <c r="I2676" s="45">
        <v>49.881935197514402</v>
      </c>
      <c r="J2676" s="44"/>
      <c r="K2676" s="44" t="s">
        <v>198</v>
      </c>
      <c r="L2676" s="13">
        <v>49.881935197514402</v>
      </c>
      <c r="M2676" s="44" t="s">
        <v>2809</v>
      </c>
      <c r="N2676" s="44" t="s">
        <v>2808</v>
      </c>
      <c r="O2676" s="44" t="s">
        <v>5392</v>
      </c>
      <c r="P2676" s="44" t="s">
        <v>6041</v>
      </c>
      <c r="Q2676" s="44" t="s">
        <v>6039</v>
      </c>
      <c r="R2676" s="44"/>
      <c r="S2676" s="44" t="s">
        <v>198</v>
      </c>
      <c r="T2676" s="45">
        <v>63.611685540247699</v>
      </c>
      <c r="U2676" s="44"/>
      <c r="V2676" s="44" t="s">
        <v>198</v>
      </c>
      <c r="W2676" s="13">
        <v>63.611685540247699</v>
      </c>
      <c r="X2676" s="44" t="s">
        <v>2809</v>
      </c>
      <c r="Y2676" s="44" t="s">
        <v>1773</v>
      </c>
      <c r="Z2676" s="44" t="s">
        <v>5391</v>
      </c>
      <c r="AA2676" s="44" t="s">
        <v>6042</v>
      </c>
      <c r="AB2676" s="44" t="s">
        <v>6039</v>
      </c>
      <c r="AC2676" s="44"/>
      <c r="AD2676" s="44" t="s">
        <v>198</v>
      </c>
      <c r="AE2676" s="45">
        <v>68.047840332972598</v>
      </c>
      <c r="AF2676" s="44"/>
      <c r="AG2676" s="44" t="s">
        <v>198</v>
      </c>
      <c r="AH2676" s="13">
        <v>68.047840332972598</v>
      </c>
      <c r="AI2676" s="44" t="s">
        <v>2809</v>
      </c>
      <c r="AJ2676" s="44" t="s">
        <v>1417</v>
      </c>
      <c r="AK2676" s="44" t="s">
        <v>5390</v>
      </c>
      <c r="AL2676" s="44" t="s">
        <v>6043</v>
      </c>
      <c r="AM2676" s="44" t="s">
        <v>6039</v>
      </c>
    </row>
    <row r="2677" spans="1:39" s="1" customFormat="1" ht="15" customHeight="1" x14ac:dyDescent="0.2">
      <c r="A2677" s="1" t="s">
        <v>2789</v>
      </c>
      <c r="B2677" s="1" t="s">
        <v>87</v>
      </c>
      <c r="C2677" s="1" t="s">
        <v>5716</v>
      </c>
      <c r="D2677" s="1">
        <v>29</v>
      </c>
      <c r="E2677" s="1" t="s">
        <v>134</v>
      </c>
      <c r="F2677" s="1" t="s">
        <v>195</v>
      </c>
      <c r="G2677" s="1" t="s">
        <v>204</v>
      </c>
      <c r="H2677" s="44" t="s">
        <v>392</v>
      </c>
      <c r="I2677" s="44">
        <v>2253000</v>
      </c>
      <c r="J2677" s="44"/>
      <c r="K2677" s="44" t="s">
        <v>207</v>
      </c>
      <c r="L2677" s="13">
        <v>625.83383400000002</v>
      </c>
      <c r="M2677" s="44" t="s">
        <v>2809</v>
      </c>
      <c r="N2677" s="44" t="s">
        <v>2808</v>
      </c>
      <c r="O2677" s="44" t="s">
        <v>5392</v>
      </c>
      <c r="P2677" s="44" t="s">
        <v>6041</v>
      </c>
      <c r="Q2677" s="44" t="s">
        <v>2810</v>
      </c>
      <c r="R2677" s="44"/>
      <c r="S2677" s="44" t="s">
        <v>392</v>
      </c>
      <c r="T2677" s="44">
        <v>1712270</v>
      </c>
      <c r="U2677" s="44"/>
      <c r="V2677" s="44" t="s">
        <v>207</v>
      </c>
      <c r="W2677" s="13">
        <v>475.63093606000001</v>
      </c>
      <c r="X2677" s="44" t="s">
        <v>2809</v>
      </c>
      <c r="Y2677" s="44" t="s">
        <v>1773</v>
      </c>
      <c r="Z2677" s="44" t="s">
        <v>5391</v>
      </c>
      <c r="AA2677" s="44" t="s">
        <v>6042</v>
      </c>
      <c r="AB2677" s="44" t="s">
        <v>2810</v>
      </c>
      <c r="AC2677" s="44"/>
      <c r="AD2677" s="44" t="s">
        <v>392</v>
      </c>
      <c r="AE2677" s="44">
        <v>1501625</v>
      </c>
      <c r="AF2677" s="44"/>
      <c r="AG2677" s="44" t="s">
        <v>207</v>
      </c>
      <c r="AH2677" s="13">
        <v>417.11838925000001</v>
      </c>
      <c r="AI2677" s="44" t="s">
        <v>2809</v>
      </c>
      <c r="AJ2677" s="44" t="s">
        <v>1417</v>
      </c>
      <c r="AK2677" s="44" t="s">
        <v>5390</v>
      </c>
      <c r="AL2677" s="44" t="s">
        <v>6043</v>
      </c>
      <c r="AM2677" s="44" t="s">
        <v>2810</v>
      </c>
    </row>
    <row r="2678" spans="1:39" s="1" customFormat="1" ht="15" customHeight="1" x14ac:dyDescent="0.2">
      <c r="A2678" s="1" t="s">
        <v>2789</v>
      </c>
      <c r="B2678" s="1" t="s">
        <v>87</v>
      </c>
      <c r="C2678" s="1" t="s">
        <v>5716</v>
      </c>
      <c r="D2678" s="1">
        <v>30</v>
      </c>
      <c r="E2678" s="1" t="s">
        <v>134</v>
      </c>
      <c r="F2678" s="1" t="s">
        <v>195</v>
      </c>
      <c r="G2678" s="1" t="s">
        <v>209</v>
      </c>
      <c r="H2678" s="44" t="s">
        <v>392</v>
      </c>
      <c r="I2678" s="44">
        <v>1123840</v>
      </c>
      <c r="J2678" s="44"/>
      <c r="K2678" s="44" t="s">
        <v>207</v>
      </c>
      <c r="L2678" s="13">
        <v>312.17802752</v>
      </c>
      <c r="M2678" s="44" t="s">
        <v>2809</v>
      </c>
      <c r="N2678" s="44" t="s">
        <v>2808</v>
      </c>
      <c r="O2678" s="44" t="s">
        <v>5392</v>
      </c>
      <c r="P2678" s="44" t="s">
        <v>6041</v>
      </c>
      <c r="Q2678" s="44" t="s">
        <v>6044</v>
      </c>
      <c r="R2678" s="44"/>
      <c r="S2678" s="44" t="s">
        <v>392</v>
      </c>
      <c r="T2678" s="44">
        <v>1089203.808</v>
      </c>
      <c r="U2678" s="44"/>
      <c r="V2678" s="44" t="s">
        <v>207</v>
      </c>
      <c r="W2678" s="13">
        <v>302.55685537862399</v>
      </c>
      <c r="X2678" s="44" t="s">
        <v>2809</v>
      </c>
      <c r="Y2678" s="44" t="s">
        <v>1773</v>
      </c>
      <c r="Z2678" s="44" t="s">
        <v>5391</v>
      </c>
      <c r="AA2678" s="44" t="s">
        <v>6042</v>
      </c>
      <c r="AB2678" s="44" t="s">
        <v>6044</v>
      </c>
      <c r="AC2678" s="44"/>
      <c r="AD2678" s="44" t="s">
        <v>392</v>
      </c>
      <c r="AE2678" s="44">
        <v>1021823.3824000001</v>
      </c>
      <c r="AF2678" s="44"/>
      <c r="AG2678" s="44" t="s">
        <v>207</v>
      </c>
      <c r="AH2678" s="13">
        <v>283.84005551630725</v>
      </c>
      <c r="AI2678" s="44" t="s">
        <v>2809</v>
      </c>
      <c r="AJ2678" s="44" t="s">
        <v>1417</v>
      </c>
      <c r="AK2678" s="44" t="s">
        <v>5390</v>
      </c>
      <c r="AL2678" s="44" t="s">
        <v>6043</v>
      </c>
      <c r="AM2678" s="44" t="s">
        <v>6044</v>
      </c>
    </row>
    <row r="2679" spans="1:39" s="1" customFormat="1" ht="15" customHeight="1" x14ac:dyDescent="0.2">
      <c r="A2679" s="1" t="s">
        <v>2789</v>
      </c>
      <c r="B2679" s="1" t="s">
        <v>87</v>
      </c>
      <c r="C2679" s="1" t="s">
        <v>5716</v>
      </c>
      <c r="D2679" s="1">
        <v>31</v>
      </c>
      <c r="E2679" s="1" t="s">
        <v>134</v>
      </c>
      <c r="F2679" s="1" t="s">
        <v>195</v>
      </c>
      <c r="G2679" s="1" t="s">
        <v>213</v>
      </c>
      <c r="H2679" s="44" t="s">
        <v>392</v>
      </c>
      <c r="I2679" s="44">
        <v>1129160</v>
      </c>
      <c r="J2679" s="44"/>
      <c r="K2679" s="44" t="s">
        <v>207</v>
      </c>
      <c r="L2679" s="13">
        <v>313.65580648000002</v>
      </c>
      <c r="M2679" s="44" t="s">
        <v>2809</v>
      </c>
      <c r="N2679" s="44" t="s">
        <v>2808</v>
      </c>
      <c r="O2679" s="44" t="s">
        <v>5392</v>
      </c>
      <c r="P2679" s="44" t="s">
        <v>6041</v>
      </c>
      <c r="Q2679" s="44" t="s">
        <v>3572</v>
      </c>
      <c r="R2679" s="44"/>
      <c r="S2679" s="44" t="s">
        <v>392</v>
      </c>
      <c r="T2679" s="44">
        <v>623066.19200000004</v>
      </c>
      <c r="U2679" s="44"/>
      <c r="V2679" s="44" t="s">
        <v>207</v>
      </c>
      <c r="W2679" s="13">
        <v>173.07408068137602</v>
      </c>
      <c r="X2679" s="44" t="s">
        <v>2809</v>
      </c>
      <c r="Y2679" s="44" t="s">
        <v>1773</v>
      </c>
      <c r="Z2679" s="44" t="s">
        <v>5391</v>
      </c>
      <c r="AA2679" s="44" t="s">
        <v>6042</v>
      </c>
      <c r="AB2679" s="44" t="s">
        <v>3572</v>
      </c>
      <c r="AC2679" s="44"/>
      <c r="AD2679" s="44" t="s">
        <v>392</v>
      </c>
      <c r="AE2679" s="44">
        <v>479801.61759999988</v>
      </c>
      <c r="AF2679" s="44"/>
      <c r="AG2679" s="44" t="s">
        <v>207</v>
      </c>
      <c r="AH2679" s="13">
        <v>133.27833373369276</v>
      </c>
      <c r="AI2679" s="44" t="s">
        <v>2809</v>
      </c>
      <c r="AJ2679" s="44" t="s">
        <v>1417</v>
      </c>
      <c r="AK2679" s="44" t="s">
        <v>5390</v>
      </c>
      <c r="AL2679" s="44" t="s">
        <v>6043</v>
      </c>
      <c r="AM2679" s="44" t="s">
        <v>3572</v>
      </c>
    </row>
    <row r="2680" spans="1:39" s="1" customFormat="1" ht="15" customHeight="1" x14ac:dyDescent="0.2">
      <c r="A2680" s="1" t="s">
        <v>2789</v>
      </c>
      <c r="B2680" s="1" t="s">
        <v>87</v>
      </c>
      <c r="C2680" s="1" t="s">
        <v>5716</v>
      </c>
      <c r="D2680" s="1">
        <v>32</v>
      </c>
      <c r="E2680" s="1" t="s">
        <v>134</v>
      </c>
      <c r="F2680" s="1" t="s">
        <v>215</v>
      </c>
      <c r="G2680" s="1" t="s">
        <v>216</v>
      </c>
      <c r="H2680" s="1" t="s">
        <v>449</v>
      </c>
      <c r="I2680" s="13">
        <v>8801348</v>
      </c>
      <c r="K2680" s="1" t="s">
        <v>138</v>
      </c>
      <c r="L2680" s="13">
        <v>8801.348</v>
      </c>
      <c r="M2680" s="1" t="s">
        <v>2811</v>
      </c>
      <c r="N2680" s="1" t="s">
        <v>2808</v>
      </c>
      <c r="O2680" s="1" t="s">
        <v>5392</v>
      </c>
      <c r="P2680" s="1">
        <v>118</v>
      </c>
      <c r="S2680" s="1" t="s">
        <v>449</v>
      </c>
      <c r="T2680" s="13">
        <v>8270645</v>
      </c>
      <c r="V2680" s="1" t="s">
        <v>138</v>
      </c>
      <c r="W2680" s="13">
        <v>8270.6450000000004</v>
      </c>
      <c r="X2680" s="1" t="s">
        <v>2811</v>
      </c>
      <c r="Y2680" s="1" t="s">
        <v>1773</v>
      </c>
      <c r="Z2680" s="1" t="s">
        <v>5391</v>
      </c>
      <c r="AA2680" s="1">
        <v>129</v>
      </c>
      <c r="AD2680" s="1" t="s">
        <v>449</v>
      </c>
      <c r="AE2680" s="13">
        <v>8131148</v>
      </c>
      <c r="AG2680" s="1" t="s">
        <v>138</v>
      </c>
      <c r="AH2680" s="13">
        <v>8131.1480000000001</v>
      </c>
      <c r="AI2680" s="1" t="s">
        <v>2811</v>
      </c>
      <c r="AJ2680" s="1" t="s">
        <v>1417</v>
      </c>
      <c r="AK2680" s="1" t="s">
        <v>5390</v>
      </c>
      <c r="AL2680" s="1">
        <v>204</v>
      </c>
    </row>
    <row r="2681" spans="1:39" s="1" customFormat="1" ht="15" customHeight="1" x14ac:dyDescent="0.2">
      <c r="A2681" s="1" t="s">
        <v>2789</v>
      </c>
      <c r="B2681" s="1" t="s">
        <v>87</v>
      </c>
      <c r="C2681" s="1" t="s">
        <v>5716</v>
      </c>
      <c r="D2681" s="1">
        <v>33</v>
      </c>
      <c r="E2681" s="1" t="s">
        <v>134</v>
      </c>
      <c r="F2681" s="1" t="s">
        <v>215</v>
      </c>
      <c r="G2681" s="1" t="s">
        <v>219</v>
      </c>
      <c r="H2681" s="1" t="s">
        <v>449</v>
      </c>
      <c r="I2681" s="13">
        <v>31040</v>
      </c>
      <c r="K2681" s="1" t="s">
        <v>138</v>
      </c>
      <c r="L2681" s="13">
        <v>31.04</v>
      </c>
      <c r="M2681" s="1" t="s">
        <v>2812</v>
      </c>
      <c r="N2681" s="1" t="s">
        <v>2808</v>
      </c>
      <c r="O2681" s="1" t="s">
        <v>5392</v>
      </c>
      <c r="P2681" s="1">
        <v>118</v>
      </c>
      <c r="Q2681" s="1" t="s">
        <v>2813</v>
      </c>
      <c r="S2681" s="1" t="s">
        <v>449</v>
      </c>
      <c r="T2681" s="13">
        <v>125575</v>
      </c>
      <c r="V2681" s="1" t="s">
        <v>138</v>
      </c>
      <c r="W2681" s="13">
        <v>125.575</v>
      </c>
      <c r="X2681" s="1" t="s">
        <v>2812</v>
      </c>
      <c r="Y2681" s="1" t="s">
        <v>1773</v>
      </c>
      <c r="Z2681" s="1" t="s">
        <v>5391</v>
      </c>
      <c r="AA2681" s="1">
        <v>129</v>
      </c>
      <c r="AB2681" s="1" t="s">
        <v>2813</v>
      </c>
      <c r="AD2681" s="1" t="s">
        <v>449</v>
      </c>
      <c r="AE2681" s="13">
        <v>136603</v>
      </c>
      <c r="AG2681" s="1" t="s">
        <v>138</v>
      </c>
      <c r="AH2681" s="13">
        <v>136.60300000000001</v>
      </c>
      <c r="AI2681" s="1" t="s">
        <v>2812</v>
      </c>
      <c r="AJ2681" s="1" t="s">
        <v>1417</v>
      </c>
      <c r="AK2681" s="1" t="s">
        <v>5390</v>
      </c>
      <c r="AL2681" s="1">
        <v>204</v>
      </c>
      <c r="AM2681" s="1" t="s">
        <v>2813</v>
      </c>
    </row>
    <row r="2682" spans="1:39" s="1" customFormat="1" ht="15" customHeight="1" x14ac:dyDescent="0.2">
      <c r="A2682" s="1" t="s">
        <v>2789</v>
      </c>
      <c r="B2682" s="1" t="s">
        <v>87</v>
      </c>
      <c r="C2682" s="1" t="s">
        <v>5716</v>
      </c>
      <c r="D2682" s="1">
        <v>34</v>
      </c>
      <c r="E2682" s="1" t="s">
        <v>134</v>
      </c>
      <c r="F2682" s="1" t="s">
        <v>215</v>
      </c>
      <c r="G2682" s="1" t="s">
        <v>220</v>
      </c>
      <c r="H2682" s="1" t="s">
        <v>449</v>
      </c>
      <c r="I2682" s="13">
        <v>8770308</v>
      </c>
      <c r="K2682" s="1" t="s">
        <v>138</v>
      </c>
      <c r="L2682" s="13">
        <v>8770.3080000000009</v>
      </c>
      <c r="M2682" s="1" t="s">
        <v>2812</v>
      </c>
      <c r="N2682" s="1" t="s">
        <v>2808</v>
      </c>
      <c r="O2682" s="1" t="s">
        <v>5392</v>
      </c>
      <c r="P2682" s="1">
        <v>118</v>
      </c>
      <c r="Q2682" s="1" t="s">
        <v>2814</v>
      </c>
      <c r="S2682" s="1" t="s">
        <v>449</v>
      </c>
      <c r="T2682" s="13">
        <v>8145070</v>
      </c>
      <c r="V2682" s="1" t="s">
        <v>138</v>
      </c>
      <c r="W2682" s="13">
        <v>8145.0700000000006</v>
      </c>
      <c r="X2682" s="1" t="s">
        <v>2812</v>
      </c>
      <c r="Y2682" s="1" t="s">
        <v>1773</v>
      </c>
      <c r="Z2682" s="1" t="s">
        <v>5391</v>
      </c>
      <c r="AA2682" s="1">
        <v>129</v>
      </c>
      <c r="AB2682" s="1" t="s">
        <v>2814</v>
      </c>
      <c r="AD2682" s="1" t="s">
        <v>449</v>
      </c>
      <c r="AE2682" s="13">
        <v>7994545</v>
      </c>
      <c r="AG2682" s="1" t="s">
        <v>138</v>
      </c>
      <c r="AH2682" s="13">
        <v>7994.5450000000001</v>
      </c>
      <c r="AI2682" s="1" t="s">
        <v>2812</v>
      </c>
      <c r="AJ2682" s="1" t="s">
        <v>1417</v>
      </c>
      <c r="AK2682" s="1" t="s">
        <v>5390</v>
      </c>
      <c r="AL2682" s="1">
        <v>204</v>
      </c>
      <c r="AM2682" s="1" t="s">
        <v>2814</v>
      </c>
    </row>
    <row r="2683" spans="1:39" s="1" customFormat="1" ht="15" customHeight="1" x14ac:dyDescent="0.2">
      <c r="A2683" s="1" t="s">
        <v>2789</v>
      </c>
      <c r="B2683" s="1" t="s">
        <v>87</v>
      </c>
      <c r="C2683" s="1" t="s">
        <v>5716</v>
      </c>
      <c r="D2683" s="1">
        <v>35</v>
      </c>
      <c r="E2683" s="1" t="s">
        <v>134</v>
      </c>
      <c r="F2683" s="1" t="s">
        <v>215</v>
      </c>
      <c r="G2683" s="1" t="s">
        <v>221</v>
      </c>
      <c r="I2683" s="13"/>
      <c r="L2683" s="13"/>
      <c r="M2683" s="1" t="s">
        <v>144</v>
      </c>
      <c r="T2683" s="13"/>
      <c r="W2683" s="13"/>
      <c r="X2683" s="1" t="s">
        <v>144</v>
      </c>
      <c r="AE2683" s="13"/>
      <c r="AH2683" s="13"/>
      <c r="AI2683" s="1" t="s">
        <v>144</v>
      </c>
    </row>
    <row r="2684" spans="1:39" s="1" customFormat="1" ht="15" customHeight="1" x14ac:dyDescent="0.2">
      <c r="A2684" s="1" t="s">
        <v>2789</v>
      </c>
      <c r="B2684" s="1" t="s">
        <v>87</v>
      </c>
      <c r="C2684" s="1" t="s">
        <v>5716</v>
      </c>
      <c r="D2684" s="1">
        <v>36</v>
      </c>
      <c r="E2684" s="1" t="s">
        <v>134</v>
      </c>
      <c r="F2684" s="1" t="s">
        <v>215</v>
      </c>
      <c r="G2684" s="1" t="s">
        <v>225</v>
      </c>
      <c r="I2684" s="13"/>
      <c r="L2684" s="13"/>
      <c r="M2684" s="1" t="s">
        <v>144</v>
      </c>
      <c r="T2684" s="13"/>
      <c r="W2684" s="13"/>
      <c r="X2684" s="1" t="s">
        <v>144</v>
      </c>
      <c r="AE2684" s="13"/>
      <c r="AH2684" s="13"/>
      <c r="AI2684" s="1" t="s">
        <v>144</v>
      </c>
    </row>
    <row r="2685" spans="1:39" s="1" customFormat="1" ht="15" customHeight="1" x14ac:dyDescent="0.2">
      <c r="A2685" s="1" t="s">
        <v>2789</v>
      </c>
      <c r="B2685" s="1" t="s">
        <v>87</v>
      </c>
      <c r="C2685" s="1" t="s">
        <v>5716</v>
      </c>
      <c r="D2685" s="1">
        <v>37</v>
      </c>
      <c r="E2685" s="1" t="s">
        <v>134</v>
      </c>
      <c r="F2685" s="1" t="s">
        <v>228</v>
      </c>
      <c r="G2685" s="1" t="s">
        <v>229</v>
      </c>
      <c r="I2685" s="13"/>
      <c r="L2685" s="13"/>
      <c r="M2685" s="1" t="s">
        <v>144</v>
      </c>
      <c r="T2685" s="13"/>
      <c r="W2685" s="13"/>
      <c r="X2685" s="1" t="s">
        <v>144</v>
      </c>
      <c r="AE2685" s="13"/>
      <c r="AH2685" s="13"/>
      <c r="AI2685" s="1" t="s">
        <v>144</v>
      </c>
    </row>
    <row r="2686" spans="1:39" s="1" customFormat="1" ht="15" customHeight="1" x14ac:dyDescent="0.2">
      <c r="A2686" s="1" t="s">
        <v>2789</v>
      </c>
      <c r="B2686" s="1" t="s">
        <v>87</v>
      </c>
      <c r="C2686" s="1" t="s">
        <v>5716</v>
      </c>
      <c r="D2686" s="1">
        <v>38</v>
      </c>
      <c r="E2686" s="1" t="s">
        <v>134</v>
      </c>
      <c r="F2686" s="1" t="s">
        <v>228</v>
      </c>
      <c r="G2686" s="1" t="s">
        <v>234</v>
      </c>
      <c r="H2686" s="1" t="s">
        <v>231</v>
      </c>
      <c r="I2686" s="13">
        <v>1294000</v>
      </c>
      <c r="K2686" s="1" t="s">
        <v>232</v>
      </c>
      <c r="L2686" s="13">
        <v>1294000</v>
      </c>
      <c r="M2686" s="1" t="s">
        <v>2815</v>
      </c>
      <c r="N2686" s="1" t="s">
        <v>2808</v>
      </c>
      <c r="O2686" s="1" t="s">
        <v>5392</v>
      </c>
      <c r="P2686" s="1">
        <v>116</v>
      </c>
      <c r="S2686" s="1" t="s">
        <v>231</v>
      </c>
      <c r="T2686" s="13">
        <v>1569818</v>
      </c>
      <c r="V2686" s="1" t="s">
        <v>232</v>
      </c>
      <c r="W2686" s="13">
        <v>1569818</v>
      </c>
      <c r="X2686" s="1" t="s">
        <v>2815</v>
      </c>
      <c r="Y2686" s="1" t="s">
        <v>1773</v>
      </c>
      <c r="Z2686" s="1" t="s">
        <v>5391</v>
      </c>
      <c r="AA2686" s="1">
        <v>127</v>
      </c>
      <c r="AD2686" s="1" t="s">
        <v>231</v>
      </c>
      <c r="AE2686" s="13">
        <v>1220259</v>
      </c>
      <c r="AG2686" s="1" t="s">
        <v>232</v>
      </c>
      <c r="AH2686" s="13">
        <v>1220259</v>
      </c>
      <c r="AI2686" s="1" t="s">
        <v>2815</v>
      </c>
      <c r="AJ2686" s="1" t="s">
        <v>1417</v>
      </c>
      <c r="AK2686" s="1" t="s">
        <v>5390</v>
      </c>
      <c r="AL2686" s="1">
        <v>202</v>
      </c>
    </row>
    <row r="2687" spans="1:39" s="1" customFormat="1" ht="15" customHeight="1" x14ac:dyDescent="0.2">
      <c r="A2687" s="1" t="s">
        <v>2789</v>
      </c>
      <c r="B2687" s="1" t="s">
        <v>87</v>
      </c>
      <c r="C2687" s="1" t="s">
        <v>5716</v>
      </c>
      <c r="D2687" s="1">
        <v>39</v>
      </c>
      <c r="E2687" s="1" t="s">
        <v>134</v>
      </c>
      <c r="F2687" s="1" t="s">
        <v>228</v>
      </c>
      <c r="G2687" s="1" t="s">
        <v>236</v>
      </c>
      <c r="I2687" s="13"/>
      <c r="L2687" s="13"/>
      <c r="M2687" s="1" t="s">
        <v>144</v>
      </c>
      <c r="T2687" s="13"/>
      <c r="W2687" s="13"/>
      <c r="X2687" s="1" t="s">
        <v>144</v>
      </c>
      <c r="AE2687" s="13"/>
      <c r="AH2687" s="13"/>
      <c r="AI2687" s="1" t="s">
        <v>144</v>
      </c>
    </row>
    <row r="2688" spans="1:39" s="1" customFormat="1" ht="15" customHeight="1" x14ac:dyDescent="0.2">
      <c r="A2688" s="1" t="s">
        <v>2789</v>
      </c>
      <c r="B2688" s="1" t="s">
        <v>87</v>
      </c>
      <c r="C2688" s="1" t="s">
        <v>5716</v>
      </c>
      <c r="D2688" s="1">
        <v>40</v>
      </c>
      <c r="E2688" s="1" t="s">
        <v>134</v>
      </c>
      <c r="F2688" s="1" t="s">
        <v>237</v>
      </c>
      <c r="G2688" s="1" t="s">
        <v>238</v>
      </c>
      <c r="H2688" s="1" t="s">
        <v>239</v>
      </c>
      <c r="I2688" s="13">
        <v>2050</v>
      </c>
      <c r="K2688" s="1" t="s">
        <v>239</v>
      </c>
      <c r="L2688" s="13">
        <v>2050</v>
      </c>
      <c r="M2688" s="1" t="s">
        <v>2816</v>
      </c>
      <c r="N2688" s="1" t="s">
        <v>2808</v>
      </c>
      <c r="O2688" s="1" t="s">
        <v>5392</v>
      </c>
      <c r="P2688" s="1">
        <v>116</v>
      </c>
      <c r="S2688" s="1" t="s">
        <v>239</v>
      </c>
      <c r="T2688" s="13">
        <v>2050</v>
      </c>
      <c r="V2688" s="1" t="s">
        <v>239</v>
      </c>
      <c r="W2688" s="13">
        <v>2050</v>
      </c>
      <c r="X2688" s="1" t="s">
        <v>2816</v>
      </c>
      <c r="Y2688" s="1" t="s">
        <v>1773</v>
      </c>
      <c r="Z2688" s="1" t="s">
        <v>5391</v>
      </c>
      <c r="AA2688" s="1">
        <v>127</v>
      </c>
      <c r="AD2688" s="1" t="s">
        <v>239</v>
      </c>
      <c r="AE2688" s="13">
        <v>2050</v>
      </c>
      <c r="AG2688" s="1" t="s">
        <v>239</v>
      </c>
      <c r="AH2688" s="13">
        <v>2050</v>
      </c>
      <c r="AI2688" s="1" t="s">
        <v>2816</v>
      </c>
      <c r="AJ2688" s="1" t="s">
        <v>1417</v>
      </c>
      <c r="AK2688" s="1" t="s">
        <v>5390</v>
      </c>
      <c r="AL2688" s="1">
        <v>76</v>
      </c>
    </row>
    <row r="2689" spans="1:39" s="1" customFormat="1" ht="15" customHeight="1" x14ac:dyDescent="0.2">
      <c r="A2689" s="1" t="s">
        <v>2789</v>
      </c>
      <c r="B2689" s="1" t="s">
        <v>87</v>
      </c>
      <c r="C2689" s="1" t="s">
        <v>5716</v>
      </c>
      <c r="D2689" s="1">
        <v>41</v>
      </c>
      <c r="E2689" s="1" t="s">
        <v>241</v>
      </c>
      <c r="F2689" s="1" t="s">
        <v>242</v>
      </c>
      <c r="G2689" s="1" t="s">
        <v>243</v>
      </c>
      <c r="H2689" s="1" t="s">
        <v>198</v>
      </c>
      <c r="I2689" s="32">
        <v>9.91</v>
      </c>
      <c r="K2689" s="1" t="s">
        <v>198</v>
      </c>
      <c r="L2689" s="32">
        <v>9.91</v>
      </c>
      <c r="M2689" s="1" t="s">
        <v>2817</v>
      </c>
      <c r="N2689" s="1" t="s">
        <v>1773</v>
      </c>
      <c r="O2689" s="1" t="s">
        <v>5391</v>
      </c>
      <c r="P2689" s="1">
        <v>178</v>
      </c>
      <c r="S2689" s="1" t="s">
        <v>198</v>
      </c>
      <c r="T2689" s="32">
        <v>11.88</v>
      </c>
      <c r="V2689" s="1" t="s">
        <v>198</v>
      </c>
      <c r="W2689" s="32">
        <v>11.88</v>
      </c>
      <c r="X2689" s="1" t="s">
        <v>2817</v>
      </c>
      <c r="Y2689" s="1" t="s">
        <v>1773</v>
      </c>
      <c r="Z2689" s="1" t="s">
        <v>5391</v>
      </c>
      <c r="AA2689" s="1">
        <v>178</v>
      </c>
      <c r="AD2689" s="1" t="s">
        <v>198</v>
      </c>
      <c r="AE2689" s="32">
        <v>10.979999999999999</v>
      </c>
      <c r="AG2689" s="1" t="s">
        <v>198</v>
      </c>
      <c r="AH2689" s="32">
        <v>10.979999999999999</v>
      </c>
      <c r="AI2689" s="1" t="s">
        <v>2817</v>
      </c>
      <c r="AJ2689" s="1" t="s">
        <v>1417</v>
      </c>
      <c r="AK2689" s="1" t="s">
        <v>5390</v>
      </c>
      <c r="AL2689" s="1">
        <v>287</v>
      </c>
    </row>
    <row r="2690" spans="1:39" s="1" customFormat="1" ht="15" customHeight="1" x14ac:dyDescent="0.2">
      <c r="A2690" s="1" t="s">
        <v>2789</v>
      </c>
      <c r="B2690" s="1" t="s">
        <v>87</v>
      </c>
      <c r="C2690" s="1" t="s">
        <v>5716</v>
      </c>
      <c r="D2690" s="1">
        <v>42</v>
      </c>
      <c r="E2690" s="1" t="s">
        <v>241</v>
      </c>
      <c r="F2690" s="1" t="s">
        <v>246</v>
      </c>
      <c r="G2690" s="1" t="s">
        <v>247</v>
      </c>
      <c r="H2690" s="1" t="s">
        <v>239</v>
      </c>
      <c r="I2690" s="13">
        <v>0</v>
      </c>
      <c r="K2690" s="1" t="s">
        <v>239</v>
      </c>
      <c r="L2690" s="13">
        <v>0</v>
      </c>
      <c r="M2690" s="1" t="s">
        <v>2818</v>
      </c>
      <c r="N2690" s="1" t="s">
        <v>1773</v>
      </c>
      <c r="O2690" s="1" t="s">
        <v>5391</v>
      </c>
      <c r="P2690" s="1">
        <v>185</v>
      </c>
      <c r="Q2690" s="1" t="s">
        <v>2819</v>
      </c>
      <c r="S2690" s="1" t="s">
        <v>239</v>
      </c>
      <c r="T2690" s="13">
        <v>0</v>
      </c>
      <c r="V2690" s="1" t="s">
        <v>239</v>
      </c>
      <c r="W2690" s="13">
        <v>0</v>
      </c>
      <c r="X2690" s="1" t="s">
        <v>2818</v>
      </c>
      <c r="Y2690" s="1" t="s">
        <v>1773</v>
      </c>
      <c r="Z2690" s="1" t="s">
        <v>5391</v>
      </c>
      <c r="AA2690" s="1">
        <v>185</v>
      </c>
      <c r="AB2690" s="1" t="s">
        <v>2819</v>
      </c>
      <c r="AD2690" s="1" t="s">
        <v>239</v>
      </c>
      <c r="AE2690" s="13">
        <v>0</v>
      </c>
      <c r="AG2690" s="1" t="s">
        <v>239</v>
      </c>
      <c r="AH2690" s="13">
        <v>0</v>
      </c>
      <c r="AI2690" s="1" t="s">
        <v>2818</v>
      </c>
      <c r="AJ2690" s="1" t="s">
        <v>1417</v>
      </c>
      <c r="AK2690" s="1" t="s">
        <v>5390</v>
      </c>
      <c r="AL2690" s="1">
        <v>293</v>
      </c>
      <c r="AM2690" s="1" t="s">
        <v>2819</v>
      </c>
    </row>
    <row r="2691" spans="1:39" s="1" customFormat="1" ht="15" customHeight="1" x14ac:dyDescent="0.2">
      <c r="A2691" s="1" t="s">
        <v>2789</v>
      </c>
      <c r="B2691" s="1" t="s">
        <v>87</v>
      </c>
      <c r="C2691" s="1" t="s">
        <v>5716</v>
      </c>
      <c r="D2691" s="1">
        <v>43</v>
      </c>
      <c r="E2691" s="1" t="s">
        <v>241</v>
      </c>
      <c r="F2691" s="1" t="s">
        <v>250</v>
      </c>
      <c r="G2691" s="1" t="s">
        <v>251</v>
      </c>
      <c r="I2691" s="13"/>
      <c r="L2691" s="13"/>
      <c r="M2691" s="1" t="s">
        <v>144</v>
      </c>
      <c r="T2691" s="13"/>
      <c r="W2691" s="13"/>
      <c r="X2691" s="1" t="s">
        <v>144</v>
      </c>
      <c r="AE2691" s="13"/>
      <c r="AH2691" s="13"/>
      <c r="AI2691" s="1" t="s">
        <v>144</v>
      </c>
    </row>
    <row r="2692" spans="1:39" s="1" customFormat="1" ht="15" customHeight="1" x14ac:dyDescent="0.2">
      <c r="A2692" s="1" t="s">
        <v>2789</v>
      </c>
      <c r="B2692" s="1" t="s">
        <v>87</v>
      </c>
      <c r="C2692" s="1" t="s">
        <v>5716</v>
      </c>
      <c r="D2692" s="1">
        <v>44</v>
      </c>
      <c r="E2692" s="1" t="s">
        <v>241</v>
      </c>
      <c r="F2692" s="1" t="s">
        <v>252</v>
      </c>
      <c r="G2692" s="1" t="s">
        <v>253</v>
      </c>
      <c r="H2692" s="1" t="s">
        <v>239</v>
      </c>
      <c r="I2692" s="13">
        <v>0</v>
      </c>
      <c r="K2692" s="1" t="s">
        <v>239</v>
      </c>
      <c r="L2692" s="13">
        <v>0</v>
      </c>
      <c r="M2692" s="1" t="s">
        <v>2818</v>
      </c>
      <c r="N2692" s="1" t="s">
        <v>1773</v>
      </c>
      <c r="O2692" s="1" t="s">
        <v>5391</v>
      </c>
      <c r="P2692" s="1">
        <v>185</v>
      </c>
      <c r="S2692" s="1" t="s">
        <v>239</v>
      </c>
      <c r="T2692" s="13">
        <v>0</v>
      </c>
      <c r="V2692" s="1" t="s">
        <v>239</v>
      </c>
      <c r="W2692" s="13">
        <v>0</v>
      </c>
      <c r="X2692" s="1" t="s">
        <v>2818</v>
      </c>
      <c r="Y2692" s="1" t="s">
        <v>1773</v>
      </c>
      <c r="Z2692" s="1" t="s">
        <v>5391</v>
      </c>
      <c r="AA2692" s="1">
        <v>185</v>
      </c>
      <c r="AD2692" s="1" t="s">
        <v>239</v>
      </c>
      <c r="AE2692" s="13">
        <v>0</v>
      </c>
      <c r="AG2692" s="1" t="s">
        <v>239</v>
      </c>
      <c r="AH2692" s="13">
        <v>0</v>
      </c>
      <c r="AI2692" s="1" t="s">
        <v>2818</v>
      </c>
      <c r="AJ2692" s="1" t="s">
        <v>1417</v>
      </c>
      <c r="AK2692" s="1" t="s">
        <v>5390</v>
      </c>
      <c r="AL2692" s="1">
        <v>293</v>
      </c>
    </row>
    <row r="2693" spans="1:39" s="1" customFormat="1" ht="15" customHeight="1" x14ac:dyDescent="0.2">
      <c r="A2693" s="1" t="s">
        <v>2789</v>
      </c>
      <c r="B2693" s="1" t="s">
        <v>87</v>
      </c>
      <c r="C2693" s="1" t="s">
        <v>5716</v>
      </c>
      <c r="D2693" s="1">
        <v>45</v>
      </c>
      <c r="E2693" s="1" t="s">
        <v>241</v>
      </c>
      <c r="F2693" s="1" t="s">
        <v>254</v>
      </c>
      <c r="G2693" s="1" t="s">
        <v>255</v>
      </c>
      <c r="I2693" s="13"/>
      <c r="L2693" s="13"/>
      <c r="M2693" s="1" t="s">
        <v>144</v>
      </c>
      <c r="T2693" s="13"/>
      <c r="W2693" s="13"/>
      <c r="X2693" s="1" t="s">
        <v>144</v>
      </c>
      <c r="AE2693" s="13"/>
      <c r="AH2693" s="13"/>
      <c r="AI2693" s="1" t="s">
        <v>144</v>
      </c>
    </row>
    <row r="2694" spans="1:39" s="1" customFormat="1" ht="15" customHeight="1" x14ac:dyDescent="0.2">
      <c r="A2694" s="1" t="s">
        <v>2789</v>
      </c>
      <c r="B2694" s="1" t="s">
        <v>87</v>
      </c>
      <c r="C2694" s="1" t="s">
        <v>5716</v>
      </c>
      <c r="D2694" s="1">
        <v>46</v>
      </c>
      <c r="E2694" s="1" t="s">
        <v>241</v>
      </c>
      <c r="F2694" s="1" t="s">
        <v>258</v>
      </c>
      <c r="G2694" s="1" t="s">
        <v>259</v>
      </c>
      <c r="I2694" s="13"/>
      <c r="L2694" s="13"/>
      <c r="M2694" s="1" t="s">
        <v>144</v>
      </c>
      <c r="T2694" s="13"/>
      <c r="W2694" s="13"/>
      <c r="X2694" s="1" t="s">
        <v>144</v>
      </c>
      <c r="AE2694" s="13"/>
      <c r="AH2694" s="13"/>
      <c r="AI2694" s="1" t="s">
        <v>144</v>
      </c>
    </row>
    <row r="2695" spans="1:39" s="1" customFormat="1" ht="15" customHeight="1" x14ac:dyDescent="0.2">
      <c r="A2695" s="1" t="s">
        <v>2789</v>
      </c>
      <c r="B2695" s="1" t="s">
        <v>87</v>
      </c>
      <c r="C2695" s="1" t="s">
        <v>5716</v>
      </c>
      <c r="D2695" s="1">
        <v>47</v>
      </c>
      <c r="E2695" s="1" t="s">
        <v>264</v>
      </c>
      <c r="F2695" s="1" t="s">
        <v>265</v>
      </c>
      <c r="G2695" s="1" t="s">
        <v>266</v>
      </c>
      <c r="H2695" s="1" t="s">
        <v>268</v>
      </c>
      <c r="I2695" s="1" t="s">
        <v>355</v>
      </c>
      <c r="K2695" s="1" t="s">
        <v>268</v>
      </c>
      <c r="L2695" s="1" t="s">
        <v>355</v>
      </c>
      <c r="M2695" s="1" t="s">
        <v>2820</v>
      </c>
      <c r="N2695" s="1" t="s">
        <v>2791</v>
      </c>
      <c r="O2695" s="1" t="s">
        <v>5395</v>
      </c>
      <c r="P2695" s="1" t="s">
        <v>2821</v>
      </c>
      <c r="S2695" s="1" t="s">
        <v>268</v>
      </c>
      <c r="T2695" s="1" t="s">
        <v>355</v>
      </c>
      <c r="V2695" s="1" t="s">
        <v>268</v>
      </c>
      <c r="W2695" s="1" t="s">
        <v>355</v>
      </c>
      <c r="X2695" s="1" t="s">
        <v>2820</v>
      </c>
      <c r="Y2695" s="1" t="s">
        <v>2792</v>
      </c>
      <c r="Z2695" s="1" t="s">
        <v>5394</v>
      </c>
      <c r="AA2695" s="1" t="s">
        <v>2822</v>
      </c>
      <c r="AD2695" s="1" t="s">
        <v>268</v>
      </c>
      <c r="AE2695" s="1" t="s">
        <v>355</v>
      </c>
      <c r="AG2695" s="1" t="s">
        <v>268</v>
      </c>
      <c r="AH2695" s="1" t="s">
        <v>355</v>
      </c>
      <c r="AI2695" s="1" t="s">
        <v>2820</v>
      </c>
      <c r="AJ2695" s="1" t="s">
        <v>2793</v>
      </c>
      <c r="AK2695" s="1" t="s">
        <v>5393</v>
      </c>
      <c r="AL2695" s="1" t="s">
        <v>2823</v>
      </c>
    </row>
    <row r="2696" spans="1:39" s="1" customFormat="1" ht="15" customHeight="1" x14ac:dyDescent="0.2">
      <c r="A2696" s="1" t="s">
        <v>2789</v>
      </c>
      <c r="B2696" s="1" t="s">
        <v>87</v>
      </c>
      <c r="C2696" s="1" t="s">
        <v>5716</v>
      </c>
      <c r="D2696" s="1">
        <v>48</v>
      </c>
      <c r="E2696" s="1" t="s">
        <v>264</v>
      </c>
      <c r="F2696" s="1" t="s">
        <v>274</v>
      </c>
      <c r="G2696" s="1" t="s">
        <v>275</v>
      </c>
      <c r="H2696" s="1" t="s">
        <v>239</v>
      </c>
      <c r="I2696" s="13">
        <v>14</v>
      </c>
      <c r="K2696" s="1" t="s">
        <v>239</v>
      </c>
      <c r="L2696" s="13">
        <v>14</v>
      </c>
      <c r="M2696" s="1" t="s">
        <v>2820</v>
      </c>
      <c r="N2696" s="1" t="s">
        <v>2791</v>
      </c>
      <c r="O2696" s="1" t="s">
        <v>5395</v>
      </c>
      <c r="P2696" s="1" t="s">
        <v>2821</v>
      </c>
      <c r="S2696" s="1" t="s">
        <v>239</v>
      </c>
      <c r="T2696" s="13">
        <v>14</v>
      </c>
      <c r="V2696" s="1" t="s">
        <v>239</v>
      </c>
      <c r="W2696" s="13">
        <v>14</v>
      </c>
      <c r="X2696" s="1" t="s">
        <v>2820</v>
      </c>
      <c r="Y2696" s="1" t="s">
        <v>2792</v>
      </c>
      <c r="Z2696" s="1" t="s">
        <v>5394</v>
      </c>
      <c r="AA2696" s="1" t="s">
        <v>2822</v>
      </c>
      <c r="AD2696" s="1" t="s">
        <v>239</v>
      </c>
      <c r="AE2696" s="13">
        <v>13</v>
      </c>
      <c r="AG2696" s="1" t="s">
        <v>239</v>
      </c>
      <c r="AH2696" s="13">
        <v>13</v>
      </c>
      <c r="AI2696" s="1" t="s">
        <v>2820</v>
      </c>
      <c r="AJ2696" s="1" t="s">
        <v>2793</v>
      </c>
      <c r="AK2696" s="1" t="s">
        <v>5393</v>
      </c>
      <c r="AL2696" s="1" t="s">
        <v>2823</v>
      </c>
    </row>
    <row r="2697" spans="1:39" s="1" customFormat="1" ht="15" customHeight="1" x14ac:dyDescent="0.2">
      <c r="A2697" s="1" t="s">
        <v>2789</v>
      </c>
      <c r="B2697" s="1" t="s">
        <v>87</v>
      </c>
      <c r="C2697" s="1" t="s">
        <v>5716</v>
      </c>
      <c r="D2697" s="1">
        <v>49</v>
      </c>
      <c r="E2697" s="1" t="s">
        <v>264</v>
      </c>
      <c r="F2697" s="1" t="s">
        <v>274</v>
      </c>
      <c r="G2697" s="1" t="s">
        <v>281</v>
      </c>
      <c r="H2697" s="1" t="s">
        <v>239</v>
      </c>
      <c r="I2697" s="13">
        <v>6</v>
      </c>
      <c r="K2697" s="1" t="s">
        <v>239</v>
      </c>
      <c r="L2697" s="13">
        <v>6</v>
      </c>
      <c r="M2697" s="1" t="s">
        <v>2820</v>
      </c>
      <c r="N2697" s="1" t="s">
        <v>2791</v>
      </c>
      <c r="O2697" s="1" t="s">
        <v>5395</v>
      </c>
      <c r="P2697" s="1" t="s">
        <v>2821</v>
      </c>
      <c r="S2697" s="1" t="s">
        <v>239</v>
      </c>
      <c r="T2697" s="13">
        <v>6</v>
      </c>
      <c r="V2697" s="1" t="s">
        <v>239</v>
      </c>
      <c r="W2697" s="13">
        <v>6</v>
      </c>
      <c r="X2697" s="1" t="s">
        <v>2820</v>
      </c>
      <c r="Y2697" s="1" t="s">
        <v>2792</v>
      </c>
      <c r="Z2697" s="1" t="s">
        <v>5394</v>
      </c>
      <c r="AA2697" s="1" t="s">
        <v>2822</v>
      </c>
      <c r="AD2697" s="1" t="s">
        <v>239</v>
      </c>
      <c r="AE2697" s="13">
        <v>5</v>
      </c>
      <c r="AG2697" s="1" t="s">
        <v>239</v>
      </c>
      <c r="AH2697" s="13">
        <v>5</v>
      </c>
      <c r="AI2697" s="1" t="s">
        <v>2820</v>
      </c>
      <c r="AJ2697" s="1" t="s">
        <v>2793</v>
      </c>
      <c r="AK2697" s="1" t="s">
        <v>5393</v>
      </c>
      <c r="AL2697" s="33" t="s">
        <v>2823</v>
      </c>
    </row>
    <row r="2698" spans="1:39" s="1" customFormat="1" ht="15" customHeight="1" x14ac:dyDescent="0.2">
      <c r="A2698" s="1" t="s">
        <v>2789</v>
      </c>
      <c r="B2698" s="1" t="s">
        <v>87</v>
      </c>
      <c r="C2698" s="1" t="s">
        <v>5716</v>
      </c>
      <c r="D2698" s="1">
        <v>50</v>
      </c>
      <c r="E2698" s="1" t="s">
        <v>264</v>
      </c>
      <c r="F2698" s="1" t="s">
        <v>274</v>
      </c>
      <c r="G2698" s="1" t="s">
        <v>284</v>
      </c>
      <c r="H2698" s="1" t="s">
        <v>239</v>
      </c>
      <c r="I2698" s="13">
        <v>15</v>
      </c>
      <c r="K2698" s="1" t="s">
        <v>239</v>
      </c>
      <c r="L2698" s="13">
        <v>15</v>
      </c>
      <c r="M2698" s="1" t="s">
        <v>2824</v>
      </c>
      <c r="N2698" s="1" t="s">
        <v>2791</v>
      </c>
      <c r="O2698" s="1" t="s">
        <v>5395</v>
      </c>
      <c r="P2698" s="1" t="s">
        <v>278</v>
      </c>
      <c r="S2698" s="1" t="s">
        <v>239</v>
      </c>
      <c r="T2698" s="13">
        <v>15</v>
      </c>
      <c r="V2698" s="1" t="s">
        <v>239</v>
      </c>
      <c r="W2698" s="13">
        <v>15</v>
      </c>
      <c r="X2698" s="1" t="s">
        <v>2824</v>
      </c>
      <c r="Y2698" s="1" t="s">
        <v>2792</v>
      </c>
      <c r="Z2698" s="1" t="s">
        <v>5394</v>
      </c>
      <c r="AA2698" s="1" t="s">
        <v>2825</v>
      </c>
      <c r="AD2698" s="1" t="s">
        <v>239</v>
      </c>
      <c r="AE2698" s="13">
        <v>14</v>
      </c>
      <c r="AG2698" s="1" t="s">
        <v>239</v>
      </c>
      <c r="AH2698" s="13">
        <v>14</v>
      </c>
      <c r="AI2698" s="1" t="s">
        <v>2824</v>
      </c>
      <c r="AJ2698" s="1" t="s">
        <v>2793</v>
      </c>
      <c r="AK2698" s="1" t="s">
        <v>5393</v>
      </c>
      <c r="AL2698" s="1" t="s">
        <v>2826</v>
      </c>
    </row>
    <row r="2699" spans="1:39" s="1" customFormat="1" ht="15" customHeight="1" x14ac:dyDescent="0.2">
      <c r="A2699" s="1" t="s">
        <v>2789</v>
      </c>
      <c r="B2699" s="1" t="s">
        <v>87</v>
      </c>
      <c r="C2699" s="1" t="s">
        <v>5716</v>
      </c>
      <c r="D2699" s="1">
        <v>51</v>
      </c>
      <c r="E2699" s="1" t="s">
        <v>264</v>
      </c>
      <c r="F2699" s="1" t="s">
        <v>274</v>
      </c>
      <c r="G2699" s="1" t="s">
        <v>290</v>
      </c>
      <c r="H2699" s="1" t="s">
        <v>239</v>
      </c>
      <c r="I2699" s="13">
        <v>6</v>
      </c>
      <c r="K2699" s="1" t="s">
        <v>239</v>
      </c>
      <c r="L2699" s="13">
        <v>6</v>
      </c>
      <c r="M2699" s="1" t="s">
        <v>2827</v>
      </c>
      <c r="N2699" s="1" t="s">
        <v>2791</v>
      </c>
      <c r="O2699" s="1" t="s">
        <v>5395</v>
      </c>
      <c r="P2699" s="1" t="s">
        <v>278</v>
      </c>
      <c r="S2699" s="1" t="s">
        <v>239</v>
      </c>
      <c r="T2699" s="13">
        <v>7</v>
      </c>
      <c r="V2699" s="1" t="s">
        <v>239</v>
      </c>
      <c r="W2699" s="13">
        <v>7</v>
      </c>
      <c r="X2699" s="1" t="s">
        <v>2827</v>
      </c>
      <c r="Y2699" s="1" t="s">
        <v>2792</v>
      </c>
      <c r="Z2699" s="1" t="s">
        <v>5394</v>
      </c>
      <c r="AA2699" s="1" t="s">
        <v>2825</v>
      </c>
      <c r="AD2699" s="1" t="s">
        <v>239</v>
      </c>
      <c r="AE2699" s="13">
        <v>6</v>
      </c>
      <c r="AG2699" s="1" t="s">
        <v>239</v>
      </c>
      <c r="AH2699" s="13">
        <v>6</v>
      </c>
      <c r="AI2699" s="1" t="s">
        <v>2827</v>
      </c>
      <c r="AJ2699" s="1" t="s">
        <v>2793</v>
      </c>
      <c r="AK2699" s="1" t="s">
        <v>5393</v>
      </c>
      <c r="AL2699" s="1" t="s">
        <v>2826</v>
      </c>
    </row>
    <row r="2700" spans="1:39" s="1" customFormat="1" ht="15" customHeight="1" x14ac:dyDescent="0.2">
      <c r="A2700" s="1" t="s">
        <v>2789</v>
      </c>
      <c r="B2700" s="1" t="s">
        <v>87</v>
      </c>
      <c r="C2700" s="1" t="s">
        <v>5716</v>
      </c>
      <c r="D2700" s="1">
        <v>52</v>
      </c>
      <c r="E2700" s="1" t="s">
        <v>264</v>
      </c>
      <c r="F2700" s="1" t="s">
        <v>274</v>
      </c>
      <c r="G2700" s="1" t="s">
        <v>293</v>
      </c>
      <c r="H2700" s="1" t="s">
        <v>239</v>
      </c>
      <c r="I2700" s="13">
        <v>85675</v>
      </c>
      <c r="K2700" s="1" t="s">
        <v>239</v>
      </c>
      <c r="L2700" s="13">
        <v>85675</v>
      </c>
      <c r="M2700" s="1" t="s">
        <v>2828</v>
      </c>
      <c r="N2700" s="1" t="s">
        <v>1773</v>
      </c>
      <c r="O2700" s="1" t="s">
        <v>5391</v>
      </c>
      <c r="P2700" s="1">
        <v>176</v>
      </c>
      <c r="S2700" s="1" t="s">
        <v>239</v>
      </c>
      <c r="T2700" s="13">
        <v>81348</v>
      </c>
      <c r="V2700" s="1" t="s">
        <v>239</v>
      </c>
      <c r="W2700" s="13">
        <v>81348</v>
      </c>
      <c r="X2700" s="1" t="s">
        <v>2828</v>
      </c>
      <c r="Y2700" s="1" t="s">
        <v>1773</v>
      </c>
      <c r="Z2700" s="1" t="s">
        <v>5391</v>
      </c>
      <c r="AA2700" s="1">
        <v>176</v>
      </c>
      <c r="AD2700" s="1" t="s">
        <v>239</v>
      </c>
      <c r="AE2700" s="13">
        <v>76580</v>
      </c>
      <c r="AG2700" s="1" t="s">
        <v>239</v>
      </c>
      <c r="AH2700" s="13">
        <v>76580</v>
      </c>
      <c r="AI2700" s="1" t="s">
        <v>2828</v>
      </c>
      <c r="AJ2700" s="1" t="s">
        <v>1417</v>
      </c>
      <c r="AK2700" s="1" t="s">
        <v>5390</v>
      </c>
      <c r="AL2700" s="1">
        <v>285</v>
      </c>
    </row>
    <row r="2701" spans="1:39" s="1" customFormat="1" ht="15" customHeight="1" x14ac:dyDescent="0.2">
      <c r="A2701" s="1" t="s">
        <v>2789</v>
      </c>
      <c r="B2701" s="1" t="s">
        <v>87</v>
      </c>
      <c r="C2701" s="1" t="s">
        <v>5716</v>
      </c>
      <c r="D2701" s="1">
        <v>53</v>
      </c>
      <c r="E2701" s="1" t="s">
        <v>264</v>
      </c>
      <c r="F2701" s="1" t="s">
        <v>274</v>
      </c>
      <c r="G2701" s="1" t="s">
        <v>297</v>
      </c>
      <c r="H2701" s="1" t="s">
        <v>239</v>
      </c>
      <c r="I2701" s="13">
        <v>48792</v>
      </c>
      <c r="K2701" s="1" t="s">
        <v>239</v>
      </c>
      <c r="L2701" s="13">
        <v>48792</v>
      </c>
      <c r="M2701" s="1" t="s">
        <v>2829</v>
      </c>
      <c r="N2701" s="1" t="s">
        <v>2808</v>
      </c>
      <c r="O2701" s="1" t="s">
        <v>5392</v>
      </c>
      <c r="P2701" s="1">
        <v>166</v>
      </c>
      <c r="Q2701" s="1" t="s">
        <v>2830</v>
      </c>
      <c r="S2701" s="1" t="s">
        <v>239</v>
      </c>
      <c r="T2701" s="13">
        <v>46564</v>
      </c>
      <c r="V2701" s="1" t="s">
        <v>239</v>
      </c>
      <c r="W2701" s="13">
        <v>46564</v>
      </c>
      <c r="X2701" s="1" t="s">
        <v>2829</v>
      </c>
      <c r="Y2701" s="1" t="s">
        <v>1773</v>
      </c>
      <c r="Z2701" s="1" t="s">
        <v>5391</v>
      </c>
      <c r="AA2701" s="1">
        <v>176</v>
      </c>
      <c r="AB2701" s="1" t="s">
        <v>2830</v>
      </c>
      <c r="AD2701" s="1" t="s">
        <v>239</v>
      </c>
      <c r="AE2701" s="13">
        <v>44095</v>
      </c>
      <c r="AG2701" s="1" t="s">
        <v>239</v>
      </c>
      <c r="AH2701" s="13">
        <v>44095</v>
      </c>
      <c r="AI2701" s="1" t="s">
        <v>2829</v>
      </c>
      <c r="AJ2701" s="1" t="s">
        <v>1417</v>
      </c>
      <c r="AK2701" s="1" t="s">
        <v>5390</v>
      </c>
      <c r="AL2701" s="1">
        <v>285</v>
      </c>
      <c r="AM2701" s="1" t="s">
        <v>2830</v>
      </c>
    </row>
    <row r="2702" spans="1:39" s="1" customFormat="1" ht="15" customHeight="1" x14ac:dyDescent="0.2">
      <c r="A2702" s="1" t="s">
        <v>2789</v>
      </c>
      <c r="B2702" s="1" t="s">
        <v>87</v>
      </c>
      <c r="C2702" s="1" t="s">
        <v>5716</v>
      </c>
      <c r="D2702" s="1">
        <v>54</v>
      </c>
      <c r="E2702" s="1" t="s">
        <v>264</v>
      </c>
      <c r="F2702" s="1" t="s">
        <v>274</v>
      </c>
      <c r="G2702" s="1" t="s">
        <v>300</v>
      </c>
      <c r="H2702" s="1" t="s">
        <v>239</v>
      </c>
      <c r="I2702" s="13">
        <v>36883</v>
      </c>
      <c r="K2702" s="1" t="s">
        <v>239</v>
      </c>
      <c r="L2702" s="13">
        <v>36883</v>
      </c>
      <c r="M2702" s="1" t="s">
        <v>2829</v>
      </c>
      <c r="N2702" s="1" t="s">
        <v>2808</v>
      </c>
      <c r="O2702" s="1" t="s">
        <v>5392</v>
      </c>
      <c r="P2702" s="1">
        <v>166</v>
      </c>
      <c r="Q2702" s="1" t="s">
        <v>2831</v>
      </c>
      <c r="S2702" s="1" t="s">
        <v>239</v>
      </c>
      <c r="T2702" s="13">
        <v>34784</v>
      </c>
      <c r="V2702" s="1" t="s">
        <v>239</v>
      </c>
      <c r="W2702" s="13">
        <v>34784</v>
      </c>
      <c r="X2702" s="1" t="s">
        <v>2829</v>
      </c>
      <c r="Y2702" s="1" t="s">
        <v>1773</v>
      </c>
      <c r="Z2702" s="1" t="s">
        <v>5391</v>
      </c>
      <c r="AA2702" s="1">
        <v>176</v>
      </c>
      <c r="AB2702" s="1" t="s">
        <v>2831</v>
      </c>
      <c r="AD2702" s="1" t="s">
        <v>239</v>
      </c>
      <c r="AE2702" s="13">
        <v>32485</v>
      </c>
      <c r="AG2702" s="1" t="s">
        <v>239</v>
      </c>
      <c r="AH2702" s="13">
        <v>32485</v>
      </c>
      <c r="AI2702" s="1" t="s">
        <v>2829</v>
      </c>
      <c r="AJ2702" s="1" t="s">
        <v>1417</v>
      </c>
      <c r="AK2702" s="1" t="s">
        <v>5390</v>
      </c>
      <c r="AL2702" s="1">
        <v>285</v>
      </c>
      <c r="AM2702" s="1" t="s">
        <v>2831</v>
      </c>
    </row>
    <row r="2703" spans="1:39" s="1" customFormat="1" ht="15" customHeight="1" x14ac:dyDescent="0.2">
      <c r="A2703" s="1" t="s">
        <v>2832</v>
      </c>
      <c r="B2703" s="1" t="s">
        <v>89</v>
      </c>
      <c r="C2703" s="1" t="s">
        <v>5741</v>
      </c>
      <c r="D2703" s="1">
        <v>1</v>
      </c>
      <c r="E2703" s="1" t="s">
        <v>114</v>
      </c>
      <c r="F2703" s="1" t="s">
        <v>115</v>
      </c>
      <c r="G2703" s="1" t="s">
        <v>116</v>
      </c>
      <c r="H2703" s="1" t="s">
        <v>115</v>
      </c>
      <c r="I2703" s="31" t="s">
        <v>303</v>
      </c>
      <c r="K2703" s="1" t="s">
        <v>115</v>
      </c>
      <c r="L2703" s="31" t="s">
        <v>303</v>
      </c>
      <c r="M2703" s="1" t="s">
        <v>2833</v>
      </c>
      <c r="N2703" s="1" t="s">
        <v>1907</v>
      </c>
      <c r="O2703" s="1" t="s">
        <v>5398</v>
      </c>
      <c r="P2703" s="1">
        <v>119</v>
      </c>
      <c r="S2703" s="1" t="s">
        <v>115</v>
      </c>
      <c r="T2703" s="31" t="s">
        <v>304</v>
      </c>
      <c r="V2703" s="1" t="s">
        <v>115</v>
      </c>
      <c r="W2703" s="31" t="s">
        <v>304</v>
      </c>
      <c r="X2703" s="1" t="s">
        <v>2833</v>
      </c>
      <c r="Y2703" s="1" t="s">
        <v>512</v>
      </c>
      <c r="Z2703" s="1" t="s">
        <v>5397</v>
      </c>
      <c r="AA2703" s="1">
        <v>155</v>
      </c>
      <c r="AD2703" s="1" t="s">
        <v>115</v>
      </c>
      <c r="AE2703" s="31" t="s">
        <v>305</v>
      </c>
      <c r="AG2703" s="1" t="s">
        <v>115</v>
      </c>
      <c r="AH2703" s="31" t="s">
        <v>305</v>
      </c>
      <c r="AI2703" s="1" t="s">
        <v>2833</v>
      </c>
      <c r="AJ2703" s="1" t="s">
        <v>513</v>
      </c>
      <c r="AK2703" s="1" t="s">
        <v>5396</v>
      </c>
      <c r="AL2703" s="1">
        <v>178</v>
      </c>
    </row>
    <row r="2704" spans="1:39" s="1" customFormat="1" ht="15" customHeight="1" x14ac:dyDescent="0.2">
      <c r="A2704" s="1" t="s">
        <v>2832</v>
      </c>
      <c r="B2704" s="1" t="s">
        <v>89</v>
      </c>
      <c r="C2704" s="1" t="s">
        <v>5741</v>
      </c>
      <c r="D2704" s="1">
        <v>2</v>
      </c>
      <c r="E2704" s="1" t="s">
        <v>114</v>
      </c>
      <c r="F2704" s="1" t="s">
        <v>123</v>
      </c>
      <c r="G2704" s="1" t="s">
        <v>124</v>
      </c>
      <c r="H2704" s="1" t="s">
        <v>123</v>
      </c>
      <c r="I2704" s="1" t="s">
        <v>2834</v>
      </c>
      <c r="K2704" s="1" t="s">
        <v>123</v>
      </c>
      <c r="L2704" s="1" t="s">
        <v>2834</v>
      </c>
      <c r="M2704" s="1" t="s">
        <v>2835</v>
      </c>
      <c r="N2704" s="1" t="s">
        <v>1907</v>
      </c>
      <c r="O2704" s="1" t="s">
        <v>5398</v>
      </c>
      <c r="P2704" s="1">
        <v>121</v>
      </c>
      <c r="S2704" s="1" t="s">
        <v>123</v>
      </c>
      <c r="T2704" s="1" t="s">
        <v>2834</v>
      </c>
      <c r="V2704" s="1" t="s">
        <v>123</v>
      </c>
      <c r="W2704" s="1" t="s">
        <v>2834</v>
      </c>
      <c r="X2704" s="1" t="s">
        <v>2835</v>
      </c>
      <c r="Y2704" s="1" t="s">
        <v>512</v>
      </c>
      <c r="Z2704" s="1" t="s">
        <v>5397</v>
      </c>
      <c r="AA2704" s="1">
        <v>157</v>
      </c>
      <c r="AD2704" s="1" t="s">
        <v>123</v>
      </c>
      <c r="AE2704" s="1" t="s">
        <v>2834</v>
      </c>
      <c r="AG2704" s="1" t="s">
        <v>123</v>
      </c>
      <c r="AH2704" s="1" t="s">
        <v>2834</v>
      </c>
      <c r="AI2704" s="1" t="s">
        <v>2835</v>
      </c>
      <c r="AJ2704" s="1" t="s">
        <v>513</v>
      </c>
      <c r="AK2704" s="1" t="s">
        <v>5396</v>
      </c>
      <c r="AL2704" s="1">
        <v>180</v>
      </c>
    </row>
    <row r="2705" spans="1:39" s="1" customFormat="1" ht="15" customHeight="1" x14ac:dyDescent="0.2">
      <c r="A2705" s="1" t="s">
        <v>2832</v>
      </c>
      <c r="B2705" s="1" t="s">
        <v>89</v>
      </c>
      <c r="C2705" s="1" t="s">
        <v>5741</v>
      </c>
      <c r="D2705" s="1">
        <v>3</v>
      </c>
      <c r="E2705" s="1" t="s">
        <v>114</v>
      </c>
      <c r="F2705" s="1" t="s">
        <v>128</v>
      </c>
      <c r="G2705" s="1" t="s">
        <v>129</v>
      </c>
      <c r="H2705" s="1" t="s">
        <v>131</v>
      </c>
      <c r="I2705" s="13">
        <v>52444</v>
      </c>
      <c r="J2705" s="1" t="s">
        <v>132</v>
      </c>
      <c r="K2705" s="1" t="s">
        <v>133</v>
      </c>
      <c r="L2705" s="13">
        <v>61990.543735224586</v>
      </c>
      <c r="M2705" s="1" t="s">
        <v>2836</v>
      </c>
      <c r="N2705" s="1" t="s">
        <v>513</v>
      </c>
      <c r="O2705" s="1" t="s">
        <v>5396</v>
      </c>
      <c r="P2705" s="1">
        <v>176</v>
      </c>
      <c r="S2705" s="1" t="s">
        <v>131</v>
      </c>
      <c r="T2705" s="13">
        <v>60073</v>
      </c>
      <c r="U2705" s="1" t="s">
        <v>132</v>
      </c>
      <c r="V2705" s="1" t="s">
        <v>133</v>
      </c>
      <c r="W2705" s="13">
        <v>63168.243953732919</v>
      </c>
      <c r="X2705" s="1" t="s">
        <v>2836</v>
      </c>
      <c r="Y2705" s="1" t="s">
        <v>513</v>
      </c>
      <c r="Z2705" s="1" t="s">
        <v>5396</v>
      </c>
      <c r="AA2705" s="1">
        <v>176</v>
      </c>
      <c r="AD2705" s="1" t="s">
        <v>131</v>
      </c>
      <c r="AE2705" s="13">
        <v>59604</v>
      </c>
      <c r="AF2705" s="1" t="s">
        <v>132</v>
      </c>
      <c r="AG2705" s="1" t="s">
        <v>133</v>
      </c>
      <c r="AH2705" s="13">
        <v>64506.493506493505</v>
      </c>
      <c r="AI2705" s="1" t="s">
        <v>2836</v>
      </c>
      <c r="AJ2705" s="1" t="s">
        <v>513</v>
      </c>
      <c r="AK2705" s="1" t="s">
        <v>5396</v>
      </c>
      <c r="AL2705" s="1">
        <v>176</v>
      </c>
    </row>
    <row r="2706" spans="1:39" s="1" customFormat="1" ht="15" customHeight="1" x14ac:dyDescent="0.2">
      <c r="A2706" s="1" t="s">
        <v>2832</v>
      </c>
      <c r="B2706" s="1" t="s">
        <v>89</v>
      </c>
      <c r="C2706" s="1" t="s">
        <v>5741</v>
      </c>
      <c r="D2706" s="1">
        <v>4</v>
      </c>
      <c r="E2706" s="1" t="s">
        <v>134</v>
      </c>
      <c r="F2706" s="1" t="s">
        <v>135</v>
      </c>
      <c r="G2706" s="1" t="s">
        <v>136</v>
      </c>
      <c r="H2706" s="1" t="s">
        <v>140</v>
      </c>
      <c r="I2706" s="13">
        <v>0.73</v>
      </c>
      <c r="J2706" s="1" t="s">
        <v>132</v>
      </c>
      <c r="K2706" s="1" t="s">
        <v>140</v>
      </c>
      <c r="L2706" s="13">
        <v>730000</v>
      </c>
      <c r="M2706" s="1" t="s">
        <v>2837</v>
      </c>
      <c r="N2706" s="1" t="s">
        <v>513</v>
      </c>
      <c r="O2706" s="1" t="s">
        <v>5396</v>
      </c>
      <c r="P2706" s="1">
        <v>50</v>
      </c>
      <c r="S2706" s="1" t="s">
        <v>140</v>
      </c>
      <c r="T2706" s="13">
        <v>0.66</v>
      </c>
      <c r="U2706" s="1" t="s">
        <v>132</v>
      </c>
      <c r="V2706" s="1" t="s">
        <v>140</v>
      </c>
      <c r="W2706" s="13">
        <v>660000</v>
      </c>
      <c r="X2706" s="1" t="s">
        <v>2837</v>
      </c>
      <c r="Y2706" s="1" t="s">
        <v>513</v>
      </c>
      <c r="Z2706" s="1" t="s">
        <v>5396</v>
      </c>
      <c r="AA2706" s="1">
        <v>50</v>
      </c>
      <c r="AD2706" s="1" t="s">
        <v>140</v>
      </c>
      <c r="AE2706" s="13">
        <v>0.62</v>
      </c>
      <c r="AF2706" s="1" t="s">
        <v>132</v>
      </c>
      <c r="AG2706" s="1" t="s">
        <v>140</v>
      </c>
      <c r="AH2706" s="13">
        <v>620000</v>
      </c>
      <c r="AI2706" s="1" t="s">
        <v>2837</v>
      </c>
      <c r="AJ2706" s="1" t="s">
        <v>513</v>
      </c>
      <c r="AK2706" s="1" t="s">
        <v>5396</v>
      </c>
      <c r="AL2706" s="1">
        <v>50</v>
      </c>
    </row>
    <row r="2707" spans="1:39" s="1" customFormat="1" ht="15" customHeight="1" x14ac:dyDescent="0.2">
      <c r="A2707" s="1" t="s">
        <v>2832</v>
      </c>
      <c r="B2707" s="1" t="s">
        <v>89</v>
      </c>
      <c r="C2707" s="1" t="s">
        <v>5741</v>
      </c>
      <c r="D2707" s="1">
        <v>5</v>
      </c>
      <c r="E2707" s="1" t="s">
        <v>134</v>
      </c>
      <c r="F2707" s="1" t="s">
        <v>135</v>
      </c>
      <c r="G2707" s="1" t="s">
        <v>142</v>
      </c>
      <c r="H2707" s="1" t="s">
        <v>140</v>
      </c>
      <c r="I2707" s="13">
        <v>0.18</v>
      </c>
      <c r="J2707" s="1" t="s">
        <v>132</v>
      </c>
      <c r="K2707" s="1" t="s">
        <v>140</v>
      </c>
      <c r="L2707" s="13">
        <v>180000</v>
      </c>
      <c r="M2707" s="1" t="s">
        <v>2838</v>
      </c>
      <c r="N2707" s="1" t="s">
        <v>513</v>
      </c>
      <c r="O2707" s="1" t="s">
        <v>5396</v>
      </c>
      <c r="P2707" s="1">
        <v>50</v>
      </c>
      <c r="S2707" s="1" t="s">
        <v>140</v>
      </c>
      <c r="T2707" s="13">
        <v>0.15</v>
      </c>
      <c r="U2707" s="1" t="s">
        <v>132</v>
      </c>
      <c r="V2707" s="1" t="s">
        <v>140</v>
      </c>
      <c r="W2707" s="13">
        <v>150000</v>
      </c>
      <c r="X2707" s="1" t="s">
        <v>2838</v>
      </c>
      <c r="Y2707" s="1" t="s">
        <v>513</v>
      </c>
      <c r="Z2707" s="1" t="s">
        <v>5396</v>
      </c>
      <c r="AA2707" s="1">
        <v>50</v>
      </c>
      <c r="AD2707" s="1" t="s">
        <v>140</v>
      </c>
      <c r="AE2707" s="13">
        <v>0.11</v>
      </c>
      <c r="AF2707" s="1" t="s">
        <v>132</v>
      </c>
      <c r="AG2707" s="1" t="s">
        <v>140</v>
      </c>
      <c r="AH2707" s="13">
        <v>110000</v>
      </c>
      <c r="AI2707" s="1" t="s">
        <v>2838</v>
      </c>
      <c r="AJ2707" s="1" t="s">
        <v>513</v>
      </c>
      <c r="AK2707" s="1" t="s">
        <v>5396</v>
      </c>
      <c r="AL2707" s="1">
        <v>50</v>
      </c>
    </row>
    <row r="2708" spans="1:39" s="1" customFormat="1" ht="15" customHeight="1" x14ac:dyDescent="0.2">
      <c r="A2708" s="1" t="s">
        <v>2832</v>
      </c>
      <c r="B2708" s="1" t="s">
        <v>89</v>
      </c>
      <c r="C2708" s="1" t="s">
        <v>5741</v>
      </c>
      <c r="D2708" s="1">
        <v>6</v>
      </c>
      <c r="E2708" s="1" t="s">
        <v>134</v>
      </c>
      <c r="F2708" s="1" t="s">
        <v>135</v>
      </c>
      <c r="G2708" s="1" t="s">
        <v>145</v>
      </c>
      <c r="H2708" s="1" t="s">
        <v>140</v>
      </c>
      <c r="I2708" s="13">
        <v>1244504.6969999999</v>
      </c>
      <c r="K2708" s="1" t="s">
        <v>140</v>
      </c>
      <c r="L2708" s="13">
        <v>1244504.6969999999</v>
      </c>
      <c r="M2708" s="1" t="s">
        <v>2839</v>
      </c>
      <c r="N2708" s="1" t="s">
        <v>466</v>
      </c>
      <c r="O2708" s="1" t="s">
        <v>5401</v>
      </c>
      <c r="P2708" s="1">
        <v>73</v>
      </c>
      <c r="S2708" s="1" t="s">
        <v>140</v>
      </c>
      <c r="T2708" s="13">
        <v>1224996.6200000001</v>
      </c>
      <c r="V2708" s="1" t="s">
        <v>140</v>
      </c>
      <c r="W2708" s="13">
        <v>1224996.6200000001</v>
      </c>
      <c r="X2708" s="1" t="s">
        <v>2839</v>
      </c>
      <c r="Y2708" s="1" t="s">
        <v>2348</v>
      </c>
      <c r="Z2708" s="1" t="s">
        <v>5399</v>
      </c>
      <c r="AA2708" s="1">
        <v>140</v>
      </c>
      <c r="AD2708" s="1" t="s">
        <v>140</v>
      </c>
      <c r="AE2708" s="13">
        <v>1165536</v>
      </c>
      <c r="AG2708" s="1" t="s">
        <v>140</v>
      </c>
      <c r="AH2708" s="13">
        <v>1165536</v>
      </c>
      <c r="AI2708" s="1" t="s">
        <v>2839</v>
      </c>
      <c r="AJ2708" s="1" t="s">
        <v>2840</v>
      </c>
      <c r="AK2708" s="1" t="s">
        <v>5983</v>
      </c>
      <c r="AL2708" s="1">
        <v>259</v>
      </c>
    </row>
    <row r="2709" spans="1:39" s="1" customFormat="1" ht="15" customHeight="1" x14ac:dyDescent="0.2">
      <c r="A2709" s="1" t="s">
        <v>2832</v>
      </c>
      <c r="B2709" s="1" t="s">
        <v>89</v>
      </c>
      <c r="C2709" s="1" t="s">
        <v>5741</v>
      </c>
      <c r="D2709" s="1">
        <v>7</v>
      </c>
      <c r="E2709" s="1" t="s">
        <v>134</v>
      </c>
      <c r="F2709" s="1" t="s">
        <v>135</v>
      </c>
      <c r="G2709" s="1" t="s">
        <v>148</v>
      </c>
      <c r="H2709" s="1" t="s">
        <v>140</v>
      </c>
      <c r="I2709" s="13">
        <v>144752.17000000001</v>
      </c>
      <c r="K2709" s="1" t="s">
        <v>140</v>
      </c>
      <c r="L2709" s="13">
        <v>144752.17000000001</v>
      </c>
      <c r="M2709" s="1" t="s">
        <v>2841</v>
      </c>
      <c r="N2709" s="1" t="s">
        <v>466</v>
      </c>
      <c r="O2709" s="1" t="s">
        <v>5401</v>
      </c>
      <c r="P2709" s="1">
        <v>74</v>
      </c>
      <c r="S2709" s="1" t="s">
        <v>140</v>
      </c>
      <c r="T2709" s="13">
        <v>117772.54</v>
      </c>
      <c r="V2709" s="1" t="s">
        <v>140</v>
      </c>
      <c r="W2709" s="13">
        <v>117772.54</v>
      </c>
      <c r="X2709" s="1" t="s">
        <v>2841</v>
      </c>
      <c r="Y2709" s="1" t="s">
        <v>2348</v>
      </c>
      <c r="Z2709" s="1" t="s">
        <v>5399</v>
      </c>
      <c r="AA2709" s="1">
        <v>140</v>
      </c>
      <c r="AD2709" s="1" t="s">
        <v>140</v>
      </c>
      <c r="AE2709" s="13">
        <v>114897</v>
      </c>
      <c r="AG2709" s="1" t="s">
        <v>140</v>
      </c>
      <c r="AH2709" s="13">
        <v>114897</v>
      </c>
      <c r="AI2709" s="1" t="s">
        <v>2841</v>
      </c>
      <c r="AJ2709" s="1" t="s">
        <v>2840</v>
      </c>
      <c r="AK2709" s="1" t="s">
        <v>5983</v>
      </c>
      <c r="AL2709" s="1">
        <v>259</v>
      </c>
    </row>
    <row r="2710" spans="1:39" s="1" customFormat="1" ht="15" customHeight="1" x14ac:dyDescent="0.2">
      <c r="A2710" s="1" t="s">
        <v>2832</v>
      </c>
      <c r="B2710" s="1" t="s">
        <v>89</v>
      </c>
      <c r="C2710" s="1" t="s">
        <v>5741</v>
      </c>
      <c r="D2710" s="1">
        <v>8</v>
      </c>
      <c r="E2710" s="1" t="s">
        <v>134</v>
      </c>
      <c r="F2710" s="1" t="s">
        <v>135</v>
      </c>
      <c r="G2710" s="1" t="s">
        <v>151</v>
      </c>
      <c r="H2710" s="1" t="s">
        <v>140</v>
      </c>
      <c r="I2710" s="13">
        <v>0.91</v>
      </c>
      <c r="J2710" s="1" t="s">
        <v>132</v>
      </c>
      <c r="K2710" s="1" t="s">
        <v>140</v>
      </c>
      <c r="L2710" s="13">
        <v>910000</v>
      </c>
      <c r="M2710" s="1" t="s">
        <v>2842</v>
      </c>
      <c r="N2710" s="1" t="s">
        <v>513</v>
      </c>
      <c r="O2710" s="1" t="s">
        <v>5396</v>
      </c>
      <c r="P2710" s="1">
        <v>50</v>
      </c>
      <c r="S2710" s="1" t="s">
        <v>140</v>
      </c>
      <c r="T2710" s="13">
        <v>0.81</v>
      </c>
      <c r="U2710" s="1" t="s">
        <v>132</v>
      </c>
      <c r="V2710" s="1" t="s">
        <v>140</v>
      </c>
      <c r="W2710" s="13">
        <v>810000</v>
      </c>
      <c r="X2710" s="1" t="s">
        <v>2842</v>
      </c>
      <c r="Y2710" s="1" t="s">
        <v>513</v>
      </c>
      <c r="Z2710" s="1" t="s">
        <v>5396</v>
      </c>
      <c r="AA2710" s="1">
        <v>50</v>
      </c>
      <c r="AD2710" s="1" t="s">
        <v>140</v>
      </c>
      <c r="AE2710" s="13">
        <v>0.73</v>
      </c>
      <c r="AF2710" s="1" t="s">
        <v>132</v>
      </c>
      <c r="AG2710" s="1" t="s">
        <v>140</v>
      </c>
      <c r="AH2710" s="13">
        <v>730000</v>
      </c>
      <c r="AI2710" s="1" t="s">
        <v>2842</v>
      </c>
      <c r="AJ2710" s="1" t="s">
        <v>513</v>
      </c>
      <c r="AK2710" s="1" t="s">
        <v>5396</v>
      </c>
      <c r="AL2710" s="1">
        <v>50</v>
      </c>
    </row>
    <row r="2711" spans="1:39" s="1" customFormat="1" ht="15" customHeight="1" x14ac:dyDescent="0.2">
      <c r="A2711" s="1" t="s">
        <v>2832</v>
      </c>
      <c r="B2711" s="1" t="s">
        <v>89</v>
      </c>
      <c r="C2711" s="1" t="s">
        <v>5741</v>
      </c>
      <c r="D2711" s="1">
        <v>9</v>
      </c>
      <c r="E2711" s="1" t="s">
        <v>134</v>
      </c>
      <c r="F2711" s="1" t="s">
        <v>135</v>
      </c>
      <c r="G2711" s="1" t="s">
        <v>152</v>
      </c>
      <c r="H2711" s="1" t="s">
        <v>140</v>
      </c>
      <c r="I2711" s="13">
        <v>55.34</v>
      </c>
      <c r="J2711" s="1" t="s">
        <v>132</v>
      </c>
      <c r="K2711" s="1" t="s">
        <v>140</v>
      </c>
      <c r="L2711" s="13">
        <v>55340000</v>
      </c>
      <c r="M2711" s="1" t="s">
        <v>2843</v>
      </c>
      <c r="N2711" s="1" t="s">
        <v>513</v>
      </c>
      <c r="O2711" s="1" t="s">
        <v>5396</v>
      </c>
      <c r="P2711" s="1">
        <v>42</v>
      </c>
      <c r="S2711" s="1" t="s">
        <v>140</v>
      </c>
      <c r="T2711" s="13">
        <v>52.82</v>
      </c>
      <c r="U2711" s="1" t="s">
        <v>132</v>
      </c>
      <c r="V2711" s="1" t="s">
        <v>140</v>
      </c>
      <c r="W2711" s="13">
        <v>52820000</v>
      </c>
      <c r="X2711" s="1" t="s">
        <v>2843</v>
      </c>
      <c r="Y2711" s="1" t="s">
        <v>513</v>
      </c>
      <c r="Z2711" s="1" t="s">
        <v>5396</v>
      </c>
      <c r="AA2711" s="1">
        <v>42</v>
      </c>
      <c r="AD2711" s="1" t="s">
        <v>140</v>
      </c>
      <c r="AE2711" s="13">
        <v>52.13</v>
      </c>
      <c r="AF2711" s="1" t="s">
        <v>132</v>
      </c>
      <c r="AG2711" s="1" t="s">
        <v>140</v>
      </c>
      <c r="AH2711" s="13">
        <v>52130000</v>
      </c>
      <c r="AI2711" s="1" t="s">
        <v>2843</v>
      </c>
      <c r="AJ2711" s="1" t="s">
        <v>513</v>
      </c>
      <c r="AK2711" s="1" t="s">
        <v>5396</v>
      </c>
      <c r="AL2711" s="1">
        <v>42</v>
      </c>
    </row>
    <row r="2712" spans="1:39" s="1" customFormat="1" ht="15" customHeight="1" x14ac:dyDescent="0.2">
      <c r="A2712" s="1" t="s">
        <v>2832</v>
      </c>
      <c r="B2712" s="1" t="s">
        <v>89</v>
      </c>
      <c r="C2712" s="1" t="s">
        <v>5741</v>
      </c>
      <c r="D2712" s="1">
        <v>10</v>
      </c>
      <c r="E2712" s="1" t="s">
        <v>134</v>
      </c>
      <c r="F2712" s="1" t="s">
        <v>135</v>
      </c>
      <c r="G2712" s="1" t="s">
        <v>156</v>
      </c>
      <c r="H2712" s="1" t="s">
        <v>140</v>
      </c>
      <c r="I2712" s="13">
        <v>43.35</v>
      </c>
      <c r="J2712" s="1" t="s">
        <v>132</v>
      </c>
      <c r="K2712" s="1" t="s">
        <v>140</v>
      </c>
      <c r="L2712" s="13">
        <v>43350000</v>
      </c>
      <c r="M2712" s="1" t="s">
        <v>2844</v>
      </c>
      <c r="N2712" s="1" t="s">
        <v>513</v>
      </c>
      <c r="O2712" s="1" t="s">
        <v>5396</v>
      </c>
      <c r="P2712" s="1">
        <v>50</v>
      </c>
      <c r="S2712" s="1" t="s">
        <v>140</v>
      </c>
      <c r="T2712" s="13">
        <v>41.15</v>
      </c>
      <c r="U2712" s="1" t="s">
        <v>132</v>
      </c>
      <c r="V2712" s="1" t="s">
        <v>140</v>
      </c>
      <c r="W2712" s="13">
        <v>41150000</v>
      </c>
      <c r="X2712" s="1" t="s">
        <v>2844</v>
      </c>
      <c r="Y2712" s="1" t="s">
        <v>513</v>
      </c>
      <c r="Z2712" s="1" t="s">
        <v>5396</v>
      </c>
      <c r="AA2712" s="1">
        <v>50</v>
      </c>
      <c r="AD2712" s="1" t="s">
        <v>140</v>
      </c>
      <c r="AE2712" s="13">
        <v>41.47</v>
      </c>
      <c r="AF2712" s="1" t="s">
        <v>132</v>
      </c>
      <c r="AG2712" s="1" t="s">
        <v>140</v>
      </c>
      <c r="AH2712" s="13">
        <v>41470000</v>
      </c>
      <c r="AI2712" s="1" t="s">
        <v>2844</v>
      </c>
      <c r="AJ2712" s="1" t="s">
        <v>513</v>
      </c>
      <c r="AK2712" s="1" t="s">
        <v>5396</v>
      </c>
      <c r="AL2712" s="1">
        <v>50</v>
      </c>
    </row>
    <row r="2713" spans="1:39" s="1" customFormat="1" ht="15" customHeight="1" x14ac:dyDescent="0.2">
      <c r="A2713" s="1" t="s">
        <v>2832</v>
      </c>
      <c r="B2713" s="1" t="s">
        <v>89</v>
      </c>
      <c r="C2713" s="1" t="s">
        <v>5741</v>
      </c>
      <c r="D2713" s="1">
        <v>11</v>
      </c>
      <c r="E2713" s="1" t="s">
        <v>134</v>
      </c>
      <c r="F2713" s="1" t="s">
        <v>135</v>
      </c>
      <c r="G2713" s="1" t="s">
        <v>160</v>
      </c>
      <c r="H2713" s="1" t="s">
        <v>140</v>
      </c>
      <c r="I2713" s="13">
        <v>262118</v>
      </c>
      <c r="K2713" s="1" t="s">
        <v>140</v>
      </c>
      <c r="L2713" s="13">
        <v>262118</v>
      </c>
      <c r="M2713" s="1" t="s">
        <v>2845</v>
      </c>
      <c r="N2713" s="1" t="s">
        <v>2840</v>
      </c>
      <c r="O2713" s="1" t="s">
        <v>5983</v>
      </c>
      <c r="P2713" s="1">
        <v>253</v>
      </c>
      <c r="S2713" s="1" t="s">
        <v>140</v>
      </c>
      <c r="T2713" s="13">
        <v>458443</v>
      </c>
      <c r="V2713" s="1" t="s">
        <v>140</v>
      </c>
      <c r="W2713" s="13">
        <v>458443</v>
      </c>
      <c r="X2713" s="1" t="s">
        <v>2845</v>
      </c>
      <c r="Y2713" s="1" t="s">
        <v>2840</v>
      </c>
      <c r="Z2713" s="1" t="s">
        <v>5983</v>
      </c>
      <c r="AA2713" s="1">
        <v>263</v>
      </c>
      <c r="AE2713" s="13"/>
      <c r="AH2713" s="13"/>
      <c r="AI2713" s="1" t="s">
        <v>144</v>
      </c>
    </row>
    <row r="2714" spans="1:39" s="1" customFormat="1" ht="15" customHeight="1" x14ac:dyDescent="0.2">
      <c r="A2714" s="1" t="s">
        <v>2832</v>
      </c>
      <c r="B2714" s="1" t="s">
        <v>89</v>
      </c>
      <c r="C2714" s="1" t="s">
        <v>5741</v>
      </c>
      <c r="D2714" s="1">
        <v>12</v>
      </c>
      <c r="E2714" s="1" t="s">
        <v>134</v>
      </c>
      <c r="F2714" s="1" t="s">
        <v>135</v>
      </c>
      <c r="G2714" s="1" t="s">
        <v>161</v>
      </c>
      <c r="H2714" s="1" t="s">
        <v>140</v>
      </c>
      <c r="I2714" s="13">
        <v>438607</v>
      </c>
      <c r="K2714" s="1" t="s">
        <v>140</v>
      </c>
      <c r="L2714" s="13">
        <v>438607</v>
      </c>
      <c r="M2714" s="1" t="s">
        <v>2846</v>
      </c>
      <c r="N2714" s="1" t="s">
        <v>466</v>
      </c>
      <c r="O2714" s="1" t="s">
        <v>5401</v>
      </c>
      <c r="P2714" s="1">
        <v>76</v>
      </c>
      <c r="S2714" s="1" t="s">
        <v>140</v>
      </c>
      <c r="T2714" s="13">
        <v>439092</v>
      </c>
      <c r="V2714" s="1" t="s">
        <v>140</v>
      </c>
      <c r="W2714" s="13">
        <v>439092</v>
      </c>
      <c r="X2714" s="1" t="s">
        <v>2846</v>
      </c>
      <c r="Y2714" s="1" t="s">
        <v>2348</v>
      </c>
      <c r="Z2714" s="1" t="s">
        <v>5399</v>
      </c>
      <c r="AA2714" s="1">
        <v>145</v>
      </c>
      <c r="AD2714" s="1" t="s">
        <v>140</v>
      </c>
      <c r="AE2714" s="13">
        <v>296731</v>
      </c>
      <c r="AG2714" s="1" t="s">
        <v>140</v>
      </c>
      <c r="AH2714" s="13">
        <v>296731</v>
      </c>
      <c r="AI2714" s="1" t="s">
        <v>2846</v>
      </c>
      <c r="AJ2714" s="1" t="s">
        <v>2840</v>
      </c>
      <c r="AK2714" s="1" t="s">
        <v>5983</v>
      </c>
      <c r="AL2714" s="1">
        <v>619</v>
      </c>
    </row>
    <row r="2715" spans="1:39" s="1" customFormat="1" ht="15" customHeight="1" x14ac:dyDescent="0.2">
      <c r="A2715" s="1" t="s">
        <v>2832</v>
      </c>
      <c r="B2715" s="1" t="s">
        <v>89</v>
      </c>
      <c r="C2715" s="1" t="s">
        <v>5741</v>
      </c>
      <c r="D2715" s="1">
        <v>13</v>
      </c>
      <c r="E2715" s="1" t="s">
        <v>134</v>
      </c>
      <c r="F2715" s="1" t="s">
        <v>135</v>
      </c>
      <c r="G2715" s="1" t="s">
        <v>164</v>
      </c>
      <c r="H2715" s="1" t="s">
        <v>140</v>
      </c>
      <c r="I2715" s="13">
        <v>1.91</v>
      </c>
      <c r="J2715" s="1" t="s">
        <v>132</v>
      </c>
      <c r="K2715" s="1" t="s">
        <v>140</v>
      </c>
      <c r="L2715" s="13">
        <v>1910000</v>
      </c>
      <c r="M2715" s="1" t="s">
        <v>2847</v>
      </c>
      <c r="N2715" s="1" t="s">
        <v>513</v>
      </c>
      <c r="O2715" s="1" t="s">
        <v>5396</v>
      </c>
      <c r="P2715" s="1">
        <v>50</v>
      </c>
      <c r="S2715" s="1" t="s">
        <v>140</v>
      </c>
      <c r="T2715" s="13">
        <v>1.81</v>
      </c>
      <c r="U2715" s="1" t="s">
        <v>132</v>
      </c>
      <c r="V2715" s="1" t="s">
        <v>140</v>
      </c>
      <c r="W2715" s="13">
        <v>1810000</v>
      </c>
      <c r="X2715" s="1" t="s">
        <v>2847</v>
      </c>
      <c r="Y2715" s="1" t="s">
        <v>513</v>
      </c>
      <c r="Z2715" s="1" t="s">
        <v>5396</v>
      </c>
      <c r="AA2715" s="1">
        <v>50</v>
      </c>
      <c r="AD2715" s="1" t="s">
        <v>140</v>
      </c>
      <c r="AE2715" s="13">
        <v>1.57</v>
      </c>
      <c r="AF2715" s="1" t="s">
        <v>132</v>
      </c>
      <c r="AG2715" s="1" t="s">
        <v>140</v>
      </c>
      <c r="AH2715" s="13">
        <v>1570000</v>
      </c>
      <c r="AI2715" s="1" t="s">
        <v>2847</v>
      </c>
      <c r="AJ2715" s="1" t="s">
        <v>513</v>
      </c>
      <c r="AK2715" s="1" t="s">
        <v>5396</v>
      </c>
      <c r="AL2715" s="1">
        <v>50</v>
      </c>
    </row>
    <row r="2716" spans="1:39" s="1" customFormat="1" ht="15" customHeight="1" x14ac:dyDescent="0.2">
      <c r="A2716" s="1" t="s">
        <v>2832</v>
      </c>
      <c r="B2716" s="1" t="s">
        <v>89</v>
      </c>
      <c r="C2716" s="1" t="s">
        <v>5741</v>
      </c>
      <c r="D2716" s="1">
        <v>14</v>
      </c>
      <c r="E2716" s="1" t="s">
        <v>134</v>
      </c>
      <c r="F2716" s="1" t="s">
        <v>135</v>
      </c>
      <c r="G2716" s="1" t="s">
        <v>167</v>
      </c>
      <c r="H2716" s="1" t="s">
        <v>140</v>
      </c>
      <c r="I2716" s="13">
        <v>44427</v>
      </c>
      <c r="K2716" s="1" t="s">
        <v>140</v>
      </c>
      <c r="L2716" s="13">
        <v>44427</v>
      </c>
      <c r="M2716" s="1" t="s">
        <v>2848</v>
      </c>
      <c r="N2716" s="1" t="s">
        <v>2840</v>
      </c>
      <c r="O2716" s="1" t="s">
        <v>5983</v>
      </c>
      <c r="P2716" s="1">
        <v>254</v>
      </c>
      <c r="S2716" s="1" t="s">
        <v>140</v>
      </c>
      <c r="T2716" s="13">
        <v>41259</v>
      </c>
      <c r="V2716" s="1" t="s">
        <v>140</v>
      </c>
      <c r="W2716" s="13">
        <v>41259</v>
      </c>
      <c r="X2716" s="1" t="s">
        <v>2848</v>
      </c>
      <c r="Y2716" s="1" t="s">
        <v>2840</v>
      </c>
      <c r="Z2716" s="1" t="s">
        <v>5983</v>
      </c>
      <c r="AA2716" s="1">
        <v>267</v>
      </c>
      <c r="AE2716" s="13"/>
      <c r="AH2716" s="13"/>
      <c r="AI2716" s="1" t="s">
        <v>2848</v>
      </c>
      <c r="AJ2716" s="1" t="s">
        <v>513</v>
      </c>
      <c r="AK2716" s="1" t="s">
        <v>5396</v>
      </c>
      <c r="AL2716" s="1">
        <v>50</v>
      </c>
      <c r="AM2716" s="1" t="s">
        <v>2849</v>
      </c>
    </row>
    <row r="2717" spans="1:39" s="1" customFormat="1" ht="15" customHeight="1" x14ac:dyDescent="0.2">
      <c r="A2717" s="1" t="s">
        <v>2832</v>
      </c>
      <c r="B2717" s="1" t="s">
        <v>89</v>
      </c>
      <c r="C2717" s="1" t="s">
        <v>5741</v>
      </c>
      <c r="D2717" s="1">
        <v>15</v>
      </c>
      <c r="E2717" s="1" t="s">
        <v>134</v>
      </c>
      <c r="F2717" s="1" t="s">
        <v>135</v>
      </c>
      <c r="G2717" s="1" t="s">
        <v>170</v>
      </c>
      <c r="H2717" s="1" t="s">
        <v>140</v>
      </c>
      <c r="I2717" s="13">
        <v>24179</v>
      </c>
      <c r="K2717" s="1" t="s">
        <v>140</v>
      </c>
      <c r="L2717" s="13">
        <v>24179</v>
      </c>
      <c r="M2717" s="1" t="s">
        <v>2850</v>
      </c>
      <c r="N2717" s="1" t="s">
        <v>2840</v>
      </c>
      <c r="O2717" s="1" t="s">
        <v>5983</v>
      </c>
      <c r="P2717" s="1">
        <v>255</v>
      </c>
      <c r="S2717" s="1" t="s">
        <v>140</v>
      </c>
      <c r="T2717" s="13">
        <v>94162</v>
      </c>
      <c r="V2717" s="1" t="s">
        <v>140</v>
      </c>
      <c r="W2717" s="13">
        <v>94162</v>
      </c>
      <c r="X2717" s="1" t="s">
        <v>2850</v>
      </c>
      <c r="Y2717" s="1" t="s">
        <v>2840</v>
      </c>
      <c r="Z2717" s="1" t="s">
        <v>5983</v>
      </c>
      <c r="AA2717" s="1">
        <v>267</v>
      </c>
      <c r="AE2717" s="13"/>
      <c r="AH2717" s="13"/>
      <c r="AI2717" s="1" t="s">
        <v>2850</v>
      </c>
      <c r="AJ2717" s="1" t="s">
        <v>513</v>
      </c>
      <c r="AK2717" s="1" t="s">
        <v>5396</v>
      </c>
      <c r="AL2717" s="1">
        <v>50</v>
      </c>
      <c r="AM2717" s="1" t="s">
        <v>2849</v>
      </c>
    </row>
    <row r="2718" spans="1:39" s="1" customFormat="1" ht="15" customHeight="1" x14ac:dyDescent="0.2">
      <c r="A2718" s="1" t="s">
        <v>2832</v>
      </c>
      <c r="B2718" s="1" t="s">
        <v>89</v>
      </c>
      <c r="C2718" s="1" t="s">
        <v>5741</v>
      </c>
      <c r="D2718" s="1">
        <v>16</v>
      </c>
      <c r="E2718" s="1" t="s">
        <v>134</v>
      </c>
      <c r="F2718" s="1" t="s">
        <v>135</v>
      </c>
      <c r="G2718" s="1" t="s">
        <v>173</v>
      </c>
      <c r="H2718" s="1" t="s">
        <v>140</v>
      </c>
      <c r="I2718" s="13">
        <v>94301</v>
      </c>
      <c r="K2718" s="1" t="s">
        <v>140</v>
      </c>
      <c r="L2718" s="13">
        <v>94301</v>
      </c>
      <c r="M2718" s="1" t="s">
        <v>2851</v>
      </c>
      <c r="N2718" s="1" t="s">
        <v>2840</v>
      </c>
      <c r="O2718" s="1" t="s">
        <v>5983</v>
      </c>
      <c r="P2718" s="1">
        <v>267</v>
      </c>
      <c r="S2718" s="1" t="s">
        <v>140</v>
      </c>
      <c r="T2718" s="13">
        <v>99796</v>
      </c>
      <c r="V2718" s="1" t="s">
        <v>140</v>
      </c>
      <c r="W2718" s="13">
        <v>99796</v>
      </c>
      <c r="X2718" s="1" t="s">
        <v>2851</v>
      </c>
      <c r="Y2718" s="1" t="s">
        <v>2840</v>
      </c>
      <c r="Z2718" s="1" t="s">
        <v>5983</v>
      </c>
      <c r="AA2718" s="1">
        <v>274</v>
      </c>
      <c r="AE2718" s="13"/>
      <c r="AH2718" s="13"/>
      <c r="AI2718" s="1" t="s">
        <v>2851</v>
      </c>
      <c r="AJ2718" s="1" t="s">
        <v>513</v>
      </c>
      <c r="AK2718" s="1" t="s">
        <v>5396</v>
      </c>
      <c r="AL2718" s="1">
        <v>50</v>
      </c>
      <c r="AM2718" s="1" t="s">
        <v>2849</v>
      </c>
    </row>
    <row r="2719" spans="1:39" s="1" customFormat="1" ht="15" customHeight="1" x14ac:dyDescent="0.2">
      <c r="A2719" s="1" t="s">
        <v>2832</v>
      </c>
      <c r="B2719" s="1" t="s">
        <v>89</v>
      </c>
      <c r="C2719" s="1" t="s">
        <v>5741</v>
      </c>
      <c r="D2719" s="1">
        <v>17</v>
      </c>
      <c r="E2719" s="1" t="s">
        <v>134</v>
      </c>
      <c r="F2719" s="1" t="s">
        <v>135</v>
      </c>
      <c r="G2719" s="1" t="s">
        <v>175</v>
      </c>
      <c r="I2719" s="13"/>
      <c r="L2719" s="13"/>
      <c r="M2719" s="1" t="s">
        <v>144</v>
      </c>
      <c r="T2719" s="13"/>
      <c r="W2719" s="13"/>
      <c r="X2719" s="1" t="s">
        <v>144</v>
      </c>
      <c r="AE2719" s="13"/>
      <c r="AH2719" s="13"/>
      <c r="AI2719" s="1" t="s">
        <v>144</v>
      </c>
    </row>
    <row r="2720" spans="1:39" s="1" customFormat="1" ht="15" customHeight="1" x14ac:dyDescent="0.2">
      <c r="A2720" s="1" t="s">
        <v>2832</v>
      </c>
      <c r="B2720" s="1" t="s">
        <v>89</v>
      </c>
      <c r="C2720" s="1" t="s">
        <v>5741</v>
      </c>
      <c r="D2720" s="1">
        <v>18</v>
      </c>
      <c r="E2720" s="1" t="s">
        <v>134</v>
      </c>
      <c r="F2720" s="1" t="s">
        <v>135</v>
      </c>
      <c r="G2720" s="1" t="s">
        <v>176</v>
      </c>
      <c r="H2720" s="1" t="s">
        <v>140</v>
      </c>
      <c r="I2720" s="13">
        <v>1279705</v>
      </c>
      <c r="K2720" s="1" t="s">
        <v>140</v>
      </c>
      <c r="L2720" s="13">
        <v>1279705</v>
      </c>
      <c r="M2720" s="1" t="s">
        <v>2852</v>
      </c>
      <c r="N2720" s="1" t="s">
        <v>2840</v>
      </c>
      <c r="O2720" s="1" t="s">
        <v>5983</v>
      </c>
      <c r="P2720" s="1">
        <v>256</v>
      </c>
      <c r="S2720" s="1" t="s">
        <v>140</v>
      </c>
      <c r="T2720" s="13">
        <v>1275115</v>
      </c>
      <c r="V2720" s="1" t="s">
        <v>140</v>
      </c>
      <c r="W2720" s="13">
        <v>1275115</v>
      </c>
      <c r="X2720" s="1" t="s">
        <v>2852</v>
      </c>
      <c r="Y2720" s="1" t="s">
        <v>2840</v>
      </c>
      <c r="Z2720" s="1" t="s">
        <v>5983</v>
      </c>
      <c r="AA2720" s="1">
        <v>274</v>
      </c>
      <c r="AE2720" s="13"/>
      <c r="AH2720" s="13"/>
      <c r="AI2720" s="1" t="s">
        <v>2852</v>
      </c>
      <c r="AJ2720" s="1" t="s">
        <v>513</v>
      </c>
      <c r="AK2720" s="1" t="s">
        <v>5396</v>
      </c>
      <c r="AL2720" s="1">
        <v>50</v>
      </c>
      <c r="AM2720" s="1" t="s">
        <v>2853</v>
      </c>
    </row>
    <row r="2721" spans="1:39" s="1" customFormat="1" ht="15" customHeight="1" x14ac:dyDescent="0.2">
      <c r="A2721" s="1" t="s">
        <v>2832</v>
      </c>
      <c r="B2721" s="1" t="s">
        <v>89</v>
      </c>
      <c r="C2721" s="1" t="s">
        <v>5741</v>
      </c>
      <c r="D2721" s="1">
        <v>19</v>
      </c>
      <c r="E2721" s="1" t="s">
        <v>134</v>
      </c>
      <c r="F2721" s="1" t="s">
        <v>135</v>
      </c>
      <c r="G2721" s="1" t="s">
        <v>178</v>
      </c>
      <c r="I2721" s="13"/>
      <c r="L2721" s="13"/>
      <c r="M2721" s="1" t="s">
        <v>144</v>
      </c>
      <c r="T2721" s="13"/>
      <c r="W2721" s="13"/>
      <c r="X2721" s="1" t="s">
        <v>144</v>
      </c>
      <c r="AE2721" s="13"/>
      <c r="AH2721" s="13"/>
      <c r="AI2721" s="1" t="s">
        <v>144</v>
      </c>
    </row>
    <row r="2722" spans="1:39" s="1" customFormat="1" ht="15" customHeight="1" x14ac:dyDescent="0.2">
      <c r="A2722" s="1" t="s">
        <v>2832</v>
      </c>
      <c r="B2722" s="1" t="s">
        <v>89</v>
      </c>
      <c r="C2722" s="1" t="s">
        <v>5741</v>
      </c>
      <c r="D2722" s="1">
        <v>20</v>
      </c>
      <c r="E2722" s="1" t="s">
        <v>134</v>
      </c>
      <c r="F2722" s="1" t="s">
        <v>135</v>
      </c>
      <c r="G2722" s="1" t="s">
        <v>179</v>
      </c>
      <c r="H2722" s="1" t="s">
        <v>140</v>
      </c>
      <c r="I2722" s="13">
        <v>4.32</v>
      </c>
      <c r="J2722" s="1" t="s">
        <v>132</v>
      </c>
      <c r="K2722" s="1" t="s">
        <v>140</v>
      </c>
      <c r="L2722" s="13">
        <v>4320000</v>
      </c>
      <c r="M2722" s="1" t="s">
        <v>2854</v>
      </c>
      <c r="N2722" s="1" t="s">
        <v>513</v>
      </c>
      <c r="O2722" s="1" t="s">
        <v>5396</v>
      </c>
      <c r="P2722" s="1">
        <v>50</v>
      </c>
      <c r="Q2722" s="1" t="s">
        <v>2855</v>
      </c>
      <c r="S2722" s="1" t="s">
        <v>140</v>
      </c>
      <c r="T2722" s="13">
        <v>4.3899999999999997</v>
      </c>
      <c r="U2722" s="1" t="s">
        <v>132</v>
      </c>
      <c r="V2722" s="1" t="s">
        <v>140</v>
      </c>
      <c r="W2722" s="13">
        <v>4390000</v>
      </c>
      <c r="X2722" s="1" t="s">
        <v>2854</v>
      </c>
      <c r="Y2722" s="1" t="s">
        <v>513</v>
      </c>
      <c r="Z2722" s="1" t="s">
        <v>5396</v>
      </c>
      <c r="AA2722" s="1">
        <v>50</v>
      </c>
      <c r="AB2722" s="1" t="s">
        <v>2855</v>
      </c>
      <c r="AD2722" s="1" t="s">
        <v>140</v>
      </c>
      <c r="AE2722" s="13">
        <v>3.78</v>
      </c>
      <c r="AF2722" s="1" t="s">
        <v>132</v>
      </c>
      <c r="AG2722" s="1" t="s">
        <v>140</v>
      </c>
      <c r="AH2722" s="13">
        <v>3780000</v>
      </c>
      <c r="AI2722" s="1" t="s">
        <v>2854</v>
      </c>
      <c r="AJ2722" s="1" t="s">
        <v>513</v>
      </c>
      <c r="AK2722" s="1" t="s">
        <v>5396</v>
      </c>
      <c r="AL2722" s="1">
        <v>50</v>
      </c>
      <c r="AM2722" s="1" t="s">
        <v>2855</v>
      </c>
    </row>
    <row r="2723" spans="1:39" s="1" customFormat="1" ht="15" customHeight="1" x14ac:dyDescent="0.2">
      <c r="A2723" s="1" t="s">
        <v>2832</v>
      </c>
      <c r="B2723" s="1" t="s">
        <v>89</v>
      </c>
      <c r="C2723" s="1" t="s">
        <v>5741</v>
      </c>
      <c r="D2723" s="1">
        <v>21</v>
      </c>
      <c r="E2723" s="1" t="s">
        <v>134</v>
      </c>
      <c r="F2723" s="1" t="s">
        <v>135</v>
      </c>
      <c r="G2723" s="1" t="s">
        <v>182</v>
      </c>
      <c r="H2723" s="1" t="s">
        <v>140</v>
      </c>
      <c r="I2723" s="13">
        <v>3.54</v>
      </c>
      <c r="J2723" s="1" t="s">
        <v>132</v>
      </c>
      <c r="K2723" s="1" t="s">
        <v>140</v>
      </c>
      <c r="L2723" s="13">
        <v>3540000</v>
      </c>
      <c r="M2723" s="1" t="s">
        <v>2856</v>
      </c>
      <c r="N2723" s="1" t="s">
        <v>513</v>
      </c>
      <c r="O2723" s="1" t="s">
        <v>5396</v>
      </c>
      <c r="P2723" s="1">
        <v>50</v>
      </c>
      <c r="S2723" s="1" t="s">
        <v>140</v>
      </c>
      <c r="T2723" s="13">
        <v>3.32</v>
      </c>
      <c r="U2723" s="1" t="s">
        <v>132</v>
      </c>
      <c r="V2723" s="1" t="s">
        <v>140</v>
      </c>
      <c r="W2723" s="13">
        <v>3320000</v>
      </c>
      <c r="X2723" s="1" t="s">
        <v>2856</v>
      </c>
      <c r="Y2723" s="1" t="s">
        <v>513</v>
      </c>
      <c r="Z2723" s="1" t="s">
        <v>5396</v>
      </c>
      <c r="AA2723" s="1">
        <v>50</v>
      </c>
      <c r="AD2723" s="1" t="s">
        <v>140</v>
      </c>
      <c r="AE2723" s="13">
        <v>3.25</v>
      </c>
      <c r="AF2723" s="1" t="s">
        <v>132</v>
      </c>
      <c r="AG2723" s="1" t="s">
        <v>140</v>
      </c>
      <c r="AH2723" s="13">
        <v>3250000</v>
      </c>
      <c r="AI2723" s="1" t="s">
        <v>2856</v>
      </c>
      <c r="AJ2723" s="1" t="s">
        <v>513</v>
      </c>
      <c r="AK2723" s="1" t="s">
        <v>5396</v>
      </c>
      <c r="AL2723" s="1">
        <v>50</v>
      </c>
    </row>
    <row r="2724" spans="1:39" s="1" customFormat="1" ht="15" customHeight="1" x14ac:dyDescent="0.2">
      <c r="A2724" s="1" t="s">
        <v>2832</v>
      </c>
      <c r="B2724" s="1" t="s">
        <v>89</v>
      </c>
      <c r="C2724" s="1" t="s">
        <v>5741</v>
      </c>
      <c r="D2724" s="1">
        <v>22</v>
      </c>
      <c r="E2724" s="1" t="s">
        <v>134</v>
      </c>
      <c r="F2724" s="1" t="s">
        <v>135</v>
      </c>
      <c r="G2724" s="1" t="s">
        <v>184</v>
      </c>
      <c r="H2724" s="1" t="s">
        <v>140</v>
      </c>
      <c r="I2724" s="13">
        <v>3089646</v>
      </c>
      <c r="K2724" s="1" t="s">
        <v>140</v>
      </c>
      <c r="L2724" s="13">
        <v>3089646</v>
      </c>
      <c r="M2724" s="1" t="s">
        <v>2857</v>
      </c>
      <c r="N2724" s="1" t="s">
        <v>2840</v>
      </c>
      <c r="O2724" s="1" t="s">
        <v>5983</v>
      </c>
      <c r="P2724" s="1">
        <v>617</v>
      </c>
      <c r="S2724" s="1" t="s">
        <v>140</v>
      </c>
      <c r="T2724" s="13">
        <v>2932147</v>
      </c>
      <c r="V2724" s="1" t="s">
        <v>140</v>
      </c>
      <c r="W2724" s="13">
        <v>2932147</v>
      </c>
      <c r="X2724" s="1" t="s">
        <v>2857</v>
      </c>
      <c r="Y2724" s="1" t="s">
        <v>2840</v>
      </c>
      <c r="Z2724" s="1" t="s">
        <v>5983</v>
      </c>
      <c r="AA2724" s="1">
        <v>274</v>
      </c>
      <c r="AE2724" s="13"/>
      <c r="AH2724" s="13"/>
      <c r="AI2724" s="1" t="s">
        <v>144</v>
      </c>
    </row>
    <row r="2725" spans="1:39" s="1" customFormat="1" ht="24" customHeight="1" x14ac:dyDescent="0.2">
      <c r="A2725" s="1" t="s">
        <v>2832</v>
      </c>
      <c r="B2725" s="1" t="s">
        <v>89</v>
      </c>
      <c r="C2725" s="1" t="s">
        <v>5741</v>
      </c>
      <c r="D2725" s="1">
        <v>23</v>
      </c>
      <c r="E2725" s="1" t="s">
        <v>134</v>
      </c>
      <c r="F2725" s="1" t="s">
        <v>135</v>
      </c>
      <c r="G2725" s="1" t="s">
        <v>185</v>
      </c>
      <c r="H2725" s="1" t="s">
        <v>140</v>
      </c>
      <c r="I2725" s="13">
        <v>276</v>
      </c>
      <c r="K2725" s="1" t="s">
        <v>140</v>
      </c>
      <c r="L2725" s="13">
        <v>276</v>
      </c>
      <c r="M2725" s="1" t="s">
        <v>2858</v>
      </c>
      <c r="N2725" s="1" t="s">
        <v>513</v>
      </c>
      <c r="O2725" s="1" t="s">
        <v>5396</v>
      </c>
      <c r="P2725" s="1">
        <v>50</v>
      </c>
      <c r="S2725" s="1" t="s">
        <v>140</v>
      </c>
      <c r="T2725" s="13">
        <v>466</v>
      </c>
      <c r="V2725" s="1" t="s">
        <v>140</v>
      </c>
      <c r="W2725" s="13">
        <v>466</v>
      </c>
      <c r="X2725" s="1" t="s">
        <v>2858</v>
      </c>
      <c r="Y2725" s="1" t="s">
        <v>513</v>
      </c>
      <c r="Z2725" s="1" t="s">
        <v>5396</v>
      </c>
      <c r="AA2725" s="1">
        <v>50</v>
      </c>
      <c r="AE2725" s="13"/>
      <c r="AH2725" s="13"/>
      <c r="AI2725" s="1" t="s">
        <v>2858</v>
      </c>
      <c r="AJ2725" s="1" t="s">
        <v>513</v>
      </c>
      <c r="AK2725" s="1" t="s">
        <v>5396</v>
      </c>
      <c r="AL2725" s="1">
        <v>50</v>
      </c>
      <c r="AM2725" s="1" t="s">
        <v>2853</v>
      </c>
    </row>
    <row r="2726" spans="1:39" s="1" customFormat="1" ht="15" customHeight="1" x14ac:dyDescent="0.2">
      <c r="A2726" s="1" t="s">
        <v>2832</v>
      </c>
      <c r="B2726" s="1" t="s">
        <v>89</v>
      </c>
      <c r="C2726" s="1" t="s">
        <v>5741</v>
      </c>
      <c r="D2726" s="1">
        <v>24</v>
      </c>
      <c r="E2726" s="1" t="s">
        <v>134</v>
      </c>
      <c r="F2726" s="1" t="s">
        <v>135</v>
      </c>
      <c r="G2726" s="1" t="s">
        <v>188</v>
      </c>
      <c r="I2726" s="13"/>
      <c r="L2726" s="13"/>
      <c r="M2726" s="1" t="s">
        <v>144</v>
      </c>
      <c r="T2726" s="13"/>
      <c r="W2726" s="13"/>
      <c r="X2726" s="1" t="s">
        <v>144</v>
      </c>
      <c r="AE2726" s="13"/>
      <c r="AH2726" s="13"/>
      <c r="AI2726" s="1" t="s">
        <v>144</v>
      </c>
    </row>
    <row r="2727" spans="1:39" s="1" customFormat="1" ht="15" customHeight="1" x14ac:dyDescent="0.2">
      <c r="A2727" s="1" t="s">
        <v>2832</v>
      </c>
      <c r="B2727" s="1" t="s">
        <v>89</v>
      </c>
      <c r="C2727" s="1" t="s">
        <v>5741</v>
      </c>
      <c r="D2727" s="1">
        <v>25</v>
      </c>
      <c r="E2727" s="1" t="s">
        <v>134</v>
      </c>
      <c r="F2727" s="1" t="s">
        <v>135</v>
      </c>
      <c r="G2727" s="1" t="s">
        <v>190</v>
      </c>
      <c r="H2727" s="1" t="s">
        <v>140</v>
      </c>
      <c r="I2727" s="13">
        <v>121.12</v>
      </c>
      <c r="J2727" s="1" t="s">
        <v>132</v>
      </c>
      <c r="K2727" s="1" t="s">
        <v>140</v>
      </c>
      <c r="L2727" s="13">
        <v>121120000</v>
      </c>
      <c r="M2727" s="1" t="s">
        <v>2859</v>
      </c>
      <c r="N2727" s="1" t="s">
        <v>513</v>
      </c>
      <c r="O2727" s="1" t="s">
        <v>5396</v>
      </c>
      <c r="P2727" s="1">
        <v>50</v>
      </c>
      <c r="S2727" s="1" t="s">
        <v>140</v>
      </c>
      <c r="T2727" s="13">
        <v>111.17</v>
      </c>
      <c r="U2727" s="1" t="s">
        <v>132</v>
      </c>
      <c r="V2727" s="1" t="s">
        <v>140</v>
      </c>
      <c r="W2727" s="13">
        <v>111170000</v>
      </c>
      <c r="X2727" s="1" t="s">
        <v>2859</v>
      </c>
      <c r="Y2727" s="1" t="s">
        <v>513</v>
      </c>
      <c r="Z2727" s="1" t="s">
        <v>5396</v>
      </c>
      <c r="AA2727" s="1">
        <v>50</v>
      </c>
      <c r="AD2727" s="1" t="s">
        <v>140</v>
      </c>
      <c r="AE2727" s="13">
        <v>99.93</v>
      </c>
      <c r="AF2727" s="1" t="s">
        <v>132</v>
      </c>
      <c r="AG2727" s="1" t="s">
        <v>140</v>
      </c>
      <c r="AH2727" s="13">
        <v>99930000</v>
      </c>
      <c r="AI2727" s="1" t="s">
        <v>2859</v>
      </c>
      <c r="AJ2727" s="1" t="s">
        <v>513</v>
      </c>
      <c r="AK2727" s="1" t="s">
        <v>5396</v>
      </c>
      <c r="AL2727" s="1">
        <v>50</v>
      </c>
    </row>
    <row r="2728" spans="1:39" s="1" customFormat="1" ht="15" customHeight="1" x14ac:dyDescent="0.2">
      <c r="A2728" s="1" t="s">
        <v>2832</v>
      </c>
      <c r="B2728" s="1" t="s">
        <v>89</v>
      </c>
      <c r="C2728" s="1" t="s">
        <v>5741</v>
      </c>
      <c r="D2728" s="1">
        <v>26</v>
      </c>
      <c r="E2728" s="1" t="s">
        <v>134</v>
      </c>
      <c r="F2728" s="1" t="s">
        <v>135</v>
      </c>
      <c r="G2728" s="1" t="s">
        <v>194</v>
      </c>
      <c r="I2728" s="13"/>
      <c r="L2728" s="13"/>
      <c r="M2728" s="1" t="s">
        <v>144</v>
      </c>
      <c r="T2728" s="13"/>
      <c r="W2728" s="13"/>
      <c r="X2728" s="1" t="s">
        <v>144</v>
      </c>
      <c r="AD2728" s="1" t="s">
        <v>2860</v>
      </c>
      <c r="AE2728" s="13">
        <v>1.222E-5</v>
      </c>
      <c r="AG2728" s="32" t="s">
        <v>2860</v>
      </c>
      <c r="AH2728" s="13">
        <v>1.222E-5</v>
      </c>
      <c r="AI2728" s="1" t="s">
        <v>2861</v>
      </c>
      <c r="AJ2728" s="1" t="s">
        <v>2840</v>
      </c>
      <c r="AK2728" s="1" t="s">
        <v>5983</v>
      </c>
      <c r="AL2728" s="1">
        <v>599</v>
      </c>
    </row>
    <row r="2729" spans="1:39" s="1" customFormat="1" ht="15" customHeight="1" x14ac:dyDescent="0.2">
      <c r="A2729" s="1" t="s">
        <v>2832</v>
      </c>
      <c r="B2729" s="1" t="s">
        <v>89</v>
      </c>
      <c r="C2729" s="1" t="s">
        <v>5741</v>
      </c>
      <c r="D2729" s="1">
        <v>27</v>
      </c>
      <c r="E2729" s="1" t="s">
        <v>134</v>
      </c>
      <c r="F2729" s="1" t="s">
        <v>195</v>
      </c>
      <c r="G2729" s="1" t="s">
        <v>196</v>
      </c>
      <c r="H2729" s="1" t="s">
        <v>198</v>
      </c>
      <c r="I2729" s="13">
        <v>45.769999999999996</v>
      </c>
      <c r="K2729" s="1" t="s">
        <v>198</v>
      </c>
      <c r="L2729" s="13">
        <v>45.769999999999996</v>
      </c>
      <c r="M2729" s="1" t="s">
        <v>2862</v>
      </c>
      <c r="N2729" s="1" t="s">
        <v>2863</v>
      </c>
      <c r="O2729" s="1" t="s">
        <v>5406</v>
      </c>
      <c r="P2729" s="1" t="s">
        <v>812</v>
      </c>
      <c r="Q2729" s="1" t="s">
        <v>2864</v>
      </c>
      <c r="S2729" s="1" t="s">
        <v>198</v>
      </c>
      <c r="T2729" s="13">
        <v>43.1</v>
      </c>
      <c r="V2729" s="1" t="s">
        <v>198</v>
      </c>
      <c r="W2729" s="13">
        <v>43.1</v>
      </c>
      <c r="X2729" s="1" t="s">
        <v>2862</v>
      </c>
      <c r="Y2729" s="1" t="s">
        <v>2863</v>
      </c>
      <c r="Z2729" s="1" t="s">
        <v>5406</v>
      </c>
      <c r="AA2729" s="1" t="s">
        <v>812</v>
      </c>
      <c r="AB2729" s="1" t="s">
        <v>2864</v>
      </c>
      <c r="AD2729" s="1" t="s">
        <v>198</v>
      </c>
      <c r="AE2729" s="13">
        <v>38.96</v>
      </c>
      <c r="AG2729" s="1" t="s">
        <v>198</v>
      </c>
      <c r="AH2729" s="13">
        <v>38.96</v>
      </c>
      <c r="AI2729" s="1" t="s">
        <v>2862</v>
      </c>
      <c r="AJ2729" s="1" t="s">
        <v>2863</v>
      </c>
      <c r="AK2729" s="1" t="s">
        <v>5406</v>
      </c>
      <c r="AL2729" s="1" t="s">
        <v>812</v>
      </c>
      <c r="AM2729" s="1" t="s">
        <v>2864</v>
      </c>
    </row>
    <row r="2730" spans="1:39" s="1" customFormat="1" ht="15" customHeight="1" x14ac:dyDescent="0.2">
      <c r="A2730" s="1" t="s">
        <v>2832</v>
      </c>
      <c r="B2730" s="1" t="s">
        <v>89</v>
      </c>
      <c r="C2730" s="1" t="s">
        <v>5741</v>
      </c>
      <c r="D2730" s="1">
        <v>28</v>
      </c>
      <c r="E2730" s="1" t="s">
        <v>134</v>
      </c>
      <c r="F2730" s="1" t="s">
        <v>195</v>
      </c>
      <c r="G2730" s="1" t="s">
        <v>201</v>
      </c>
      <c r="H2730" s="1" t="s">
        <v>198</v>
      </c>
      <c r="I2730" s="13">
        <v>54.230000000000004</v>
      </c>
      <c r="K2730" s="1" t="s">
        <v>198</v>
      </c>
      <c r="L2730" s="13">
        <v>54.230000000000004</v>
      </c>
      <c r="M2730" s="1" t="s">
        <v>2862</v>
      </c>
      <c r="N2730" s="1" t="s">
        <v>2863</v>
      </c>
      <c r="O2730" s="1" t="s">
        <v>5406</v>
      </c>
      <c r="P2730" s="1" t="s">
        <v>812</v>
      </c>
      <c r="Q2730" s="1" t="s">
        <v>2865</v>
      </c>
      <c r="S2730" s="1" t="s">
        <v>198</v>
      </c>
      <c r="T2730" s="13">
        <v>56.899999999999991</v>
      </c>
      <c r="V2730" s="1" t="s">
        <v>198</v>
      </c>
      <c r="W2730" s="13">
        <v>56.899999999999991</v>
      </c>
      <c r="X2730" s="1" t="s">
        <v>2862</v>
      </c>
      <c r="Y2730" s="1" t="s">
        <v>2863</v>
      </c>
      <c r="Z2730" s="1" t="s">
        <v>5406</v>
      </c>
      <c r="AA2730" s="1" t="s">
        <v>812</v>
      </c>
      <c r="AB2730" s="1" t="s">
        <v>2865</v>
      </c>
      <c r="AD2730" s="1" t="s">
        <v>198</v>
      </c>
      <c r="AE2730" s="13">
        <v>61.040000000000006</v>
      </c>
      <c r="AG2730" s="1" t="s">
        <v>198</v>
      </c>
      <c r="AH2730" s="13">
        <v>61.040000000000006</v>
      </c>
      <c r="AI2730" s="1" t="s">
        <v>2862</v>
      </c>
      <c r="AJ2730" s="1" t="s">
        <v>2863</v>
      </c>
      <c r="AK2730" s="1" t="s">
        <v>5406</v>
      </c>
      <c r="AL2730" s="1" t="s">
        <v>812</v>
      </c>
      <c r="AM2730" s="1" t="s">
        <v>2865</v>
      </c>
    </row>
    <row r="2731" spans="1:39" s="1" customFormat="1" ht="15" customHeight="1" x14ac:dyDescent="0.2">
      <c r="A2731" s="1" t="s">
        <v>2832</v>
      </c>
      <c r="B2731" s="1" t="s">
        <v>89</v>
      </c>
      <c r="C2731" s="1" t="s">
        <v>5741</v>
      </c>
      <c r="D2731" s="1">
        <v>29</v>
      </c>
      <c r="E2731" s="1" t="s">
        <v>134</v>
      </c>
      <c r="F2731" s="1" t="s">
        <v>195</v>
      </c>
      <c r="G2731" s="1" t="s">
        <v>204</v>
      </c>
      <c r="H2731" s="1" t="s">
        <v>392</v>
      </c>
      <c r="I2731" s="13">
        <v>23566289</v>
      </c>
      <c r="K2731" s="1" t="s">
        <v>207</v>
      </c>
      <c r="L2731" s="13">
        <v>6546.1966259999999</v>
      </c>
      <c r="M2731" s="1" t="s">
        <v>2866</v>
      </c>
      <c r="N2731" s="1" t="s">
        <v>2863</v>
      </c>
      <c r="O2731" s="1" t="s">
        <v>5406</v>
      </c>
      <c r="P2731" s="1" t="s">
        <v>812</v>
      </c>
      <c r="S2731" s="1" t="s">
        <v>392</v>
      </c>
      <c r="T2731" s="13">
        <v>22431741</v>
      </c>
      <c r="V2731" s="1" t="s">
        <v>207</v>
      </c>
      <c r="W2731" s="13">
        <v>6231.0441510000001</v>
      </c>
      <c r="X2731" s="1" t="s">
        <v>2866</v>
      </c>
      <c r="Y2731" s="1" t="s">
        <v>2863</v>
      </c>
      <c r="Z2731" s="1" t="s">
        <v>5406</v>
      </c>
      <c r="AA2731" s="1" t="s">
        <v>812</v>
      </c>
      <c r="AD2731" s="1" t="s">
        <v>392</v>
      </c>
      <c r="AE2731" s="13">
        <v>20172550</v>
      </c>
      <c r="AG2731" s="1" t="s">
        <v>207</v>
      </c>
      <c r="AH2731" s="13">
        <v>5603.4905939999999</v>
      </c>
      <c r="AI2731" s="1" t="s">
        <v>2866</v>
      </c>
      <c r="AJ2731" s="1" t="s">
        <v>2863</v>
      </c>
      <c r="AK2731" s="1" t="s">
        <v>5406</v>
      </c>
      <c r="AL2731" s="1" t="s">
        <v>812</v>
      </c>
    </row>
    <row r="2732" spans="1:39" s="1" customFormat="1" ht="15" customHeight="1" x14ac:dyDescent="0.2">
      <c r="A2732" s="1" t="s">
        <v>2832</v>
      </c>
      <c r="B2732" s="1" t="s">
        <v>89</v>
      </c>
      <c r="C2732" s="1" t="s">
        <v>5741</v>
      </c>
      <c r="D2732" s="1">
        <v>30</v>
      </c>
      <c r="E2732" s="1" t="s">
        <v>134</v>
      </c>
      <c r="F2732" s="1" t="s">
        <v>195</v>
      </c>
      <c r="G2732" s="1" t="s">
        <v>209</v>
      </c>
      <c r="H2732" s="1" t="s">
        <v>392</v>
      </c>
      <c r="I2732" s="13">
        <v>12780843</v>
      </c>
      <c r="K2732" s="1" t="s">
        <v>207</v>
      </c>
      <c r="L2732" s="13">
        <v>3550.2370070000002</v>
      </c>
      <c r="M2732" s="1" t="s">
        <v>2866</v>
      </c>
      <c r="N2732" s="1" t="s">
        <v>2863</v>
      </c>
      <c r="O2732" s="1" t="s">
        <v>5406</v>
      </c>
      <c r="P2732" s="1" t="s">
        <v>812</v>
      </c>
      <c r="S2732" s="1" t="s">
        <v>392</v>
      </c>
      <c r="T2732" s="13">
        <v>12763462</v>
      </c>
      <c r="V2732" s="1" t="s">
        <v>207</v>
      </c>
      <c r="W2732" s="13">
        <v>3545.4089469999999</v>
      </c>
      <c r="X2732" s="1" t="s">
        <v>2866</v>
      </c>
      <c r="Y2732" s="1" t="s">
        <v>2863</v>
      </c>
      <c r="Z2732" s="1" t="s">
        <v>5406</v>
      </c>
      <c r="AA2732" s="1" t="s">
        <v>812</v>
      </c>
      <c r="AD2732" s="1" t="s">
        <v>392</v>
      </c>
      <c r="AE2732" s="13">
        <v>12313609</v>
      </c>
      <c r="AG2732" s="1" t="s">
        <v>207</v>
      </c>
      <c r="AH2732" s="13">
        <v>3420.4496810000001</v>
      </c>
      <c r="AI2732" s="1" t="s">
        <v>2866</v>
      </c>
      <c r="AJ2732" s="1" t="s">
        <v>2863</v>
      </c>
      <c r="AK2732" s="1" t="s">
        <v>5406</v>
      </c>
      <c r="AL2732" s="1" t="s">
        <v>812</v>
      </c>
    </row>
    <row r="2733" spans="1:39" s="1" customFormat="1" ht="15" customHeight="1" x14ac:dyDescent="0.2">
      <c r="A2733" s="1" t="s">
        <v>2832</v>
      </c>
      <c r="B2733" s="1" t="s">
        <v>89</v>
      </c>
      <c r="C2733" s="1" t="s">
        <v>5741</v>
      </c>
      <c r="D2733" s="1">
        <v>31</v>
      </c>
      <c r="E2733" s="1" t="s">
        <v>134</v>
      </c>
      <c r="F2733" s="1" t="s">
        <v>195</v>
      </c>
      <c r="G2733" s="1" t="s">
        <v>213</v>
      </c>
      <c r="H2733" s="1" t="s">
        <v>392</v>
      </c>
      <c r="I2733" s="13">
        <v>10785446</v>
      </c>
      <c r="K2733" s="1" t="s">
        <v>207</v>
      </c>
      <c r="L2733" s="13">
        <v>2995.9596190000002</v>
      </c>
      <c r="M2733" s="1" t="s">
        <v>2862</v>
      </c>
      <c r="N2733" s="1" t="s">
        <v>2863</v>
      </c>
      <c r="O2733" s="1" t="s">
        <v>5406</v>
      </c>
      <c r="P2733" s="1" t="s">
        <v>812</v>
      </c>
      <c r="Q2733" s="1" t="s">
        <v>2867</v>
      </c>
      <c r="S2733" s="1" t="s">
        <v>392</v>
      </c>
      <c r="T2733" s="13">
        <v>9668279</v>
      </c>
      <c r="V2733" s="1" t="s">
        <v>207</v>
      </c>
      <c r="W2733" s="13">
        <v>2685.6352040000002</v>
      </c>
      <c r="X2733" s="1" t="s">
        <v>2862</v>
      </c>
      <c r="Y2733" s="1" t="s">
        <v>2863</v>
      </c>
      <c r="Z2733" s="1" t="s">
        <v>5406</v>
      </c>
      <c r="AA2733" s="1" t="s">
        <v>812</v>
      </c>
      <c r="AB2733" s="1" t="s">
        <v>2867</v>
      </c>
      <c r="AD2733" s="1" t="s">
        <v>392</v>
      </c>
      <c r="AE2733" s="13">
        <v>7858941</v>
      </c>
      <c r="AG2733" s="1" t="s">
        <v>207</v>
      </c>
      <c r="AH2733" s="13">
        <v>2183.0409129999998</v>
      </c>
      <c r="AI2733" s="1" t="s">
        <v>2862</v>
      </c>
      <c r="AJ2733" s="1" t="s">
        <v>2863</v>
      </c>
      <c r="AK2733" s="1" t="s">
        <v>5406</v>
      </c>
      <c r="AL2733" s="1" t="s">
        <v>812</v>
      </c>
      <c r="AM2733" s="1" t="s">
        <v>2867</v>
      </c>
    </row>
    <row r="2734" spans="1:39" s="1" customFormat="1" ht="15" customHeight="1" x14ac:dyDescent="0.2">
      <c r="A2734" s="1" t="s">
        <v>2832</v>
      </c>
      <c r="B2734" s="1" t="s">
        <v>89</v>
      </c>
      <c r="C2734" s="1" t="s">
        <v>5741</v>
      </c>
      <c r="D2734" s="1">
        <v>32</v>
      </c>
      <c r="E2734" s="1" t="s">
        <v>134</v>
      </c>
      <c r="F2734" s="1" t="s">
        <v>215</v>
      </c>
      <c r="G2734" s="1" t="s">
        <v>216</v>
      </c>
      <c r="H2734" s="1" t="s">
        <v>138</v>
      </c>
      <c r="I2734" s="13">
        <v>652296</v>
      </c>
      <c r="K2734" s="1" t="s">
        <v>138</v>
      </c>
      <c r="L2734" s="13">
        <v>652296</v>
      </c>
      <c r="M2734" s="1" t="s">
        <v>2868</v>
      </c>
      <c r="N2734" s="1" t="s">
        <v>2869</v>
      </c>
      <c r="O2734" s="1" t="s">
        <v>5405</v>
      </c>
      <c r="P2734" s="1" t="s">
        <v>812</v>
      </c>
      <c r="S2734" s="1" t="s">
        <v>138</v>
      </c>
      <c r="T2734" s="13">
        <v>571284</v>
      </c>
      <c r="V2734" s="1" t="s">
        <v>138</v>
      </c>
      <c r="W2734" s="13">
        <v>571284</v>
      </c>
      <c r="X2734" s="1" t="s">
        <v>2868</v>
      </c>
      <c r="Y2734" s="1" t="s">
        <v>2869</v>
      </c>
      <c r="Z2734" s="1" t="s">
        <v>5405</v>
      </c>
      <c r="AA2734" s="1" t="s">
        <v>812</v>
      </c>
      <c r="AD2734" s="1" t="s">
        <v>138</v>
      </c>
      <c r="AE2734" s="13">
        <v>504286</v>
      </c>
      <c r="AG2734" s="1" t="s">
        <v>138</v>
      </c>
      <c r="AH2734" s="13">
        <v>504286</v>
      </c>
      <c r="AI2734" s="1" t="s">
        <v>2868</v>
      </c>
      <c r="AJ2734" s="1" t="s">
        <v>2869</v>
      </c>
      <c r="AK2734" s="1" t="s">
        <v>5405</v>
      </c>
      <c r="AL2734" s="1" t="s">
        <v>812</v>
      </c>
    </row>
    <row r="2735" spans="1:39" s="1" customFormat="1" ht="15" customHeight="1" x14ac:dyDescent="0.2">
      <c r="A2735" s="1" t="s">
        <v>2832</v>
      </c>
      <c r="B2735" s="1" t="s">
        <v>89</v>
      </c>
      <c r="C2735" s="1" t="s">
        <v>5741</v>
      </c>
      <c r="D2735" s="1">
        <v>33</v>
      </c>
      <c r="E2735" s="1" t="s">
        <v>134</v>
      </c>
      <c r="F2735" s="1" t="s">
        <v>215</v>
      </c>
      <c r="G2735" s="1" t="s">
        <v>219</v>
      </c>
      <c r="H2735" s="1" t="s">
        <v>138</v>
      </c>
      <c r="I2735" s="13">
        <v>4448</v>
      </c>
      <c r="K2735" s="1" t="s">
        <v>138</v>
      </c>
      <c r="L2735" s="13">
        <v>4448</v>
      </c>
      <c r="M2735" s="1" t="s">
        <v>2870</v>
      </c>
      <c r="N2735" s="1" t="s">
        <v>2869</v>
      </c>
      <c r="O2735" s="1" t="s">
        <v>5405</v>
      </c>
      <c r="P2735" s="1" t="s">
        <v>812</v>
      </c>
      <c r="S2735" s="1" t="s">
        <v>138</v>
      </c>
      <c r="T2735" s="13">
        <v>5127</v>
      </c>
      <c r="V2735" s="1" t="s">
        <v>138</v>
      </c>
      <c r="W2735" s="13">
        <v>5127</v>
      </c>
      <c r="X2735" s="1" t="s">
        <v>2870</v>
      </c>
      <c r="Y2735" s="1" t="s">
        <v>2869</v>
      </c>
      <c r="Z2735" s="1" t="s">
        <v>5405</v>
      </c>
      <c r="AA2735" s="1" t="s">
        <v>812</v>
      </c>
      <c r="AD2735" s="1" t="s">
        <v>138</v>
      </c>
      <c r="AE2735" s="13">
        <v>4135</v>
      </c>
      <c r="AG2735" s="1" t="s">
        <v>138</v>
      </c>
      <c r="AH2735" s="13">
        <v>4135</v>
      </c>
      <c r="AI2735" s="1" t="s">
        <v>2870</v>
      </c>
      <c r="AJ2735" s="1" t="s">
        <v>2869</v>
      </c>
      <c r="AK2735" s="1" t="s">
        <v>5405</v>
      </c>
      <c r="AL2735" s="1" t="s">
        <v>812</v>
      </c>
    </row>
    <row r="2736" spans="1:39" s="1" customFormat="1" ht="15" customHeight="1" x14ac:dyDescent="0.2">
      <c r="A2736" s="1" t="s">
        <v>2832</v>
      </c>
      <c r="B2736" s="1" t="s">
        <v>89</v>
      </c>
      <c r="C2736" s="1" t="s">
        <v>5741</v>
      </c>
      <c r="D2736" s="1">
        <v>34</v>
      </c>
      <c r="E2736" s="1" t="s">
        <v>134</v>
      </c>
      <c r="F2736" s="1" t="s">
        <v>215</v>
      </c>
      <c r="G2736" s="1" t="s">
        <v>220</v>
      </c>
      <c r="H2736" s="1" t="s">
        <v>138</v>
      </c>
      <c r="I2736" s="13">
        <v>727</v>
      </c>
      <c r="K2736" s="1" t="s">
        <v>138</v>
      </c>
      <c r="L2736" s="13">
        <v>727</v>
      </c>
      <c r="M2736" s="1" t="s">
        <v>2871</v>
      </c>
      <c r="N2736" s="1" t="s">
        <v>2869</v>
      </c>
      <c r="O2736" s="1" t="s">
        <v>5405</v>
      </c>
      <c r="P2736" s="1" t="s">
        <v>812</v>
      </c>
      <c r="S2736" s="1" t="s">
        <v>138</v>
      </c>
      <c r="T2736" s="13">
        <v>613</v>
      </c>
      <c r="V2736" s="1" t="s">
        <v>138</v>
      </c>
      <c r="W2736" s="13">
        <v>613</v>
      </c>
      <c r="X2736" s="1" t="s">
        <v>2871</v>
      </c>
      <c r="Y2736" s="1" t="s">
        <v>2869</v>
      </c>
      <c r="Z2736" s="1" t="s">
        <v>5405</v>
      </c>
      <c r="AA2736" s="1" t="s">
        <v>812</v>
      </c>
      <c r="AD2736" s="1" t="s">
        <v>138</v>
      </c>
      <c r="AE2736" s="13">
        <v>1394</v>
      </c>
      <c r="AG2736" s="1" t="s">
        <v>138</v>
      </c>
      <c r="AH2736" s="13">
        <v>1394</v>
      </c>
      <c r="AI2736" s="1" t="s">
        <v>2871</v>
      </c>
      <c r="AJ2736" s="1" t="s">
        <v>2869</v>
      </c>
      <c r="AK2736" s="1" t="s">
        <v>5405</v>
      </c>
      <c r="AL2736" s="1" t="s">
        <v>812</v>
      </c>
    </row>
    <row r="2737" spans="1:39" s="1" customFormat="1" ht="15" customHeight="1" x14ac:dyDescent="0.2">
      <c r="A2737" s="1" t="s">
        <v>2832</v>
      </c>
      <c r="B2737" s="1" t="s">
        <v>89</v>
      </c>
      <c r="C2737" s="1" t="s">
        <v>5741</v>
      </c>
      <c r="D2737" s="1">
        <v>35</v>
      </c>
      <c r="E2737" s="1" t="s">
        <v>134</v>
      </c>
      <c r="F2737" s="1" t="s">
        <v>215</v>
      </c>
      <c r="G2737" s="1" t="s">
        <v>221</v>
      </c>
      <c r="H2737" s="1" t="s">
        <v>138</v>
      </c>
      <c r="I2737" s="13">
        <v>628857</v>
      </c>
      <c r="K2737" s="1" t="s">
        <v>138</v>
      </c>
      <c r="L2737" s="13">
        <v>628857</v>
      </c>
      <c r="M2737" s="1" t="s">
        <v>2872</v>
      </c>
      <c r="N2737" s="1" t="s">
        <v>2869</v>
      </c>
      <c r="O2737" s="1" t="s">
        <v>5405</v>
      </c>
      <c r="P2737" s="1" t="s">
        <v>812</v>
      </c>
      <c r="S2737" s="1" t="s">
        <v>138</v>
      </c>
      <c r="T2737" s="13">
        <v>547960</v>
      </c>
      <c r="V2737" s="1" t="s">
        <v>138</v>
      </c>
      <c r="W2737" s="13">
        <v>547960</v>
      </c>
      <c r="X2737" s="1" t="s">
        <v>2872</v>
      </c>
      <c r="Y2737" s="1" t="s">
        <v>2869</v>
      </c>
      <c r="Z2737" s="1" t="s">
        <v>5405</v>
      </c>
      <c r="AA2737" s="1" t="s">
        <v>812</v>
      </c>
      <c r="AD2737" s="1" t="s">
        <v>138</v>
      </c>
      <c r="AE2737" s="13">
        <v>481723</v>
      </c>
      <c r="AG2737" s="1" t="s">
        <v>138</v>
      </c>
      <c r="AH2737" s="13">
        <v>481723</v>
      </c>
      <c r="AI2737" s="1" t="s">
        <v>2872</v>
      </c>
      <c r="AJ2737" s="1" t="s">
        <v>2869</v>
      </c>
      <c r="AK2737" s="1" t="s">
        <v>5405</v>
      </c>
      <c r="AL2737" s="1" t="s">
        <v>812</v>
      </c>
    </row>
    <row r="2738" spans="1:39" s="1" customFormat="1" ht="15" customHeight="1" x14ac:dyDescent="0.2">
      <c r="A2738" s="1" t="s">
        <v>2832</v>
      </c>
      <c r="B2738" s="1" t="s">
        <v>89</v>
      </c>
      <c r="C2738" s="1" t="s">
        <v>5741</v>
      </c>
      <c r="D2738" s="1">
        <v>36</v>
      </c>
      <c r="E2738" s="1" t="s">
        <v>134</v>
      </c>
      <c r="F2738" s="1" t="s">
        <v>215</v>
      </c>
      <c r="G2738" s="1" t="s">
        <v>225</v>
      </c>
      <c r="H2738" s="1" t="s">
        <v>138</v>
      </c>
      <c r="I2738" s="13">
        <v>5842</v>
      </c>
      <c r="K2738" s="1" t="s">
        <v>138</v>
      </c>
      <c r="L2738" s="13">
        <v>5842</v>
      </c>
      <c r="M2738" s="1" t="s">
        <v>2873</v>
      </c>
      <c r="N2738" s="1" t="s">
        <v>2869</v>
      </c>
      <c r="O2738" s="1" t="s">
        <v>5405</v>
      </c>
      <c r="P2738" s="1" t="s">
        <v>812</v>
      </c>
      <c r="S2738" s="1" t="s">
        <v>138</v>
      </c>
      <c r="T2738" s="13">
        <v>5740</v>
      </c>
      <c r="V2738" s="1" t="s">
        <v>138</v>
      </c>
      <c r="W2738" s="13">
        <v>5740</v>
      </c>
      <c r="X2738" s="1" t="s">
        <v>2873</v>
      </c>
      <c r="Y2738" s="1" t="s">
        <v>2869</v>
      </c>
      <c r="Z2738" s="1" t="s">
        <v>5405</v>
      </c>
      <c r="AA2738" s="1" t="s">
        <v>812</v>
      </c>
      <c r="AD2738" s="1" t="s">
        <v>138</v>
      </c>
      <c r="AE2738" s="13">
        <v>4861</v>
      </c>
      <c r="AG2738" s="1" t="s">
        <v>138</v>
      </c>
      <c r="AH2738" s="13">
        <v>4861</v>
      </c>
      <c r="AI2738" s="1" t="s">
        <v>2873</v>
      </c>
      <c r="AJ2738" s="1" t="s">
        <v>2869</v>
      </c>
      <c r="AK2738" s="1" t="s">
        <v>5405</v>
      </c>
      <c r="AL2738" s="1" t="s">
        <v>812</v>
      </c>
    </row>
    <row r="2739" spans="1:39" s="1" customFormat="1" ht="15" customHeight="1" x14ac:dyDescent="0.2">
      <c r="A2739" s="1" t="s">
        <v>2832</v>
      </c>
      <c r="B2739" s="1" t="s">
        <v>89</v>
      </c>
      <c r="C2739" s="1" t="s">
        <v>5741</v>
      </c>
      <c r="D2739" s="1">
        <v>37</v>
      </c>
      <c r="E2739" s="1" t="s">
        <v>134</v>
      </c>
      <c r="F2739" s="1" t="s">
        <v>228</v>
      </c>
      <c r="G2739" s="1" t="s">
        <v>229</v>
      </c>
      <c r="H2739" s="1" t="s">
        <v>403</v>
      </c>
      <c r="I2739" s="13">
        <v>15315</v>
      </c>
      <c r="K2739" s="1" t="s">
        <v>232</v>
      </c>
      <c r="L2739" s="13">
        <v>15315000</v>
      </c>
      <c r="M2739" s="1" t="s">
        <v>2874</v>
      </c>
      <c r="N2739" s="1" t="s">
        <v>2383</v>
      </c>
      <c r="O2739" s="1" t="s">
        <v>5402</v>
      </c>
      <c r="P2739" s="1">
        <v>15</v>
      </c>
      <c r="S2739" s="1" t="s">
        <v>403</v>
      </c>
      <c r="T2739" s="13">
        <v>14461</v>
      </c>
      <c r="V2739" s="1" t="s">
        <v>232</v>
      </c>
      <c r="W2739" s="13">
        <v>14461000</v>
      </c>
      <c r="X2739" s="1" t="s">
        <v>2874</v>
      </c>
      <c r="Y2739" s="1" t="s">
        <v>2384</v>
      </c>
      <c r="Z2739" s="1" t="s">
        <v>5400</v>
      </c>
      <c r="AA2739" s="1">
        <v>27</v>
      </c>
      <c r="AD2739" s="1" t="s">
        <v>403</v>
      </c>
      <c r="AE2739" s="13">
        <v>14636</v>
      </c>
      <c r="AG2739" s="1" t="s">
        <v>232</v>
      </c>
      <c r="AH2739" s="13">
        <v>14636000</v>
      </c>
      <c r="AI2739" s="1" t="s">
        <v>2874</v>
      </c>
      <c r="AJ2739" s="1" t="s">
        <v>2840</v>
      </c>
      <c r="AK2739" s="1" t="s">
        <v>5983</v>
      </c>
      <c r="AL2739" s="1">
        <v>823</v>
      </c>
    </row>
    <row r="2740" spans="1:39" s="1" customFormat="1" ht="15" customHeight="1" x14ac:dyDescent="0.2">
      <c r="A2740" s="1" t="s">
        <v>2832</v>
      </c>
      <c r="B2740" s="1" t="s">
        <v>89</v>
      </c>
      <c r="C2740" s="1" t="s">
        <v>5741</v>
      </c>
      <c r="D2740" s="1">
        <v>38</v>
      </c>
      <c r="E2740" s="1" t="s">
        <v>134</v>
      </c>
      <c r="F2740" s="1" t="s">
        <v>228</v>
      </c>
      <c r="G2740" s="1" t="s">
        <v>234</v>
      </c>
      <c r="H2740" s="1" t="s">
        <v>403</v>
      </c>
      <c r="I2740" s="13">
        <v>30087</v>
      </c>
      <c r="K2740" s="1" t="s">
        <v>232</v>
      </c>
      <c r="L2740" s="13">
        <v>30087000</v>
      </c>
      <c r="M2740" s="1" t="s">
        <v>2875</v>
      </c>
      <c r="N2740" s="1" t="s">
        <v>2383</v>
      </c>
      <c r="O2740" s="1" t="s">
        <v>5402</v>
      </c>
      <c r="P2740" s="1">
        <v>15</v>
      </c>
      <c r="Q2740" s="1" t="s">
        <v>5836</v>
      </c>
      <c r="S2740" s="1" t="s">
        <v>403</v>
      </c>
      <c r="T2740" s="13">
        <v>28582</v>
      </c>
      <c r="V2740" s="1" t="s">
        <v>232</v>
      </c>
      <c r="W2740" s="13">
        <v>28582000</v>
      </c>
      <c r="X2740" s="1" t="s">
        <v>2875</v>
      </c>
      <c r="Y2740" s="1" t="s">
        <v>2384</v>
      </c>
      <c r="Z2740" s="1" t="s">
        <v>5400</v>
      </c>
      <c r="AA2740" s="1">
        <v>22</v>
      </c>
      <c r="AB2740" s="1" t="s">
        <v>5836</v>
      </c>
      <c r="AD2740" s="1" t="s">
        <v>403</v>
      </c>
      <c r="AE2740" s="13">
        <v>26989.946</v>
      </c>
      <c r="AG2740" s="1" t="s">
        <v>232</v>
      </c>
      <c r="AH2740" s="13">
        <v>26989946</v>
      </c>
      <c r="AI2740" s="1" t="s">
        <v>2875</v>
      </c>
      <c r="AJ2740" s="1" t="s">
        <v>2876</v>
      </c>
      <c r="AK2740" s="1" t="s">
        <v>5404</v>
      </c>
      <c r="AL2740" s="1" t="s">
        <v>812</v>
      </c>
      <c r="AM2740" s="1" t="s">
        <v>5836</v>
      </c>
    </row>
    <row r="2741" spans="1:39" s="1" customFormat="1" ht="15" customHeight="1" x14ac:dyDescent="0.2">
      <c r="A2741" s="1" t="s">
        <v>2832</v>
      </c>
      <c r="B2741" s="1" t="s">
        <v>89</v>
      </c>
      <c r="C2741" s="1" t="s">
        <v>5741</v>
      </c>
      <c r="D2741" s="1">
        <v>39</v>
      </c>
      <c r="E2741" s="1" t="s">
        <v>134</v>
      </c>
      <c r="F2741" s="1" t="s">
        <v>228</v>
      </c>
      <c r="G2741" s="1" t="s">
        <v>236</v>
      </c>
      <c r="H2741" s="1" t="s">
        <v>403</v>
      </c>
      <c r="I2741" s="13">
        <v>14772</v>
      </c>
      <c r="K2741" s="1" t="s">
        <v>232</v>
      </c>
      <c r="L2741" s="13">
        <v>14772000</v>
      </c>
      <c r="M2741" s="1" t="s">
        <v>2877</v>
      </c>
      <c r="N2741" s="1" t="s">
        <v>2383</v>
      </c>
      <c r="O2741" s="1" t="s">
        <v>5402</v>
      </c>
      <c r="P2741" s="1">
        <v>15</v>
      </c>
      <c r="S2741" s="1" t="s">
        <v>403</v>
      </c>
      <c r="T2741" s="13">
        <v>14121</v>
      </c>
      <c r="V2741" s="1" t="s">
        <v>232</v>
      </c>
      <c r="W2741" s="13">
        <v>14121000</v>
      </c>
      <c r="X2741" s="1" t="s">
        <v>2877</v>
      </c>
      <c r="Y2741" s="1" t="s">
        <v>2384</v>
      </c>
      <c r="Z2741" s="1" t="s">
        <v>5400</v>
      </c>
      <c r="AA2741" s="1">
        <v>25</v>
      </c>
      <c r="AD2741" s="1" t="s">
        <v>403</v>
      </c>
      <c r="AE2741" s="13">
        <v>12670</v>
      </c>
      <c r="AG2741" s="1" t="s">
        <v>232</v>
      </c>
      <c r="AH2741" s="13">
        <v>12670000</v>
      </c>
      <c r="AI2741" s="1" t="s">
        <v>2877</v>
      </c>
      <c r="AJ2741" s="1" t="s">
        <v>2840</v>
      </c>
      <c r="AK2741" s="1" t="s">
        <v>5983</v>
      </c>
      <c r="AL2741" s="1">
        <v>823</v>
      </c>
    </row>
    <row r="2742" spans="1:39" s="1" customFormat="1" ht="15" customHeight="1" x14ac:dyDescent="0.2">
      <c r="A2742" s="1" t="s">
        <v>2832</v>
      </c>
      <c r="B2742" s="1" t="s">
        <v>89</v>
      </c>
      <c r="C2742" s="1" t="s">
        <v>5741</v>
      </c>
      <c r="D2742" s="1">
        <v>40</v>
      </c>
      <c r="E2742" s="1" t="s">
        <v>134</v>
      </c>
      <c r="F2742" s="1" t="s">
        <v>237</v>
      </c>
      <c r="G2742" s="1" t="s">
        <v>238</v>
      </c>
      <c r="H2742" s="1" t="s">
        <v>239</v>
      </c>
      <c r="I2742" s="13">
        <v>2039</v>
      </c>
      <c r="K2742" s="1" t="s">
        <v>239</v>
      </c>
      <c r="L2742" s="13">
        <v>2039</v>
      </c>
      <c r="M2742" s="1" t="s">
        <v>2878</v>
      </c>
      <c r="N2742" s="1" t="s">
        <v>1907</v>
      </c>
      <c r="O2742" s="1" t="s">
        <v>5398</v>
      </c>
      <c r="P2742" s="1">
        <v>13</v>
      </c>
      <c r="S2742" s="1" t="s">
        <v>239</v>
      </c>
      <c r="T2742" s="13">
        <v>2039</v>
      </c>
      <c r="V2742" s="1" t="s">
        <v>239</v>
      </c>
      <c r="W2742" s="13">
        <v>2039</v>
      </c>
      <c r="X2742" s="1" t="s">
        <v>2878</v>
      </c>
      <c r="Y2742" s="1" t="s">
        <v>512</v>
      </c>
      <c r="Z2742" s="1" t="s">
        <v>5397</v>
      </c>
      <c r="AA2742" s="1">
        <v>41</v>
      </c>
      <c r="AD2742" s="1" t="s">
        <v>239</v>
      </c>
      <c r="AE2742" s="13">
        <v>2039</v>
      </c>
      <c r="AG2742" s="1" t="s">
        <v>239</v>
      </c>
      <c r="AH2742" s="13">
        <v>2039</v>
      </c>
      <c r="AI2742" s="1" t="s">
        <v>2878</v>
      </c>
      <c r="AJ2742" s="1" t="s">
        <v>513</v>
      </c>
      <c r="AK2742" s="1" t="s">
        <v>5396</v>
      </c>
      <c r="AL2742" s="1">
        <v>43</v>
      </c>
    </row>
    <row r="2743" spans="1:39" s="1" customFormat="1" ht="15" customHeight="1" x14ac:dyDescent="0.2">
      <c r="A2743" s="1" t="s">
        <v>2832</v>
      </c>
      <c r="B2743" s="1" t="s">
        <v>89</v>
      </c>
      <c r="C2743" s="1" t="s">
        <v>5741</v>
      </c>
      <c r="D2743" s="1">
        <v>41</v>
      </c>
      <c r="E2743" s="1" t="s">
        <v>241</v>
      </c>
      <c r="F2743" s="1" t="s">
        <v>242</v>
      </c>
      <c r="G2743" s="1" t="s">
        <v>243</v>
      </c>
      <c r="I2743" s="13"/>
      <c r="L2743" s="13"/>
      <c r="M2743" s="1" t="s">
        <v>144</v>
      </c>
      <c r="T2743" s="13"/>
      <c r="W2743" s="13"/>
      <c r="X2743" s="1" t="s">
        <v>144</v>
      </c>
      <c r="AE2743" s="13"/>
      <c r="AH2743" s="13"/>
      <c r="AI2743" s="1" t="s">
        <v>144</v>
      </c>
    </row>
    <row r="2744" spans="1:39" s="1" customFormat="1" ht="15" customHeight="1" x14ac:dyDescent="0.2">
      <c r="A2744" s="1" t="s">
        <v>2832</v>
      </c>
      <c r="B2744" s="1" t="s">
        <v>89</v>
      </c>
      <c r="C2744" s="1" t="s">
        <v>5741</v>
      </c>
      <c r="D2744" s="1">
        <v>42</v>
      </c>
      <c r="E2744" s="1" t="s">
        <v>241</v>
      </c>
      <c r="F2744" s="1" t="s">
        <v>246</v>
      </c>
      <c r="G2744" s="1" t="s">
        <v>247</v>
      </c>
      <c r="H2744" s="1" t="s">
        <v>239</v>
      </c>
      <c r="I2744" s="13">
        <v>7</v>
      </c>
      <c r="K2744" s="1" t="s">
        <v>239</v>
      </c>
      <c r="L2744" s="13">
        <v>7</v>
      </c>
      <c r="M2744" s="1" t="s">
        <v>2879</v>
      </c>
      <c r="N2744" s="1" t="s">
        <v>2880</v>
      </c>
      <c r="O2744" s="1" t="s">
        <v>5403</v>
      </c>
      <c r="P2744" s="1" t="s">
        <v>812</v>
      </c>
      <c r="S2744" s="1" t="s">
        <v>239</v>
      </c>
      <c r="T2744" s="13">
        <v>1</v>
      </c>
      <c r="V2744" s="1" t="s">
        <v>239</v>
      </c>
      <c r="W2744" s="13">
        <v>1</v>
      </c>
      <c r="X2744" s="1" t="s">
        <v>2879</v>
      </c>
      <c r="Y2744" s="1" t="s">
        <v>2880</v>
      </c>
      <c r="Z2744" s="1" t="s">
        <v>5403</v>
      </c>
      <c r="AA2744" s="1" t="s">
        <v>812</v>
      </c>
      <c r="AD2744" s="1" t="s">
        <v>239</v>
      </c>
      <c r="AE2744" s="13">
        <v>1</v>
      </c>
      <c r="AG2744" s="1" t="s">
        <v>239</v>
      </c>
      <c r="AH2744" s="13">
        <v>1</v>
      </c>
      <c r="AI2744" s="1" t="s">
        <v>2879</v>
      </c>
      <c r="AJ2744" s="1" t="s">
        <v>2880</v>
      </c>
      <c r="AK2744" s="1" t="s">
        <v>5403</v>
      </c>
      <c r="AL2744" s="1" t="s">
        <v>812</v>
      </c>
    </row>
    <row r="2745" spans="1:39" s="1" customFormat="1" ht="15" customHeight="1" x14ac:dyDescent="0.2">
      <c r="A2745" s="1" t="s">
        <v>2832</v>
      </c>
      <c r="B2745" s="1" t="s">
        <v>89</v>
      </c>
      <c r="C2745" s="1" t="s">
        <v>5741</v>
      </c>
      <c r="D2745" s="1">
        <v>43</v>
      </c>
      <c r="E2745" s="1" t="s">
        <v>241</v>
      </c>
      <c r="F2745" s="1" t="s">
        <v>250</v>
      </c>
      <c r="G2745" s="1" t="s">
        <v>251</v>
      </c>
      <c r="H2745" s="1" t="s">
        <v>239</v>
      </c>
      <c r="I2745" s="13">
        <v>3</v>
      </c>
      <c r="K2745" s="1" t="s">
        <v>239</v>
      </c>
      <c r="L2745" s="13">
        <v>3</v>
      </c>
      <c r="M2745" s="1" t="s">
        <v>2879</v>
      </c>
      <c r="N2745" s="1" t="s">
        <v>2880</v>
      </c>
      <c r="O2745" s="1" t="s">
        <v>5403</v>
      </c>
      <c r="P2745" s="1" t="s">
        <v>812</v>
      </c>
      <c r="S2745" s="1" t="s">
        <v>239</v>
      </c>
      <c r="T2745" s="13">
        <v>0</v>
      </c>
      <c r="V2745" s="1" t="s">
        <v>239</v>
      </c>
      <c r="W2745" s="13">
        <v>0</v>
      </c>
      <c r="X2745" s="1" t="s">
        <v>2879</v>
      </c>
      <c r="Y2745" s="1" t="s">
        <v>2880</v>
      </c>
      <c r="Z2745" s="1" t="s">
        <v>5403</v>
      </c>
      <c r="AA2745" s="1" t="s">
        <v>812</v>
      </c>
      <c r="AD2745" s="1" t="s">
        <v>239</v>
      </c>
      <c r="AE2745" s="13">
        <v>1</v>
      </c>
      <c r="AG2745" s="1" t="s">
        <v>239</v>
      </c>
      <c r="AH2745" s="13">
        <v>1</v>
      </c>
      <c r="AI2745" s="1" t="s">
        <v>2879</v>
      </c>
      <c r="AJ2745" s="1" t="s">
        <v>2880</v>
      </c>
      <c r="AK2745" s="1" t="s">
        <v>5403</v>
      </c>
      <c r="AL2745" s="1" t="s">
        <v>812</v>
      </c>
    </row>
    <row r="2746" spans="1:39" s="1" customFormat="1" ht="15" customHeight="1" x14ac:dyDescent="0.2">
      <c r="A2746" s="1" t="s">
        <v>2832</v>
      </c>
      <c r="B2746" s="1" t="s">
        <v>89</v>
      </c>
      <c r="C2746" s="1" t="s">
        <v>5741</v>
      </c>
      <c r="D2746" s="1">
        <v>44</v>
      </c>
      <c r="E2746" s="1" t="s">
        <v>241</v>
      </c>
      <c r="F2746" s="1" t="s">
        <v>252</v>
      </c>
      <c r="G2746" s="1" t="s">
        <v>253</v>
      </c>
      <c r="H2746" s="1" t="s">
        <v>239</v>
      </c>
      <c r="I2746" s="13">
        <v>4</v>
      </c>
      <c r="K2746" s="1" t="s">
        <v>239</v>
      </c>
      <c r="L2746" s="13">
        <v>4</v>
      </c>
      <c r="M2746" s="1" t="s">
        <v>2879</v>
      </c>
      <c r="N2746" s="1" t="s">
        <v>2880</v>
      </c>
      <c r="O2746" s="1" t="s">
        <v>5403</v>
      </c>
      <c r="P2746" s="1" t="s">
        <v>812</v>
      </c>
      <c r="S2746" s="1" t="s">
        <v>239</v>
      </c>
      <c r="T2746" s="13">
        <v>1</v>
      </c>
      <c r="V2746" s="1" t="s">
        <v>239</v>
      </c>
      <c r="W2746" s="13">
        <v>1</v>
      </c>
      <c r="X2746" s="1" t="s">
        <v>2879</v>
      </c>
      <c r="Y2746" s="1" t="s">
        <v>2880</v>
      </c>
      <c r="Z2746" s="1" t="s">
        <v>5403</v>
      </c>
      <c r="AA2746" s="1" t="s">
        <v>812</v>
      </c>
      <c r="AD2746" s="1" t="s">
        <v>239</v>
      </c>
      <c r="AE2746" s="13">
        <v>0</v>
      </c>
      <c r="AG2746" s="1" t="s">
        <v>239</v>
      </c>
      <c r="AH2746" s="13">
        <v>0</v>
      </c>
      <c r="AI2746" s="1" t="s">
        <v>2879</v>
      </c>
      <c r="AJ2746" s="1" t="s">
        <v>2880</v>
      </c>
      <c r="AK2746" s="1" t="s">
        <v>5403</v>
      </c>
      <c r="AL2746" s="1" t="s">
        <v>812</v>
      </c>
    </row>
    <row r="2747" spans="1:39" s="1" customFormat="1" ht="15" customHeight="1" x14ac:dyDescent="0.2">
      <c r="A2747" s="1" t="s">
        <v>2832</v>
      </c>
      <c r="B2747" s="1" t="s">
        <v>89</v>
      </c>
      <c r="C2747" s="1" t="s">
        <v>5741</v>
      </c>
      <c r="D2747" s="1">
        <v>45</v>
      </c>
      <c r="E2747" s="1" t="s">
        <v>241</v>
      </c>
      <c r="F2747" s="1" t="s">
        <v>254</v>
      </c>
      <c r="G2747" s="1" t="s">
        <v>255</v>
      </c>
      <c r="H2747" s="1" t="s">
        <v>354</v>
      </c>
      <c r="I2747" s="32">
        <v>0.21</v>
      </c>
      <c r="K2747" s="1" t="s">
        <v>257</v>
      </c>
      <c r="L2747" s="32">
        <v>0.21</v>
      </c>
      <c r="M2747" s="1" t="s">
        <v>2881</v>
      </c>
      <c r="N2747" s="1" t="s">
        <v>2880</v>
      </c>
      <c r="O2747" s="1" t="s">
        <v>5403</v>
      </c>
      <c r="P2747" s="1" t="s">
        <v>812</v>
      </c>
      <c r="S2747" s="1" t="s">
        <v>354</v>
      </c>
      <c r="T2747" s="32">
        <v>0.43</v>
      </c>
      <c r="V2747" s="1" t="s">
        <v>257</v>
      </c>
      <c r="W2747" s="32">
        <v>0.43</v>
      </c>
      <c r="X2747" s="1" t="s">
        <v>2881</v>
      </c>
      <c r="Y2747" s="1" t="s">
        <v>2880</v>
      </c>
      <c r="Z2747" s="1" t="s">
        <v>5403</v>
      </c>
      <c r="AA2747" s="1" t="s">
        <v>812</v>
      </c>
      <c r="AE2747" s="13"/>
      <c r="AH2747" s="13"/>
      <c r="AI2747" s="1" t="s">
        <v>2881</v>
      </c>
      <c r="AJ2747" s="1" t="s">
        <v>2880</v>
      </c>
      <c r="AK2747" s="1" t="s">
        <v>5403</v>
      </c>
      <c r="AL2747" s="1" t="s">
        <v>812</v>
      </c>
      <c r="AM2747" s="1" t="s">
        <v>2882</v>
      </c>
    </row>
    <row r="2748" spans="1:39" s="1" customFormat="1" ht="15" customHeight="1" x14ac:dyDescent="0.2">
      <c r="A2748" s="1" t="s">
        <v>2832</v>
      </c>
      <c r="B2748" s="1" t="s">
        <v>89</v>
      </c>
      <c r="C2748" s="1" t="s">
        <v>5741</v>
      </c>
      <c r="D2748" s="1">
        <v>46</v>
      </c>
      <c r="E2748" s="1" t="s">
        <v>241</v>
      </c>
      <c r="F2748" s="1" t="s">
        <v>258</v>
      </c>
      <c r="G2748" s="1" t="s">
        <v>259</v>
      </c>
      <c r="H2748" s="1" t="s">
        <v>354</v>
      </c>
      <c r="I2748" s="32">
        <v>0.24</v>
      </c>
      <c r="K2748" s="1" t="s">
        <v>257</v>
      </c>
      <c r="L2748" s="32">
        <v>0.24</v>
      </c>
      <c r="M2748" s="1" t="s">
        <v>2883</v>
      </c>
      <c r="N2748" s="1" t="s">
        <v>2880</v>
      </c>
      <c r="O2748" s="1" t="s">
        <v>5403</v>
      </c>
      <c r="P2748" s="1" t="s">
        <v>812</v>
      </c>
      <c r="S2748" s="1" t="s">
        <v>354</v>
      </c>
      <c r="T2748" s="32">
        <v>0.25</v>
      </c>
      <c r="V2748" s="1" t="s">
        <v>257</v>
      </c>
      <c r="W2748" s="32">
        <v>0.25</v>
      </c>
      <c r="X2748" s="1" t="s">
        <v>2883</v>
      </c>
      <c r="Y2748" s="1" t="s">
        <v>2880</v>
      </c>
      <c r="Z2748" s="1" t="s">
        <v>5403</v>
      </c>
      <c r="AA2748" s="1" t="s">
        <v>812</v>
      </c>
      <c r="AE2748" s="13"/>
      <c r="AH2748" s="13"/>
      <c r="AI2748" s="1" t="s">
        <v>2883</v>
      </c>
      <c r="AJ2748" s="1" t="s">
        <v>2880</v>
      </c>
      <c r="AK2748" s="1" t="s">
        <v>5403</v>
      </c>
      <c r="AL2748" s="1" t="s">
        <v>812</v>
      </c>
      <c r="AM2748" s="1" t="s">
        <v>2882</v>
      </c>
    </row>
    <row r="2749" spans="1:39" s="1" customFormat="1" ht="15" customHeight="1" x14ac:dyDescent="0.2">
      <c r="A2749" s="1" t="s">
        <v>2832</v>
      </c>
      <c r="B2749" s="1" t="s">
        <v>89</v>
      </c>
      <c r="C2749" s="1" t="s">
        <v>5741</v>
      </c>
      <c r="D2749" s="1">
        <v>47</v>
      </c>
      <c r="E2749" s="1" t="s">
        <v>264</v>
      </c>
      <c r="F2749" s="1" t="s">
        <v>265</v>
      </c>
      <c r="G2749" s="1" t="s">
        <v>266</v>
      </c>
      <c r="H2749" s="1" t="s">
        <v>268</v>
      </c>
      <c r="I2749" s="1" t="s">
        <v>355</v>
      </c>
      <c r="K2749" s="1" t="s">
        <v>268</v>
      </c>
      <c r="L2749" s="1" t="s">
        <v>355</v>
      </c>
      <c r="M2749" s="1" t="s">
        <v>2884</v>
      </c>
      <c r="N2749" s="1" t="s">
        <v>1907</v>
      </c>
      <c r="O2749" s="1" t="s">
        <v>5398</v>
      </c>
      <c r="P2749" s="1" t="s">
        <v>2885</v>
      </c>
      <c r="S2749" s="1" t="s">
        <v>268</v>
      </c>
      <c r="T2749" s="1" t="s">
        <v>355</v>
      </c>
      <c r="V2749" s="1" t="s">
        <v>268</v>
      </c>
      <c r="W2749" s="1" t="s">
        <v>355</v>
      </c>
      <c r="X2749" s="1" t="s">
        <v>2884</v>
      </c>
      <c r="Y2749" s="1" t="s">
        <v>512</v>
      </c>
      <c r="Z2749" s="1" t="s">
        <v>5397</v>
      </c>
      <c r="AA2749" s="1" t="s">
        <v>2886</v>
      </c>
      <c r="AD2749" s="1" t="s">
        <v>268</v>
      </c>
      <c r="AE2749" s="1" t="s">
        <v>355</v>
      </c>
      <c r="AG2749" s="1" t="s">
        <v>268</v>
      </c>
      <c r="AH2749" s="1" t="s">
        <v>355</v>
      </c>
      <c r="AI2749" s="1" t="s">
        <v>2884</v>
      </c>
      <c r="AJ2749" s="1" t="s">
        <v>513</v>
      </c>
      <c r="AK2749" s="1" t="s">
        <v>5396</v>
      </c>
      <c r="AL2749" s="1" t="s">
        <v>2023</v>
      </c>
    </row>
    <row r="2750" spans="1:39" s="1" customFormat="1" ht="15" customHeight="1" x14ac:dyDescent="0.2">
      <c r="A2750" s="1" t="s">
        <v>2832</v>
      </c>
      <c r="B2750" s="1" t="s">
        <v>89</v>
      </c>
      <c r="C2750" s="1" t="s">
        <v>5741</v>
      </c>
      <c r="D2750" s="1">
        <v>48</v>
      </c>
      <c r="E2750" s="1" t="s">
        <v>264</v>
      </c>
      <c r="F2750" s="1" t="s">
        <v>274</v>
      </c>
      <c r="G2750" s="1" t="s">
        <v>275</v>
      </c>
      <c r="H2750" s="1" t="s">
        <v>239</v>
      </c>
      <c r="I2750" s="13">
        <v>13</v>
      </c>
      <c r="K2750" s="1" t="s">
        <v>239</v>
      </c>
      <c r="L2750" s="13">
        <v>13</v>
      </c>
      <c r="M2750" s="1" t="s">
        <v>2887</v>
      </c>
      <c r="N2750" s="1" t="s">
        <v>512</v>
      </c>
      <c r="O2750" s="1" t="s">
        <v>5397</v>
      </c>
      <c r="P2750" s="1">
        <v>66</v>
      </c>
      <c r="S2750" s="1" t="s">
        <v>239</v>
      </c>
      <c r="T2750" s="13">
        <v>13</v>
      </c>
      <c r="V2750" s="1" t="s">
        <v>239</v>
      </c>
      <c r="W2750" s="13">
        <v>13</v>
      </c>
      <c r="X2750" s="1" t="s">
        <v>2887</v>
      </c>
      <c r="Y2750" s="1" t="s">
        <v>512</v>
      </c>
      <c r="Z2750" s="1" t="s">
        <v>5397</v>
      </c>
      <c r="AA2750" s="1">
        <v>66</v>
      </c>
      <c r="AD2750" s="1" t="s">
        <v>239</v>
      </c>
      <c r="AE2750" s="13">
        <v>12</v>
      </c>
      <c r="AG2750" s="1" t="s">
        <v>239</v>
      </c>
      <c r="AH2750" s="13">
        <v>12</v>
      </c>
      <c r="AI2750" s="1" t="s">
        <v>2887</v>
      </c>
      <c r="AJ2750" s="1" t="s">
        <v>513</v>
      </c>
      <c r="AK2750" s="1" t="s">
        <v>5396</v>
      </c>
      <c r="AL2750" s="1">
        <v>70</v>
      </c>
    </row>
    <row r="2751" spans="1:39" s="1" customFormat="1" ht="15" customHeight="1" x14ac:dyDescent="0.2">
      <c r="A2751" s="1" t="s">
        <v>2832</v>
      </c>
      <c r="B2751" s="1" t="s">
        <v>89</v>
      </c>
      <c r="C2751" s="1" t="s">
        <v>5741</v>
      </c>
      <c r="D2751" s="1">
        <v>49</v>
      </c>
      <c r="E2751" s="1" t="s">
        <v>264</v>
      </c>
      <c r="F2751" s="1" t="s">
        <v>274</v>
      </c>
      <c r="G2751" s="1" t="s">
        <v>281</v>
      </c>
      <c r="H2751" s="1" t="s">
        <v>239</v>
      </c>
      <c r="I2751" s="13">
        <v>6</v>
      </c>
      <c r="K2751" s="1" t="s">
        <v>239</v>
      </c>
      <c r="L2751" s="13">
        <v>6</v>
      </c>
      <c r="M2751" s="1" t="s">
        <v>2887</v>
      </c>
      <c r="N2751" s="1" t="s">
        <v>512</v>
      </c>
      <c r="O2751" s="1" t="s">
        <v>5397</v>
      </c>
      <c r="P2751" s="1">
        <v>66</v>
      </c>
      <c r="S2751" s="1" t="s">
        <v>239</v>
      </c>
      <c r="T2751" s="13">
        <v>5</v>
      </c>
      <c r="V2751" s="1" t="s">
        <v>239</v>
      </c>
      <c r="W2751" s="13">
        <v>5</v>
      </c>
      <c r="X2751" s="1" t="s">
        <v>2887</v>
      </c>
      <c r="Y2751" s="1" t="s">
        <v>512</v>
      </c>
      <c r="Z2751" s="1" t="s">
        <v>5397</v>
      </c>
      <c r="AA2751" s="1">
        <v>66</v>
      </c>
      <c r="AD2751" s="1" t="s">
        <v>239</v>
      </c>
      <c r="AE2751" s="13">
        <v>5</v>
      </c>
      <c r="AG2751" s="1" t="s">
        <v>239</v>
      </c>
      <c r="AH2751" s="13">
        <v>5</v>
      </c>
      <c r="AI2751" s="1" t="s">
        <v>2887</v>
      </c>
      <c r="AJ2751" s="1" t="s">
        <v>513</v>
      </c>
      <c r="AK2751" s="1" t="s">
        <v>5396</v>
      </c>
      <c r="AL2751" s="1">
        <v>70</v>
      </c>
    </row>
    <row r="2752" spans="1:39" s="1" customFormat="1" ht="15" customHeight="1" x14ac:dyDescent="0.2">
      <c r="A2752" s="1" t="s">
        <v>2832</v>
      </c>
      <c r="B2752" s="1" t="s">
        <v>89</v>
      </c>
      <c r="C2752" s="1" t="s">
        <v>5741</v>
      </c>
      <c r="D2752" s="1">
        <v>50</v>
      </c>
      <c r="E2752" s="1" t="s">
        <v>264</v>
      </c>
      <c r="F2752" s="1" t="s">
        <v>274</v>
      </c>
      <c r="G2752" s="1" t="s">
        <v>284</v>
      </c>
      <c r="H2752" s="1" t="s">
        <v>239</v>
      </c>
      <c r="I2752" s="13">
        <v>13</v>
      </c>
      <c r="K2752" s="1" t="s">
        <v>239</v>
      </c>
      <c r="L2752" s="13">
        <v>13</v>
      </c>
      <c r="M2752" s="1" t="s">
        <v>2888</v>
      </c>
      <c r="N2752" s="1" t="s">
        <v>512</v>
      </c>
      <c r="O2752" s="1" t="s">
        <v>5397</v>
      </c>
      <c r="P2752" s="1">
        <v>66</v>
      </c>
      <c r="S2752" s="1" t="s">
        <v>239</v>
      </c>
      <c r="T2752" s="13">
        <v>13</v>
      </c>
      <c r="V2752" s="1" t="s">
        <v>239</v>
      </c>
      <c r="W2752" s="13">
        <v>13</v>
      </c>
      <c r="X2752" s="1" t="s">
        <v>2888</v>
      </c>
      <c r="Y2752" s="1" t="s">
        <v>512</v>
      </c>
      <c r="Z2752" s="1" t="s">
        <v>5397</v>
      </c>
      <c r="AA2752" s="1">
        <v>66</v>
      </c>
      <c r="AD2752" s="1" t="s">
        <v>239</v>
      </c>
      <c r="AE2752" s="13">
        <v>13</v>
      </c>
      <c r="AG2752" s="1" t="s">
        <v>239</v>
      </c>
      <c r="AH2752" s="13">
        <v>13</v>
      </c>
      <c r="AI2752" s="1" t="s">
        <v>2888</v>
      </c>
      <c r="AJ2752" s="1" t="s">
        <v>513</v>
      </c>
      <c r="AK2752" s="1" t="s">
        <v>5396</v>
      </c>
      <c r="AL2752" s="1">
        <v>70</v>
      </c>
    </row>
    <row r="2753" spans="1:39" s="1" customFormat="1" ht="15" customHeight="1" x14ac:dyDescent="0.2">
      <c r="A2753" s="1" t="s">
        <v>2832</v>
      </c>
      <c r="B2753" s="1" t="s">
        <v>89</v>
      </c>
      <c r="C2753" s="1" t="s">
        <v>5741</v>
      </c>
      <c r="D2753" s="1">
        <v>51</v>
      </c>
      <c r="E2753" s="1" t="s">
        <v>264</v>
      </c>
      <c r="F2753" s="1" t="s">
        <v>274</v>
      </c>
      <c r="G2753" s="1" t="s">
        <v>290</v>
      </c>
      <c r="H2753" s="1" t="s">
        <v>239</v>
      </c>
      <c r="I2753" s="13">
        <v>4</v>
      </c>
      <c r="K2753" s="1" t="s">
        <v>239</v>
      </c>
      <c r="L2753" s="13">
        <v>4</v>
      </c>
      <c r="M2753" s="1" t="s">
        <v>2888</v>
      </c>
      <c r="N2753" s="1" t="s">
        <v>512</v>
      </c>
      <c r="O2753" s="1" t="s">
        <v>5397</v>
      </c>
      <c r="P2753" s="1">
        <v>66</v>
      </c>
      <c r="S2753" s="1" t="s">
        <v>239</v>
      </c>
      <c r="T2753" s="13">
        <v>3</v>
      </c>
      <c r="V2753" s="1" t="s">
        <v>239</v>
      </c>
      <c r="W2753" s="13">
        <v>3</v>
      </c>
      <c r="X2753" s="1" t="s">
        <v>2888</v>
      </c>
      <c r="Y2753" s="1" t="s">
        <v>512</v>
      </c>
      <c r="Z2753" s="1" t="s">
        <v>5397</v>
      </c>
      <c r="AA2753" s="1">
        <v>66</v>
      </c>
      <c r="AD2753" s="1" t="s">
        <v>239</v>
      </c>
      <c r="AE2753" s="13">
        <v>2</v>
      </c>
      <c r="AG2753" s="1" t="s">
        <v>239</v>
      </c>
      <c r="AH2753" s="13">
        <v>2</v>
      </c>
      <c r="AI2753" s="1" t="s">
        <v>2888</v>
      </c>
      <c r="AJ2753" s="1" t="s">
        <v>513</v>
      </c>
      <c r="AK2753" s="1" t="s">
        <v>5396</v>
      </c>
      <c r="AL2753" s="1">
        <v>70</v>
      </c>
    </row>
    <row r="2754" spans="1:39" s="1" customFormat="1" ht="15" customHeight="1" x14ac:dyDescent="0.2">
      <c r="A2754" s="1" t="s">
        <v>2832</v>
      </c>
      <c r="B2754" s="1" t="s">
        <v>89</v>
      </c>
      <c r="C2754" s="1" t="s">
        <v>5741</v>
      </c>
      <c r="D2754" s="1">
        <v>52</v>
      </c>
      <c r="E2754" s="1" t="s">
        <v>264</v>
      </c>
      <c r="F2754" s="1" t="s">
        <v>274</v>
      </c>
      <c r="G2754" s="1" t="s">
        <v>293</v>
      </c>
      <c r="H2754" s="1" t="s">
        <v>239</v>
      </c>
      <c r="I2754" s="13">
        <v>148012</v>
      </c>
      <c r="K2754" s="1" t="s">
        <v>239</v>
      </c>
      <c r="L2754" s="13">
        <v>148012</v>
      </c>
      <c r="M2754" s="1" t="s">
        <v>2889</v>
      </c>
      <c r="N2754" s="1" t="s">
        <v>512</v>
      </c>
      <c r="O2754" s="1" t="s">
        <v>5397</v>
      </c>
      <c r="P2754" s="1">
        <v>66</v>
      </c>
      <c r="Q2754" s="1" t="s">
        <v>2890</v>
      </c>
      <c r="S2754" s="1" t="s">
        <v>239</v>
      </c>
      <c r="T2754" s="13">
        <v>126988</v>
      </c>
      <c r="V2754" s="1" t="s">
        <v>239</v>
      </c>
      <c r="W2754" s="13">
        <v>126988</v>
      </c>
      <c r="X2754" s="1" t="s">
        <v>2889</v>
      </c>
      <c r="Y2754" s="1" t="s">
        <v>512</v>
      </c>
      <c r="Z2754" s="1" t="s">
        <v>5397</v>
      </c>
      <c r="AA2754" s="1">
        <v>66</v>
      </c>
      <c r="AB2754" s="1" t="s">
        <v>2890</v>
      </c>
      <c r="AD2754" s="1" t="s">
        <v>239</v>
      </c>
      <c r="AE2754" s="13">
        <v>128351</v>
      </c>
      <c r="AG2754" s="1" t="s">
        <v>239</v>
      </c>
      <c r="AH2754" s="13">
        <v>128351</v>
      </c>
      <c r="AI2754" s="1" t="s">
        <v>2889</v>
      </c>
      <c r="AJ2754" s="1" t="s">
        <v>513</v>
      </c>
      <c r="AK2754" s="1" t="s">
        <v>5396</v>
      </c>
      <c r="AL2754" s="1">
        <v>70</v>
      </c>
      <c r="AM2754" s="1" t="s">
        <v>2890</v>
      </c>
    </row>
    <row r="2755" spans="1:39" s="1" customFormat="1" ht="15" customHeight="1" x14ac:dyDescent="0.2">
      <c r="A2755" s="1" t="s">
        <v>2832</v>
      </c>
      <c r="B2755" s="1" t="s">
        <v>89</v>
      </c>
      <c r="C2755" s="1" t="s">
        <v>5741</v>
      </c>
      <c r="D2755" s="1">
        <v>53</v>
      </c>
      <c r="E2755" s="1" t="s">
        <v>264</v>
      </c>
      <c r="F2755" s="1" t="s">
        <v>274</v>
      </c>
      <c r="G2755" s="1" t="s">
        <v>297</v>
      </c>
      <c r="H2755" s="1" t="s">
        <v>239</v>
      </c>
      <c r="I2755" s="13">
        <v>52925</v>
      </c>
      <c r="K2755" s="1" t="s">
        <v>239</v>
      </c>
      <c r="L2755" s="13">
        <v>52925</v>
      </c>
      <c r="M2755" s="1" t="s">
        <v>2889</v>
      </c>
      <c r="N2755" s="1" t="s">
        <v>512</v>
      </c>
      <c r="O2755" s="1" t="s">
        <v>5397</v>
      </c>
      <c r="P2755" s="1">
        <v>66</v>
      </c>
      <c r="S2755" s="1" t="s">
        <v>239</v>
      </c>
      <c r="T2755" s="13">
        <v>46014</v>
      </c>
      <c r="V2755" s="1" t="s">
        <v>239</v>
      </c>
      <c r="W2755" s="13">
        <v>46014</v>
      </c>
      <c r="X2755" s="1" t="s">
        <v>2889</v>
      </c>
      <c r="Y2755" s="1" t="s">
        <v>512</v>
      </c>
      <c r="Z2755" s="1" t="s">
        <v>5397</v>
      </c>
      <c r="AA2755" s="1">
        <v>66</v>
      </c>
      <c r="AD2755" s="1" t="s">
        <v>239</v>
      </c>
      <c r="AE2755" s="13">
        <v>47633</v>
      </c>
      <c r="AG2755" s="1" t="s">
        <v>239</v>
      </c>
      <c r="AH2755" s="13">
        <v>47633</v>
      </c>
      <c r="AI2755" s="1" t="s">
        <v>2889</v>
      </c>
      <c r="AJ2755" s="1" t="s">
        <v>513</v>
      </c>
      <c r="AK2755" s="1" t="s">
        <v>5396</v>
      </c>
      <c r="AL2755" s="1">
        <v>70</v>
      </c>
    </row>
    <row r="2756" spans="1:39" s="1" customFormat="1" ht="15" customHeight="1" x14ac:dyDescent="0.2">
      <c r="A2756" s="1" t="s">
        <v>2832</v>
      </c>
      <c r="B2756" s="1" t="s">
        <v>89</v>
      </c>
      <c r="C2756" s="1" t="s">
        <v>5741</v>
      </c>
      <c r="D2756" s="1">
        <v>54</v>
      </c>
      <c r="E2756" s="1" t="s">
        <v>264</v>
      </c>
      <c r="F2756" s="1" t="s">
        <v>274</v>
      </c>
      <c r="G2756" s="1" t="s">
        <v>300</v>
      </c>
      <c r="H2756" s="1" t="s">
        <v>239</v>
      </c>
      <c r="I2756" s="13">
        <v>95087</v>
      </c>
      <c r="K2756" s="1" t="s">
        <v>239</v>
      </c>
      <c r="L2756" s="13">
        <v>95087</v>
      </c>
      <c r="M2756" s="1" t="s">
        <v>2889</v>
      </c>
      <c r="N2756" s="1" t="s">
        <v>512</v>
      </c>
      <c r="O2756" s="1" t="s">
        <v>5397</v>
      </c>
      <c r="P2756" s="1">
        <v>66</v>
      </c>
      <c r="S2756" s="1" t="s">
        <v>239</v>
      </c>
      <c r="T2756" s="13">
        <v>80974</v>
      </c>
      <c r="V2756" s="1" t="s">
        <v>239</v>
      </c>
      <c r="W2756" s="13">
        <v>80974</v>
      </c>
      <c r="X2756" s="1" t="s">
        <v>2889</v>
      </c>
      <c r="Y2756" s="1" t="s">
        <v>512</v>
      </c>
      <c r="Z2756" s="1" t="s">
        <v>5397</v>
      </c>
      <c r="AA2756" s="1">
        <v>66</v>
      </c>
      <c r="AD2756" s="1" t="s">
        <v>239</v>
      </c>
      <c r="AE2756" s="13">
        <v>80718</v>
      </c>
      <c r="AG2756" s="1" t="s">
        <v>239</v>
      </c>
      <c r="AH2756" s="13">
        <v>80718</v>
      </c>
      <c r="AI2756" s="1" t="s">
        <v>2889</v>
      </c>
      <c r="AJ2756" s="1" t="s">
        <v>513</v>
      </c>
      <c r="AK2756" s="1" t="s">
        <v>5396</v>
      </c>
      <c r="AL2756" s="1">
        <v>70</v>
      </c>
    </row>
    <row r="2757" spans="1:39" s="1" customFormat="1" ht="15" customHeight="1" x14ac:dyDescent="0.2">
      <c r="A2757" s="34" t="s">
        <v>2891</v>
      </c>
      <c r="B2757" s="34" t="s">
        <v>91</v>
      </c>
      <c r="C2757" s="1" t="s">
        <v>5700</v>
      </c>
      <c r="D2757" s="1">
        <v>1</v>
      </c>
      <c r="E2757" s="1" t="s">
        <v>114</v>
      </c>
      <c r="F2757" s="1" t="s">
        <v>115</v>
      </c>
      <c r="G2757" s="1" t="s">
        <v>116</v>
      </c>
      <c r="H2757" s="1" t="s">
        <v>115</v>
      </c>
      <c r="I2757" s="31">
        <v>44561</v>
      </c>
      <c r="K2757" s="1" t="s">
        <v>115</v>
      </c>
      <c r="L2757" s="31">
        <v>44561</v>
      </c>
      <c r="M2757" s="1" t="s">
        <v>2892</v>
      </c>
      <c r="N2757" s="1" t="s">
        <v>307</v>
      </c>
      <c r="O2757" s="1" t="s">
        <v>5409</v>
      </c>
      <c r="P2757" s="1">
        <v>183</v>
      </c>
      <c r="S2757" s="1" t="s">
        <v>115</v>
      </c>
      <c r="T2757" s="31">
        <v>44926</v>
      </c>
      <c r="V2757" s="1" t="s">
        <v>115</v>
      </c>
      <c r="W2757" s="31">
        <v>44926</v>
      </c>
      <c r="X2757" s="1" t="s">
        <v>2892</v>
      </c>
      <c r="Y2757" s="1" t="s">
        <v>308</v>
      </c>
      <c r="Z2757" s="1" t="s">
        <v>5408</v>
      </c>
      <c r="AA2757" s="1">
        <v>195</v>
      </c>
      <c r="AD2757" s="1" t="s">
        <v>115</v>
      </c>
      <c r="AE2757" s="31">
        <v>45291</v>
      </c>
      <c r="AG2757" s="1" t="s">
        <v>115</v>
      </c>
      <c r="AH2757" s="31">
        <v>45291</v>
      </c>
      <c r="AI2757" s="1" t="s">
        <v>2892</v>
      </c>
      <c r="AJ2757" s="1" t="s">
        <v>309</v>
      </c>
      <c r="AK2757" s="1" t="s">
        <v>5407</v>
      </c>
      <c r="AL2757" s="1">
        <v>200</v>
      </c>
    </row>
    <row r="2758" spans="1:39" s="1" customFormat="1" ht="15" customHeight="1" x14ac:dyDescent="0.2">
      <c r="A2758" s="1" t="s">
        <v>2891</v>
      </c>
      <c r="B2758" s="1" t="s">
        <v>91</v>
      </c>
      <c r="C2758" s="1" t="s">
        <v>5700</v>
      </c>
      <c r="D2758" s="1">
        <v>2</v>
      </c>
      <c r="E2758" s="1" t="s">
        <v>114</v>
      </c>
      <c r="F2758" s="1" t="s">
        <v>123</v>
      </c>
      <c r="G2758" s="1" t="s">
        <v>124</v>
      </c>
      <c r="H2758" s="1" t="s">
        <v>123</v>
      </c>
      <c r="I2758" s="1" t="s">
        <v>427</v>
      </c>
      <c r="K2758" s="1" t="s">
        <v>123</v>
      </c>
      <c r="L2758" s="1" t="s">
        <v>427</v>
      </c>
      <c r="M2758" s="1" t="s">
        <v>2893</v>
      </c>
      <c r="N2758" s="1" t="s">
        <v>307</v>
      </c>
      <c r="O2758" s="1" t="s">
        <v>5409</v>
      </c>
      <c r="P2758" s="1">
        <v>149</v>
      </c>
      <c r="Q2758" s="1" t="s">
        <v>127</v>
      </c>
      <c r="S2758" s="1" t="s">
        <v>123</v>
      </c>
      <c r="T2758" s="1" t="s">
        <v>427</v>
      </c>
      <c r="V2758" s="1" t="s">
        <v>123</v>
      </c>
      <c r="W2758" s="1" t="s">
        <v>427</v>
      </c>
      <c r="X2758" s="1" t="s">
        <v>2893</v>
      </c>
      <c r="Y2758" s="1" t="s">
        <v>308</v>
      </c>
      <c r="Z2758" s="1" t="s">
        <v>5408</v>
      </c>
      <c r="AA2758" s="1">
        <v>160</v>
      </c>
      <c r="AB2758" s="1" t="s">
        <v>127</v>
      </c>
      <c r="AD2758" s="1" t="s">
        <v>123</v>
      </c>
      <c r="AE2758" s="1" t="s">
        <v>427</v>
      </c>
      <c r="AG2758" s="1" t="s">
        <v>123</v>
      </c>
      <c r="AH2758" s="1" t="s">
        <v>427</v>
      </c>
      <c r="AI2758" s="1" t="s">
        <v>2893</v>
      </c>
      <c r="AJ2758" s="1" t="s">
        <v>309</v>
      </c>
      <c r="AK2758" s="1" t="s">
        <v>5407</v>
      </c>
      <c r="AL2758" s="1">
        <v>165</v>
      </c>
      <c r="AM2758" s="1" t="s">
        <v>127</v>
      </c>
    </row>
    <row r="2759" spans="1:39" s="1" customFormat="1" ht="15" customHeight="1" x14ac:dyDescent="0.2">
      <c r="A2759" s="1" t="s">
        <v>2891</v>
      </c>
      <c r="B2759" s="1" t="s">
        <v>91</v>
      </c>
      <c r="C2759" s="1" t="s">
        <v>5700</v>
      </c>
      <c r="D2759" s="1">
        <v>3</v>
      </c>
      <c r="E2759" s="1" t="s">
        <v>114</v>
      </c>
      <c r="F2759" s="1" t="s">
        <v>128</v>
      </c>
      <c r="G2759" s="1" t="s">
        <v>129</v>
      </c>
      <c r="H2759" s="1" t="s">
        <v>131</v>
      </c>
      <c r="I2759" s="13">
        <v>49396</v>
      </c>
      <c r="J2759" s="1" t="s">
        <v>132</v>
      </c>
      <c r="K2759" s="1" t="s">
        <v>133</v>
      </c>
      <c r="L2759" s="13">
        <v>58387.706855791963</v>
      </c>
      <c r="M2759" s="1" t="s">
        <v>2894</v>
      </c>
      <c r="N2759" s="1" t="s">
        <v>307</v>
      </c>
      <c r="O2759" s="1" t="s">
        <v>5409</v>
      </c>
      <c r="P2759" s="1">
        <v>68</v>
      </c>
      <c r="S2759" s="1" t="s">
        <v>131</v>
      </c>
      <c r="T2759" s="13">
        <v>61675</v>
      </c>
      <c r="U2759" s="1" t="s">
        <v>132</v>
      </c>
      <c r="V2759" s="1" t="s">
        <v>133</v>
      </c>
      <c r="W2759" s="13">
        <v>64852.786540483707</v>
      </c>
      <c r="X2759" s="1" t="s">
        <v>2894</v>
      </c>
      <c r="Y2759" s="1" t="s">
        <v>309</v>
      </c>
      <c r="Z2759" s="1" t="s">
        <v>5407</v>
      </c>
      <c r="AA2759" s="1">
        <v>70</v>
      </c>
      <c r="AD2759" s="1" t="s">
        <v>131</v>
      </c>
      <c r="AE2759" s="13">
        <v>68838</v>
      </c>
      <c r="AF2759" s="1" t="s">
        <v>132</v>
      </c>
      <c r="AG2759" s="1" t="s">
        <v>133</v>
      </c>
      <c r="AH2759" s="13">
        <v>74500</v>
      </c>
      <c r="AI2759" s="1" t="s">
        <v>2894</v>
      </c>
      <c r="AJ2759" s="1" t="s">
        <v>309</v>
      </c>
      <c r="AK2759" s="1" t="s">
        <v>5407</v>
      </c>
      <c r="AL2759" s="1">
        <v>70</v>
      </c>
    </row>
    <row r="2760" spans="1:39" s="1" customFormat="1" ht="15" customHeight="1" x14ac:dyDescent="0.2">
      <c r="A2760" s="1" t="s">
        <v>2891</v>
      </c>
      <c r="B2760" s="1" t="s">
        <v>91</v>
      </c>
      <c r="C2760" s="1" t="s">
        <v>5700</v>
      </c>
      <c r="D2760" s="1">
        <v>4</v>
      </c>
      <c r="E2760" s="1" t="s">
        <v>134</v>
      </c>
      <c r="F2760" s="1" t="s">
        <v>135</v>
      </c>
      <c r="G2760" s="1" t="s">
        <v>136</v>
      </c>
      <c r="I2760" s="13"/>
      <c r="L2760" s="13"/>
      <c r="M2760" s="1" t="s">
        <v>144</v>
      </c>
      <c r="S2760" s="1" t="s">
        <v>138</v>
      </c>
      <c r="T2760" s="13">
        <v>1.9</v>
      </c>
      <c r="U2760" s="1" t="s">
        <v>132</v>
      </c>
      <c r="V2760" s="1" t="s">
        <v>140</v>
      </c>
      <c r="W2760" s="13">
        <v>1900000</v>
      </c>
      <c r="X2760" s="1" t="s">
        <v>2895</v>
      </c>
      <c r="Y2760" s="1" t="s">
        <v>308</v>
      </c>
      <c r="Z2760" s="1" t="s">
        <v>5408</v>
      </c>
      <c r="AA2760" s="1">
        <v>126</v>
      </c>
      <c r="AD2760" s="1" t="s">
        <v>138</v>
      </c>
      <c r="AE2760" s="13">
        <v>2.2000000000000002</v>
      </c>
      <c r="AF2760" s="1" t="s">
        <v>132</v>
      </c>
      <c r="AG2760" s="1" t="s">
        <v>140</v>
      </c>
      <c r="AH2760" s="13">
        <v>2200000</v>
      </c>
      <c r="AI2760" s="1" t="s">
        <v>2895</v>
      </c>
      <c r="AJ2760" s="1" t="s">
        <v>309</v>
      </c>
      <c r="AK2760" s="1" t="s">
        <v>5407</v>
      </c>
      <c r="AL2760" s="1">
        <v>128</v>
      </c>
    </row>
    <row r="2761" spans="1:39" s="1" customFormat="1" ht="15" customHeight="1" x14ac:dyDescent="0.2">
      <c r="A2761" s="1" t="s">
        <v>2891</v>
      </c>
      <c r="B2761" s="1" t="s">
        <v>91</v>
      </c>
      <c r="C2761" s="1" t="s">
        <v>5700</v>
      </c>
      <c r="D2761" s="1">
        <v>5</v>
      </c>
      <c r="E2761" s="1" t="s">
        <v>134</v>
      </c>
      <c r="F2761" s="1" t="s">
        <v>135</v>
      </c>
      <c r="G2761" s="1" t="s">
        <v>142</v>
      </c>
      <c r="I2761" s="13"/>
      <c r="L2761" s="13"/>
      <c r="M2761" s="1" t="s">
        <v>144</v>
      </c>
      <c r="T2761" s="13"/>
      <c r="W2761" s="13"/>
      <c r="X2761" s="1" t="s">
        <v>144</v>
      </c>
      <c r="AE2761" s="13"/>
      <c r="AH2761" s="13"/>
      <c r="AI2761" s="1" t="s">
        <v>144</v>
      </c>
    </row>
    <row r="2762" spans="1:39" s="1" customFormat="1" ht="15" customHeight="1" x14ac:dyDescent="0.2">
      <c r="A2762" s="1" t="s">
        <v>2891</v>
      </c>
      <c r="B2762" s="1" t="s">
        <v>91</v>
      </c>
      <c r="C2762" s="1" t="s">
        <v>5700</v>
      </c>
      <c r="D2762" s="1">
        <v>6</v>
      </c>
      <c r="E2762" s="1" t="s">
        <v>134</v>
      </c>
      <c r="F2762" s="1" t="s">
        <v>135</v>
      </c>
      <c r="G2762" s="1" t="s">
        <v>145</v>
      </c>
      <c r="I2762" s="13"/>
      <c r="L2762" s="13"/>
      <c r="M2762" s="1" t="s">
        <v>144</v>
      </c>
      <c r="T2762" s="13"/>
      <c r="W2762" s="13"/>
      <c r="X2762" s="1" t="s">
        <v>144</v>
      </c>
      <c r="AE2762" s="13"/>
      <c r="AH2762" s="13"/>
      <c r="AI2762" s="1" t="s">
        <v>144</v>
      </c>
    </row>
    <row r="2763" spans="1:39" s="1" customFormat="1" ht="15" customHeight="1" x14ac:dyDescent="0.2">
      <c r="A2763" s="1" t="s">
        <v>2891</v>
      </c>
      <c r="B2763" s="1" t="s">
        <v>91</v>
      </c>
      <c r="C2763" s="1" t="s">
        <v>5700</v>
      </c>
      <c r="D2763" s="1">
        <v>7</v>
      </c>
      <c r="E2763" s="1" t="s">
        <v>134</v>
      </c>
      <c r="F2763" s="1" t="s">
        <v>135</v>
      </c>
      <c r="G2763" s="1" t="s">
        <v>148</v>
      </c>
      <c r="I2763" s="13"/>
      <c r="L2763" s="13"/>
      <c r="M2763" s="1" t="s">
        <v>144</v>
      </c>
      <c r="S2763" s="1" t="s">
        <v>138</v>
      </c>
      <c r="T2763" s="13">
        <v>0.2</v>
      </c>
      <c r="U2763" s="1" t="s">
        <v>132</v>
      </c>
      <c r="V2763" s="1" t="s">
        <v>140</v>
      </c>
      <c r="W2763" s="13">
        <v>200000</v>
      </c>
      <c r="X2763" s="1" t="s">
        <v>2896</v>
      </c>
      <c r="Y2763" s="1" t="s">
        <v>308</v>
      </c>
      <c r="Z2763" s="1" t="s">
        <v>5408</v>
      </c>
      <c r="AA2763" s="1">
        <v>126</v>
      </c>
      <c r="AB2763" s="1" t="s">
        <v>2897</v>
      </c>
      <c r="AD2763" s="1" t="s">
        <v>138</v>
      </c>
      <c r="AE2763" s="13">
        <v>0.2</v>
      </c>
      <c r="AF2763" s="1" t="s">
        <v>132</v>
      </c>
      <c r="AG2763" s="1" t="s">
        <v>140</v>
      </c>
      <c r="AH2763" s="13">
        <v>200000</v>
      </c>
      <c r="AI2763" s="1" t="s">
        <v>2896</v>
      </c>
      <c r="AJ2763" s="1" t="s">
        <v>309</v>
      </c>
      <c r="AK2763" s="1" t="s">
        <v>5407</v>
      </c>
      <c r="AL2763" s="1">
        <v>128</v>
      </c>
      <c r="AM2763" s="1" t="s">
        <v>2897</v>
      </c>
    </row>
    <row r="2764" spans="1:39" s="1" customFormat="1" ht="15" customHeight="1" x14ac:dyDescent="0.2">
      <c r="A2764" s="1" t="s">
        <v>2891</v>
      </c>
      <c r="B2764" s="1" t="s">
        <v>91</v>
      </c>
      <c r="C2764" s="1" t="s">
        <v>5700</v>
      </c>
      <c r="D2764" s="1">
        <v>8</v>
      </c>
      <c r="E2764" s="1" t="s">
        <v>134</v>
      </c>
      <c r="F2764" s="1" t="s">
        <v>135</v>
      </c>
      <c r="G2764" s="1" t="s">
        <v>151</v>
      </c>
      <c r="H2764" s="1" t="s">
        <v>140</v>
      </c>
      <c r="I2764" s="13">
        <v>2.2999999999999998</v>
      </c>
      <c r="J2764" s="1" t="s">
        <v>132</v>
      </c>
      <c r="K2764" s="1" t="s">
        <v>140</v>
      </c>
      <c r="L2764" s="13">
        <v>2300000</v>
      </c>
      <c r="M2764" s="1" t="s">
        <v>2898</v>
      </c>
      <c r="N2764" s="1" t="s">
        <v>307</v>
      </c>
      <c r="O2764" s="1" t="s">
        <v>5409</v>
      </c>
      <c r="P2764" s="1">
        <v>117</v>
      </c>
      <c r="S2764" s="1" t="s">
        <v>140</v>
      </c>
      <c r="T2764" s="13">
        <v>2.1</v>
      </c>
      <c r="U2764" s="1" t="s">
        <v>132</v>
      </c>
      <c r="V2764" s="1" t="s">
        <v>140</v>
      </c>
      <c r="W2764" s="13">
        <v>2100000</v>
      </c>
      <c r="X2764" s="1" t="s">
        <v>2898</v>
      </c>
      <c r="Y2764" s="1" t="s">
        <v>308</v>
      </c>
      <c r="Z2764" s="1" t="s">
        <v>5408</v>
      </c>
      <c r="AA2764" s="1">
        <v>126</v>
      </c>
      <c r="AD2764" s="1" t="s">
        <v>140</v>
      </c>
      <c r="AE2764" s="13">
        <v>2.4</v>
      </c>
      <c r="AF2764" s="1" t="s">
        <v>132</v>
      </c>
      <c r="AG2764" s="1" t="s">
        <v>140</v>
      </c>
      <c r="AH2764" s="13">
        <v>2400000</v>
      </c>
      <c r="AI2764" s="1" t="s">
        <v>2898</v>
      </c>
      <c r="AJ2764" s="1" t="s">
        <v>309</v>
      </c>
      <c r="AK2764" s="1" t="s">
        <v>5407</v>
      </c>
      <c r="AL2764" s="1">
        <v>128</v>
      </c>
    </row>
    <row r="2765" spans="1:39" s="1" customFormat="1" ht="15" customHeight="1" x14ac:dyDescent="0.2">
      <c r="A2765" s="1" t="s">
        <v>2891</v>
      </c>
      <c r="B2765" s="1" t="s">
        <v>91</v>
      </c>
      <c r="C2765" s="1" t="s">
        <v>5700</v>
      </c>
      <c r="D2765" s="1">
        <v>9</v>
      </c>
      <c r="E2765" s="1" t="s">
        <v>134</v>
      </c>
      <c r="F2765" s="1" t="s">
        <v>135</v>
      </c>
      <c r="G2765" s="1" t="s">
        <v>152</v>
      </c>
      <c r="H2765" s="1" t="s">
        <v>140</v>
      </c>
      <c r="I2765" s="13">
        <v>41</v>
      </c>
      <c r="J2765" s="1" t="s">
        <v>132</v>
      </c>
      <c r="K2765" s="1" t="s">
        <v>140</v>
      </c>
      <c r="L2765" s="13">
        <v>41000000</v>
      </c>
      <c r="M2765" s="1" t="s">
        <v>2899</v>
      </c>
      <c r="N2765" s="1" t="s">
        <v>307</v>
      </c>
      <c r="O2765" s="1" t="s">
        <v>5409</v>
      </c>
      <c r="P2765" s="1">
        <v>22</v>
      </c>
      <c r="S2765" s="1" t="s">
        <v>140</v>
      </c>
      <c r="T2765" s="13">
        <v>42</v>
      </c>
      <c r="U2765" s="1" t="s">
        <v>132</v>
      </c>
      <c r="V2765" s="1" t="s">
        <v>140</v>
      </c>
      <c r="W2765" s="13">
        <v>42000000</v>
      </c>
      <c r="X2765" s="1" t="s">
        <v>2899</v>
      </c>
      <c r="Y2765" s="1" t="s">
        <v>308</v>
      </c>
      <c r="Z2765" s="1" t="s">
        <v>5408</v>
      </c>
      <c r="AA2765" s="1">
        <v>23</v>
      </c>
      <c r="AD2765" s="1" t="s">
        <v>140</v>
      </c>
      <c r="AE2765" s="13">
        <v>43.5</v>
      </c>
      <c r="AF2765" s="1" t="s">
        <v>132</v>
      </c>
      <c r="AG2765" s="1" t="s">
        <v>140</v>
      </c>
      <c r="AH2765" s="13">
        <v>43500000</v>
      </c>
      <c r="AI2765" s="1" t="s">
        <v>2899</v>
      </c>
      <c r="AJ2765" s="1" t="s">
        <v>309</v>
      </c>
      <c r="AK2765" s="1" t="s">
        <v>5407</v>
      </c>
      <c r="AL2765" s="1">
        <v>132</v>
      </c>
    </row>
    <row r="2766" spans="1:39" s="1" customFormat="1" ht="15" customHeight="1" x14ac:dyDescent="0.2">
      <c r="A2766" s="1" t="s">
        <v>2891</v>
      </c>
      <c r="B2766" s="1" t="s">
        <v>91</v>
      </c>
      <c r="C2766" s="1" t="s">
        <v>5700</v>
      </c>
      <c r="D2766" s="1">
        <v>10</v>
      </c>
      <c r="E2766" s="1" t="s">
        <v>134</v>
      </c>
      <c r="F2766" s="1" t="s">
        <v>135</v>
      </c>
      <c r="G2766" s="1" t="s">
        <v>156</v>
      </c>
      <c r="I2766" s="13"/>
      <c r="L2766" s="13"/>
      <c r="M2766" s="1" t="s">
        <v>144</v>
      </c>
      <c r="T2766" s="13"/>
      <c r="W2766" s="13"/>
      <c r="X2766" s="1" t="s">
        <v>144</v>
      </c>
      <c r="AE2766" s="13"/>
      <c r="AH2766" s="13"/>
      <c r="AI2766" s="1" t="s">
        <v>144</v>
      </c>
    </row>
    <row r="2767" spans="1:39" s="1" customFormat="1" ht="15" customHeight="1" x14ac:dyDescent="0.2">
      <c r="A2767" s="1" t="s">
        <v>2891</v>
      </c>
      <c r="B2767" s="1" t="s">
        <v>91</v>
      </c>
      <c r="C2767" s="1" t="s">
        <v>5700</v>
      </c>
      <c r="D2767" s="1">
        <v>11</v>
      </c>
      <c r="E2767" s="1" t="s">
        <v>134</v>
      </c>
      <c r="F2767" s="1" t="s">
        <v>135</v>
      </c>
      <c r="G2767" s="1" t="s">
        <v>160</v>
      </c>
      <c r="I2767" s="13"/>
      <c r="L2767" s="13"/>
      <c r="M2767" s="1" t="s">
        <v>144</v>
      </c>
      <c r="T2767" s="13"/>
      <c r="W2767" s="13"/>
      <c r="X2767" s="1" t="s">
        <v>144</v>
      </c>
      <c r="AE2767" s="13"/>
      <c r="AH2767" s="13"/>
      <c r="AI2767" s="1" t="s">
        <v>144</v>
      </c>
    </row>
    <row r="2768" spans="1:39" s="1" customFormat="1" ht="15" customHeight="1" x14ac:dyDescent="0.2">
      <c r="A2768" s="1" t="s">
        <v>2891</v>
      </c>
      <c r="B2768" s="1" t="s">
        <v>91</v>
      </c>
      <c r="C2768" s="1" t="s">
        <v>5700</v>
      </c>
      <c r="D2768" s="1">
        <v>12</v>
      </c>
      <c r="E2768" s="1" t="s">
        <v>134</v>
      </c>
      <c r="F2768" s="1" t="s">
        <v>135</v>
      </c>
      <c r="G2768" s="1" t="s">
        <v>161</v>
      </c>
      <c r="I2768" s="13"/>
      <c r="L2768" s="13"/>
      <c r="M2768" s="1" t="s">
        <v>144</v>
      </c>
      <c r="T2768" s="13"/>
      <c r="W2768" s="13"/>
      <c r="X2768" s="1" t="s">
        <v>144</v>
      </c>
      <c r="AE2768" s="13"/>
      <c r="AH2768" s="13"/>
      <c r="AI2768" s="1" t="s">
        <v>144</v>
      </c>
    </row>
    <row r="2769" spans="1:39" s="1" customFormat="1" ht="15" customHeight="1" x14ac:dyDescent="0.2">
      <c r="A2769" s="1" t="s">
        <v>2891</v>
      </c>
      <c r="B2769" s="1" t="s">
        <v>91</v>
      </c>
      <c r="C2769" s="1" t="s">
        <v>5700</v>
      </c>
      <c r="D2769" s="1">
        <v>13</v>
      </c>
      <c r="E2769" s="1" t="s">
        <v>134</v>
      </c>
      <c r="F2769" s="1" t="s">
        <v>135</v>
      </c>
      <c r="G2769" s="1" t="s">
        <v>164</v>
      </c>
      <c r="I2769" s="13"/>
      <c r="L2769" s="13"/>
      <c r="M2769" s="1" t="s">
        <v>144</v>
      </c>
      <c r="T2769" s="13"/>
      <c r="W2769" s="13"/>
      <c r="X2769" s="1" t="s">
        <v>144</v>
      </c>
      <c r="AE2769" s="13"/>
      <c r="AH2769" s="13"/>
      <c r="AI2769" s="1" t="s">
        <v>144</v>
      </c>
    </row>
    <row r="2770" spans="1:39" s="1" customFormat="1" ht="15" customHeight="1" x14ac:dyDescent="0.2">
      <c r="A2770" s="1" t="s">
        <v>2891</v>
      </c>
      <c r="B2770" s="1" t="s">
        <v>91</v>
      </c>
      <c r="C2770" s="1" t="s">
        <v>5700</v>
      </c>
      <c r="D2770" s="1">
        <v>14</v>
      </c>
      <c r="E2770" s="1" t="s">
        <v>134</v>
      </c>
      <c r="F2770" s="1" t="s">
        <v>135</v>
      </c>
      <c r="G2770" s="1" t="s">
        <v>167</v>
      </c>
      <c r="I2770" s="13"/>
      <c r="L2770" s="13"/>
      <c r="M2770" s="1" t="s">
        <v>144</v>
      </c>
      <c r="T2770" s="13"/>
      <c r="W2770" s="13"/>
      <c r="X2770" s="1" t="s">
        <v>144</v>
      </c>
      <c r="AE2770" s="13"/>
      <c r="AH2770" s="13"/>
      <c r="AI2770" s="1" t="s">
        <v>144</v>
      </c>
    </row>
    <row r="2771" spans="1:39" s="1" customFormat="1" ht="15" customHeight="1" x14ac:dyDescent="0.2">
      <c r="A2771" s="1" t="s">
        <v>2891</v>
      </c>
      <c r="B2771" s="1" t="s">
        <v>91</v>
      </c>
      <c r="C2771" s="1" t="s">
        <v>5700</v>
      </c>
      <c r="D2771" s="1">
        <v>15</v>
      </c>
      <c r="E2771" s="1" t="s">
        <v>134</v>
      </c>
      <c r="F2771" s="1" t="s">
        <v>135</v>
      </c>
      <c r="G2771" s="1" t="s">
        <v>170</v>
      </c>
      <c r="I2771" s="13"/>
      <c r="L2771" s="13"/>
      <c r="M2771" s="1" t="s">
        <v>144</v>
      </c>
      <c r="T2771" s="13"/>
      <c r="W2771" s="13"/>
      <c r="X2771" s="1" t="s">
        <v>144</v>
      </c>
      <c r="AE2771" s="13"/>
      <c r="AH2771" s="13"/>
      <c r="AI2771" s="1" t="s">
        <v>144</v>
      </c>
    </row>
    <row r="2772" spans="1:39" s="1" customFormat="1" ht="15" customHeight="1" x14ac:dyDescent="0.2">
      <c r="A2772" s="1" t="s">
        <v>2891</v>
      </c>
      <c r="B2772" s="1" t="s">
        <v>91</v>
      </c>
      <c r="C2772" s="1" t="s">
        <v>5700</v>
      </c>
      <c r="D2772" s="1">
        <v>16</v>
      </c>
      <c r="E2772" s="1" t="s">
        <v>134</v>
      </c>
      <c r="F2772" s="1" t="s">
        <v>135</v>
      </c>
      <c r="G2772" s="1" t="s">
        <v>173</v>
      </c>
      <c r="I2772" s="13"/>
      <c r="L2772" s="13"/>
      <c r="M2772" s="1" t="s">
        <v>144</v>
      </c>
      <c r="T2772" s="13"/>
      <c r="W2772" s="13"/>
      <c r="X2772" s="1" t="s">
        <v>144</v>
      </c>
      <c r="AE2772" s="13"/>
      <c r="AH2772" s="13"/>
      <c r="AI2772" s="1" t="s">
        <v>144</v>
      </c>
    </row>
    <row r="2773" spans="1:39" s="1" customFormat="1" ht="15" customHeight="1" x14ac:dyDescent="0.2">
      <c r="A2773" s="1" t="s">
        <v>2891</v>
      </c>
      <c r="B2773" s="1" t="s">
        <v>91</v>
      </c>
      <c r="C2773" s="1" t="s">
        <v>5700</v>
      </c>
      <c r="D2773" s="1">
        <v>17</v>
      </c>
      <c r="E2773" s="1" t="s">
        <v>134</v>
      </c>
      <c r="F2773" s="1" t="s">
        <v>135</v>
      </c>
      <c r="G2773" s="1" t="s">
        <v>175</v>
      </c>
      <c r="I2773" s="13"/>
      <c r="L2773" s="13"/>
      <c r="M2773" s="1" t="s">
        <v>144</v>
      </c>
      <c r="T2773" s="13"/>
      <c r="W2773" s="13"/>
      <c r="X2773" s="1" t="s">
        <v>144</v>
      </c>
      <c r="AE2773" s="13"/>
      <c r="AH2773" s="13"/>
      <c r="AI2773" s="1" t="s">
        <v>144</v>
      </c>
    </row>
    <row r="2774" spans="1:39" s="1" customFormat="1" ht="15" customHeight="1" x14ac:dyDescent="0.2">
      <c r="A2774" s="1" t="s">
        <v>2891</v>
      </c>
      <c r="B2774" s="1" t="s">
        <v>91</v>
      </c>
      <c r="C2774" s="1" t="s">
        <v>5700</v>
      </c>
      <c r="D2774" s="1">
        <v>18</v>
      </c>
      <c r="E2774" s="1" t="s">
        <v>134</v>
      </c>
      <c r="F2774" s="1" t="s">
        <v>135</v>
      </c>
      <c r="G2774" s="1" t="s">
        <v>176</v>
      </c>
      <c r="I2774" s="13"/>
      <c r="L2774" s="13"/>
      <c r="M2774" s="1" t="s">
        <v>144</v>
      </c>
      <c r="T2774" s="13"/>
      <c r="W2774" s="13"/>
      <c r="X2774" s="1" t="s">
        <v>144</v>
      </c>
      <c r="AE2774" s="13"/>
      <c r="AH2774" s="13"/>
      <c r="AI2774" s="1" t="s">
        <v>144</v>
      </c>
    </row>
    <row r="2775" spans="1:39" s="1" customFormat="1" ht="15" customHeight="1" x14ac:dyDescent="0.2">
      <c r="A2775" s="1" t="s">
        <v>2891</v>
      </c>
      <c r="B2775" s="1" t="s">
        <v>91</v>
      </c>
      <c r="C2775" s="1" t="s">
        <v>5700</v>
      </c>
      <c r="D2775" s="1">
        <v>19</v>
      </c>
      <c r="E2775" s="1" t="s">
        <v>134</v>
      </c>
      <c r="F2775" s="1" t="s">
        <v>135</v>
      </c>
      <c r="G2775" s="1" t="s">
        <v>178</v>
      </c>
      <c r="I2775" s="13"/>
      <c r="L2775" s="13"/>
      <c r="M2775" s="1" t="s">
        <v>144</v>
      </c>
      <c r="T2775" s="13"/>
      <c r="W2775" s="13"/>
      <c r="X2775" s="1" t="s">
        <v>144</v>
      </c>
      <c r="AE2775" s="13"/>
      <c r="AH2775" s="13"/>
      <c r="AI2775" s="1" t="s">
        <v>144</v>
      </c>
    </row>
    <row r="2776" spans="1:39" s="1" customFormat="1" ht="15" customHeight="1" x14ac:dyDescent="0.2">
      <c r="A2776" s="1" t="s">
        <v>2891</v>
      </c>
      <c r="B2776" s="1" t="s">
        <v>91</v>
      </c>
      <c r="C2776" s="1" t="s">
        <v>5700</v>
      </c>
      <c r="D2776" s="1">
        <v>20</v>
      </c>
      <c r="E2776" s="1" t="s">
        <v>134</v>
      </c>
      <c r="F2776" s="1" t="s">
        <v>135</v>
      </c>
      <c r="G2776" s="1" t="s">
        <v>179</v>
      </c>
      <c r="I2776" s="13"/>
      <c r="L2776" s="13"/>
      <c r="M2776" s="1" t="s">
        <v>144</v>
      </c>
      <c r="T2776" s="13"/>
      <c r="W2776" s="13"/>
      <c r="X2776" s="1" t="s">
        <v>144</v>
      </c>
      <c r="AE2776" s="13"/>
      <c r="AH2776" s="13"/>
      <c r="AI2776" s="1" t="s">
        <v>144</v>
      </c>
    </row>
    <row r="2777" spans="1:39" s="1" customFormat="1" ht="15" customHeight="1" x14ac:dyDescent="0.2">
      <c r="A2777" s="1" t="s">
        <v>2891</v>
      </c>
      <c r="B2777" s="1" t="s">
        <v>91</v>
      </c>
      <c r="C2777" s="1" t="s">
        <v>5700</v>
      </c>
      <c r="D2777" s="1">
        <v>21</v>
      </c>
      <c r="E2777" s="1" t="s">
        <v>134</v>
      </c>
      <c r="F2777" s="1" t="s">
        <v>135</v>
      </c>
      <c r="G2777" s="1" t="s">
        <v>182</v>
      </c>
      <c r="I2777" s="13"/>
      <c r="L2777" s="13"/>
      <c r="M2777" s="1" t="s">
        <v>144</v>
      </c>
      <c r="T2777" s="13"/>
      <c r="W2777" s="13"/>
      <c r="X2777" s="1" t="s">
        <v>144</v>
      </c>
      <c r="AE2777" s="13"/>
      <c r="AH2777" s="13"/>
      <c r="AI2777" s="1" t="s">
        <v>144</v>
      </c>
    </row>
    <row r="2778" spans="1:39" s="1" customFormat="1" ht="15" customHeight="1" x14ac:dyDescent="0.2">
      <c r="A2778" s="1" t="s">
        <v>2891</v>
      </c>
      <c r="B2778" s="1" t="s">
        <v>91</v>
      </c>
      <c r="C2778" s="1" t="s">
        <v>5700</v>
      </c>
      <c r="D2778" s="1">
        <v>22</v>
      </c>
      <c r="E2778" s="1" t="s">
        <v>134</v>
      </c>
      <c r="F2778" s="1" t="s">
        <v>135</v>
      </c>
      <c r="G2778" s="1" t="s">
        <v>184</v>
      </c>
      <c r="I2778" s="13"/>
      <c r="L2778" s="13"/>
      <c r="M2778" s="1" t="s">
        <v>144</v>
      </c>
      <c r="T2778" s="13"/>
      <c r="W2778" s="13"/>
      <c r="X2778" s="1" t="s">
        <v>144</v>
      </c>
      <c r="AE2778" s="13"/>
      <c r="AH2778" s="13"/>
      <c r="AI2778" s="1" t="s">
        <v>144</v>
      </c>
    </row>
    <row r="2779" spans="1:39" s="1" customFormat="1" ht="15" customHeight="1" x14ac:dyDescent="0.2">
      <c r="A2779" s="1" t="s">
        <v>2891</v>
      </c>
      <c r="B2779" s="1" t="s">
        <v>91</v>
      </c>
      <c r="C2779" s="1" t="s">
        <v>5700</v>
      </c>
      <c r="D2779" s="1">
        <v>23</v>
      </c>
      <c r="E2779" s="1" t="s">
        <v>134</v>
      </c>
      <c r="F2779" s="1" t="s">
        <v>135</v>
      </c>
      <c r="G2779" s="1" t="s">
        <v>185</v>
      </c>
      <c r="I2779" s="13"/>
      <c r="L2779" s="13"/>
      <c r="M2779" s="1" t="s">
        <v>144</v>
      </c>
      <c r="T2779" s="13"/>
      <c r="W2779" s="13"/>
      <c r="X2779" s="1" t="s">
        <v>144</v>
      </c>
      <c r="AE2779" s="13"/>
      <c r="AH2779" s="13"/>
      <c r="AI2779" s="1" t="s">
        <v>144</v>
      </c>
    </row>
    <row r="2780" spans="1:39" s="1" customFormat="1" ht="15" customHeight="1" x14ac:dyDescent="0.2">
      <c r="A2780" s="1" t="s">
        <v>2891</v>
      </c>
      <c r="B2780" s="1" t="s">
        <v>91</v>
      </c>
      <c r="C2780" s="1" t="s">
        <v>5700</v>
      </c>
      <c r="D2780" s="1">
        <v>24</v>
      </c>
      <c r="E2780" s="1" t="s">
        <v>134</v>
      </c>
      <c r="F2780" s="1" t="s">
        <v>135</v>
      </c>
      <c r="G2780" s="1" t="s">
        <v>188</v>
      </c>
      <c r="I2780" s="13"/>
      <c r="L2780" s="13"/>
      <c r="M2780" s="1" t="s">
        <v>144</v>
      </c>
      <c r="T2780" s="13"/>
      <c r="W2780" s="13"/>
      <c r="X2780" s="1" t="s">
        <v>144</v>
      </c>
      <c r="AE2780" s="13"/>
      <c r="AH2780" s="13"/>
      <c r="AI2780" s="1" t="s">
        <v>144</v>
      </c>
    </row>
    <row r="2781" spans="1:39" s="1" customFormat="1" ht="15" customHeight="1" x14ac:dyDescent="0.2">
      <c r="A2781" s="1" t="s">
        <v>2891</v>
      </c>
      <c r="B2781" s="1" t="s">
        <v>91</v>
      </c>
      <c r="C2781" s="1" t="s">
        <v>5700</v>
      </c>
      <c r="D2781" s="1">
        <v>25</v>
      </c>
      <c r="E2781" s="1" t="s">
        <v>134</v>
      </c>
      <c r="F2781" s="1" t="s">
        <v>135</v>
      </c>
      <c r="G2781" s="1" t="s">
        <v>190</v>
      </c>
      <c r="H2781" s="1" t="s">
        <v>140</v>
      </c>
      <c r="I2781" s="13">
        <v>43.3</v>
      </c>
      <c r="J2781" s="1" t="s">
        <v>132</v>
      </c>
      <c r="K2781" s="1" t="s">
        <v>140</v>
      </c>
      <c r="L2781" s="13">
        <v>43300000</v>
      </c>
      <c r="M2781" s="1" t="s">
        <v>2900</v>
      </c>
      <c r="N2781" s="1" t="s">
        <v>307</v>
      </c>
      <c r="O2781" s="1" t="s">
        <v>5409</v>
      </c>
      <c r="P2781" s="1" t="s">
        <v>2901</v>
      </c>
      <c r="Q2781" s="1" t="s">
        <v>709</v>
      </c>
      <c r="S2781" s="1" t="s">
        <v>140</v>
      </c>
      <c r="T2781" s="13">
        <v>44.1</v>
      </c>
      <c r="U2781" s="1" t="s">
        <v>132</v>
      </c>
      <c r="V2781" s="1" t="s">
        <v>140</v>
      </c>
      <c r="W2781" s="13">
        <v>44100000</v>
      </c>
      <c r="X2781" s="1" t="s">
        <v>2900</v>
      </c>
      <c r="Y2781" s="1" t="s">
        <v>308</v>
      </c>
      <c r="Z2781" s="1" t="s">
        <v>5408</v>
      </c>
      <c r="AA2781" s="1" t="s">
        <v>2902</v>
      </c>
      <c r="AB2781" s="1" t="s">
        <v>709</v>
      </c>
      <c r="AD2781" s="1" t="s">
        <v>140</v>
      </c>
      <c r="AE2781" s="13">
        <v>45.9</v>
      </c>
      <c r="AF2781" s="1" t="s">
        <v>132</v>
      </c>
      <c r="AG2781" s="1" t="s">
        <v>140</v>
      </c>
      <c r="AH2781" s="13">
        <v>45900000</v>
      </c>
      <c r="AI2781" s="1" t="s">
        <v>2900</v>
      </c>
      <c r="AJ2781" s="1" t="s">
        <v>309</v>
      </c>
      <c r="AK2781" s="1" t="s">
        <v>5407</v>
      </c>
      <c r="AL2781" s="1" t="s">
        <v>2903</v>
      </c>
      <c r="AM2781" s="1" t="s">
        <v>709</v>
      </c>
    </row>
    <row r="2782" spans="1:39" s="1" customFormat="1" ht="15" customHeight="1" x14ac:dyDescent="0.2">
      <c r="A2782" s="1" t="s">
        <v>2891</v>
      </c>
      <c r="B2782" s="1" t="s">
        <v>91</v>
      </c>
      <c r="C2782" s="1" t="s">
        <v>5700</v>
      </c>
      <c r="D2782" s="1">
        <v>26</v>
      </c>
      <c r="E2782" s="1" t="s">
        <v>134</v>
      </c>
      <c r="F2782" s="1" t="s">
        <v>135</v>
      </c>
      <c r="G2782" s="1" t="s">
        <v>194</v>
      </c>
      <c r="I2782" s="13"/>
      <c r="L2782" s="13"/>
      <c r="M2782" s="1" t="s">
        <v>144</v>
      </c>
      <c r="T2782" s="13"/>
      <c r="W2782" s="13"/>
      <c r="X2782" s="1" t="s">
        <v>144</v>
      </c>
      <c r="AE2782" s="13"/>
      <c r="AH2782" s="13"/>
      <c r="AI2782" s="1" t="s">
        <v>144</v>
      </c>
    </row>
    <row r="2783" spans="1:39" s="1" customFormat="1" ht="15" customHeight="1" x14ac:dyDescent="0.2">
      <c r="A2783" s="1" t="s">
        <v>2891</v>
      </c>
      <c r="B2783" s="1" t="s">
        <v>91</v>
      </c>
      <c r="C2783" s="1" t="s">
        <v>5700</v>
      </c>
      <c r="D2783" s="1">
        <v>27</v>
      </c>
      <c r="E2783" s="1" t="s">
        <v>134</v>
      </c>
      <c r="F2783" s="1" t="s">
        <v>195</v>
      </c>
      <c r="G2783" s="1" t="s">
        <v>196</v>
      </c>
      <c r="H2783" s="1" t="s">
        <v>198</v>
      </c>
      <c r="I2783" s="13">
        <v>96.612504234975859</v>
      </c>
      <c r="K2783" s="1" t="s">
        <v>198</v>
      </c>
      <c r="L2783" s="13">
        <v>96.612504234975859</v>
      </c>
      <c r="M2783" s="1" t="s">
        <v>2904</v>
      </c>
      <c r="N2783" s="1" t="s">
        <v>308</v>
      </c>
      <c r="O2783" s="1" t="s">
        <v>5408</v>
      </c>
      <c r="P2783" s="1">
        <v>126</v>
      </c>
      <c r="Q2783" s="1" t="s">
        <v>2905</v>
      </c>
      <c r="S2783" s="1" t="s">
        <v>198</v>
      </c>
      <c r="T2783" s="13">
        <v>93.902877762169254</v>
      </c>
      <c r="V2783" s="1" t="s">
        <v>198</v>
      </c>
      <c r="W2783" s="13">
        <v>93.902877762169254</v>
      </c>
      <c r="X2783" s="1" t="s">
        <v>2904</v>
      </c>
      <c r="Y2783" s="1" t="s">
        <v>309</v>
      </c>
      <c r="Z2783" s="1" t="s">
        <v>5407</v>
      </c>
      <c r="AA2783" s="1">
        <v>128</v>
      </c>
      <c r="AB2783" s="1" t="s">
        <v>2905</v>
      </c>
      <c r="AD2783" s="1" t="s">
        <v>198</v>
      </c>
      <c r="AE2783" s="13">
        <v>92.883127411902649</v>
      </c>
      <c r="AG2783" s="1" t="s">
        <v>198</v>
      </c>
      <c r="AH2783" s="13">
        <v>92.883127411902649</v>
      </c>
      <c r="AI2783" s="1" t="s">
        <v>2904</v>
      </c>
      <c r="AJ2783" s="1" t="s">
        <v>309</v>
      </c>
      <c r="AK2783" s="1" t="s">
        <v>5407</v>
      </c>
      <c r="AL2783" s="1">
        <v>128</v>
      </c>
      <c r="AM2783" s="1" t="s">
        <v>2905</v>
      </c>
    </row>
    <row r="2784" spans="1:39" s="1" customFormat="1" ht="15" customHeight="1" x14ac:dyDescent="0.2">
      <c r="A2784" s="1" t="s">
        <v>2891</v>
      </c>
      <c r="B2784" s="1" t="s">
        <v>91</v>
      </c>
      <c r="C2784" s="1" t="s">
        <v>5700</v>
      </c>
      <c r="D2784" s="1">
        <v>28</v>
      </c>
      <c r="E2784" s="1" t="s">
        <v>134</v>
      </c>
      <c r="F2784" s="1" t="s">
        <v>195</v>
      </c>
      <c r="G2784" s="1" t="s">
        <v>201</v>
      </c>
      <c r="H2784" s="1" t="s">
        <v>198</v>
      </c>
      <c r="I2784" s="13">
        <v>3.3874957650241426</v>
      </c>
      <c r="K2784" s="1" t="s">
        <v>198</v>
      </c>
      <c r="L2784" s="13">
        <v>3.3874957650241426</v>
      </c>
      <c r="M2784" s="1" t="s">
        <v>2904</v>
      </c>
      <c r="N2784" s="1" t="s">
        <v>308</v>
      </c>
      <c r="O2784" s="1" t="s">
        <v>5408</v>
      </c>
      <c r="P2784" s="1">
        <v>126</v>
      </c>
      <c r="Q2784" s="1" t="s">
        <v>2906</v>
      </c>
      <c r="S2784" s="1" t="s">
        <v>198</v>
      </c>
      <c r="T2784" s="13">
        <v>6.0971222378307388</v>
      </c>
      <c r="V2784" s="1" t="s">
        <v>198</v>
      </c>
      <c r="W2784" s="13">
        <v>6.0971222378307388</v>
      </c>
      <c r="X2784" s="1" t="s">
        <v>2904</v>
      </c>
      <c r="Y2784" s="1" t="s">
        <v>309</v>
      </c>
      <c r="Z2784" s="1" t="s">
        <v>5407</v>
      </c>
      <c r="AA2784" s="1">
        <v>128</v>
      </c>
      <c r="AB2784" s="1" t="s">
        <v>2906</v>
      </c>
      <c r="AD2784" s="1" t="s">
        <v>198</v>
      </c>
      <c r="AE2784" s="13">
        <v>7.1168725880973449</v>
      </c>
      <c r="AG2784" s="1" t="s">
        <v>198</v>
      </c>
      <c r="AH2784" s="13">
        <v>7.1168725880973449</v>
      </c>
      <c r="AI2784" s="1" t="s">
        <v>2904</v>
      </c>
      <c r="AJ2784" s="1" t="s">
        <v>309</v>
      </c>
      <c r="AK2784" s="1" t="s">
        <v>5407</v>
      </c>
      <c r="AL2784" s="1">
        <v>128</v>
      </c>
      <c r="AM2784" s="1" t="s">
        <v>2906</v>
      </c>
    </row>
    <row r="2785" spans="1:39" s="1" customFormat="1" ht="15" customHeight="1" x14ac:dyDescent="0.2">
      <c r="A2785" s="1" t="s">
        <v>2891</v>
      </c>
      <c r="B2785" s="1" t="s">
        <v>91</v>
      </c>
      <c r="C2785" s="1" t="s">
        <v>5700</v>
      </c>
      <c r="D2785" s="1">
        <v>29</v>
      </c>
      <c r="E2785" s="1" t="s">
        <v>134</v>
      </c>
      <c r="F2785" s="1" t="s">
        <v>195</v>
      </c>
      <c r="G2785" s="1" t="s">
        <v>204</v>
      </c>
      <c r="H2785" s="1" t="s">
        <v>483</v>
      </c>
      <c r="I2785" s="13">
        <v>9279864</v>
      </c>
      <c r="K2785" s="1" t="s">
        <v>207</v>
      </c>
      <c r="L2785" s="13">
        <v>9279.8639999999996</v>
      </c>
      <c r="M2785" s="1" t="s">
        <v>2907</v>
      </c>
      <c r="N2785" s="1" t="s">
        <v>308</v>
      </c>
      <c r="O2785" s="1" t="s">
        <v>5408</v>
      </c>
      <c r="P2785" s="1">
        <v>126</v>
      </c>
      <c r="S2785" s="1" t="s">
        <v>483</v>
      </c>
      <c r="T2785" s="13">
        <v>9506206</v>
      </c>
      <c r="V2785" s="1" t="s">
        <v>207</v>
      </c>
      <c r="W2785" s="13">
        <v>9506.2060000000001</v>
      </c>
      <c r="X2785" s="1" t="s">
        <v>2907</v>
      </c>
      <c r="Y2785" s="1" t="s">
        <v>309</v>
      </c>
      <c r="Z2785" s="1" t="s">
        <v>5407</v>
      </c>
      <c r="AA2785" s="1">
        <v>128</v>
      </c>
      <c r="AD2785" s="1" t="s">
        <v>483</v>
      </c>
      <c r="AE2785" s="13">
        <v>10686843</v>
      </c>
      <c r="AG2785" s="1" t="s">
        <v>207</v>
      </c>
      <c r="AH2785" s="13">
        <v>10686.843000000001</v>
      </c>
      <c r="AI2785" s="1" t="s">
        <v>2907</v>
      </c>
      <c r="AJ2785" s="1" t="s">
        <v>309</v>
      </c>
      <c r="AK2785" s="1" t="s">
        <v>5407</v>
      </c>
      <c r="AL2785" s="1">
        <v>128</v>
      </c>
    </row>
    <row r="2786" spans="1:39" s="1" customFormat="1" ht="15" customHeight="1" x14ac:dyDescent="0.2">
      <c r="A2786" s="1" t="s">
        <v>2891</v>
      </c>
      <c r="B2786" s="1" t="s">
        <v>91</v>
      </c>
      <c r="C2786" s="1" t="s">
        <v>5700</v>
      </c>
      <c r="D2786" s="1">
        <v>30</v>
      </c>
      <c r="E2786" s="1" t="s">
        <v>134</v>
      </c>
      <c r="F2786" s="1" t="s">
        <v>195</v>
      </c>
      <c r="G2786" s="1" t="s">
        <v>209</v>
      </c>
      <c r="H2786" s="1" t="s">
        <v>483</v>
      </c>
      <c r="I2786" s="13">
        <v>314355</v>
      </c>
      <c r="K2786" s="1" t="s">
        <v>207</v>
      </c>
      <c r="L2786" s="13">
        <v>314.35500000000002</v>
      </c>
      <c r="M2786" s="1" t="s">
        <v>2908</v>
      </c>
      <c r="N2786" s="1" t="s">
        <v>308</v>
      </c>
      <c r="O2786" s="1" t="s">
        <v>5408</v>
      </c>
      <c r="P2786" s="1">
        <v>126</v>
      </c>
      <c r="S2786" s="1" t="s">
        <v>483</v>
      </c>
      <c r="T2786" s="13">
        <v>579605</v>
      </c>
      <c r="V2786" s="1" t="s">
        <v>207</v>
      </c>
      <c r="W2786" s="13">
        <v>579.60500000000002</v>
      </c>
      <c r="X2786" s="1" t="s">
        <v>2908</v>
      </c>
      <c r="Y2786" s="1" t="s">
        <v>309</v>
      </c>
      <c r="Z2786" s="1" t="s">
        <v>5407</v>
      </c>
      <c r="AA2786" s="1">
        <v>128</v>
      </c>
      <c r="AD2786" s="1" t="s">
        <v>483</v>
      </c>
      <c r="AE2786" s="13">
        <v>760569</v>
      </c>
      <c r="AG2786" s="1" t="s">
        <v>207</v>
      </c>
      <c r="AH2786" s="13">
        <v>760.56899999999996</v>
      </c>
      <c r="AI2786" s="1" t="s">
        <v>2908</v>
      </c>
      <c r="AJ2786" s="1" t="s">
        <v>309</v>
      </c>
      <c r="AK2786" s="1" t="s">
        <v>5407</v>
      </c>
      <c r="AL2786" s="1">
        <v>128</v>
      </c>
    </row>
    <row r="2787" spans="1:39" s="1" customFormat="1" ht="15" customHeight="1" x14ac:dyDescent="0.2">
      <c r="A2787" s="1" t="s">
        <v>2891</v>
      </c>
      <c r="B2787" s="1" t="s">
        <v>91</v>
      </c>
      <c r="C2787" s="1" t="s">
        <v>5700</v>
      </c>
      <c r="D2787" s="1">
        <v>31</v>
      </c>
      <c r="E2787" s="1" t="s">
        <v>134</v>
      </c>
      <c r="F2787" s="1" t="s">
        <v>195</v>
      </c>
      <c r="G2787" s="1" t="s">
        <v>213</v>
      </c>
      <c r="H2787" s="1" t="s">
        <v>483</v>
      </c>
      <c r="I2787" s="13">
        <v>8965509</v>
      </c>
      <c r="K2787" s="1" t="s">
        <v>207</v>
      </c>
      <c r="L2787" s="13">
        <v>8965.509</v>
      </c>
      <c r="M2787" s="1" t="s">
        <v>2909</v>
      </c>
      <c r="N2787" s="1" t="s">
        <v>308</v>
      </c>
      <c r="O2787" s="1" t="s">
        <v>5408</v>
      </c>
      <c r="P2787" s="1">
        <v>126</v>
      </c>
      <c r="Q2787" s="1" t="s">
        <v>2910</v>
      </c>
      <c r="S2787" s="1" t="s">
        <v>483</v>
      </c>
      <c r="T2787" s="13">
        <v>8926601</v>
      </c>
      <c r="V2787" s="1" t="s">
        <v>207</v>
      </c>
      <c r="W2787" s="13">
        <v>8926.6010000000006</v>
      </c>
      <c r="X2787" s="1" t="s">
        <v>2909</v>
      </c>
      <c r="Y2787" s="1" t="s">
        <v>309</v>
      </c>
      <c r="Z2787" s="1" t="s">
        <v>5407</v>
      </c>
      <c r="AA2787" s="1">
        <v>128</v>
      </c>
      <c r="AB2787" s="1" t="s">
        <v>2910</v>
      </c>
      <c r="AD2787" s="1" t="s">
        <v>483</v>
      </c>
      <c r="AE2787" s="13">
        <v>9926274</v>
      </c>
      <c r="AG2787" s="1" t="s">
        <v>207</v>
      </c>
      <c r="AH2787" s="13">
        <v>9926.2739999999994</v>
      </c>
      <c r="AI2787" s="1" t="s">
        <v>2909</v>
      </c>
      <c r="AJ2787" s="1" t="s">
        <v>309</v>
      </c>
      <c r="AK2787" s="1" t="s">
        <v>5407</v>
      </c>
      <c r="AL2787" s="1">
        <v>128</v>
      </c>
      <c r="AM2787" s="1" t="s">
        <v>2910</v>
      </c>
    </row>
    <row r="2788" spans="1:39" s="1" customFormat="1" ht="15" customHeight="1" x14ac:dyDescent="0.2">
      <c r="A2788" s="1" t="s">
        <v>2891</v>
      </c>
      <c r="B2788" s="1" t="s">
        <v>91</v>
      </c>
      <c r="C2788" s="1" t="s">
        <v>5700</v>
      </c>
      <c r="D2788" s="1">
        <v>32</v>
      </c>
      <c r="E2788" s="1" t="s">
        <v>134</v>
      </c>
      <c r="F2788" s="1" t="s">
        <v>215</v>
      </c>
      <c r="G2788" s="1" t="s">
        <v>216</v>
      </c>
      <c r="H2788" s="1" t="s">
        <v>138</v>
      </c>
      <c r="I2788" s="13">
        <v>12914471</v>
      </c>
      <c r="K2788" s="1" t="s">
        <v>138</v>
      </c>
      <c r="L2788" s="13">
        <v>12914471</v>
      </c>
      <c r="M2788" s="1" t="s">
        <v>2911</v>
      </c>
      <c r="N2788" s="1" t="s">
        <v>308</v>
      </c>
      <c r="O2788" s="1" t="s">
        <v>5408</v>
      </c>
      <c r="P2788" s="1">
        <v>131</v>
      </c>
      <c r="Q2788" s="1" t="s">
        <v>5798</v>
      </c>
      <c r="S2788" s="1" t="s">
        <v>138</v>
      </c>
      <c r="T2788" s="13">
        <v>26110665</v>
      </c>
      <c r="V2788" s="1" t="s">
        <v>138</v>
      </c>
      <c r="W2788" s="13">
        <v>26110665</v>
      </c>
      <c r="X2788" s="1" t="s">
        <v>2911</v>
      </c>
      <c r="Y2788" s="1" t="s">
        <v>309</v>
      </c>
      <c r="Z2788" s="1" t="s">
        <v>5407</v>
      </c>
      <c r="AA2788" s="1">
        <v>134</v>
      </c>
      <c r="AB2788" s="1" t="s">
        <v>5798</v>
      </c>
      <c r="AD2788" s="1" t="s">
        <v>138</v>
      </c>
      <c r="AE2788" s="13">
        <v>28314411</v>
      </c>
      <c r="AG2788" s="1" t="s">
        <v>138</v>
      </c>
      <c r="AH2788" s="13">
        <v>28314411</v>
      </c>
      <c r="AI2788" s="1" t="s">
        <v>2911</v>
      </c>
      <c r="AJ2788" s="1" t="s">
        <v>309</v>
      </c>
      <c r="AK2788" s="1" t="s">
        <v>5407</v>
      </c>
      <c r="AL2788" s="1">
        <v>134</v>
      </c>
      <c r="AM2788" s="1" t="s">
        <v>5798</v>
      </c>
    </row>
    <row r="2789" spans="1:39" s="1" customFormat="1" ht="15" customHeight="1" x14ac:dyDescent="0.2">
      <c r="A2789" s="1" t="s">
        <v>2891</v>
      </c>
      <c r="B2789" s="1" t="s">
        <v>91</v>
      </c>
      <c r="C2789" s="1" t="s">
        <v>5700</v>
      </c>
      <c r="D2789" s="1">
        <v>33</v>
      </c>
      <c r="E2789" s="1" t="s">
        <v>134</v>
      </c>
      <c r="F2789" s="1" t="s">
        <v>215</v>
      </c>
      <c r="G2789" s="1" t="s">
        <v>219</v>
      </c>
      <c r="H2789" s="1" t="s">
        <v>138</v>
      </c>
      <c r="I2789" s="13">
        <v>303035</v>
      </c>
      <c r="K2789" s="1" t="s">
        <v>138</v>
      </c>
      <c r="L2789" s="13">
        <v>303035</v>
      </c>
      <c r="M2789" s="1" t="s">
        <v>2912</v>
      </c>
      <c r="N2789" s="1" t="s">
        <v>308</v>
      </c>
      <c r="O2789" s="1" t="s">
        <v>5408</v>
      </c>
      <c r="P2789" s="1">
        <v>131</v>
      </c>
      <c r="S2789" s="1" t="s">
        <v>138</v>
      </c>
      <c r="T2789" s="13">
        <v>566511</v>
      </c>
      <c r="V2789" s="1" t="s">
        <v>138</v>
      </c>
      <c r="W2789" s="13">
        <v>566511</v>
      </c>
      <c r="X2789" s="1" t="s">
        <v>2912</v>
      </c>
      <c r="Y2789" s="1" t="s">
        <v>309</v>
      </c>
      <c r="Z2789" s="1" t="s">
        <v>5407</v>
      </c>
      <c r="AA2789" s="1">
        <v>134</v>
      </c>
      <c r="AD2789" s="1" t="s">
        <v>138</v>
      </c>
      <c r="AE2789" s="13">
        <v>1516871</v>
      </c>
      <c r="AG2789" s="1" t="s">
        <v>138</v>
      </c>
      <c r="AH2789" s="13">
        <v>1516871</v>
      </c>
      <c r="AI2789" s="1" t="s">
        <v>2912</v>
      </c>
      <c r="AJ2789" s="1" t="s">
        <v>309</v>
      </c>
      <c r="AK2789" s="1" t="s">
        <v>5407</v>
      </c>
      <c r="AL2789" s="1">
        <v>134</v>
      </c>
    </row>
    <row r="2790" spans="1:39" s="1" customFormat="1" ht="15" customHeight="1" x14ac:dyDescent="0.2">
      <c r="A2790" s="1" t="s">
        <v>2891</v>
      </c>
      <c r="B2790" s="1" t="s">
        <v>91</v>
      </c>
      <c r="C2790" s="1" t="s">
        <v>5700</v>
      </c>
      <c r="D2790" s="1">
        <v>34</v>
      </c>
      <c r="E2790" s="1" t="s">
        <v>134</v>
      </c>
      <c r="F2790" s="1" t="s">
        <v>215</v>
      </c>
      <c r="G2790" s="1" t="s">
        <v>220</v>
      </c>
      <c r="H2790" s="1" t="s">
        <v>138</v>
      </c>
      <c r="I2790" s="13">
        <v>2311845</v>
      </c>
      <c r="K2790" s="1" t="s">
        <v>138</v>
      </c>
      <c r="L2790" s="13">
        <v>2311845</v>
      </c>
      <c r="M2790" s="1" t="s">
        <v>2913</v>
      </c>
      <c r="N2790" s="1" t="s">
        <v>308</v>
      </c>
      <c r="O2790" s="1" t="s">
        <v>5408</v>
      </c>
      <c r="P2790" s="1">
        <v>131</v>
      </c>
      <c r="S2790" s="1" t="s">
        <v>138</v>
      </c>
      <c r="T2790" s="13">
        <v>1867702</v>
      </c>
      <c r="V2790" s="1" t="s">
        <v>138</v>
      </c>
      <c r="W2790" s="13">
        <v>1867702</v>
      </c>
      <c r="X2790" s="1" t="s">
        <v>2913</v>
      </c>
      <c r="Y2790" s="1" t="s">
        <v>309</v>
      </c>
      <c r="Z2790" s="1" t="s">
        <v>5407</v>
      </c>
      <c r="AA2790" s="1">
        <v>134</v>
      </c>
      <c r="AD2790" s="1" t="s">
        <v>138</v>
      </c>
      <c r="AE2790" s="13">
        <v>2057037</v>
      </c>
      <c r="AG2790" s="1" t="s">
        <v>138</v>
      </c>
      <c r="AH2790" s="13">
        <v>2057037</v>
      </c>
      <c r="AI2790" s="1" t="s">
        <v>2913</v>
      </c>
      <c r="AJ2790" s="1" t="s">
        <v>309</v>
      </c>
      <c r="AK2790" s="1" t="s">
        <v>5407</v>
      </c>
      <c r="AL2790" s="1">
        <v>134</v>
      </c>
    </row>
    <row r="2791" spans="1:39" s="1" customFormat="1" ht="15" customHeight="1" x14ac:dyDescent="0.2">
      <c r="A2791" s="1" t="s">
        <v>2891</v>
      </c>
      <c r="B2791" s="1" t="s">
        <v>91</v>
      </c>
      <c r="C2791" s="1" t="s">
        <v>5700</v>
      </c>
      <c r="D2791" s="1">
        <v>35</v>
      </c>
      <c r="E2791" s="1" t="s">
        <v>134</v>
      </c>
      <c r="F2791" s="1" t="s">
        <v>215</v>
      </c>
      <c r="G2791" s="1" t="s">
        <v>221</v>
      </c>
      <c r="I2791" s="13"/>
      <c r="L2791" s="13"/>
      <c r="M2791" s="1" t="s">
        <v>144</v>
      </c>
      <c r="T2791" s="13"/>
      <c r="W2791" s="13"/>
      <c r="X2791" s="1" t="s">
        <v>144</v>
      </c>
      <c r="AE2791" s="13"/>
      <c r="AH2791" s="13"/>
      <c r="AI2791" s="1" t="s">
        <v>144</v>
      </c>
    </row>
    <row r="2792" spans="1:39" s="1" customFormat="1" ht="15" customHeight="1" x14ac:dyDescent="0.2">
      <c r="A2792" s="1" t="s">
        <v>2891</v>
      </c>
      <c r="B2792" s="1" t="s">
        <v>91</v>
      </c>
      <c r="C2792" s="1" t="s">
        <v>5700</v>
      </c>
      <c r="D2792" s="1">
        <v>36</v>
      </c>
      <c r="E2792" s="1" t="s">
        <v>134</v>
      </c>
      <c r="F2792" s="1" t="s">
        <v>215</v>
      </c>
      <c r="G2792" s="1" t="s">
        <v>225</v>
      </c>
      <c r="I2792" s="13"/>
      <c r="L2792" s="13"/>
      <c r="M2792" s="1" t="s">
        <v>2914</v>
      </c>
      <c r="N2792" s="1" t="s">
        <v>308</v>
      </c>
      <c r="O2792" s="1" t="s">
        <v>5408</v>
      </c>
      <c r="P2792" s="1">
        <v>132</v>
      </c>
      <c r="Q2792" s="1" t="s">
        <v>2915</v>
      </c>
      <c r="T2792" s="13"/>
      <c r="W2792" s="13"/>
      <c r="X2792" s="1" t="s">
        <v>2914</v>
      </c>
      <c r="Y2792" s="1" t="s">
        <v>309</v>
      </c>
      <c r="Z2792" s="1" t="s">
        <v>5407</v>
      </c>
      <c r="AA2792" s="1">
        <v>135</v>
      </c>
      <c r="AB2792" s="1" t="s">
        <v>2915</v>
      </c>
      <c r="AE2792" s="13"/>
      <c r="AH2792" s="13"/>
      <c r="AI2792" s="1" t="s">
        <v>2914</v>
      </c>
      <c r="AJ2792" s="1" t="s">
        <v>309</v>
      </c>
      <c r="AK2792" s="1" t="s">
        <v>5407</v>
      </c>
      <c r="AL2792" s="1">
        <v>135</v>
      </c>
      <c r="AM2792" s="1" t="s">
        <v>2915</v>
      </c>
    </row>
    <row r="2793" spans="1:39" s="1" customFormat="1" ht="15" customHeight="1" x14ac:dyDescent="0.2">
      <c r="A2793" s="1" t="s">
        <v>2891</v>
      </c>
      <c r="B2793" s="1" t="s">
        <v>91</v>
      </c>
      <c r="C2793" s="1" t="s">
        <v>5700</v>
      </c>
      <c r="D2793" s="1">
        <v>37</v>
      </c>
      <c r="E2793" s="1" t="s">
        <v>134</v>
      </c>
      <c r="F2793" s="1" t="s">
        <v>228</v>
      </c>
      <c r="G2793" s="1" t="s">
        <v>229</v>
      </c>
      <c r="H2793" s="1" t="s">
        <v>231</v>
      </c>
      <c r="I2793" s="13">
        <v>13028171</v>
      </c>
      <c r="K2793" s="1" t="s">
        <v>232</v>
      </c>
      <c r="L2793" s="13">
        <v>13028171</v>
      </c>
      <c r="M2793" s="1" t="s">
        <v>2916</v>
      </c>
      <c r="N2793" s="1" t="s">
        <v>308</v>
      </c>
      <c r="O2793" s="1" t="s">
        <v>5408</v>
      </c>
      <c r="P2793" s="1">
        <v>134</v>
      </c>
      <c r="S2793" s="1" t="s">
        <v>231</v>
      </c>
      <c r="T2793" s="13">
        <v>8623662</v>
      </c>
      <c r="V2793" s="1" t="s">
        <v>232</v>
      </c>
      <c r="W2793" s="13">
        <v>8623662</v>
      </c>
      <c r="X2793" s="1" t="s">
        <v>2916</v>
      </c>
      <c r="Y2793" s="1" t="s">
        <v>309</v>
      </c>
      <c r="Z2793" s="1" t="s">
        <v>5407</v>
      </c>
      <c r="AA2793" s="1">
        <v>137</v>
      </c>
      <c r="AD2793" s="1" t="s">
        <v>231</v>
      </c>
      <c r="AE2793" s="13">
        <v>9728214</v>
      </c>
      <c r="AG2793" s="1" t="s">
        <v>232</v>
      </c>
      <c r="AH2793" s="13">
        <v>9728214</v>
      </c>
      <c r="AI2793" s="1" t="s">
        <v>2916</v>
      </c>
      <c r="AJ2793" s="1" t="s">
        <v>309</v>
      </c>
      <c r="AK2793" s="1" t="s">
        <v>5407</v>
      </c>
      <c r="AL2793" s="1">
        <v>137</v>
      </c>
    </row>
    <row r="2794" spans="1:39" s="1" customFormat="1" ht="15" customHeight="1" x14ac:dyDescent="0.2">
      <c r="A2794" s="1" t="s">
        <v>2891</v>
      </c>
      <c r="B2794" s="1" t="s">
        <v>91</v>
      </c>
      <c r="C2794" s="1" t="s">
        <v>5700</v>
      </c>
      <c r="D2794" s="1">
        <v>38</v>
      </c>
      <c r="E2794" s="1" t="s">
        <v>134</v>
      </c>
      <c r="F2794" s="1" t="s">
        <v>228</v>
      </c>
      <c r="G2794" s="1" t="s">
        <v>234</v>
      </c>
      <c r="I2794" s="13"/>
      <c r="L2794" s="13"/>
      <c r="M2794" s="1" t="s">
        <v>144</v>
      </c>
      <c r="S2794" s="1" t="s">
        <v>231</v>
      </c>
      <c r="T2794" s="13">
        <v>35021781</v>
      </c>
      <c r="V2794" s="1" t="s">
        <v>232</v>
      </c>
      <c r="W2794" s="13">
        <v>35021781</v>
      </c>
      <c r="X2794" s="1" t="s">
        <v>6080</v>
      </c>
      <c r="Y2794" s="1" t="s">
        <v>309</v>
      </c>
      <c r="Z2794" s="1" t="s">
        <v>5407</v>
      </c>
      <c r="AA2794" s="1">
        <v>137</v>
      </c>
      <c r="AD2794" s="1" t="s">
        <v>231</v>
      </c>
      <c r="AE2794" s="13">
        <v>43060953</v>
      </c>
      <c r="AG2794" s="1" t="s">
        <v>232</v>
      </c>
      <c r="AH2794" s="13">
        <v>43060953</v>
      </c>
      <c r="AI2794" s="1" t="s">
        <v>6080</v>
      </c>
      <c r="AJ2794" s="1" t="s">
        <v>309</v>
      </c>
      <c r="AK2794" s="1" t="s">
        <v>5407</v>
      </c>
      <c r="AL2794" s="1">
        <v>137</v>
      </c>
    </row>
    <row r="2795" spans="1:39" s="1" customFormat="1" ht="15" customHeight="1" x14ac:dyDescent="0.2">
      <c r="A2795" s="1" t="s">
        <v>2891</v>
      </c>
      <c r="B2795" s="1" t="s">
        <v>91</v>
      </c>
      <c r="C2795" s="1" t="s">
        <v>5700</v>
      </c>
      <c r="D2795" s="1">
        <v>39</v>
      </c>
      <c r="E2795" s="1" t="s">
        <v>134</v>
      </c>
      <c r="F2795" s="1" t="s">
        <v>228</v>
      </c>
      <c r="G2795" s="1" t="s">
        <v>236</v>
      </c>
      <c r="I2795" s="13"/>
      <c r="L2795" s="13"/>
      <c r="M2795" s="1" t="s">
        <v>144</v>
      </c>
      <c r="T2795" s="13"/>
      <c r="W2795" s="13"/>
      <c r="X2795" s="1" t="s">
        <v>144</v>
      </c>
      <c r="AE2795" s="13"/>
      <c r="AH2795" s="13"/>
      <c r="AI2795" s="1" t="s">
        <v>144</v>
      </c>
    </row>
    <row r="2796" spans="1:39" s="1" customFormat="1" ht="15" customHeight="1" x14ac:dyDescent="0.2">
      <c r="A2796" s="1" t="s">
        <v>2891</v>
      </c>
      <c r="B2796" s="1" t="s">
        <v>91</v>
      </c>
      <c r="C2796" s="1" t="s">
        <v>5700</v>
      </c>
      <c r="D2796" s="1">
        <v>40</v>
      </c>
      <c r="E2796" s="1" t="s">
        <v>134</v>
      </c>
      <c r="F2796" s="1" t="s">
        <v>237</v>
      </c>
      <c r="G2796" s="1" t="s">
        <v>238</v>
      </c>
      <c r="H2796" s="1" t="s">
        <v>239</v>
      </c>
      <c r="I2796" s="13">
        <v>2050</v>
      </c>
      <c r="K2796" s="1" t="s">
        <v>239</v>
      </c>
      <c r="L2796" s="13">
        <v>2050</v>
      </c>
      <c r="M2796" s="1" t="s">
        <v>2917</v>
      </c>
      <c r="N2796" s="1" t="s">
        <v>307</v>
      </c>
      <c r="O2796" s="1" t="s">
        <v>5409</v>
      </c>
      <c r="P2796" s="1">
        <v>22</v>
      </c>
      <c r="Q2796" s="1" t="s">
        <v>2918</v>
      </c>
      <c r="S2796" s="1" t="s">
        <v>239</v>
      </c>
      <c r="T2796" s="13">
        <v>2050</v>
      </c>
      <c r="V2796" s="1" t="s">
        <v>239</v>
      </c>
      <c r="W2796" s="13">
        <v>2050</v>
      </c>
      <c r="X2796" s="1" t="s">
        <v>2917</v>
      </c>
      <c r="Y2796" s="1" t="s">
        <v>308</v>
      </c>
      <c r="Z2796" s="1" t="s">
        <v>5408</v>
      </c>
      <c r="AA2796" s="1">
        <v>37</v>
      </c>
      <c r="AB2796" s="1" t="s">
        <v>2918</v>
      </c>
      <c r="AD2796" s="1" t="s">
        <v>239</v>
      </c>
      <c r="AE2796" s="13">
        <v>2050</v>
      </c>
      <c r="AG2796" s="1" t="s">
        <v>239</v>
      </c>
      <c r="AH2796" s="13">
        <v>2050</v>
      </c>
      <c r="AI2796" s="1" t="s">
        <v>2917</v>
      </c>
      <c r="AJ2796" s="1" t="s">
        <v>309</v>
      </c>
      <c r="AK2796" s="1" t="s">
        <v>5407</v>
      </c>
      <c r="AL2796" s="1">
        <v>15</v>
      </c>
      <c r="AM2796" s="1" t="s">
        <v>2918</v>
      </c>
    </row>
    <row r="2797" spans="1:39" s="1" customFormat="1" ht="15" customHeight="1" x14ac:dyDescent="0.2">
      <c r="A2797" s="1" t="s">
        <v>2891</v>
      </c>
      <c r="B2797" s="1" t="s">
        <v>91</v>
      </c>
      <c r="C2797" s="1" t="s">
        <v>5700</v>
      </c>
      <c r="D2797" s="1">
        <v>41</v>
      </c>
      <c r="E2797" s="1" t="s">
        <v>241</v>
      </c>
      <c r="F2797" s="1" t="s">
        <v>242</v>
      </c>
      <c r="G2797" s="1" t="s">
        <v>243</v>
      </c>
      <c r="H2797" s="1" t="s">
        <v>198</v>
      </c>
      <c r="I2797" s="32">
        <v>27</v>
      </c>
      <c r="K2797" s="1" t="s">
        <v>198</v>
      </c>
      <c r="L2797" s="32">
        <v>27</v>
      </c>
      <c r="M2797" s="1" t="s">
        <v>2919</v>
      </c>
      <c r="N2797" s="1" t="s">
        <v>307</v>
      </c>
      <c r="O2797" s="1" t="s">
        <v>5409</v>
      </c>
      <c r="P2797" s="1">
        <v>98</v>
      </c>
      <c r="S2797" s="1" t="s">
        <v>198</v>
      </c>
      <c r="T2797" s="32">
        <v>33</v>
      </c>
      <c r="V2797" s="1" t="s">
        <v>198</v>
      </c>
      <c r="W2797" s="32">
        <v>33</v>
      </c>
      <c r="X2797" s="1" t="s">
        <v>2919</v>
      </c>
      <c r="Y2797" s="1" t="s">
        <v>308</v>
      </c>
      <c r="Z2797" s="1" t="s">
        <v>5408</v>
      </c>
      <c r="AA2797" s="1">
        <v>106</v>
      </c>
      <c r="AD2797" s="1" t="s">
        <v>198</v>
      </c>
      <c r="AE2797" s="32">
        <v>37</v>
      </c>
      <c r="AG2797" s="1" t="s">
        <v>198</v>
      </c>
      <c r="AH2797" s="32">
        <v>37</v>
      </c>
      <c r="AI2797" s="1" t="s">
        <v>2919</v>
      </c>
      <c r="AJ2797" s="1" t="s">
        <v>309</v>
      </c>
      <c r="AK2797" s="1" t="s">
        <v>5407</v>
      </c>
      <c r="AL2797" s="1">
        <v>107</v>
      </c>
    </row>
    <row r="2798" spans="1:39" s="1" customFormat="1" ht="15" customHeight="1" x14ac:dyDescent="0.2">
      <c r="A2798" s="1" t="s">
        <v>2891</v>
      </c>
      <c r="B2798" s="1" t="s">
        <v>91</v>
      </c>
      <c r="C2798" s="1" t="s">
        <v>5700</v>
      </c>
      <c r="D2798" s="1">
        <v>42</v>
      </c>
      <c r="E2798" s="1" t="s">
        <v>241</v>
      </c>
      <c r="F2798" s="1" t="s">
        <v>246</v>
      </c>
      <c r="G2798" s="1" t="s">
        <v>247</v>
      </c>
      <c r="I2798" s="13"/>
      <c r="L2798" s="13"/>
      <c r="M2798" s="1" t="s">
        <v>144</v>
      </c>
      <c r="T2798" s="13"/>
      <c r="W2798" s="13"/>
      <c r="X2798" s="1" t="s">
        <v>144</v>
      </c>
      <c r="AE2798" s="13"/>
      <c r="AH2798" s="13"/>
      <c r="AI2798" s="1" t="s">
        <v>144</v>
      </c>
    </row>
    <row r="2799" spans="1:39" s="1" customFormat="1" ht="15" customHeight="1" x14ac:dyDescent="0.2">
      <c r="A2799" s="1" t="s">
        <v>2891</v>
      </c>
      <c r="B2799" s="1" t="s">
        <v>91</v>
      </c>
      <c r="C2799" s="1" t="s">
        <v>5700</v>
      </c>
      <c r="D2799" s="1">
        <v>43</v>
      </c>
      <c r="E2799" s="1" t="s">
        <v>241</v>
      </c>
      <c r="F2799" s="1" t="s">
        <v>250</v>
      </c>
      <c r="G2799" s="1" t="s">
        <v>251</v>
      </c>
      <c r="I2799" s="13"/>
      <c r="L2799" s="13"/>
      <c r="M2799" s="1" t="s">
        <v>144</v>
      </c>
      <c r="T2799" s="13"/>
      <c r="W2799" s="13"/>
      <c r="X2799" s="1" t="s">
        <v>144</v>
      </c>
      <c r="AE2799" s="13"/>
      <c r="AH2799" s="13"/>
      <c r="AI2799" s="1" t="s">
        <v>144</v>
      </c>
    </row>
    <row r="2800" spans="1:39" s="1" customFormat="1" ht="15" customHeight="1" x14ac:dyDescent="0.2">
      <c r="A2800" s="1" t="s">
        <v>2891</v>
      </c>
      <c r="B2800" s="1" t="s">
        <v>91</v>
      </c>
      <c r="C2800" s="1" t="s">
        <v>5700</v>
      </c>
      <c r="D2800" s="1">
        <v>44</v>
      </c>
      <c r="E2800" s="1" t="s">
        <v>241</v>
      </c>
      <c r="F2800" s="1" t="s">
        <v>252</v>
      </c>
      <c r="G2800" s="1" t="s">
        <v>253</v>
      </c>
      <c r="I2800" s="13"/>
      <c r="L2800" s="13"/>
      <c r="M2800" s="1" t="s">
        <v>144</v>
      </c>
      <c r="S2800" s="1" t="s">
        <v>239</v>
      </c>
      <c r="T2800" s="13">
        <v>386</v>
      </c>
      <c r="V2800" s="1" t="s">
        <v>239</v>
      </c>
      <c r="W2800" s="13">
        <v>386</v>
      </c>
      <c r="X2800" s="1" t="s">
        <v>2920</v>
      </c>
      <c r="Y2800" s="1" t="s">
        <v>308</v>
      </c>
      <c r="Z2800" s="1" t="s">
        <v>5408</v>
      </c>
      <c r="AA2800" s="1">
        <v>106</v>
      </c>
      <c r="AB2800" s="1" t="s">
        <v>2921</v>
      </c>
      <c r="AD2800" s="1" t="s">
        <v>239</v>
      </c>
      <c r="AE2800" s="13">
        <v>353</v>
      </c>
      <c r="AG2800" s="1" t="s">
        <v>239</v>
      </c>
      <c r="AH2800" s="13">
        <v>353</v>
      </c>
      <c r="AI2800" s="1" t="s">
        <v>2920</v>
      </c>
      <c r="AJ2800" s="1" t="s">
        <v>309</v>
      </c>
      <c r="AK2800" s="1" t="s">
        <v>5407</v>
      </c>
      <c r="AL2800" s="1">
        <v>107</v>
      </c>
      <c r="AM2800" s="1" t="s">
        <v>2921</v>
      </c>
    </row>
    <row r="2801" spans="1:39" s="1" customFormat="1" ht="15" customHeight="1" x14ac:dyDescent="0.2">
      <c r="A2801" s="1" t="s">
        <v>2891</v>
      </c>
      <c r="B2801" s="1" t="s">
        <v>91</v>
      </c>
      <c r="C2801" s="1" t="s">
        <v>5700</v>
      </c>
      <c r="D2801" s="1">
        <v>45</v>
      </c>
      <c r="E2801" s="1" t="s">
        <v>241</v>
      </c>
      <c r="F2801" s="1" t="s">
        <v>254</v>
      </c>
      <c r="G2801" s="1" t="s">
        <v>255</v>
      </c>
      <c r="I2801" s="13"/>
      <c r="L2801" s="13"/>
      <c r="M2801" s="1" t="s">
        <v>144</v>
      </c>
      <c r="T2801" s="13"/>
      <c r="W2801" s="13"/>
      <c r="X2801" s="1" t="s">
        <v>144</v>
      </c>
      <c r="AE2801" s="13"/>
      <c r="AH2801" s="13"/>
      <c r="AI2801" s="1" t="s">
        <v>144</v>
      </c>
    </row>
    <row r="2802" spans="1:39" s="1" customFormat="1" ht="15" customHeight="1" x14ac:dyDescent="0.2">
      <c r="A2802" s="1" t="s">
        <v>2891</v>
      </c>
      <c r="B2802" s="1" t="s">
        <v>91</v>
      </c>
      <c r="C2802" s="1" t="s">
        <v>5700</v>
      </c>
      <c r="D2802" s="1">
        <v>46</v>
      </c>
      <c r="E2802" s="1" t="s">
        <v>241</v>
      </c>
      <c r="F2802" s="1" t="s">
        <v>258</v>
      </c>
      <c r="G2802" s="1" t="s">
        <v>259</v>
      </c>
      <c r="H2802" s="1" t="s">
        <v>354</v>
      </c>
      <c r="I2802" s="32">
        <v>5.74</v>
      </c>
      <c r="K2802" s="1" t="s">
        <v>257</v>
      </c>
      <c r="L2802" s="32">
        <v>5.74</v>
      </c>
      <c r="M2802" s="1" t="s">
        <v>2922</v>
      </c>
      <c r="N2802" s="1" t="s">
        <v>307</v>
      </c>
      <c r="O2802" s="1" t="s">
        <v>5409</v>
      </c>
      <c r="P2802" s="1">
        <v>108</v>
      </c>
      <c r="S2802" s="1" t="s">
        <v>354</v>
      </c>
      <c r="T2802" s="32">
        <v>5.71</v>
      </c>
      <c r="V2802" s="1" t="s">
        <v>257</v>
      </c>
      <c r="W2802" s="32">
        <v>5.71</v>
      </c>
      <c r="X2802" s="1" t="s">
        <v>2922</v>
      </c>
      <c r="Y2802" s="1" t="s">
        <v>308</v>
      </c>
      <c r="Z2802" s="1" t="s">
        <v>5408</v>
      </c>
      <c r="AA2802" s="1">
        <v>108</v>
      </c>
      <c r="AD2802" s="1" t="s">
        <v>354</v>
      </c>
      <c r="AE2802" s="32">
        <v>5.66</v>
      </c>
      <c r="AG2802" s="1" t="s">
        <v>257</v>
      </c>
      <c r="AH2802" s="32">
        <v>5.66</v>
      </c>
      <c r="AI2802" s="1" t="s">
        <v>2922</v>
      </c>
      <c r="AJ2802" s="1" t="s">
        <v>309</v>
      </c>
      <c r="AK2802" s="1" t="s">
        <v>5407</v>
      </c>
      <c r="AL2802" s="1">
        <v>109</v>
      </c>
    </row>
    <row r="2803" spans="1:39" s="1" customFormat="1" ht="15" customHeight="1" x14ac:dyDescent="0.2">
      <c r="A2803" s="1" t="s">
        <v>2891</v>
      </c>
      <c r="B2803" s="1" t="s">
        <v>91</v>
      </c>
      <c r="C2803" s="1" t="s">
        <v>5700</v>
      </c>
      <c r="D2803" s="1">
        <v>47</v>
      </c>
      <c r="E2803" s="1" t="s">
        <v>264</v>
      </c>
      <c r="F2803" s="1" t="s">
        <v>265</v>
      </c>
      <c r="G2803" s="1" t="s">
        <v>266</v>
      </c>
      <c r="H2803" s="1" t="s">
        <v>268</v>
      </c>
      <c r="I2803" s="1" t="s">
        <v>355</v>
      </c>
      <c r="K2803" s="1" t="s">
        <v>268</v>
      </c>
      <c r="L2803" s="1" t="s">
        <v>355</v>
      </c>
      <c r="M2803" s="1" t="s">
        <v>2923</v>
      </c>
      <c r="N2803" s="1" t="s">
        <v>307</v>
      </c>
      <c r="O2803" s="1" t="s">
        <v>5409</v>
      </c>
      <c r="P2803" s="1">
        <v>15</v>
      </c>
      <c r="S2803" s="1" t="s">
        <v>268</v>
      </c>
      <c r="T2803" s="1" t="s">
        <v>355</v>
      </c>
      <c r="V2803" s="1" t="s">
        <v>268</v>
      </c>
      <c r="W2803" s="1" t="s">
        <v>355</v>
      </c>
      <c r="X2803" s="1" t="s">
        <v>2923</v>
      </c>
      <c r="Y2803" s="1" t="s">
        <v>308</v>
      </c>
      <c r="Z2803" s="1" t="s">
        <v>5408</v>
      </c>
      <c r="AA2803" s="1">
        <v>16</v>
      </c>
      <c r="AD2803" s="1" t="s">
        <v>268</v>
      </c>
      <c r="AE2803" s="1" t="s">
        <v>355</v>
      </c>
      <c r="AG2803" s="1" t="s">
        <v>268</v>
      </c>
      <c r="AH2803" s="1" t="s">
        <v>355</v>
      </c>
      <c r="AI2803" s="1" t="s">
        <v>2923</v>
      </c>
      <c r="AJ2803" s="1" t="s">
        <v>309</v>
      </c>
      <c r="AK2803" s="1" t="s">
        <v>5407</v>
      </c>
      <c r="AL2803" s="1">
        <v>18</v>
      </c>
    </row>
    <row r="2804" spans="1:39" s="1" customFormat="1" ht="15" customHeight="1" x14ac:dyDescent="0.2">
      <c r="A2804" s="1" t="s">
        <v>2891</v>
      </c>
      <c r="B2804" s="1" t="s">
        <v>91</v>
      </c>
      <c r="C2804" s="1" t="s">
        <v>5700</v>
      </c>
      <c r="D2804" s="1">
        <v>48</v>
      </c>
      <c r="E2804" s="1" t="s">
        <v>264</v>
      </c>
      <c r="F2804" s="1" t="s">
        <v>274</v>
      </c>
      <c r="G2804" s="1" t="s">
        <v>275</v>
      </c>
      <c r="H2804" s="1" t="s">
        <v>239</v>
      </c>
      <c r="I2804" s="13">
        <v>15</v>
      </c>
      <c r="K2804" s="1" t="s">
        <v>239</v>
      </c>
      <c r="L2804" s="13">
        <v>15</v>
      </c>
      <c r="M2804" s="1" t="s">
        <v>2924</v>
      </c>
      <c r="N2804" s="1" t="s">
        <v>307</v>
      </c>
      <c r="O2804" s="1" t="s">
        <v>5409</v>
      </c>
      <c r="P2804" s="1">
        <v>71</v>
      </c>
      <c r="S2804" s="1" t="s">
        <v>239</v>
      </c>
      <c r="T2804" s="13">
        <v>15</v>
      </c>
      <c r="V2804" s="1" t="s">
        <v>239</v>
      </c>
      <c r="W2804" s="13">
        <v>15</v>
      </c>
      <c r="X2804" s="1" t="s">
        <v>2924</v>
      </c>
      <c r="Y2804" s="1" t="s">
        <v>308</v>
      </c>
      <c r="Z2804" s="1" t="s">
        <v>5408</v>
      </c>
      <c r="AA2804" s="1">
        <v>76</v>
      </c>
      <c r="AD2804" s="1" t="s">
        <v>239</v>
      </c>
      <c r="AE2804" s="13">
        <v>14</v>
      </c>
      <c r="AG2804" s="1" t="s">
        <v>239</v>
      </c>
      <c r="AH2804" s="13">
        <v>14</v>
      </c>
      <c r="AI2804" s="1" t="s">
        <v>2924</v>
      </c>
      <c r="AJ2804" s="1" t="s">
        <v>309</v>
      </c>
      <c r="AK2804" s="1" t="s">
        <v>5407</v>
      </c>
      <c r="AL2804" s="1">
        <v>78</v>
      </c>
    </row>
    <row r="2805" spans="1:39" s="1" customFormat="1" ht="15" customHeight="1" x14ac:dyDescent="0.2">
      <c r="A2805" s="1" t="s">
        <v>2891</v>
      </c>
      <c r="B2805" s="1" t="s">
        <v>91</v>
      </c>
      <c r="C2805" s="1" t="s">
        <v>5700</v>
      </c>
      <c r="D2805" s="1">
        <v>49</v>
      </c>
      <c r="E2805" s="1" t="s">
        <v>264</v>
      </c>
      <c r="F2805" s="1" t="s">
        <v>274</v>
      </c>
      <c r="G2805" s="1" t="s">
        <v>281</v>
      </c>
      <c r="H2805" s="1" t="s">
        <v>239</v>
      </c>
      <c r="I2805" s="13">
        <v>7</v>
      </c>
      <c r="K2805" s="1" t="s">
        <v>239</v>
      </c>
      <c r="L2805" s="13">
        <v>7</v>
      </c>
      <c r="M2805" s="1" t="s">
        <v>2925</v>
      </c>
      <c r="N2805" s="1" t="s">
        <v>307</v>
      </c>
      <c r="O2805" s="1" t="s">
        <v>5409</v>
      </c>
      <c r="P2805" s="1">
        <v>71</v>
      </c>
      <c r="S2805" s="1" t="s">
        <v>239</v>
      </c>
      <c r="T2805" s="13">
        <v>7</v>
      </c>
      <c r="V2805" s="1" t="s">
        <v>239</v>
      </c>
      <c r="W2805" s="13">
        <v>7</v>
      </c>
      <c r="X2805" s="1" t="s">
        <v>2925</v>
      </c>
      <c r="Y2805" s="1" t="s">
        <v>308</v>
      </c>
      <c r="Z2805" s="1" t="s">
        <v>5408</v>
      </c>
      <c r="AA2805" s="1">
        <v>76</v>
      </c>
      <c r="AD2805" s="1" t="s">
        <v>239</v>
      </c>
      <c r="AE2805" s="13">
        <v>6</v>
      </c>
      <c r="AG2805" s="1" t="s">
        <v>239</v>
      </c>
      <c r="AH2805" s="13">
        <v>6</v>
      </c>
      <c r="AI2805" s="1" t="s">
        <v>2925</v>
      </c>
      <c r="AJ2805" s="1" t="s">
        <v>309</v>
      </c>
      <c r="AK2805" s="1" t="s">
        <v>5407</v>
      </c>
      <c r="AL2805" s="1">
        <v>78</v>
      </c>
    </row>
    <row r="2806" spans="1:39" s="1" customFormat="1" ht="15" customHeight="1" x14ac:dyDescent="0.2">
      <c r="A2806" s="1" t="s">
        <v>2891</v>
      </c>
      <c r="B2806" s="1" t="s">
        <v>91</v>
      </c>
      <c r="C2806" s="1" t="s">
        <v>5700</v>
      </c>
      <c r="D2806" s="1">
        <v>50</v>
      </c>
      <c r="E2806" s="1" t="s">
        <v>264</v>
      </c>
      <c r="F2806" s="1" t="s">
        <v>274</v>
      </c>
      <c r="G2806" s="1" t="s">
        <v>284</v>
      </c>
      <c r="H2806" s="1" t="s">
        <v>239</v>
      </c>
      <c r="I2806" s="13">
        <v>11</v>
      </c>
      <c r="K2806" s="1" t="s">
        <v>239</v>
      </c>
      <c r="L2806" s="13">
        <v>11</v>
      </c>
      <c r="M2806" s="1" t="s">
        <v>2926</v>
      </c>
      <c r="N2806" s="1" t="s">
        <v>307</v>
      </c>
      <c r="O2806" s="1" t="s">
        <v>5409</v>
      </c>
      <c r="P2806" s="1">
        <v>15</v>
      </c>
      <c r="S2806" s="1" t="s">
        <v>239</v>
      </c>
      <c r="T2806" s="13">
        <v>12</v>
      </c>
      <c r="V2806" s="1" t="s">
        <v>239</v>
      </c>
      <c r="W2806" s="13">
        <v>12</v>
      </c>
      <c r="X2806" s="1" t="s">
        <v>2926</v>
      </c>
      <c r="Y2806" s="1" t="s">
        <v>308</v>
      </c>
      <c r="Z2806" s="1" t="s">
        <v>5408</v>
      </c>
      <c r="AA2806" s="1">
        <v>16</v>
      </c>
      <c r="AD2806" s="1" t="s">
        <v>239</v>
      </c>
      <c r="AE2806" s="13">
        <v>12</v>
      </c>
      <c r="AG2806" s="1" t="s">
        <v>239</v>
      </c>
      <c r="AH2806" s="13">
        <v>12</v>
      </c>
      <c r="AI2806" s="1" t="s">
        <v>2926</v>
      </c>
      <c r="AJ2806" s="1" t="s">
        <v>309</v>
      </c>
      <c r="AK2806" s="1" t="s">
        <v>5407</v>
      </c>
      <c r="AL2806" s="1">
        <v>18</v>
      </c>
    </row>
    <row r="2807" spans="1:39" s="1" customFormat="1" ht="15" customHeight="1" x14ac:dyDescent="0.2">
      <c r="A2807" s="1" t="s">
        <v>2891</v>
      </c>
      <c r="B2807" s="1" t="s">
        <v>91</v>
      </c>
      <c r="C2807" s="1" t="s">
        <v>5700</v>
      </c>
      <c r="D2807" s="1">
        <v>51</v>
      </c>
      <c r="E2807" s="1" t="s">
        <v>264</v>
      </c>
      <c r="F2807" s="1" t="s">
        <v>274</v>
      </c>
      <c r="G2807" s="1" t="s">
        <v>290</v>
      </c>
      <c r="H2807" s="1" t="s">
        <v>239</v>
      </c>
      <c r="I2807" s="13">
        <v>1</v>
      </c>
      <c r="K2807" s="1" t="s">
        <v>239</v>
      </c>
      <c r="L2807" s="13">
        <v>1</v>
      </c>
      <c r="M2807" s="1" t="s">
        <v>2926</v>
      </c>
      <c r="N2807" s="1" t="s">
        <v>307</v>
      </c>
      <c r="O2807" s="1" t="s">
        <v>5409</v>
      </c>
      <c r="P2807" s="1">
        <v>15</v>
      </c>
      <c r="S2807" s="1" t="s">
        <v>239</v>
      </c>
      <c r="T2807" s="13">
        <v>2</v>
      </c>
      <c r="V2807" s="1" t="s">
        <v>239</v>
      </c>
      <c r="W2807" s="13">
        <v>2</v>
      </c>
      <c r="X2807" s="1" t="s">
        <v>2926</v>
      </c>
      <c r="Y2807" s="1" t="s">
        <v>308</v>
      </c>
      <c r="Z2807" s="1" t="s">
        <v>5408</v>
      </c>
      <c r="AA2807" s="1">
        <v>16</v>
      </c>
      <c r="AD2807" s="1" t="s">
        <v>239</v>
      </c>
      <c r="AE2807" s="13">
        <v>2</v>
      </c>
      <c r="AG2807" s="1" t="s">
        <v>239</v>
      </c>
      <c r="AH2807" s="13">
        <v>2</v>
      </c>
      <c r="AI2807" s="1" t="s">
        <v>2926</v>
      </c>
      <c r="AJ2807" s="1" t="s">
        <v>309</v>
      </c>
      <c r="AK2807" s="1" t="s">
        <v>5407</v>
      </c>
      <c r="AL2807" s="1">
        <v>18</v>
      </c>
    </row>
    <row r="2808" spans="1:39" s="1" customFormat="1" ht="15" customHeight="1" x14ac:dyDescent="0.2">
      <c r="A2808" s="1" t="s">
        <v>2891</v>
      </c>
      <c r="B2808" s="1" t="s">
        <v>91</v>
      </c>
      <c r="C2808" s="1" t="s">
        <v>5700</v>
      </c>
      <c r="D2808" s="1">
        <v>52</v>
      </c>
      <c r="E2808" s="1" t="s">
        <v>264</v>
      </c>
      <c r="F2808" s="1" t="s">
        <v>274</v>
      </c>
      <c r="G2808" s="1" t="s">
        <v>293</v>
      </c>
      <c r="H2808" s="1" t="s">
        <v>239</v>
      </c>
      <c r="I2808" s="13">
        <v>219299</v>
      </c>
      <c r="K2808" s="1" t="s">
        <v>239</v>
      </c>
      <c r="L2808" s="13">
        <v>219299</v>
      </c>
      <c r="M2808" s="1" t="s">
        <v>2927</v>
      </c>
      <c r="N2808" s="1" t="s">
        <v>307</v>
      </c>
      <c r="O2808" s="1" t="s">
        <v>5409</v>
      </c>
      <c r="P2808" s="1">
        <v>106</v>
      </c>
      <c r="Q2808" s="1" t="s">
        <v>2928</v>
      </c>
      <c r="S2808" s="1" t="s">
        <v>239</v>
      </c>
      <c r="T2808" s="13">
        <v>271648</v>
      </c>
      <c r="V2808" s="1" t="s">
        <v>239</v>
      </c>
      <c r="W2808" s="13">
        <v>271648</v>
      </c>
      <c r="X2808" s="1" t="s">
        <v>2927</v>
      </c>
      <c r="Y2808" s="1" t="s">
        <v>309</v>
      </c>
      <c r="Z2808" s="1" t="s">
        <v>5407</v>
      </c>
      <c r="AA2808" s="1">
        <v>107</v>
      </c>
      <c r="AB2808" s="1" t="s">
        <v>2928</v>
      </c>
      <c r="AD2808" s="1" t="s">
        <v>239</v>
      </c>
      <c r="AE2808" s="13">
        <v>279266</v>
      </c>
      <c r="AG2808" s="1" t="s">
        <v>239</v>
      </c>
      <c r="AH2808" s="13">
        <v>279266</v>
      </c>
      <c r="AI2808" s="1" t="s">
        <v>2927</v>
      </c>
      <c r="AJ2808" s="1" t="s">
        <v>309</v>
      </c>
      <c r="AK2808" s="1" t="s">
        <v>5407</v>
      </c>
      <c r="AL2808" s="1">
        <v>107</v>
      </c>
      <c r="AM2808" s="1" t="s">
        <v>2928</v>
      </c>
    </row>
    <row r="2809" spans="1:39" s="1" customFormat="1" ht="15" customHeight="1" x14ac:dyDescent="0.2">
      <c r="A2809" s="1" t="s">
        <v>2891</v>
      </c>
      <c r="B2809" s="1" t="s">
        <v>91</v>
      </c>
      <c r="C2809" s="1" t="s">
        <v>5700</v>
      </c>
      <c r="D2809" s="1">
        <v>53</v>
      </c>
      <c r="E2809" s="1" t="s">
        <v>264</v>
      </c>
      <c r="F2809" s="1" t="s">
        <v>274</v>
      </c>
      <c r="G2809" s="1" t="s">
        <v>297</v>
      </c>
      <c r="H2809" s="1" t="s">
        <v>239</v>
      </c>
      <c r="I2809" s="13">
        <v>36185</v>
      </c>
      <c r="K2809" s="1" t="s">
        <v>239</v>
      </c>
      <c r="L2809" s="13">
        <v>36185</v>
      </c>
      <c r="M2809" s="1" t="s">
        <v>2929</v>
      </c>
      <c r="N2809" s="1" t="s">
        <v>307</v>
      </c>
      <c r="O2809" s="1" t="s">
        <v>5409</v>
      </c>
      <c r="P2809" s="1">
        <v>106</v>
      </c>
      <c r="S2809" s="1" t="s">
        <v>239</v>
      </c>
      <c r="T2809" s="13">
        <v>44104</v>
      </c>
      <c r="V2809" s="1" t="s">
        <v>239</v>
      </c>
      <c r="W2809" s="13">
        <v>44104</v>
      </c>
      <c r="X2809" s="1" t="s">
        <v>2929</v>
      </c>
      <c r="Y2809" s="1" t="s">
        <v>309</v>
      </c>
      <c r="Z2809" s="1" t="s">
        <v>5407</v>
      </c>
      <c r="AA2809" s="1">
        <v>107</v>
      </c>
      <c r="AD2809" s="1" t="s">
        <v>239</v>
      </c>
      <c r="AE2809" s="13">
        <v>46992</v>
      </c>
      <c r="AG2809" s="1" t="s">
        <v>239</v>
      </c>
      <c r="AH2809" s="13">
        <v>46992</v>
      </c>
      <c r="AI2809" s="1" t="s">
        <v>2929</v>
      </c>
      <c r="AJ2809" s="1" t="s">
        <v>309</v>
      </c>
      <c r="AK2809" s="1" t="s">
        <v>5407</v>
      </c>
      <c r="AL2809" s="1">
        <v>107</v>
      </c>
    </row>
    <row r="2810" spans="1:39" s="1" customFormat="1" ht="15" customHeight="1" x14ac:dyDescent="0.2">
      <c r="A2810" s="1" t="s">
        <v>2891</v>
      </c>
      <c r="B2810" s="1" t="s">
        <v>91</v>
      </c>
      <c r="C2810" s="1" t="s">
        <v>5700</v>
      </c>
      <c r="D2810" s="1">
        <v>54</v>
      </c>
      <c r="E2810" s="1" t="s">
        <v>264</v>
      </c>
      <c r="F2810" s="1" t="s">
        <v>274</v>
      </c>
      <c r="G2810" s="1" t="s">
        <v>300</v>
      </c>
      <c r="H2810" s="1" t="s">
        <v>239</v>
      </c>
      <c r="I2810" s="13">
        <v>183110</v>
      </c>
      <c r="K2810" s="1" t="s">
        <v>239</v>
      </c>
      <c r="L2810" s="13">
        <v>183110</v>
      </c>
      <c r="M2810" s="1" t="s">
        <v>2930</v>
      </c>
      <c r="N2810" s="1" t="s">
        <v>307</v>
      </c>
      <c r="O2810" s="1" t="s">
        <v>5409</v>
      </c>
      <c r="P2810" s="1">
        <v>106</v>
      </c>
      <c r="Q2810" s="15"/>
      <c r="S2810" s="1" t="s">
        <v>239</v>
      </c>
      <c r="T2810" s="13">
        <v>227533</v>
      </c>
      <c r="V2810" s="1" t="s">
        <v>239</v>
      </c>
      <c r="W2810" s="13">
        <v>227533</v>
      </c>
      <c r="X2810" s="1" t="s">
        <v>2930</v>
      </c>
      <c r="Y2810" s="1" t="s">
        <v>309</v>
      </c>
      <c r="Z2810" s="1" t="s">
        <v>5407</v>
      </c>
      <c r="AA2810" s="1">
        <v>107</v>
      </c>
      <c r="AB2810" s="15"/>
      <c r="AD2810" s="1" t="s">
        <v>239</v>
      </c>
      <c r="AE2810" s="13">
        <v>232256</v>
      </c>
      <c r="AG2810" s="1" t="s">
        <v>239</v>
      </c>
      <c r="AH2810" s="13">
        <v>232256</v>
      </c>
      <c r="AI2810" s="1" t="s">
        <v>2930</v>
      </c>
      <c r="AJ2810" s="1" t="s">
        <v>309</v>
      </c>
      <c r="AK2810" s="1" t="s">
        <v>5407</v>
      </c>
      <c r="AL2810" s="1">
        <v>107</v>
      </c>
      <c r="AM2810" s="15"/>
    </row>
    <row r="2811" spans="1:39" s="1" customFormat="1" ht="15" customHeight="1" x14ac:dyDescent="0.2">
      <c r="A2811" s="1" t="s">
        <v>2931</v>
      </c>
      <c r="B2811" s="1" t="s">
        <v>95</v>
      </c>
      <c r="C2811" s="1" t="s">
        <v>5881</v>
      </c>
      <c r="D2811" s="1">
        <v>1</v>
      </c>
      <c r="E2811" s="1" t="s">
        <v>114</v>
      </c>
      <c r="F2811" s="1" t="s">
        <v>115</v>
      </c>
      <c r="G2811" s="1" t="s">
        <v>116</v>
      </c>
      <c r="H2811" s="1" t="s">
        <v>115</v>
      </c>
      <c r="I2811" s="31">
        <v>44561</v>
      </c>
      <c r="K2811" s="1" t="s">
        <v>115</v>
      </c>
      <c r="L2811" s="31">
        <v>44561</v>
      </c>
      <c r="M2811" s="1" t="s">
        <v>2932</v>
      </c>
      <c r="N2811" s="1" t="s">
        <v>119</v>
      </c>
      <c r="O2811" s="1" t="s">
        <v>5412</v>
      </c>
      <c r="P2811" s="1">
        <v>102</v>
      </c>
      <c r="S2811" s="1" t="s">
        <v>115</v>
      </c>
      <c r="T2811" s="31">
        <v>44926</v>
      </c>
      <c r="V2811" s="1" t="s">
        <v>115</v>
      </c>
      <c r="W2811" s="31">
        <v>44926</v>
      </c>
      <c r="X2811" s="1" t="s">
        <v>2932</v>
      </c>
      <c r="Y2811" s="1" t="s">
        <v>120</v>
      </c>
      <c r="Z2811" s="1" t="s">
        <v>5411</v>
      </c>
      <c r="AA2811" s="1">
        <v>113</v>
      </c>
      <c r="AD2811" s="1" t="s">
        <v>115</v>
      </c>
      <c r="AE2811" s="31">
        <v>45291</v>
      </c>
      <c r="AG2811" s="1" t="s">
        <v>115</v>
      </c>
      <c r="AH2811" s="31">
        <v>45291</v>
      </c>
      <c r="AI2811" s="1" t="s">
        <v>2932</v>
      </c>
      <c r="AJ2811" s="1" t="s">
        <v>121</v>
      </c>
      <c r="AK2811" s="1" t="s">
        <v>5410</v>
      </c>
      <c r="AL2811" s="1">
        <v>144</v>
      </c>
    </row>
    <row r="2812" spans="1:39" s="1" customFormat="1" ht="15" customHeight="1" x14ac:dyDescent="0.2">
      <c r="A2812" s="1" t="s">
        <v>2931</v>
      </c>
      <c r="B2812" s="1" t="s">
        <v>95</v>
      </c>
      <c r="C2812" s="1" t="s">
        <v>5881</v>
      </c>
      <c r="D2812" s="1">
        <v>2</v>
      </c>
      <c r="E2812" s="1" t="s">
        <v>114</v>
      </c>
      <c r="F2812" s="1" t="s">
        <v>123</v>
      </c>
      <c r="G2812" s="1" t="s">
        <v>124</v>
      </c>
      <c r="H2812" s="1" t="s">
        <v>123</v>
      </c>
      <c r="I2812" s="1" t="s">
        <v>427</v>
      </c>
      <c r="K2812" s="1" t="s">
        <v>123</v>
      </c>
      <c r="L2812" s="1" t="s">
        <v>427</v>
      </c>
      <c r="M2812" s="1" t="s">
        <v>2933</v>
      </c>
      <c r="N2812" s="1" t="s">
        <v>120</v>
      </c>
      <c r="O2812" s="1" t="s">
        <v>5411</v>
      </c>
      <c r="P2812" s="1">
        <v>113</v>
      </c>
      <c r="Q2812" s="1" t="s">
        <v>127</v>
      </c>
      <c r="S2812" s="1" t="s">
        <v>123</v>
      </c>
      <c r="T2812" s="1" t="s">
        <v>427</v>
      </c>
      <c r="V2812" s="1" t="s">
        <v>123</v>
      </c>
      <c r="W2812" s="1" t="s">
        <v>427</v>
      </c>
      <c r="X2812" s="1" t="s">
        <v>2933</v>
      </c>
      <c r="Y2812" s="1" t="s">
        <v>121</v>
      </c>
      <c r="Z2812" s="1" t="s">
        <v>5410</v>
      </c>
      <c r="AA2812" s="1">
        <v>144</v>
      </c>
      <c r="AB2812" s="1" t="s">
        <v>127</v>
      </c>
      <c r="AD2812" s="1" t="s">
        <v>123</v>
      </c>
      <c r="AE2812" s="1" t="s">
        <v>427</v>
      </c>
      <c r="AG2812" s="1" t="s">
        <v>123</v>
      </c>
      <c r="AH2812" s="1" t="s">
        <v>427</v>
      </c>
      <c r="AI2812" s="1" t="s">
        <v>2933</v>
      </c>
      <c r="AJ2812" s="1" t="s">
        <v>121</v>
      </c>
      <c r="AK2812" s="1" t="s">
        <v>5410</v>
      </c>
      <c r="AL2812" s="1">
        <v>144</v>
      </c>
      <c r="AM2812" s="1" t="s">
        <v>127</v>
      </c>
    </row>
    <row r="2813" spans="1:39" s="1" customFormat="1" ht="15" customHeight="1" x14ac:dyDescent="0.2">
      <c r="A2813" s="1" t="s">
        <v>2931</v>
      </c>
      <c r="B2813" s="1" t="s">
        <v>95</v>
      </c>
      <c r="C2813" s="1" t="s">
        <v>5881</v>
      </c>
      <c r="D2813" s="1">
        <v>3</v>
      </c>
      <c r="E2813" s="1" t="s">
        <v>114</v>
      </c>
      <c r="F2813" s="1" t="s">
        <v>128</v>
      </c>
      <c r="G2813" s="1" t="s">
        <v>129</v>
      </c>
      <c r="H2813" s="1" t="s">
        <v>131</v>
      </c>
      <c r="I2813" s="13">
        <v>4771</v>
      </c>
      <c r="J2813" s="1" t="s">
        <v>132</v>
      </c>
      <c r="K2813" s="1" t="s">
        <v>133</v>
      </c>
      <c r="L2813" s="13">
        <v>5639.4799054373525</v>
      </c>
      <c r="M2813" s="1" t="s">
        <v>2934</v>
      </c>
      <c r="N2813" s="1" t="s">
        <v>120</v>
      </c>
      <c r="O2813" s="1" t="s">
        <v>5411</v>
      </c>
      <c r="P2813" s="1">
        <v>113</v>
      </c>
      <c r="S2813" s="1" t="s">
        <v>131</v>
      </c>
      <c r="T2813" s="13">
        <v>5453</v>
      </c>
      <c r="U2813" s="1" t="s">
        <v>132</v>
      </c>
      <c r="V2813" s="1" t="s">
        <v>133</v>
      </c>
      <c r="W2813" s="13">
        <v>5733.9642481598321</v>
      </c>
      <c r="X2813" s="1" t="s">
        <v>2934</v>
      </c>
      <c r="Y2813" s="1" t="s">
        <v>121</v>
      </c>
      <c r="Z2813" s="1" t="s">
        <v>5410</v>
      </c>
      <c r="AA2813" s="1">
        <v>144</v>
      </c>
      <c r="AD2813" s="1" t="s">
        <v>131</v>
      </c>
      <c r="AE2813" s="13">
        <v>5584</v>
      </c>
      <c r="AF2813" s="1" t="s">
        <v>132</v>
      </c>
      <c r="AG2813" s="1" t="s">
        <v>133</v>
      </c>
      <c r="AH2813" s="13">
        <v>6043.2900432900433</v>
      </c>
      <c r="AI2813" s="1" t="s">
        <v>2934</v>
      </c>
      <c r="AJ2813" s="1" t="s">
        <v>121</v>
      </c>
      <c r="AK2813" s="1" t="s">
        <v>5410</v>
      </c>
      <c r="AL2813" s="1">
        <v>144</v>
      </c>
    </row>
    <row r="2814" spans="1:39" s="1" customFormat="1" ht="15" customHeight="1" x14ac:dyDescent="0.2">
      <c r="A2814" s="1" t="s">
        <v>2931</v>
      </c>
      <c r="B2814" s="1" t="s">
        <v>95</v>
      </c>
      <c r="C2814" s="1" t="s">
        <v>5881</v>
      </c>
      <c r="D2814" s="1">
        <v>4</v>
      </c>
      <c r="E2814" s="1" t="s">
        <v>134</v>
      </c>
      <c r="F2814" s="1" t="s">
        <v>135</v>
      </c>
      <c r="G2814" s="1" t="s">
        <v>136</v>
      </c>
      <c r="H2814" s="1" t="s">
        <v>140</v>
      </c>
      <c r="I2814" s="13">
        <v>3457</v>
      </c>
      <c r="K2814" s="1" t="s">
        <v>140</v>
      </c>
      <c r="L2814" s="13">
        <v>3457</v>
      </c>
      <c r="M2814" s="1" t="s">
        <v>2935</v>
      </c>
      <c r="N2814" s="1" t="s">
        <v>121</v>
      </c>
      <c r="O2814" s="1" t="s">
        <v>5410</v>
      </c>
      <c r="P2814" s="1">
        <v>107</v>
      </c>
      <c r="S2814" s="1" t="s">
        <v>140</v>
      </c>
      <c r="T2814" s="13">
        <v>2719</v>
      </c>
      <c r="V2814" s="1" t="s">
        <v>140</v>
      </c>
      <c r="W2814" s="13">
        <v>2719</v>
      </c>
      <c r="X2814" s="1" t="s">
        <v>2935</v>
      </c>
      <c r="Y2814" s="1" t="s">
        <v>121</v>
      </c>
      <c r="Z2814" s="1" t="s">
        <v>5410</v>
      </c>
      <c r="AA2814" s="1">
        <v>107</v>
      </c>
      <c r="AD2814" s="1" t="s">
        <v>140</v>
      </c>
      <c r="AE2814" s="13">
        <v>2331</v>
      </c>
      <c r="AG2814" s="1" t="s">
        <v>140</v>
      </c>
      <c r="AH2814" s="13">
        <v>2331</v>
      </c>
      <c r="AI2814" s="1" t="s">
        <v>2935</v>
      </c>
      <c r="AJ2814" s="1" t="s">
        <v>121</v>
      </c>
      <c r="AK2814" s="1" t="s">
        <v>5410</v>
      </c>
      <c r="AL2814" s="1">
        <v>107</v>
      </c>
    </row>
    <row r="2815" spans="1:39" s="1" customFormat="1" ht="15" customHeight="1" x14ac:dyDescent="0.2">
      <c r="A2815" s="1" t="s">
        <v>2931</v>
      </c>
      <c r="B2815" s="1" t="s">
        <v>95</v>
      </c>
      <c r="C2815" s="1" t="s">
        <v>5881</v>
      </c>
      <c r="D2815" s="1">
        <v>5</v>
      </c>
      <c r="E2815" s="1" t="s">
        <v>134</v>
      </c>
      <c r="F2815" s="1" t="s">
        <v>135</v>
      </c>
      <c r="G2815" s="1" t="s">
        <v>142</v>
      </c>
      <c r="I2815" s="13"/>
      <c r="L2815" s="13"/>
      <c r="M2815" s="1" t="s">
        <v>144</v>
      </c>
      <c r="T2815" s="13"/>
      <c r="W2815" s="13"/>
      <c r="X2815" s="1" t="s">
        <v>144</v>
      </c>
      <c r="AE2815" s="13"/>
      <c r="AH2815" s="13"/>
      <c r="AI2815" s="1" t="s">
        <v>144</v>
      </c>
    </row>
    <row r="2816" spans="1:39" s="1" customFormat="1" ht="15" customHeight="1" x14ac:dyDescent="0.2">
      <c r="A2816" s="1" t="s">
        <v>2931</v>
      </c>
      <c r="B2816" s="1" t="s">
        <v>95</v>
      </c>
      <c r="C2816" s="1" t="s">
        <v>5881</v>
      </c>
      <c r="D2816" s="1">
        <v>6</v>
      </c>
      <c r="E2816" s="1" t="s">
        <v>134</v>
      </c>
      <c r="F2816" s="1" t="s">
        <v>135</v>
      </c>
      <c r="G2816" s="1" t="s">
        <v>145</v>
      </c>
      <c r="H2816" s="1" t="s">
        <v>140</v>
      </c>
      <c r="I2816" s="13">
        <v>10540</v>
      </c>
      <c r="K2816" s="1" t="s">
        <v>140</v>
      </c>
      <c r="L2816" s="13">
        <v>10540</v>
      </c>
      <c r="M2816" s="1" t="s">
        <v>2936</v>
      </c>
      <c r="N2816" s="1" t="s">
        <v>121</v>
      </c>
      <c r="O2816" s="1" t="s">
        <v>5410</v>
      </c>
      <c r="P2816" s="1">
        <v>107</v>
      </c>
      <c r="S2816" s="1" t="s">
        <v>140</v>
      </c>
      <c r="T2816" s="13">
        <v>11792</v>
      </c>
      <c r="V2816" s="1" t="s">
        <v>140</v>
      </c>
      <c r="W2816" s="13">
        <v>11792</v>
      </c>
      <c r="X2816" s="1" t="s">
        <v>2936</v>
      </c>
      <c r="Y2816" s="1" t="s">
        <v>121</v>
      </c>
      <c r="Z2816" s="1" t="s">
        <v>5410</v>
      </c>
      <c r="AA2816" s="1">
        <v>107</v>
      </c>
      <c r="AD2816" s="1" t="s">
        <v>140</v>
      </c>
      <c r="AE2816" s="13">
        <v>11326</v>
      </c>
      <c r="AG2816" s="1" t="s">
        <v>140</v>
      </c>
      <c r="AH2816" s="13">
        <v>11326</v>
      </c>
      <c r="AI2816" s="1" t="s">
        <v>2936</v>
      </c>
      <c r="AJ2816" s="1" t="s">
        <v>121</v>
      </c>
      <c r="AK2816" s="1" t="s">
        <v>5410</v>
      </c>
      <c r="AL2816" s="1">
        <v>107</v>
      </c>
    </row>
    <row r="2817" spans="1:38" s="1" customFormat="1" ht="15" customHeight="1" x14ac:dyDescent="0.2">
      <c r="A2817" s="1" t="s">
        <v>2931</v>
      </c>
      <c r="B2817" s="1" t="s">
        <v>95</v>
      </c>
      <c r="C2817" s="1" t="s">
        <v>5881</v>
      </c>
      <c r="D2817" s="1">
        <v>7</v>
      </c>
      <c r="E2817" s="1" t="s">
        <v>134</v>
      </c>
      <c r="F2817" s="1" t="s">
        <v>135</v>
      </c>
      <c r="G2817" s="1" t="s">
        <v>148</v>
      </c>
      <c r="H2817" s="1" t="s">
        <v>140</v>
      </c>
      <c r="I2817" s="13">
        <v>8731</v>
      </c>
      <c r="K2817" s="1" t="s">
        <v>140</v>
      </c>
      <c r="L2817" s="13">
        <v>8731</v>
      </c>
      <c r="M2817" s="1" t="s">
        <v>2937</v>
      </c>
      <c r="N2817" s="1" t="s">
        <v>121</v>
      </c>
      <c r="O2817" s="1" t="s">
        <v>5410</v>
      </c>
      <c r="P2817" s="1">
        <v>107</v>
      </c>
      <c r="S2817" s="1" t="s">
        <v>140</v>
      </c>
      <c r="T2817" s="13">
        <v>9294</v>
      </c>
      <c r="V2817" s="1" t="s">
        <v>140</v>
      </c>
      <c r="W2817" s="13">
        <v>9294</v>
      </c>
      <c r="X2817" s="1" t="s">
        <v>2937</v>
      </c>
      <c r="Y2817" s="1" t="s">
        <v>121</v>
      </c>
      <c r="Z2817" s="1" t="s">
        <v>5410</v>
      </c>
      <c r="AA2817" s="1">
        <v>107</v>
      </c>
      <c r="AD2817" s="1" t="s">
        <v>140</v>
      </c>
      <c r="AE2817" s="13">
        <v>8733</v>
      </c>
      <c r="AG2817" s="1" t="s">
        <v>140</v>
      </c>
      <c r="AH2817" s="13">
        <v>8733</v>
      </c>
      <c r="AI2817" s="1" t="s">
        <v>2937</v>
      </c>
      <c r="AJ2817" s="1" t="s">
        <v>121</v>
      </c>
      <c r="AK2817" s="1" t="s">
        <v>5410</v>
      </c>
      <c r="AL2817" s="1">
        <v>107</v>
      </c>
    </row>
    <row r="2818" spans="1:38" s="1" customFormat="1" ht="15" customHeight="1" x14ac:dyDescent="0.2">
      <c r="A2818" s="1" t="s">
        <v>2931</v>
      </c>
      <c r="B2818" s="1" t="s">
        <v>95</v>
      </c>
      <c r="C2818" s="1" t="s">
        <v>5881</v>
      </c>
      <c r="D2818" s="1">
        <v>8</v>
      </c>
      <c r="E2818" s="1" t="s">
        <v>134</v>
      </c>
      <c r="F2818" s="1" t="s">
        <v>135</v>
      </c>
      <c r="G2818" s="1" t="s">
        <v>151</v>
      </c>
      <c r="H2818" s="1" t="s">
        <v>140</v>
      </c>
      <c r="I2818" s="13">
        <v>12188</v>
      </c>
      <c r="K2818" s="1" t="s">
        <v>140</v>
      </c>
      <c r="L2818" s="13">
        <v>12188</v>
      </c>
      <c r="M2818" s="1" t="s">
        <v>2938</v>
      </c>
      <c r="N2818" s="1" t="s">
        <v>121</v>
      </c>
      <c r="O2818" s="1" t="s">
        <v>5410</v>
      </c>
      <c r="P2818" s="1">
        <v>107</v>
      </c>
      <c r="S2818" s="1" t="s">
        <v>140</v>
      </c>
      <c r="T2818" s="13">
        <v>12013</v>
      </c>
      <c r="V2818" s="1" t="s">
        <v>140</v>
      </c>
      <c r="W2818" s="13">
        <v>12013</v>
      </c>
      <c r="X2818" s="1" t="s">
        <v>2938</v>
      </c>
      <c r="Y2818" s="1" t="s">
        <v>121</v>
      </c>
      <c r="Z2818" s="1" t="s">
        <v>5410</v>
      </c>
      <c r="AA2818" s="1">
        <v>107</v>
      </c>
      <c r="AD2818" s="1" t="s">
        <v>140</v>
      </c>
      <c r="AE2818" s="13">
        <v>11064</v>
      </c>
      <c r="AG2818" s="1" t="s">
        <v>140</v>
      </c>
      <c r="AH2818" s="13">
        <v>11064</v>
      </c>
      <c r="AI2818" s="1" t="s">
        <v>2938</v>
      </c>
      <c r="AJ2818" s="1" t="s">
        <v>121</v>
      </c>
      <c r="AK2818" s="1" t="s">
        <v>5410</v>
      </c>
      <c r="AL2818" s="1">
        <v>107</v>
      </c>
    </row>
    <row r="2819" spans="1:38" s="1" customFormat="1" ht="15" customHeight="1" x14ac:dyDescent="0.2">
      <c r="A2819" s="1" t="s">
        <v>2931</v>
      </c>
      <c r="B2819" s="1" t="s">
        <v>95</v>
      </c>
      <c r="C2819" s="1" t="s">
        <v>5881</v>
      </c>
      <c r="D2819" s="1">
        <v>9</v>
      </c>
      <c r="E2819" s="1" t="s">
        <v>134</v>
      </c>
      <c r="F2819" s="1" t="s">
        <v>135</v>
      </c>
      <c r="G2819" s="1" t="s">
        <v>152</v>
      </c>
      <c r="H2819" s="1" t="s">
        <v>140</v>
      </c>
      <c r="I2819" s="13">
        <v>256131</v>
      </c>
      <c r="K2819" s="1" t="s">
        <v>140</v>
      </c>
      <c r="L2819" s="13">
        <v>256131</v>
      </c>
      <c r="M2819" s="1" t="s">
        <v>2939</v>
      </c>
      <c r="N2819" s="1" t="s">
        <v>121</v>
      </c>
      <c r="O2819" s="1" t="s">
        <v>5410</v>
      </c>
      <c r="P2819" s="1">
        <v>107</v>
      </c>
      <c r="S2819" s="1" t="s">
        <v>140</v>
      </c>
      <c r="T2819" s="13">
        <v>265180</v>
      </c>
      <c r="V2819" s="1" t="s">
        <v>140</v>
      </c>
      <c r="W2819" s="13">
        <v>265180</v>
      </c>
      <c r="X2819" s="1" t="s">
        <v>2939</v>
      </c>
      <c r="Y2819" s="1" t="s">
        <v>121</v>
      </c>
      <c r="Z2819" s="1" t="s">
        <v>5410</v>
      </c>
      <c r="AA2819" s="1">
        <v>107</v>
      </c>
      <c r="AD2819" s="1" t="s">
        <v>140</v>
      </c>
      <c r="AE2819" s="13">
        <v>285573</v>
      </c>
      <c r="AG2819" s="1" t="s">
        <v>140</v>
      </c>
      <c r="AH2819" s="13">
        <v>285573</v>
      </c>
      <c r="AI2819" s="1" t="s">
        <v>2939</v>
      </c>
      <c r="AJ2819" s="1" t="s">
        <v>121</v>
      </c>
      <c r="AK2819" s="1" t="s">
        <v>5410</v>
      </c>
      <c r="AL2819" s="1">
        <v>107</v>
      </c>
    </row>
    <row r="2820" spans="1:38" s="1" customFormat="1" ht="15" customHeight="1" x14ac:dyDescent="0.2">
      <c r="A2820" s="1" t="s">
        <v>2931</v>
      </c>
      <c r="B2820" s="1" t="s">
        <v>95</v>
      </c>
      <c r="C2820" s="1" t="s">
        <v>5881</v>
      </c>
      <c r="D2820" s="1">
        <v>10</v>
      </c>
      <c r="E2820" s="1" t="s">
        <v>134</v>
      </c>
      <c r="F2820" s="1" t="s">
        <v>135</v>
      </c>
      <c r="G2820" s="1" t="s">
        <v>156</v>
      </c>
      <c r="H2820" s="1" t="s">
        <v>140</v>
      </c>
      <c r="I2820" s="13">
        <v>218928</v>
      </c>
      <c r="K2820" s="1" t="s">
        <v>140</v>
      </c>
      <c r="L2820" s="13">
        <v>218928</v>
      </c>
      <c r="M2820" s="1" t="s">
        <v>2940</v>
      </c>
      <c r="N2820" s="1" t="s">
        <v>121</v>
      </c>
      <c r="O2820" s="1" t="s">
        <v>5410</v>
      </c>
      <c r="P2820" s="1">
        <v>107</v>
      </c>
      <c r="S2820" s="1" t="s">
        <v>140</v>
      </c>
      <c r="T2820" s="13">
        <v>210927</v>
      </c>
      <c r="V2820" s="1" t="s">
        <v>140</v>
      </c>
      <c r="W2820" s="13">
        <v>210927</v>
      </c>
      <c r="X2820" s="1" t="s">
        <v>2940</v>
      </c>
      <c r="Y2820" s="1" t="s">
        <v>121</v>
      </c>
      <c r="Z2820" s="1" t="s">
        <v>5410</v>
      </c>
      <c r="AA2820" s="1">
        <v>107</v>
      </c>
      <c r="AD2820" s="1" t="s">
        <v>140</v>
      </c>
      <c r="AE2820" s="13">
        <v>222184</v>
      </c>
      <c r="AG2820" s="1" t="s">
        <v>140</v>
      </c>
      <c r="AH2820" s="13">
        <v>222184</v>
      </c>
      <c r="AI2820" s="1" t="s">
        <v>2940</v>
      </c>
      <c r="AJ2820" s="1" t="s">
        <v>121</v>
      </c>
      <c r="AK2820" s="1" t="s">
        <v>5410</v>
      </c>
      <c r="AL2820" s="1">
        <v>107</v>
      </c>
    </row>
    <row r="2821" spans="1:38" s="1" customFormat="1" ht="15" customHeight="1" x14ac:dyDescent="0.2">
      <c r="A2821" s="1" t="s">
        <v>2931</v>
      </c>
      <c r="B2821" s="1" t="s">
        <v>95</v>
      </c>
      <c r="C2821" s="1" t="s">
        <v>5881</v>
      </c>
      <c r="D2821" s="1">
        <v>11</v>
      </c>
      <c r="E2821" s="1" t="s">
        <v>134</v>
      </c>
      <c r="F2821" s="1" t="s">
        <v>135</v>
      </c>
      <c r="G2821" s="1" t="s">
        <v>160</v>
      </c>
      <c r="H2821" s="1" t="s">
        <v>140</v>
      </c>
      <c r="I2821" s="13">
        <v>1888</v>
      </c>
      <c r="K2821" s="1" t="s">
        <v>140</v>
      </c>
      <c r="L2821" s="13">
        <v>1888</v>
      </c>
      <c r="M2821" s="1" t="s">
        <v>2941</v>
      </c>
      <c r="N2821" s="1" t="s">
        <v>121</v>
      </c>
      <c r="O2821" s="1" t="s">
        <v>5410</v>
      </c>
      <c r="P2821" s="1">
        <v>107</v>
      </c>
      <c r="S2821" s="1" t="s">
        <v>140</v>
      </c>
      <c r="T2821" s="13">
        <v>2646</v>
      </c>
      <c r="V2821" s="1" t="s">
        <v>140</v>
      </c>
      <c r="W2821" s="13">
        <v>2646</v>
      </c>
      <c r="X2821" s="1" t="s">
        <v>2941</v>
      </c>
      <c r="Y2821" s="1" t="s">
        <v>121</v>
      </c>
      <c r="Z2821" s="1" t="s">
        <v>5410</v>
      </c>
      <c r="AA2821" s="1">
        <v>107</v>
      </c>
      <c r="AD2821" s="1" t="s">
        <v>140</v>
      </c>
      <c r="AE2821" s="13">
        <v>2414</v>
      </c>
      <c r="AG2821" s="1" t="s">
        <v>140</v>
      </c>
      <c r="AH2821" s="13">
        <v>2414</v>
      </c>
      <c r="AI2821" s="1" t="s">
        <v>2941</v>
      </c>
      <c r="AJ2821" s="1" t="s">
        <v>121</v>
      </c>
      <c r="AK2821" s="1" t="s">
        <v>5410</v>
      </c>
      <c r="AL2821" s="1">
        <v>107</v>
      </c>
    </row>
    <row r="2822" spans="1:38" s="1" customFormat="1" ht="15" customHeight="1" x14ac:dyDescent="0.2">
      <c r="A2822" s="1" t="s">
        <v>2931</v>
      </c>
      <c r="B2822" s="1" t="s">
        <v>95</v>
      </c>
      <c r="C2822" s="1" t="s">
        <v>5881</v>
      </c>
      <c r="D2822" s="1">
        <v>12</v>
      </c>
      <c r="E2822" s="1" t="s">
        <v>134</v>
      </c>
      <c r="F2822" s="1" t="s">
        <v>135</v>
      </c>
      <c r="G2822" s="1" t="s">
        <v>161</v>
      </c>
      <c r="I2822" s="13"/>
      <c r="L2822" s="13"/>
      <c r="M2822" s="1" t="s">
        <v>144</v>
      </c>
      <c r="T2822" s="13"/>
      <c r="W2822" s="13"/>
      <c r="X2822" s="1" t="s">
        <v>144</v>
      </c>
      <c r="AE2822" s="13"/>
      <c r="AH2822" s="13"/>
      <c r="AI2822" s="1" t="s">
        <v>144</v>
      </c>
    </row>
    <row r="2823" spans="1:38" s="1" customFormat="1" ht="15" customHeight="1" x14ac:dyDescent="0.2">
      <c r="A2823" s="1" t="s">
        <v>2931</v>
      </c>
      <c r="B2823" s="1" t="s">
        <v>95</v>
      </c>
      <c r="C2823" s="1" t="s">
        <v>5881</v>
      </c>
      <c r="D2823" s="1">
        <v>13</v>
      </c>
      <c r="E2823" s="1" t="s">
        <v>134</v>
      </c>
      <c r="F2823" s="1" t="s">
        <v>135</v>
      </c>
      <c r="G2823" s="1" t="s">
        <v>164</v>
      </c>
      <c r="H2823" s="1" t="s">
        <v>140</v>
      </c>
      <c r="I2823" s="13">
        <v>16091</v>
      </c>
      <c r="K2823" s="1" t="s">
        <v>140</v>
      </c>
      <c r="L2823" s="13">
        <v>16091</v>
      </c>
      <c r="M2823" s="1" t="s">
        <v>2942</v>
      </c>
      <c r="N2823" s="1" t="s">
        <v>121</v>
      </c>
      <c r="O2823" s="1" t="s">
        <v>5410</v>
      </c>
      <c r="P2823" s="1">
        <v>107</v>
      </c>
      <c r="S2823" s="1" t="s">
        <v>140</v>
      </c>
      <c r="T2823" s="13">
        <v>14884</v>
      </c>
      <c r="V2823" s="1" t="s">
        <v>140</v>
      </c>
      <c r="W2823" s="13">
        <v>14884</v>
      </c>
      <c r="X2823" s="1" t="s">
        <v>2942</v>
      </c>
      <c r="Y2823" s="1" t="s">
        <v>121</v>
      </c>
      <c r="Z2823" s="1" t="s">
        <v>5410</v>
      </c>
      <c r="AA2823" s="1">
        <v>107</v>
      </c>
      <c r="AD2823" s="1" t="s">
        <v>140</v>
      </c>
      <c r="AE2823" s="13">
        <v>14862</v>
      </c>
      <c r="AG2823" s="1" t="s">
        <v>140</v>
      </c>
      <c r="AH2823" s="13">
        <v>14862</v>
      </c>
      <c r="AI2823" s="1" t="s">
        <v>2942</v>
      </c>
      <c r="AJ2823" s="1" t="s">
        <v>121</v>
      </c>
      <c r="AK2823" s="1" t="s">
        <v>5410</v>
      </c>
      <c r="AL2823" s="1">
        <v>107</v>
      </c>
    </row>
    <row r="2824" spans="1:38" s="1" customFormat="1" ht="15" customHeight="1" x14ac:dyDescent="0.2">
      <c r="A2824" s="1" t="s">
        <v>2931</v>
      </c>
      <c r="B2824" s="1" t="s">
        <v>95</v>
      </c>
      <c r="C2824" s="1" t="s">
        <v>5881</v>
      </c>
      <c r="D2824" s="1">
        <v>14</v>
      </c>
      <c r="E2824" s="1" t="s">
        <v>134</v>
      </c>
      <c r="F2824" s="1" t="s">
        <v>135</v>
      </c>
      <c r="G2824" s="1" t="s">
        <v>167</v>
      </c>
      <c r="I2824" s="13"/>
      <c r="L2824" s="13"/>
      <c r="M2824" s="1" t="s">
        <v>144</v>
      </c>
      <c r="T2824" s="13"/>
      <c r="W2824" s="13"/>
      <c r="X2824" s="1" t="s">
        <v>144</v>
      </c>
      <c r="AE2824" s="13"/>
      <c r="AH2824" s="13"/>
      <c r="AI2824" s="1" t="s">
        <v>144</v>
      </c>
    </row>
    <row r="2825" spans="1:38" s="1" customFormat="1" ht="15" customHeight="1" x14ac:dyDescent="0.2">
      <c r="A2825" s="1" t="s">
        <v>2931</v>
      </c>
      <c r="B2825" s="1" t="s">
        <v>95</v>
      </c>
      <c r="C2825" s="1" t="s">
        <v>5881</v>
      </c>
      <c r="D2825" s="1">
        <v>15</v>
      </c>
      <c r="E2825" s="1" t="s">
        <v>134</v>
      </c>
      <c r="F2825" s="1" t="s">
        <v>135</v>
      </c>
      <c r="G2825" s="1" t="s">
        <v>170</v>
      </c>
      <c r="H2825" s="1" t="s">
        <v>140</v>
      </c>
      <c r="I2825" s="13">
        <v>848</v>
      </c>
      <c r="K2825" s="1" t="s">
        <v>140</v>
      </c>
      <c r="L2825" s="13">
        <v>848</v>
      </c>
      <c r="M2825" s="1" t="s">
        <v>2943</v>
      </c>
      <c r="N2825" s="1" t="s">
        <v>121</v>
      </c>
      <c r="O2825" s="1" t="s">
        <v>5410</v>
      </c>
      <c r="P2825" s="1">
        <v>107</v>
      </c>
      <c r="S2825" s="1" t="s">
        <v>140</v>
      </c>
      <c r="T2825" s="13">
        <v>12544</v>
      </c>
      <c r="V2825" s="1" t="s">
        <v>140</v>
      </c>
      <c r="W2825" s="13">
        <v>12544</v>
      </c>
      <c r="X2825" s="1" t="s">
        <v>2943</v>
      </c>
      <c r="Y2825" s="1" t="s">
        <v>121</v>
      </c>
      <c r="Z2825" s="1" t="s">
        <v>5410</v>
      </c>
      <c r="AA2825" s="1">
        <v>107</v>
      </c>
      <c r="AD2825" s="1" t="s">
        <v>140</v>
      </c>
      <c r="AE2825" s="13">
        <v>24621</v>
      </c>
      <c r="AG2825" s="1" t="s">
        <v>140</v>
      </c>
      <c r="AH2825" s="13">
        <v>24621</v>
      </c>
      <c r="AI2825" s="1" t="s">
        <v>2943</v>
      </c>
      <c r="AJ2825" s="1" t="s">
        <v>121</v>
      </c>
      <c r="AK2825" s="1" t="s">
        <v>5410</v>
      </c>
      <c r="AL2825" s="1">
        <v>107</v>
      </c>
    </row>
    <row r="2826" spans="1:38" s="1" customFormat="1" ht="15" customHeight="1" x14ac:dyDescent="0.2">
      <c r="A2826" s="1" t="s">
        <v>2931</v>
      </c>
      <c r="B2826" s="1" t="s">
        <v>95</v>
      </c>
      <c r="C2826" s="1" t="s">
        <v>5881</v>
      </c>
      <c r="D2826" s="1">
        <v>16</v>
      </c>
      <c r="E2826" s="1" t="s">
        <v>134</v>
      </c>
      <c r="F2826" s="1" t="s">
        <v>135</v>
      </c>
      <c r="G2826" s="1" t="s">
        <v>173</v>
      </c>
      <c r="H2826" s="1" t="s">
        <v>140</v>
      </c>
      <c r="I2826" s="13">
        <v>8526</v>
      </c>
      <c r="K2826" s="1" t="s">
        <v>140</v>
      </c>
      <c r="L2826" s="13">
        <v>8526</v>
      </c>
      <c r="M2826" s="1" t="s">
        <v>2944</v>
      </c>
      <c r="N2826" s="1" t="s">
        <v>121</v>
      </c>
      <c r="O2826" s="1" t="s">
        <v>5410</v>
      </c>
      <c r="P2826" s="1">
        <v>107</v>
      </c>
      <c r="S2826" s="1" t="s">
        <v>140</v>
      </c>
      <c r="T2826" s="13">
        <v>9809</v>
      </c>
      <c r="V2826" s="1" t="s">
        <v>140</v>
      </c>
      <c r="W2826" s="13">
        <v>9809</v>
      </c>
      <c r="X2826" s="1" t="s">
        <v>2944</v>
      </c>
      <c r="Y2826" s="1" t="s">
        <v>121</v>
      </c>
      <c r="Z2826" s="1" t="s">
        <v>5410</v>
      </c>
      <c r="AA2826" s="1">
        <v>107</v>
      </c>
      <c r="AD2826" s="1" t="s">
        <v>140</v>
      </c>
      <c r="AE2826" s="13">
        <v>1497</v>
      </c>
      <c r="AG2826" s="1" t="s">
        <v>140</v>
      </c>
      <c r="AH2826" s="13">
        <v>1497</v>
      </c>
      <c r="AI2826" s="1" t="s">
        <v>2944</v>
      </c>
      <c r="AJ2826" s="1" t="s">
        <v>121</v>
      </c>
      <c r="AK2826" s="1" t="s">
        <v>5410</v>
      </c>
      <c r="AL2826" s="1">
        <v>107</v>
      </c>
    </row>
    <row r="2827" spans="1:38" s="1" customFormat="1" ht="15" customHeight="1" x14ac:dyDescent="0.2">
      <c r="A2827" s="1" t="s">
        <v>2931</v>
      </c>
      <c r="B2827" s="1" t="s">
        <v>95</v>
      </c>
      <c r="C2827" s="1" t="s">
        <v>5881</v>
      </c>
      <c r="D2827" s="1">
        <v>17</v>
      </c>
      <c r="E2827" s="1" t="s">
        <v>134</v>
      </c>
      <c r="F2827" s="1" t="s">
        <v>135</v>
      </c>
      <c r="G2827" s="1" t="s">
        <v>175</v>
      </c>
      <c r="I2827" s="13"/>
      <c r="L2827" s="13"/>
      <c r="M2827" s="1" t="s">
        <v>144</v>
      </c>
      <c r="T2827" s="13"/>
      <c r="W2827" s="13"/>
      <c r="X2827" s="1" t="s">
        <v>144</v>
      </c>
      <c r="AE2827" s="13"/>
      <c r="AH2827" s="13"/>
      <c r="AI2827" s="1" t="s">
        <v>144</v>
      </c>
    </row>
    <row r="2828" spans="1:38" s="1" customFormat="1" ht="15" customHeight="1" x14ac:dyDescent="0.2">
      <c r="A2828" s="1" t="s">
        <v>2931</v>
      </c>
      <c r="B2828" s="1" t="s">
        <v>95</v>
      </c>
      <c r="C2828" s="1" t="s">
        <v>5881</v>
      </c>
      <c r="D2828" s="1">
        <v>18</v>
      </c>
      <c r="E2828" s="1" t="s">
        <v>134</v>
      </c>
      <c r="F2828" s="1" t="s">
        <v>135</v>
      </c>
      <c r="G2828" s="1" t="s">
        <v>176</v>
      </c>
      <c r="I2828" s="13"/>
      <c r="L2828" s="13"/>
      <c r="M2828" s="1" t="s">
        <v>144</v>
      </c>
      <c r="T2828" s="13"/>
      <c r="W2828" s="13"/>
      <c r="X2828" s="1" t="s">
        <v>144</v>
      </c>
      <c r="AE2828" s="13"/>
      <c r="AH2828" s="13"/>
      <c r="AI2828" s="1" t="s">
        <v>144</v>
      </c>
    </row>
    <row r="2829" spans="1:38" s="1" customFormat="1" ht="15" customHeight="1" x14ac:dyDescent="0.2">
      <c r="A2829" s="1" t="s">
        <v>2931</v>
      </c>
      <c r="B2829" s="1" t="s">
        <v>95</v>
      </c>
      <c r="C2829" s="1" t="s">
        <v>5881</v>
      </c>
      <c r="D2829" s="1">
        <v>19</v>
      </c>
      <c r="E2829" s="1" t="s">
        <v>134</v>
      </c>
      <c r="F2829" s="1" t="s">
        <v>135</v>
      </c>
      <c r="G2829" s="1" t="s">
        <v>178</v>
      </c>
      <c r="I2829" s="13"/>
      <c r="L2829" s="13"/>
      <c r="M2829" s="1" t="s">
        <v>144</v>
      </c>
      <c r="T2829" s="13"/>
      <c r="W2829" s="13"/>
      <c r="X2829" s="1" t="s">
        <v>144</v>
      </c>
      <c r="AE2829" s="13"/>
      <c r="AH2829" s="13"/>
      <c r="AI2829" s="1" t="s">
        <v>144</v>
      </c>
    </row>
    <row r="2830" spans="1:38" s="1" customFormat="1" ht="15" customHeight="1" x14ac:dyDescent="0.2">
      <c r="A2830" s="1" t="s">
        <v>2931</v>
      </c>
      <c r="B2830" s="1" t="s">
        <v>95</v>
      </c>
      <c r="C2830" s="1" t="s">
        <v>5881</v>
      </c>
      <c r="D2830" s="1">
        <v>20</v>
      </c>
      <c r="E2830" s="1" t="s">
        <v>134</v>
      </c>
      <c r="F2830" s="1" t="s">
        <v>135</v>
      </c>
      <c r="G2830" s="1" t="s">
        <v>179</v>
      </c>
      <c r="H2830" s="1" t="s">
        <v>140</v>
      </c>
      <c r="I2830" s="13">
        <v>16879</v>
      </c>
      <c r="K2830" s="1" t="s">
        <v>140</v>
      </c>
      <c r="L2830" s="13">
        <v>16879</v>
      </c>
      <c r="M2830" s="1" t="s">
        <v>2945</v>
      </c>
      <c r="N2830" s="1" t="s">
        <v>121</v>
      </c>
      <c r="O2830" s="1" t="s">
        <v>5410</v>
      </c>
      <c r="P2830" s="1">
        <v>107</v>
      </c>
      <c r="S2830" s="1" t="s">
        <v>140</v>
      </c>
      <c r="T2830" s="13">
        <v>14370</v>
      </c>
      <c r="V2830" s="1" t="s">
        <v>140</v>
      </c>
      <c r="W2830" s="13">
        <v>14370</v>
      </c>
      <c r="X2830" s="1" t="s">
        <v>2945</v>
      </c>
      <c r="Y2830" s="1" t="s">
        <v>121</v>
      </c>
      <c r="Z2830" s="1" t="s">
        <v>5410</v>
      </c>
      <c r="AA2830" s="1">
        <v>107</v>
      </c>
      <c r="AD2830" s="1" t="s">
        <v>140</v>
      </c>
      <c r="AE2830" s="13">
        <v>12966</v>
      </c>
      <c r="AG2830" s="1" t="s">
        <v>140</v>
      </c>
      <c r="AH2830" s="13">
        <v>12966</v>
      </c>
      <c r="AI2830" s="1" t="s">
        <v>2945</v>
      </c>
      <c r="AJ2830" s="1" t="s">
        <v>121</v>
      </c>
      <c r="AK2830" s="1" t="s">
        <v>5410</v>
      </c>
      <c r="AL2830" s="1">
        <v>107</v>
      </c>
    </row>
    <row r="2831" spans="1:38" s="1" customFormat="1" ht="15" customHeight="1" x14ac:dyDescent="0.2">
      <c r="A2831" s="1" t="s">
        <v>2931</v>
      </c>
      <c r="B2831" s="1" t="s">
        <v>95</v>
      </c>
      <c r="C2831" s="1" t="s">
        <v>5881</v>
      </c>
      <c r="D2831" s="1">
        <v>21</v>
      </c>
      <c r="E2831" s="1" t="s">
        <v>134</v>
      </c>
      <c r="F2831" s="1" t="s">
        <v>135</v>
      </c>
      <c r="G2831" s="1" t="s">
        <v>182</v>
      </c>
      <c r="I2831" s="13"/>
      <c r="L2831" s="13"/>
      <c r="M2831" s="1" t="s">
        <v>144</v>
      </c>
      <c r="T2831" s="13"/>
      <c r="W2831" s="13"/>
      <c r="X2831" s="1" t="s">
        <v>144</v>
      </c>
      <c r="AE2831" s="13"/>
      <c r="AH2831" s="13"/>
      <c r="AI2831" s="1" t="s">
        <v>144</v>
      </c>
    </row>
    <row r="2832" spans="1:38" s="1" customFormat="1" ht="15" customHeight="1" x14ac:dyDescent="0.2">
      <c r="A2832" s="1" t="s">
        <v>2931</v>
      </c>
      <c r="B2832" s="1" t="s">
        <v>95</v>
      </c>
      <c r="C2832" s="1" t="s">
        <v>5881</v>
      </c>
      <c r="D2832" s="1">
        <v>22</v>
      </c>
      <c r="E2832" s="1" t="s">
        <v>134</v>
      </c>
      <c r="F2832" s="1" t="s">
        <v>135</v>
      </c>
      <c r="G2832" s="1" t="s">
        <v>184</v>
      </c>
      <c r="I2832" s="13"/>
      <c r="L2832" s="13"/>
      <c r="M2832" s="1" t="s">
        <v>144</v>
      </c>
      <c r="T2832" s="13"/>
      <c r="W2832" s="13"/>
      <c r="X2832" s="1" t="s">
        <v>144</v>
      </c>
      <c r="AE2832" s="13"/>
      <c r="AH2832" s="13"/>
      <c r="AI2832" s="1" t="s">
        <v>144</v>
      </c>
    </row>
    <row r="2833" spans="1:39" s="1" customFormat="1" ht="15" customHeight="1" x14ac:dyDescent="0.2">
      <c r="A2833" s="1" t="s">
        <v>2931</v>
      </c>
      <c r="B2833" s="1" t="s">
        <v>95</v>
      </c>
      <c r="C2833" s="1" t="s">
        <v>5881</v>
      </c>
      <c r="D2833" s="1">
        <v>23</v>
      </c>
      <c r="E2833" s="1" t="s">
        <v>134</v>
      </c>
      <c r="F2833" s="1" t="s">
        <v>135</v>
      </c>
      <c r="G2833" s="1" t="s">
        <v>185</v>
      </c>
      <c r="I2833" s="13"/>
      <c r="L2833" s="13"/>
      <c r="M2833" s="1" t="s">
        <v>144</v>
      </c>
      <c r="T2833" s="13"/>
      <c r="W2833" s="13"/>
      <c r="X2833" s="1" t="s">
        <v>144</v>
      </c>
      <c r="AE2833" s="13"/>
      <c r="AH2833" s="13"/>
      <c r="AI2833" s="1" t="s">
        <v>144</v>
      </c>
    </row>
    <row r="2834" spans="1:39" s="1" customFormat="1" ht="15" customHeight="1" x14ac:dyDescent="0.2">
      <c r="A2834" s="1" t="s">
        <v>2931</v>
      </c>
      <c r="B2834" s="1" t="s">
        <v>95</v>
      </c>
      <c r="C2834" s="1" t="s">
        <v>5881</v>
      </c>
      <c r="D2834" s="1">
        <v>24</v>
      </c>
      <c r="E2834" s="1" t="s">
        <v>134</v>
      </c>
      <c r="F2834" s="1" t="s">
        <v>135</v>
      </c>
      <c r="G2834" s="1" t="s">
        <v>188</v>
      </c>
      <c r="I2834" s="13"/>
      <c r="L2834" s="13"/>
      <c r="M2834" s="1" t="s">
        <v>144</v>
      </c>
      <c r="T2834" s="13"/>
      <c r="W2834" s="13"/>
      <c r="X2834" s="1" t="s">
        <v>144</v>
      </c>
      <c r="AE2834" s="13"/>
      <c r="AH2834" s="13"/>
      <c r="AI2834" s="1" t="s">
        <v>144</v>
      </c>
    </row>
    <row r="2835" spans="1:39" s="1" customFormat="1" ht="15" customHeight="1" x14ac:dyDescent="0.2">
      <c r="A2835" s="1" t="s">
        <v>2931</v>
      </c>
      <c r="B2835" s="1" t="s">
        <v>95</v>
      </c>
      <c r="C2835" s="1" t="s">
        <v>5881</v>
      </c>
      <c r="D2835" s="1">
        <v>25</v>
      </c>
      <c r="E2835" s="1" t="s">
        <v>134</v>
      </c>
      <c r="F2835" s="1" t="s">
        <v>135</v>
      </c>
      <c r="G2835" s="1" t="s">
        <v>190</v>
      </c>
      <c r="H2835" s="1" t="s">
        <v>140</v>
      </c>
      <c r="I2835" s="13">
        <v>268319</v>
      </c>
      <c r="K2835" s="1" t="s">
        <v>140</v>
      </c>
      <c r="L2835" s="13">
        <v>268319</v>
      </c>
      <c r="M2835" s="1" t="s">
        <v>2946</v>
      </c>
      <c r="N2835" s="1" t="s">
        <v>121</v>
      </c>
      <c r="O2835" s="1" t="s">
        <v>5410</v>
      </c>
      <c r="P2835" s="1">
        <v>107</v>
      </c>
      <c r="S2835" s="1" t="s">
        <v>140</v>
      </c>
      <c r="T2835" s="13">
        <v>277193</v>
      </c>
      <c r="V2835" s="1" t="s">
        <v>140</v>
      </c>
      <c r="W2835" s="13">
        <v>277193</v>
      </c>
      <c r="X2835" s="1" t="s">
        <v>2946</v>
      </c>
      <c r="Y2835" s="1" t="s">
        <v>121</v>
      </c>
      <c r="Z2835" s="1" t="s">
        <v>5410</v>
      </c>
      <c r="AA2835" s="1">
        <v>107</v>
      </c>
      <c r="AD2835" s="1" t="s">
        <v>140</v>
      </c>
      <c r="AE2835" s="13">
        <v>296637</v>
      </c>
      <c r="AG2835" s="1" t="s">
        <v>140</v>
      </c>
      <c r="AH2835" s="13">
        <v>296637</v>
      </c>
      <c r="AI2835" s="1" t="s">
        <v>2946</v>
      </c>
      <c r="AJ2835" s="1" t="s">
        <v>121</v>
      </c>
      <c r="AK2835" s="1" t="s">
        <v>5410</v>
      </c>
      <c r="AL2835" s="1">
        <v>107</v>
      </c>
    </row>
    <row r="2836" spans="1:39" s="1" customFormat="1" ht="15" customHeight="1" x14ac:dyDescent="0.2">
      <c r="A2836" s="1" t="s">
        <v>2931</v>
      </c>
      <c r="B2836" s="1" t="s">
        <v>95</v>
      </c>
      <c r="C2836" s="1" t="s">
        <v>5881</v>
      </c>
      <c r="D2836" s="1">
        <v>26</v>
      </c>
      <c r="E2836" s="1" t="s">
        <v>134</v>
      </c>
      <c r="F2836" s="1" t="s">
        <v>135</v>
      </c>
      <c r="G2836" s="1" t="s">
        <v>194</v>
      </c>
      <c r="H2836" s="1" t="s">
        <v>2947</v>
      </c>
      <c r="I2836" s="13">
        <v>56</v>
      </c>
      <c r="K2836" s="32" t="s">
        <v>2947</v>
      </c>
      <c r="L2836" s="13">
        <v>56</v>
      </c>
      <c r="M2836" s="1" t="s">
        <v>2948</v>
      </c>
      <c r="N2836" s="1" t="s">
        <v>121</v>
      </c>
      <c r="O2836" s="1" t="s">
        <v>5410</v>
      </c>
      <c r="P2836" s="1">
        <v>108</v>
      </c>
      <c r="S2836" s="1" t="s">
        <v>2947</v>
      </c>
      <c r="T2836" s="13">
        <v>51</v>
      </c>
      <c r="V2836" s="32" t="s">
        <v>2947</v>
      </c>
      <c r="W2836" s="13">
        <v>51</v>
      </c>
      <c r="X2836" s="1" t="s">
        <v>2948</v>
      </c>
      <c r="Y2836" s="1" t="s">
        <v>121</v>
      </c>
      <c r="Z2836" s="1" t="s">
        <v>5410</v>
      </c>
      <c r="AA2836" s="1">
        <v>108</v>
      </c>
      <c r="AD2836" s="1" t="s">
        <v>2947</v>
      </c>
      <c r="AE2836" s="13">
        <v>53</v>
      </c>
      <c r="AG2836" s="32" t="s">
        <v>2947</v>
      </c>
      <c r="AH2836" s="13">
        <v>53</v>
      </c>
      <c r="AI2836" s="1" t="s">
        <v>2948</v>
      </c>
      <c r="AJ2836" s="1" t="s">
        <v>121</v>
      </c>
      <c r="AK2836" s="1" t="s">
        <v>5410</v>
      </c>
      <c r="AL2836" s="1">
        <v>108</v>
      </c>
    </row>
    <row r="2837" spans="1:39" s="1" customFormat="1" ht="15" customHeight="1" x14ac:dyDescent="0.2">
      <c r="A2837" s="1" t="s">
        <v>2931</v>
      </c>
      <c r="B2837" s="1" t="s">
        <v>95</v>
      </c>
      <c r="C2837" s="1" t="s">
        <v>5881</v>
      </c>
      <c r="D2837" s="1">
        <v>27</v>
      </c>
      <c r="E2837" s="1" t="s">
        <v>134</v>
      </c>
      <c r="F2837" s="1" t="s">
        <v>195</v>
      </c>
      <c r="G2837" s="1" t="s">
        <v>196</v>
      </c>
      <c r="H2837" s="1" t="s">
        <v>198</v>
      </c>
      <c r="I2837" s="13">
        <v>86.025007035741567</v>
      </c>
      <c r="K2837" s="1" t="s">
        <v>198</v>
      </c>
      <c r="L2837" s="13">
        <v>86.025007035741567</v>
      </c>
      <c r="M2837" s="1" t="s">
        <v>2949</v>
      </c>
      <c r="N2837" s="1" t="s">
        <v>121</v>
      </c>
      <c r="O2837" s="1" t="s">
        <v>5410</v>
      </c>
      <c r="P2837" s="1">
        <v>106</v>
      </c>
      <c r="Q2837" s="1" t="s">
        <v>2950</v>
      </c>
      <c r="S2837" s="1" t="s">
        <v>198</v>
      </c>
      <c r="T2837" s="13">
        <v>83.074352548036757</v>
      </c>
      <c r="V2837" s="1" t="s">
        <v>198</v>
      </c>
      <c r="W2837" s="13">
        <v>83.074352548036757</v>
      </c>
      <c r="X2837" s="1" t="s">
        <v>2949</v>
      </c>
      <c r="Y2837" s="1" t="s">
        <v>121</v>
      </c>
      <c r="Z2837" s="1" t="s">
        <v>5410</v>
      </c>
      <c r="AA2837" s="1">
        <v>106</v>
      </c>
      <c r="AB2837" s="1" t="s">
        <v>2950</v>
      </c>
      <c r="AD2837" s="1" t="s">
        <v>198</v>
      </c>
      <c r="AE2837" s="13">
        <v>82.091753266204293</v>
      </c>
      <c r="AG2837" s="1" t="s">
        <v>198</v>
      </c>
      <c r="AH2837" s="13">
        <v>82.091753266204293</v>
      </c>
      <c r="AI2837" s="1" t="s">
        <v>2949</v>
      </c>
      <c r="AJ2837" s="1" t="s">
        <v>121</v>
      </c>
      <c r="AK2837" s="1" t="s">
        <v>5410</v>
      </c>
      <c r="AL2837" s="1">
        <v>106</v>
      </c>
      <c r="AM2837" s="1" t="s">
        <v>2950</v>
      </c>
    </row>
    <row r="2838" spans="1:39" s="1" customFormat="1" ht="15" customHeight="1" x14ac:dyDescent="0.2">
      <c r="A2838" s="1" t="s">
        <v>2931</v>
      </c>
      <c r="B2838" s="1" t="s">
        <v>95</v>
      </c>
      <c r="C2838" s="1" t="s">
        <v>5881</v>
      </c>
      <c r="D2838" s="1">
        <v>28</v>
      </c>
      <c r="E2838" s="1" t="s">
        <v>134</v>
      </c>
      <c r="F2838" s="1" t="s">
        <v>195</v>
      </c>
      <c r="G2838" s="1" t="s">
        <v>201</v>
      </c>
      <c r="H2838" s="1" t="s">
        <v>198</v>
      </c>
      <c r="I2838" s="13">
        <v>14.000000000000002</v>
      </c>
      <c r="K2838" s="1" t="s">
        <v>198</v>
      </c>
      <c r="L2838" s="13">
        <v>14.000000000000002</v>
      </c>
      <c r="M2838" s="1" t="s">
        <v>2951</v>
      </c>
      <c r="N2838" s="1" t="s">
        <v>121</v>
      </c>
      <c r="O2838" s="1" t="s">
        <v>5410</v>
      </c>
      <c r="P2838" s="1">
        <v>106</v>
      </c>
      <c r="S2838" s="1" t="s">
        <v>198</v>
      </c>
      <c r="T2838" s="13">
        <v>17</v>
      </c>
      <c r="V2838" s="1" t="s">
        <v>198</v>
      </c>
      <c r="W2838" s="13">
        <v>17</v>
      </c>
      <c r="X2838" s="1" t="s">
        <v>2951</v>
      </c>
      <c r="Y2838" s="1" t="s">
        <v>121</v>
      </c>
      <c r="Z2838" s="1" t="s">
        <v>5410</v>
      </c>
      <c r="AA2838" s="1">
        <v>106</v>
      </c>
      <c r="AD2838" s="1" t="s">
        <v>198</v>
      </c>
      <c r="AE2838" s="13">
        <v>18</v>
      </c>
      <c r="AG2838" s="1" t="s">
        <v>198</v>
      </c>
      <c r="AH2838" s="13">
        <v>18</v>
      </c>
      <c r="AI2838" s="1" t="s">
        <v>2951</v>
      </c>
      <c r="AJ2838" s="1" t="s">
        <v>121</v>
      </c>
      <c r="AK2838" s="1" t="s">
        <v>5410</v>
      </c>
      <c r="AL2838" s="1">
        <v>106</v>
      </c>
    </row>
    <row r="2839" spans="1:39" s="1" customFormat="1" ht="15" customHeight="1" x14ac:dyDescent="0.2">
      <c r="A2839" s="1" t="s">
        <v>2931</v>
      </c>
      <c r="B2839" s="1" t="s">
        <v>95</v>
      </c>
      <c r="C2839" s="1" t="s">
        <v>5881</v>
      </c>
      <c r="D2839" s="1">
        <v>29</v>
      </c>
      <c r="E2839" s="1" t="s">
        <v>134</v>
      </c>
      <c r="F2839" s="1" t="s">
        <v>195</v>
      </c>
      <c r="G2839" s="1" t="s">
        <v>204</v>
      </c>
      <c r="H2839" s="1" t="s">
        <v>483</v>
      </c>
      <c r="I2839" s="13">
        <v>49746</v>
      </c>
      <c r="K2839" s="1" t="s">
        <v>207</v>
      </c>
      <c r="L2839" s="13">
        <v>49.746000000000002</v>
      </c>
      <c r="M2839" s="1" t="s">
        <v>2952</v>
      </c>
      <c r="N2839" s="1" t="s">
        <v>121</v>
      </c>
      <c r="O2839" s="1" t="s">
        <v>5410</v>
      </c>
      <c r="P2839" s="1">
        <v>106</v>
      </c>
      <c r="S2839" s="1" t="s">
        <v>483</v>
      </c>
      <c r="T2839" s="13">
        <v>47880</v>
      </c>
      <c r="V2839" s="1" t="s">
        <v>207</v>
      </c>
      <c r="W2839" s="13">
        <v>47.88</v>
      </c>
      <c r="X2839" s="1" t="s">
        <v>2952</v>
      </c>
      <c r="Y2839" s="1" t="s">
        <v>121</v>
      </c>
      <c r="Z2839" s="1" t="s">
        <v>5410</v>
      </c>
      <c r="AA2839" s="1">
        <v>106</v>
      </c>
      <c r="AD2839" s="1" t="s">
        <v>483</v>
      </c>
      <c r="AE2839" s="13">
        <v>43399</v>
      </c>
      <c r="AG2839" s="1" t="s">
        <v>207</v>
      </c>
      <c r="AH2839" s="13">
        <v>43.399000000000001</v>
      </c>
      <c r="AI2839" s="1" t="s">
        <v>2952</v>
      </c>
      <c r="AJ2839" s="1" t="s">
        <v>121</v>
      </c>
      <c r="AK2839" s="1" t="s">
        <v>5410</v>
      </c>
      <c r="AL2839" s="1">
        <v>106</v>
      </c>
    </row>
    <row r="2840" spans="1:39" s="1" customFormat="1" ht="15" customHeight="1" x14ac:dyDescent="0.2">
      <c r="A2840" s="1" t="s">
        <v>2931</v>
      </c>
      <c r="B2840" s="1" t="s">
        <v>95</v>
      </c>
      <c r="C2840" s="1" t="s">
        <v>5881</v>
      </c>
      <c r="D2840" s="1">
        <v>30</v>
      </c>
      <c r="E2840" s="1" t="s">
        <v>134</v>
      </c>
      <c r="F2840" s="1" t="s">
        <v>195</v>
      </c>
      <c r="G2840" s="1" t="s">
        <v>209</v>
      </c>
      <c r="H2840" s="1" t="s">
        <v>483</v>
      </c>
      <c r="I2840" s="13">
        <v>6952</v>
      </c>
      <c r="K2840" s="1" t="s">
        <v>207</v>
      </c>
      <c r="L2840" s="13">
        <v>6.952</v>
      </c>
      <c r="M2840" s="1" t="s">
        <v>2953</v>
      </c>
      <c r="N2840" s="1" t="s">
        <v>121</v>
      </c>
      <c r="O2840" s="1" t="s">
        <v>5410</v>
      </c>
      <c r="P2840" s="1">
        <v>106</v>
      </c>
      <c r="S2840" s="1" t="s">
        <v>483</v>
      </c>
      <c r="T2840" s="13">
        <v>8104</v>
      </c>
      <c r="V2840" s="1" t="s">
        <v>207</v>
      </c>
      <c r="W2840" s="13">
        <v>8.104000000000001</v>
      </c>
      <c r="X2840" s="1" t="s">
        <v>2953</v>
      </c>
      <c r="Y2840" s="1" t="s">
        <v>121</v>
      </c>
      <c r="Z2840" s="1" t="s">
        <v>5410</v>
      </c>
      <c r="AA2840" s="1">
        <v>106</v>
      </c>
      <c r="AD2840" s="1" t="s">
        <v>483</v>
      </c>
      <c r="AE2840" s="13">
        <v>7772</v>
      </c>
      <c r="AG2840" s="1" t="s">
        <v>207</v>
      </c>
      <c r="AH2840" s="13">
        <v>7.7720000000000002</v>
      </c>
      <c r="AI2840" s="1" t="s">
        <v>2953</v>
      </c>
      <c r="AJ2840" s="1" t="s">
        <v>121</v>
      </c>
      <c r="AK2840" s="1" t="s">
        <v>5410</v>
      </c>
      <c r="AL2840" s="1">
        <v>106</v>
      </c>
    </row>
    <row r="2841" spans="1:39" s="1" customFormat="1" ht="15" customHeight="1" x14ac:dyDescent="0.2">
      <c r="A2841" s="1" t="s">
        <v>2931</v>
      </c>
      <c r="B2841" s="1" t="s">
        <v>95</v>
      </c>
      <c r="C2841" s="1" t="s">
        <v>5881</v>
      </c>
      <c r="D2841" s="1">
        <v>31</v>
      </c>
      <c r="E2841" s="1" t="s">
        <v>134</v>
      </c>
      <c r="F2841" s="1" t="s">
        <v>195</v>
      </c>
      <c r="G2841" s="1" t="s">
        <v>213</v>
      </c>
      <c r="H2841" s="1" t="s">
        <v>483</v>
      </c>
      <c r="I2841" s="13">
        <v>42794</v>
      </c>
      <c r="K2841" s="1" t="s">
        <v>207</v>
      </c>
      <c r="L2841" s="13">
        <v>42.794000000000004</v>
      </c>
      <c r="M2841" s="1" t="s">
        <v>2954</v>
      </c>
      <c r="N2841" s="1" t="s">
        <v>121</v>
      </c>
      <c r="O2841" s="1" t="s">
        <v>5410</v>
      </c>
      <c r="P2841" s="1">
        <v>106</v>
      </c>
      <c r="Q2841" s="1" t="s">
        <v>2955</v>
      </c>
      <c r="S2841" s="1" t="s">
        <v>483</v>
      </c>
      <c r="T2841" s="13">
        <v>39776</v>
      </c>
      <c r="V2841" s="1" t="s">
        <v>207</v>
      </c>
      <c r="W2841" s="13">
        <v>39.776000000000003</v>
      </c>
      <c r="X2841" s="1" t="s">
        <v>2954</v>
      </c>
      <c r="Y2841" s="1" t="s">
        <v>121</v>
      </c>
      <c r="Z2841" s="1" t="s">
        <v>5410</v>
      </c>
      <c r="AA2841" s="1">
        <v>106</v>
      </c>
      <c r="AB2841" s="1" t="s">
        <v>2955</v>
      </c>
      <c r="AD2841" s="1" t="s">
        <v>483</v>
      </c>
      <c r="AE2841" s="13">
        <v>35627</v>
      </c>
      <c r="AG2841" s="1" t="s">
        <v>207</v>
      </c>
      <c r="AH2841" s="13">
        <v>35.627000000000002</v>
      </c>
      <c r="AI2841" s="1" t="s">
        <v>2954</v>
      </c>
      <c r="AJ2841" s="1" t="s">
        <v>121</v>
      </c>
      <c r="AK2841" s="1" t="s">
        <v>5410</v>
      </c>
      <c r="AL2841" s="1">
        <v>106</v>
      </c>
      <c r="AM2841" s="1" t="s">
        <v>2955</v>
      </c>
    </row>
    <row r="2842" spans="1:39" s="1" customFormat="1" ht="15" customHeight="1" x14ac:dyDescent="0.2">
      <c r="A2842" s="1" t="s">
        <v>2931</v>
      </c>
      <c r="B2842" s="1" t="s">
        <v>95</v>
      </c>
      <c r="C2842" s="1" t="s">
        <v>5881</v>
      </c>
      <c r="D2842" s="1">
        <v>32</v>
      </c>
      <c r="E2842" s="1" t="s">
        <v>134</v>
      </c>
      <c r="F2842" s="1" t="s">
        <v>215</v>
      </c>
      <c r="G2842" s="1" t="s">
        <v>216</v>
      </c>
      <c r="I2842" s="13"/>
      <c r="L2842" s="13"/>
      <c r="M2842" s="1" t="s">
        <v>144</v>
      </c>
      <c r="T2842" s="13"/>
      <c r="W2842" s="13"/>
      <c r="X2842" s="1" t="s">
        <v>144</v>
      </c>
      <c r="AE2842" s="13"/>
      <c r="AH2842" s="13"/>
      <c r="AI2842" s="1" t="s">
        <v>144</v>
      </c>
    </row>
    <row r="2843" spans="1:39" s="1" customFormat="1" ht="15" customHeight="1" x14ac:dyDescent="0.2">
      <c r="A2843" s="1" t="s">
        <v>2931</v>
      </c>
      <c r="B2843" s="1" t="s">
        <v>95</v>
      </c>
      <c r="C2843" s="1" t="s">
        <v>5881</v>
      </c>
      <c r="D2843" s="1">
        <v>33</v>
      </c>
      <c r="E2843" s="1" t="s">
        <v>134</v>
      </c>
      <c r="F2843" s="1" t="s">
        <v>215</v>
      </c>
      <c r="G2843" s="1" t="s">
        <v>219</v>
      </c>
      <c r="I2843" s="13"/>
      <c r="L2843" s="13"/>
      <c r="M2843" s="1" t="s">
        <v>144</v>
      </c>
      <c r="T2843" s="13"/>
      <c r="W2843" s="13"/>
      <c r="X2843" s="1" t="s">
        <v>144</v>
      </c>
      <c r="AE2843" s="13"/>
      <c r="AH2843" s="13"/>
      <c r="AI2843" s="1" t="s">
        <v>5797</v>
      </c>
      <c r="AJ2843" s="1" t="s">
        <v>121</v>
      </c>
      <c r="AK2843" s="1" t="s">
        <v>5410</v>
      </c>
      <c r="AL2843" s="1">
        <v>132</v>
      </c>
      <c r="AM2843" s="1" t="s">
        <v>5795</v>
      </c>
    </row>
    <row r="2844" spans="1:39" s="1" customFormat="1" ht="15" customHeight="1" x14ac:dyDescent="0.2">
      <c r="A2844" s="1" t="s">
        <v>2931</v>
      </c>
      <c r="B2844" s="1" t="s">
        <v>95</v>
      </c>
      <c r="C2844" s="1" t="s">
        <v>5881</v>
      </c>
      <c r="D2844" s="1">
        <v>34</v>
      </c>
      <c r="E2844" s="1" t="s">
        <v>134</v>
      </c>
      <c r="F2844" s="1" t="s">
        <v>215</v>
      </c>
      <c r="G2844" s="1" t="s">
        <v>220</v>
      </c>
      <c r="I2844" s="13"/>
      <c r="L2844" s="13"/>
      <c r="M2844" s="1" t="s">
        <v>144</v>
      </c>
      <c r="T2844" s="13"/>
      <c r="W2844" s="13"/>
      <c r="X2844" s="1" t="s">
        <v>144</v>
      </c>
      <c r="AE2844" s="13"/>
      <c r="AH2844" s="13"/>
      <c r="AI2844" s="1" t="s">
        <v>144</v>
      </c>
    </row>
    <row r="2845" spans="1:39" s="1" customFormat="1" ht="15" customHeight="1" x14ac:dyDescent="0.2">
      <c r="A2845" s="1" t="s">
        <v>2931</v>
      </c>
      <c r="B2845" s="1" t="s">
        <v>95</v>
      </c>
      <c r="C2845" s="1" t="s">
        <v>5881</v>
      </c>
      <c r="D2845" s="1">
        <v>35</v>
      </c>
      <c r="E2845" s="1" t="s">
        <v>134</v>
      </c>
      <c r="F2845" s="1" t="s">
        <v>215</v>
      </c>
      <c r="G2845" s="1" t="s">
        <v>221</v>
      </c>
      <c r="I2845" s="13"/>
      <c r="L2845" s="13"/>
      <c r="M2845" s="1" t="s">
        <v>144</v>
      </c>
      <c r="T2845" s="13"/>
      <c r="W2845" s="13"/>
      <c r="X2845" s="1" t="s">
        <v>144</v>
      </c>
      <c r="AE2845" s="13"/>
      <c r="AH2845" s="13"/>
      <c r="AI2845" s="1" t="s">
        <v>5796</v>
      </c>
      <c r="AJ2845" s="1" t="s">
        <v>121</v>
      </c>
      <c r="AK2845" s="1" t="s">
        <v>5410</v>
      </c>
      <c r="AL2845" s="1">
        <v>132</v>
      </c>
      <c r="AM2845" s="1" t="s">
        <v>5794</v>
      </c>
    </row>
    <row r="2846" spans="1:39" s="1" customFormat="1" ht="15" customHeight="1" x14ac:dyDescent="0.2">
      <c r="A2846" s="1" t="s">
        <v>2931</v>
      </c>
      <c r="B2846" s="1" t="s">
        <v>95</v>
      </c>
      <c r="C2846" s="1" t="s">
        <v>5881</v>
      </c>
      <c r="D2846" s="1">
        <v>36</v>
      </c>
      <c r="E2846" s="1" t="s">
        <v>134</v>
      </c>
      <c r="F2846" s="1" t="s">
        <v>215</v>
      </c>
      <c r="G2846" s="1" t="s">
        <v>225</v>
      </c>
      <c r="I2846" s="13"/>
      <c r="L2846" s="13"/>
      <c r="M2846" s="1" t="s">
        <v>144</v>
      </c>
      <c r="T2846" s="13"/>
      <c r="W2846" s="13"/>
      <c r="X2846" s="1" t="s">
        <v>144</v>
      </c>
      <c r="AE2846" s="13"/>
      <c r="AH2846" s="13"/>
      <c r="AI2846" s="1" t="s">
        <v>144</v>
      </c>
    </row>
    <row r="2847" spans="1:39" s="1" customFormat="1" ht="15" customHeight="1" x14ac:dyDescent="0.2">
      <c r="A2847" s="1" t="s">
        <v>2931</v>
      </c>
      <c r="B2847" s="1" t="s">
        <v>95</v>
      </c>
      <c r="C2847" s="1" t="s">
        <v>5881</v>
      </c>
      <c r="D2847" s="1">
        <v>37</v>
      </c>
      <c r="E2847" s="1" t="s">
        <v>134</v>
      </c>
      <c r="F2847" s="1" t="s">
        <v>228</v>
      </c>
      <c r="G2847" s="1" t="s">
        <v>229</v>
      </c>
      <c r="I2847" s="13"/>
      <c r="L2847" s="13"/>
      <c r="M2847" s="1" t="s">
        <v>144</v>
      </c>
      <c r="T2847" s="13"/>
      <c r="W2847" s="13"/>
      <c r="X2847" s="1" t="s">
        <v>144</v>
      </c>
      <c r="AE2847" s="13"/>
      <c r="AH2847" s="13"/>
      <c r="AI2847" s="1" t="s">
        <v>144</v>
      </c>
    </row>
    <row r="2848" spans="1:39" s="1" customFormat="1" ht="15" customHeight="1" x14ac:dyDescent="0.2">
      <c r="A2848" s="1" t="s">
        <v>2931</v>
      </c>
      <c r="B2848" s="1" t="s">
        <v>95</v>
      </c>
      <c r="C2848" s="1" t="s">
        <v>5881</v>
      </c>
      <c r="D2848" s="1">
        <v>38</v>
      </c>
      <c r="E2848" s="1" t="s">
        <v>134</v>
      </c>
      <c r="F2848" s="1" t="s">
        <v>228</v>
      </c>
      <c r="G2848" s="1" t="s">
        <v>234</v>
      </c>
      <c r="H2848" s="1" t="s">
        <v>231</v>
      </c>
      <c r="I2848" s="13">
        <v>51734</v>
      </c>
      <c r="K2848" s="1" t="s">
        <v>232</v>
      </c>
      <c r="L2848" s="13">
        <v>51734</v>
      </c>
      <c r="M2848" s="1" t="s">
        <v>2956</v>
      </c>
      <c r="N2848" s="1" t="s">
        <v>120</v>
      </c>
      <c r="O2848" s="1" t="s">
        <v>5411</v>
      </c>
      <c r="P2848" s="1">
        <v>58</v>
      </c>
      <c r="T2848" s="13"/>
      <c r="W2848" s="13"/>
      <c r="X2848" s="1" t="s">
        <v>144</v>
      </c>
      <c r="AE2848" s="13"/>
      <c r="AH2848" s="13"/>
      <c r="AI2848" s="1" t="s">
        <v>144</v>
      </c>
    </row>
    <row r="2849" spans="1:39" s="1" customFormat="1" ht="15" customHeight="1" x14ac:dyDescent="0.2">
      <c r="A2849" s="1" t="s">
        <v>2931</v>
      </c>
      <c r="B2849" s="1" t="s">
        <v>95</v>
      </c>
      <c r="C2849" s="1" t="s">
        <v>5881</v>
      </c>
      <c r="D2849" s="1">
        <v>39</v>
      </c>
      <c r="E2849" s="1" t="s">
        <v>134</v>
      </c>
      <c r="F2849" s="1" t="s">
        <v>228</v>
      </c>
      <c r="G2849" s="1" t="s">
        <v>236</v>
      </c>
      <c r="I2849" s="13"/>
      <c r="L2849" s="13"/>
      <c r="M2849" s="1" t="s">
        <v>144</v>
      </c>
      <c r="T2849" s="13"/>
      <c r="W2849" s="13"/>
      <c r="X2849" s="1" t="s">
        <v>144</v>
      </c>
      <c r="AE2849" s="13"/>
      <c r="AH2849" s="13"/>
      <c r="AI2849" s="1" t="s">
        <v>144</v>
      </c>
    </row>
    <row r="2850" spans="1:39" s="1" customFormat="1" ht="15" customHeight="1" x14ac:dyDescent="0.2">
      <c r="A2850" s="1" t="s">
        <v>2931</v>
      </c>
      <c r="B2850" s="1" t="s">
        <v>95</v>
      </c>
      <c r="C2850" s="1" t="s">
        <v>5881</v>
      </c>
      <c r="D2850" s="1">
        <v>40</v>
      </c>
      <c r="E2850" s="1" t="s">
        <v>134</v>
      </c>
      <c r="F2850" s="1" t="s">
        <v>237</v>
      </c>
      <c r="G2850" s="1" t="s">
        <v>238</v>
      </c>
      <c r="I2850" s="13"/>
      <c r="L2850" s="13"/>
      <c r="M2850" s="1" t="s">
        <v>144</v>
      </c>
      <c r="S2850" s="1" t="s">
        <v>239</v>
      </c>
      <c r="T2850" s="13">
        <v>2050</v>
      </c>
      <c r="V2850" s="1" t="s">
        <v>239</v>
      </c>
      <c r="W2850" s="13">
        <v>2050</v>
      </c>
      <c r="X2850" s="1" t="s">
        <v>2957</v>
      </c>
      <c r="Y2850" s="1" t="s">
        <v>120</v>
      </c>
      <c r="Z2850" s="1" t="s">
        <v>5411</v>
      </c>
      <c r="AA2850" s="1">
        <v>54</v>
      </c>
      <c r="AD2850" s="1" t="s">
        <v>239</v>
      </c>
      <c r="AE2850" s="13">
        <v>2050</v>
      </c>
      <c r="AG2850" s="1" t="s">
        <v>239</v>
      </c>
      <c r="AH2850" s="13">
        <v>2050</v>
      </c>
      <c r="AI2850" s="1" t="s">
        <v>2957</v>
      </c>
      <c r="AJ2850" s="1" t="s">
        <v>121</v>
      </c>
      <c r="AK2850" s="1" t="s">
        <v>5410</v>
      </c>
      <c r="AL2850" s="1">
        <v>91</v>
      </c>
    </row>
    <row r="2851" spans="1:39" s="1" customFormat="1" ht="15" customHeight="1" x14ac:dyDescent="0.2">
      <c r="A2851" s="1" t="s">
        <v>2931</v>
      </c>
      <c r="B2851" s="1" t="s">
        <v>95</v>
      </c>
      <c r="C2851" s="1" t="s">
        <v>5881</v>
      </c>
      <c r="D2851" s="1">
        <v>41</v>
      </c>
      <c r="E2851" s="1" t="s">
        <v>241</v>
      </c>
      <c r="F2851" s="1" t="s">
        <v>242</v>
      </c>
      <c r="G2851" s="1" t="s">
        <v>243</v>
      </c>
      <c r="H2851" s="1" t="s">
        <v>198</v>
      </c>
      <c r="I2851" s="32">
        <v>15.4</v>
      </c>
      <c r="K2851" s="1" t="s">
        <v>198</v>
      </c>
      <c r="L2851" s="32">
        <v>15.4</v>
      </c>
      <c r="M2851" s="1" t="s">
        <v>2958</v>
      </c>
      <c r="N2851" s="1" t="s">
        <v>121</v>
      </c>
      <c r="O2851" s="1" t="s">
        <v>5410</v>
      </c>
      <c r="P2851" s="1">
        <v>118</v>
      </c>
      <c r="S2851" s="1" t="s">
        <v>198</v>
      </c>
      <c r="T2851" s="32">
        <v>15.299999999999999</v>
      </c>
      <c r="V2851" s="1" t="s">
        <v>198</v>
      </c>
      <c r="W2851" s="32">
        <v>15.299999999999999</v>
      </c>
      <c r="X2851" s="1" t="s">
        <v>2958</v>
      </c>
      <c r="Y2851" s="1" t="s">
        <v>121</v>
      </c>
      <c r="Z2851" s="1" t="s">
        <v>5410</v>
      </c>
      <c r="AA2851" s="1">
        <v>118</v>
      </c>
      <c r="AD2851" s="1" t="s">
        <v>198</v>
      </c>
      <c r="AE2851" s="32">
        <v>9.8000000000000007</v>
      </c>
      <c r="AG2851" s="1" t="s">
        <v>198</v>
      </c>
      <c r="AH2851" s="32">
        <v>9.8000000000000007</v>
      </c>
      <c r="AI2851" s="1" t="s">
        <v>2958</v>
      </c>
      <c r="AJ2851" s="1" t="s">
        <v>121</v>
      </c>
      <c r="AK2851" s="1" t="s">
        <v>5410</v>
      </c>
      <c r="AL2851" s="1">
        <v>118</v>
      </c>
    </row>
    <row r="2852" spans="1:39" s="1" customFormat="1" ht="15" customHeight="1" x14ac:dyDescent="0.2">
      <c r="A2852" s="1" t="s">
        <v>2931</v>
      </c>
      <c r="B2852" s="1" t="s">
        <v>95</v>
      </c>
      <c r="C2852" s="1" t="s">
        <v>5881</v>
      </c>
      <c r="D2852" s="1">
        <v>42</v>
      </c>
      <c r="E2852" s="1" t="s">
        <v>241</v>
      </c>
      <c r="F2852" s="1" t="s">
        <v>246</v>
      </c>
      <c r="G2852" s="1" t="s">
        <v>247</v>
      </c>
      <c r="I2852" s="13"/>
      <c r="L2852" s="13"/>
      <c r="M2852" s="1" t="s">
        <v>144</v>
      </c>
      <c r="T2852" s="13"/>
      <c r="W2852" s="13"/>
      <c r="X2852" s="1" t="s">
        <v>144</v>
      </c>
      <c r="AE2852" s="13"/>
      <c r="AH2852" s="13"/>
      <c r="AI2852" s="1" t="s">
        <v>144</v>
      </c>
    </row>
    <row r="2853" spans="1:39" s="1" customFormat="1" ht="15" customHeight="1" x14ac:dyDescent="0.2">
      <c r="A2853" s="1" t="s">
        <v>2931</v>
      </c>
      <c r="B2853" s="1" t="s">
        <v>95</v>
      </c>
      <c r="C2853" s="1" t="s">
        <v>5881</v>
      </c>
      <c r="D2853" s="1">
        <v>43</v>
      </c>
      <c r="E2853" s="1" t="s">
        <v>241</v>
      </c>
      <c r="F2853" s="1" t="s">
        <v>250</v>
      </c>
      <c r="G2853" s="1" t="s">
        <v>251</v>
      </c>
      <c r="I2853" s="13"/>
      <c r="L2853" s="13"/>
      <c r="M2853" s="1" t="s">
        <v>144</v>
      </c>
      <c r="T2853" s="13"/>
      <c r="W2853" s="13"/>
      <c r="X2853" s="1" t="s">
        <v>144</v>
      </c>
      <c r="AE2853" s="13"/>
      <c r="AH2853" s="13"/>
      <c r="AI2853" s="1" t="s">
        <v>144</v>
      </c>
    </row>
    <row r="2854" spans="1:39" s="1" customFormat="1" ht="15" customHeight="1" x14ac:dyDescent="0.2">
      <c r="A2854" s="1" t="s">
        <v>2931</v>
      </c>
      <c r="B2854" s="1" t="s">
        <v>95</v>
      </c>
      <c r="C2854" s="1" t="s">
        <v>5881</v>
      </c>
      <c r="D2854" s="1">
        <v>44</v>
      </c>
      <c r="E2854" s="1" t="s">
        <v>241</v>
      </c>
      <c r="F2854" s="1" t="s">
        <v>252</v>
      </c>
      <c r="G2854" s="1" t="s">
        <v>253</v>
      </c>
      <c r="I2854" s="13"/>
      <c r="L2854" s="13"/>
      <c r="M2854" s="1" t="s">
        <v>144</v>
      </c>
      <c r="T2854" s="13"/>
      <c r="W2854" s="13"/>
      <c r="X2854" s="1" t="s">
        <v>144</v>
      </c>
      <c r="AE2854" s="13"/>
      <c r="AH2854" s="13"/>
      <c r="AI2854" s="1" t="s">
        <v>144</v>
      </c>
    </row>
    <row r="2855" spans="1:39" s="1" customFormat="1" ht="15" customHeight="1" x14ac:dyDescent="0.2">
      <c r="A2855" s="1" t="s">
        <v>2931</v>
      </c>
      <c r="B2855" s="1" t="s">
        <v>95</v>
      </c>
      <c r="C2855" s="1" t="s">
        <v>5881</v>
      </c>
      <c r="D2855" s="1">
        <v>45</v>
      </c>
      <c r="E2855" s="1" t="s">
        <v>241</v>
      </c>
      <c r="F2855" s="1" t="s">
        <v>254</v>
      </c>
      <c r="G2855" s="1" t="s">
        <v>255</v>
      </c>
      <c r="I2855" s="13"/>
      <c r="L2855" s="13"/>
      <c r="M2855" s="1" t="s">
        <v>144</v>
      </c>
      <c r="T2855" s="13"/>
      <c r="W2855" s="13"/>
      <c r="X2855" s="1" t="s">
        <v>144</v>
      </c>
      <c r="AE2855" s="13"/>
      <c r="AH2855" s="13"/>
      <c r="AI2855" s="1" t="s">
        <v>144</v>
      </c>
    </row>
    <row r="2856" spans="1:39" s="1" customFormat="1" ht="15" customHeight="1" x14ac:dyDescent="0.2">
      <c r="A2856" s="1" t="s">
        <v>2931</v>
      </c>
      <c r="B2856" s="1" t="s">
        <v>95</v>
      </c>
      <c r="C2856" s="1" t="s">
        <v>5881</v>
      </c>
      <c r="D2856" s="1">
        <v>46</v>
      </c>
      <c r="E2856" s="1" t="s">
        <v>241</v>
      </c>
      <c r="F2856" s="1" t="s">
        <v>258</v>
      </c>
      <c r="G2856" s="1" t="s">
        <v>259</v>
      </c>
      <c r="I2856" s="13"/>
      <c r="L2856" s="13"/>
      <c r="M2856" s="1" t="s">
        <v>144</v>
      </c>
      <c r="T2856" s="13"/>
      <c r="W2856" s="13"/>
      <c r="X2856" s="1" t="s">
        <v>144</v>
      </c>
      <c r="AE2856" s="13"/>
      <c r="AH2856" s="13"/>
      <c r="AI2856" s="1" t="s">
        <v>144</v>
      </c>
    </row>
    <row r="2857" spans="1:39" s="1" customFormat="1" ht="15" customHeight="1" x14ac:dyDescent="0.2">
      <c r="A2857" s="1" t="s">
        <v>2931</v>
      </c>
      <c r="B2857" s="1" t="s">
        <v>95</v>
      </c>
      <c r="C2857" s="1" t="s">
        <v>5881</v>
      </c>
      <c r="D2857" s="1">
        <v>47</v>
      </c>
      <c r="E2857" s="1" t="s">
        <v>264</v>
      </c>
      <c r="F2857" s="1" t="s">
        <v>265</v>
      </c>
      <c r="G2857" s="1" t="s">
        <v>266</v>
      </c>
      <c r="H2857" s="1" t="s">
        <v>268</v>
      </c>
      <c r="I2857" s="1" t="s">
        <v>269</v>
      </c>
      <c r="K2857" s="1" t="s">
        <v>268</v>
      </c>
      <c r="L2857" s="1" t="s">
        <v>269</v>
      </c>
      <c r="M2857" s="1" t="s">
        <v>2959</v>
      </c>
      <c r="N2857" s="1" t="s">
        <v>119</v>
      </c>
      <c r="O2857" s="1" t="s">
        <v>5412</v>
      </c>
      <c r="P2857" s="1">
        <v>56</v>
      </c>
      <c r="S2857" s="1" t="s">
        <v>268</v>
      </c>
      <c r="T2857" s="1" t="s">
        <v>269</v>
      </c>
      <c r="V2857" s="1" t="s">
        <v>268</v>
      </c>
      <c r="W2857" s="1" t="s">
        <v>269</v>
      </c>
      <c r="X2857" s="1" t="s">
        <v>2959</v>
      </c>
      <c r="Y2857" s="1" t="s">
        <v>120</v>
      </c>
      <c r="Z2857" s="1" t="s">
        <v>5411</v>
      </c>
      <c r="AA2857" s="1">
        <v>65</v>
      </c>
      <c r="AD2857" s="1" t="s">
        <v>268</v>
      </c>
      <c r="AE2857" s="1" t="s">
        <v>269</v>
      </c>
      <c r="AG2857" s="1" t="s">
        <v>268</v>
      </c>
      <c r="AH2857" s="1" t="s">
        <v>269</v>
      </c>
      <c r="AI2857" s="1" t="s">
        <v>2959</v>
      </c>
      <c r="AJ2857" s="1" t="s">
        <v>121</v>
      </c>
      <c r="AK2857" s="1" t="s">
        <v>5410</v>
      </c>
      <c r="AL2857" s="1">
        <v>45</v>
      </c>
    </row>
    <row r="2858" spans="1:39" s="1" customFormat="1" ht="15" customHeight="1" x14ac:dyDescent="0.2">
      <c r="A2858" s="1" t="s">
        <v>2931</v>
      </c>
      <c r="B2858" s="1" t="s">
        <v>95</v>
      </c>
      <c r="C2858" s="1" t="s">
        <v>5881</v>
      </c>
      <c r="D2858" s="1">
        <v>48</v>
      </c>
      <c r="E2858" s="1" t="s">
        <v>264</v>
      </c>
      <c r="F2858" s="1" t="s">
        <v>274</v>
      </c>
      <c r="G2858" s="1" t="s">
        <v>275</v>
      </c>
      <c r="H2858" s="1" t="s">
        <v>239</v>
      </c>
      <c r="I2858" s="13">
        <v>7</v>
      </c>
      <c r="K2858" s="1" t="s">
        <v>239</v>
      </c>
      <c r="L2858" s="13">
        <v>7</v>
      </c>
      <c r="M2858" s="1" t="s">
        <v>2960</v>
      </c>
      <c r="N2858" s="1" t="s">
        <v>119</v>
      </c>
      <c r="O2858" s="1" t="s">
        <v>5412</v>
      </c>
      <c r="P2858" s="1" t="s">
        <v>2961</v>
      </c>
      <c r="S2858" s="1" t="s">
        <v>239</v>
      </c>
      <c r="T2858" s="13">
        <v>7</v>
      </c>
      <c r="V2858" s="1" t="s">
        <v>239</v>
      </c>
      <c r="W2858" s="13">
        <v>7</v>
      </c>
      <c r="X2858" s="1" t="s">
        <v>2960</v>
      </c>
      <c r="Y2858" s="1" t="s">
        <v>120</v>
      </c>
      <c r="Z2858" s="1" t="s">
        <v>5411</v>
      </c>
      <c r="AA2858" s="1">
        <v>82</v>
      </c>
      <c r="AD2858" s="1" t="s">
        <v>239</v>
      </c>
      <c r="AE2858" s="13">
        <v>6</v>
      </c>
      <c r="AG2858" s="1" t="s">
        <v>239</v>
      </c>
      <c r="AH2858" s="13">
        <v>6</v>
      </c>
      <c r="AI2858" s="1" t="s">
        <v>2960</v>
      </c>
      <c r="AJ2858" s="1" t="s">
        <v>121</v>
      </c>
      <c r="AK2858" s="1" t="s">
        <v>5410</v>
      </c>
      <c r="AL2858" s="1">
        <v>63</v>
      </c>
    </row>
    <row r="2859" spans="1:39" s="1" customFormat="1" ht="15" customHeight="1" x14ac:dyDescent="0.2">
      <c r="A2859" s="1" t="s">
        <v>2931</v>
      </c>
      <c r="B2859" s="1" t="s">
        <v>95</v>
      </c>
      <c r="C2859" s="1" t="s">
        <v>5881</v>
      </c>
      <c r="D2859" s="1">
        <v>49</v>
      </c>
      <c r="E2859" s="1" t="s">
        <v>264</v>
      </c>
      <c r="F2859" s="1" t="s">
        <v>274</v>
      </c>
      <c r="G2859" s="1" t="s">
        <v>281</v>
      </c>
      <c r="H2859" s="1" t="s">
        <v>239</v>
      </c>
      <c r="I2859" s="13">
        <v>3</v>
      </c>
      <c r="K2859" s="1" t="s">
        <v>239</v>
      </c>
      <c r="L2859" s="13">
        <v>3</v>
      </c>
      <c r="M2859" s="1" t="s">
        <v>2962</v>
      </c>
      <c r="N2859" s="1" t="s">
        <v>119</v>
      </c>
      <c r="O2859" s="1" t="s">
        <v>5412</v>
      </c>
      <c r="P2859" s="1" t="s">
        <v>2961</v>
      </c>
      <c r="S2859" s="1" t="s">
        <v>239</v>
      </c>
      <c r="T2859" s="13">
        <v>4</v>
      </c>
      <c r="V2859" s="1" t="s">
        <v>239</v>
      </c>
      <c r="W2859" s="13">
        <v>4</v>
      </c>
      <c r="X2859" s="1" t="s">
        <v>2962</v>
      </c>
      <c r="Y2859" s="1" t="s">
        <v>120</v>
      </c>
      <c r="Z2859" s="1" t="s">
        <v>5411</v>
      </c>
      <c r="AA2859" s="1">
        <v>82</v>
      </c>
      <c r="AD2859" s="1" t="s">
        <v>239</v>
      </c>
      <c r="AE2859" s="13">
        <v>4</v>
      </c>
      <c r="AG2859" s="1" t="s">
        <v>239</v>
      </c>
      <c r="AH2859" s="13">
        <v>4</v>
      </c>
      <c r="AI2859" s="1" t="s">
        <v>2962</v>
      </c>
      <c r="AJ2859" s="1" t="s">
        <v>121</v>
      </c>
      <c r="AK2859" s="1" t="s">
        <v>5410</v>
      </c>
      <c r="AL2859" s="1">
        <v>63</v>
      </c>
    </row>
    <row r="2860" spans="1:39" s="1" customFormat="1" ht="15" customHeight="1" x14ac:dyDescent="0.2">
      <c r="A2860" s="1" t="s">
        <v>2931</v>
      </c>
      <c r="B2860" s="1" t="s">
        <v>95</v>
      </c>
      <c r="C2860" s="1" t="s">
        <v>5881</v>
      </c>
      <c r="D2860" s="1">
        <v>50</v>
      </c>
      <c r="E2860" s="1" t="s">
        <v>264</v>
      </c>
      <c r="F2860" s="1" t="s">
        <v>274</v>
      </c>
      <c r="G2860" s="1" t="s">
        <v>284</v>
      </c>
      <c r="H2860" s="1" t="s">
        <v>239</v>
      </c>
      <c r="I2860" s="13">
        <v>2</v>
      </c>
      <c r="K2860" s="1" t="s">
        <v>239</v>
      </c>
      <c r="L2860" s="13">
        <v>2</v>
      </c>
      <c r="M2860" s="1" t="s">
        <v>2963</v>
      </c>
      <c r="N2860" s="1" t="s">
        <v>121</v>
      </c>
      <c r="O2860" s="1" t="s">
        <v>5410</v>
      </c>
      <c r="P2860" s="1">
        <v>119</v>
      </c>
      <c r="S2860" s="1" t="s">
        <v>239</v>
      </c>
      <c r="T2860" s="13">
        <v>2</v>
      </c>
      <c r="V2860" s="1" t="s">
        <v>239</v>
      </c>
      <c r="W2860" s="13">
        <v>2</v>
      </c>
      <c r="X2860" s="1" t="s">
        <v>2963</v>
      </c>
      <c r="Y2860" s="1" t="s">
        <v>121</v>
      </c>
      <c r="Z2860" s="1" t="s">
        <v>5410</v>
      </c>
      <c r="AA2860" s="1">
        <v>119</v>
      </c>
      <c r="AD2860" s="1" t="s">
        <v>239</v>
      </c>
      <c r="AE2860" s="13">
        <v>2</v>
      </c>
      <c r="AG2860" s="1" t="s">
        <v>239</v>
      </c>
      <c r="AH2860" s="13">
        <v>2</v>
      </c>
      <c r="AI2860" s="1" t="s">
        <v>2963</v>
      </c>
      <c r="AJ2860" s="1" t="s">
        <v>121</v>
      </c>
      <c r="AK2860" s="1" t="s">
        <v>5410</v>
      </c>
      <c r="AL2860" s="1">
        <v>119</v>
      </c>
    </row>
    <row r="2861" spans="1:39" s="1" customFormat="1" ht="15" customHeight="1" x14ac:dyDescent="0.2">
      <c r="A2861" s="1" t="s">
        <v>2931</v>
      </c>
      <c r="B2861" s="1" t="s">
        <v>95</v>
      </c>
      <c r="C2861" s="1" t="s">
        <v>5881</v>
      </c>
      <c r="D2861" s="1">
        <v>51</v>
      </c>
      <c r="E2861" s="1" t="s">
        <v>264</v>
      </c>
      <c r="F2861" s="1" t="s">
        <v>274</v>
      </c>
      <c r="G2861" s="1" t="s">
        <v>290</v>
      </c>
      <c r="H2861" s="1" t="s">
        <v>239</v>
      </c>
      <c r="I2861" s="13">
        <v>1</v>
      </c>
      <c r="K2861" s="1" t="s">
        <v>239</v>
      </c>
      <c r="L2861" s="13">
        <v>1</v>
      </c>
      <c r="M2861" s="1" t="s">
        <v>2963</v>
      </c>
      <c r="N2861" s="1" t="s">
        <v>121</v>
      </c>
      <c r="O2861" s="1" t="s">
        <v>5410</v>
      </c>
      <c r="P2861" s="1">
        <v>119</v>
      </c>
      <c r="S2861" s="1" t="s">
        <v>239</v>
      </c>
      <c r="T2861" s="13">
        <v>1</v>
      </c>
      <c r="V2861" s="1" t="s">
        <v>239</v>
      </c>
      <c r="W2861" s="13">
        <v>1</v>
      </c>
      <c r="X2861" s="1" t="s">
        <v>2963</v>
      </c>
      <c r="Y2861" s="1" t="s">
        <v>121</v>
      </c>
      <c r="Z2861" s="1" t="s">
        <v>5410</v>
      </c>
      <c r="AA2861" s="1">
        <v>119</v>
      </c>
      <c r="AD2861" s="1" t="s">
        <v>239</v>
      </c>
      <c r="AE2861" s="13">
        <v>1</v>
      </c>
      <c r="AG2861" s="1" t="s">
        <v>239</v>
      </c>
      <c r="AH2861" s="13">
        <v>1</v>
      </c>
      <c r="AI2861" s="1" t="s">
        <v>2963</v>
      </c>
      <c r="AJ2861" s="1" t="s">
        <v>121</v>
      </c>
      <c r="AK2861" s="1" t="s">
        <v>5410</v>
      </c>
      <c r="AL2861" s="1">
        <v>119</v>
      </c>
    </row>
    <row r="2862" spans="1:39" s="1" customFormat="1" ht="15" customHeight="1" x14ac:dyDescent="0.2">
      <c r="A2862" s="1" t="s">
        <v>2931</v>
      </c>
      <c r="B2862" s="1" t="s">
        <v>95</v>
      </c>
      <c r="C2862" s="1" t="s">
        <v>5881</v>
      </c>
      <c r="D2862" s="1">
        <v>52</v>
      </c>
      <c r="E2862" s="1" t="s">
        <v>264</v>
      </c>
      <c r="F2862" s="1" t="s">
        <v>274</v>
      </c>
      <c r="G2862" s="1" t="s">
        <v>293</v>
      </c>
      <c r="H2862" s="1" t="s">
        <v>239</v>
      </c>
      <c r="I2862" s="13">
        <v>19800</v>
      </c>
      <c r="K2862" s="1" t="s">
        <v>239</v>
      </c>
      <c r="L2862" s="13">
        <v>19800</v>
      </c>
      <c r="M2862" s="1" t="s">
        <v>2964</v>
      </c>
      <c r="N2862" s="1" t="s">
        <v>121</v>
      </c>
      <c r="O2862" s="1" t="s">
        <v>5410</v>
      </c>
      <c r="P2862" s="1">
        <v>118</v>
      </c>
      <c r="Q2862" s="1" t="s">
        <v>2965</v>
      </c>
      <c r="S2862" s="1" t="s">
        <v>239</v>
      </c>
      <c r="T2862" s="13">
        <v>20511</v>
      </c>
      <c r="V2862" s="1" t="s">
        <v>239</v>
      </c>
      <c r="W2862" s="13">
        <v>20511</v>
      </c>
      <c r="X2862" s="1" t="s">
        <v>2964</v>
      </c>
      <c r="Y2862" s="1" t="s">
        <v>121</v>
      </c>
      <c r="Z2862" s="1" t="s">
        <v>5410</v>
      </c>
      <c r="AA2862" s="1">
        <v>118</v>
      </c>
      <c r="AB2862" s="1" t="s">
        <v>2965</v>
      </c>
      <c r="AD2862" s="1" t="s">
        <v>239</v>
      </c>
      <c r="AE2862" s="13">
        <v>21438</v>
      </c>
      <c r="AG2862" s="1" t="s">
        <v>239</v>
      </c>
      <c r="AH2862" s="13">
        <v>21438</v>
      </c>
      <c r="AI2862" s="1" t="s">
        <v>2964</v>
      </c>
      <c r="AJ2862" s="1" t="s">
        <v>121</v>
      </c>
      <c r="AK2862" s="1" t="s">
        <v>5410</v>
      </c>
      <c r="AL2862" s="1">
        <v>118</v>
      </c>
      <c r="AM2862" s="1" t="s">
        <v>2965</v>
      </c>
    </row>
    <row r="2863" spans="1:39" s="1" customFormat="1" ht="15" customHeight="1" x14ac:dyDescent="0.2">
      <c r="A2863" s="1" t="s">
        <v>2931</v>
      </c>
      <c r="B2863" s="1" t="s">
        <v>95</v>
      </c>
      <c r="C2863" s="1" t="s">
        <v>5881</v>
      </c>
      <c r="D2863" s="1">
        <v>53</v>
      </c>
      <c r="E2863" s="1" t="s">
        <v>264</v>
      </c>
      <c r="F2863" s="1" t="s">
        <v>274</v>
      </c>
      <c r="G2863" s="1" t="s">
        <v>297</v>
      </c>
      <c r="H2863" s="1" t="s">
        <v>239</v>
      </c>
      <c r="I2863" s="13">
        <v>9187</v>
      </c>
      <c r="K2863" s="1" t="s">
        <v>239</v>
      </c>
      <c r="L2863" s="13">
        <v>9187</v>
      </c>
      <c r="M2863" s="1" t="s">
        <v>2966</v>
      </c>
      <c r="N2863" s="1" t="s">
        <v>121</v>
      </c>
      <c r="O2863" s="1" t="s">
        <v>5410</v>
      </c>
      <c r="P2863" s="1">
        <v>118</v>
      </c>
      <c r="S2863" s="1" t="s">
        <v>239</v>
      </c>
      <c r="T2863" s="13">
        <v>9470</v>
      </c>
      <c r="V2863" s="1" t="s">
        <v>239</v>
      </c>
      <c r="W2863" s="13">
        <v>9470</v>
      </c>
      <c r="X2863" s="1" t="s">
        <v>2966</v>
      </c>
      <c r="Y2863" s="1" t="s">
        <v>121</v>
      </c>
      <c r="Z2863" s="1" t="s">
        <v>5410</v>
      </c>
      <c r="AA2863" s="1">
        <v>118</v>
      </c>
      <c r="AD2863" s="1" t="s">
        <v>239</v>
      </c>
      <c r="AE2863" s="13">
        <v>9812</v>
      </c>
      <c r="AG2863" s="1" t="s">
        <v>239</v>
      </c>
      <c r="AH2863" s="13">
        <v>9812</v>
      </c>
      <c r="AI2863" s="1" t="s">
        <v>2966</v>
      </c>
      <c r="AJ2863" s="1" t="s">
        <v>121</v>
      </c>
      <c r="AK2863" s="1" t="s">
        <v>5410</v>
      </c>
      <c r="AL2863" s="1">
        <v>118</v>
      </c>
    </row>
    <row r="2864" spans="1:39" s="1" customFormat="1" ht="15" customHeight="1" x14ac:dyDescent="0.2">
      <c r="A2864" s="1" t="s">
        <v>2931</v>
      </c>
      <c r="B2864" s="1" t="s">
        <v>95</v>
      </c>
      <c r="C2864" s="1" t="s">
        <v>5881</v>
      </c>
      <c r="D2864" s="1">
        <v>54</v>
      </c>
      <c r="E2864" s="1" t="s">
        <v>264</v>
      </c>
      <c r="F2864" s="1" t="s">
        <v>274</v>
      </c>
      <c r="G2864" s="1" t="s">
        <v>300</v>
      </c>
      <c r="H2864" s="1" t="s">
        <v>239</v>
      </c>
      <c r="I2864" s="13">
        <v>10490</v>
      </c>
      <c r="K2864" s="1" t="s">
        <v>239</v>
      </c>
      <c r="L2864" s="13">
        <v>10490</v>
      </c>
      <c r="M2864" s="1" t="s">
        <v>2967</v>
      </c>
      <c r="N2864" s="1" t="s">
        <v>121</v>
      </c>
      <c r="O2864" s="1" t="s">
        <v>5410</v>
      </c>
      <c r="P2864" s="1">
        <v>118</v>
      </c>
      <c r="Q2864" s="14"/>
      <c r="S2864" s="1" t="s">
        <v>239</v>
      </c>
      <c r="T2864" s="13">
        <v>10898</v>
      </c>
      <c r="V2864" s="1" t="s">
        <v>239</v>
      </c>
      <c r="W2864" s="13">
        <v>10898</v>
      </c>
      <c r="X2864" s="1" t="s">
        <v>2967</v>
      </c>
      <c r="Y2864" s="1" t="s">
        <v>121</v>
      </c>
      <c r="Z2864" s="1" t="s">
        <v>5410</v>
      </c>
      <c r="AA2864" s="1">
        <v>118</v>
      </c>
      <c r="AB2864" s="14"/>
      <c r="AD2864" s="1" t="s">
        <v>239</v>
      </c>
      <c r="AE2864" s="13">
        <v>11438</v>
      </c>
      <c r="AG2864" s="1" t="s">
        <v>239</v>
      </c>
      <c r="AH2864" s="13">
        <v>11438</v>
      </c>
      <c r="AI2864" s="1" t="s">
        <v>2967</v>
      </c>
      <c r="AJ2864" s="1" t="s">
        <v>121</v>
      </c>
      <c r="AK2864" s="1" t="s">
        <v>5410</v>
      </c>
      <c r="AL2864" s="1">
        <v>118</v>
      </c>
      <c r="AM2864" s="14"/>
    </row>
    <row r="2865" spans="1:38" s="1" customFormat="1" ht="15" customHeight="1" x14ac:dyDescent="0.2">
      <c r="A2865" s="38" t="s">
        <v>2968</v>
      </c>
      <c r="B2865" s="34" t="s">
        <v>97</v>
      </c>
      <c r="C2865" s="1" t="s">
        <v>5704</v>
      </c>
      <c r="D2865" s="1">
        <v>1</v>
      </c>
      <c r="E2865" s="1" t="s">
        <v>114</v>
      </c>
      <c r="F2865" s="1" t="s">
        <v>115</v>
      </c>
      <c r="G2865" s="1" t="s">
        <v>116</v>
      </c>
      <c r="H2865" s="1" t="s">
        <v>115</v>
      </c>
      <c r="I2865" s="31" t="s">
        <v>303</v>
      </c>
      <c r="K2865" s="1" t="s">
        <v>115</v>
      </c>
      <c r="L2865" s="31" t="s">
        <v>303</v>
      </c>
      <c r="M2865" s="1" t="s">
        <v>2969</v>
      </c>
      <c r="N2865" s="1" t="s">
        <v>119</v>
      </c>
      <c r="O2865" s="1" t="s">
        <v>5291</v>
      </c>
      <c r="P2865" s="1">
        <v>235</v>
      </c>
      <c r="S2865" s="1" t="s">
        <v>115</v>
      </c>
      <c r="T2865" s="31" t="s">
        <v>304</v>
      </c>
      <c r="V2865" s="1" t="s">
        <v>115</v>
      </c>
      <c r="W2865" s="31" t="s">
        <v>304</v>
      </c>
      <c r="X2865" s="1" t="s">
        <v>2969</v>
      </c>
      <c r="Y2865" s="1" t="s">
        <v>120</v>
      </c>
      <c r="Z2865" s="1" t="s">
        <v>5292</v>
      </c>
      <c r="AA2865" s="1">
        <v>249</v>
      </c>
      <c r="AD2865" s="1" t="s">
        <v>115</v>
      </c>
      <c r="AE2865" s="31" t="s">
        <v>305</v>
      </c>
      <c r="AG2865" s="1" t="s">
        <v>115</v>
      </c>
      <c r="AH2865" s="31" t="s">
        <v>305</v>
      </c>
      <c r="AI2865" s="1" t="s">
        <v>2969</v>
      </c>
      <c r="AJ2865" s="1" t="s">
        <v>121</v>
      </c>
      <c r="AK2865" s="1" t="s">
        <v>5293</v>
      </c>
      <c r="AL2865" s="1">
        <v>392</v>
      </c>
    </row>
    <row r="2866" spans="1:38" s="1" customFormat="1" ht="15" customHeight="1" x14ac:dyDescent="0.2">
      <c r="A2866" s="1" t="s">
        <v>2968</v>
      </c>
      <c r="B2866" s="1" t="s">
        <v>97</v>
      </c>
      <c r="C2866" s="1" t="s">
        <v>5704</v>
      </c>
      <c r="D2866" s="1">
        <v>2</v>
      </c>
      <c r="E2866" s="1" t="s">
        <v>114</v>
      </c>
      <c r="F2866" s="1" t="s">
        <v>123</v>
      </c>
      <c r="G2866" s="1" t="s">
        <v>124</v>
      </c>
      <c r="H2866" s="1" t="s">
        <v>123</v>
      </c>
      <c r="I2866" s="1" t="s">
        <v>374</v>
      </c>
      <c r="K2866" s="1" t="s">
        <v>123</v>
      </c>
      <c r="L2866" s="1" t="s">
        <v>374</v>
      </c>
      <c r="M2866" s="1" t="s">
        <v>2970</v>
      </c>
      <c r="N2866" s="1" t="s">
        <v>119</v>
      </c>
      <c r="O2866" s="1" t="s">
        <v>5291</v>
      </c>
      <c r="P2866" s="1">
        <v>249</v>
      </c>
      <c r="S2866" s="1" t="s">
        <v>123</v>
      </c>
      <c r="T2866" s="1" t="s">
        <v>374</v>
      </c>
      <c r="V2866" s="1" t="s">
        <v>123</v>
      </c>
      <c r="W2866" s="1" t="s">
        <v>374</v>
      </c>
      <c r="X2866" s="1" t="s">
        <v>2970</v>
      </c>
      <c r="Y2866" s="1" t="s">
        <v>120</v>
      </c>
      <c r="Z2866" s="1" t="s">
        <v>5292</v>
      </c>
      <c r="AA2866" s="1">
        <v>266</v>
      </c>
      <c r="AD2866" s="1" t="s">
        <v>123</v>
      </c>
      <c r="AE2866" s="1" t="s">
        <v>374</v>
      </c>
      <c r="AG2866" s="1" t="s">
        <v>123</v>
      </c>
      <c r="AH2866" s="1" t="s">
        <v>374</v>
      </c>
      <c r="AI2866" s="1" t="s">
        <v>2970</v>
      </c>
      <c r="AJ2866" s="1" t="s">
        <v>121</v>
      </c>
      <c r="AK2866" s="1" t="s">
        <v>5293</v>
      </c>
      <c r="AL2866" s="1">
        <v>288</v>
      </c>
    </row>
    <row r="2867" spans="1:38" s="1" customFormat="1" ht="15" customHeight="1" x14ac:dyDescent="0.2">
      <c r="A2867" s="1" t="s">
        <v>2968</v>
      </c>
      <c r="B2867" s="1" t="s">
        <v>97</v>
      </c>
      <c r="C2867" s="1" t="s">
        <v>5704</v>
      </c>
      <c r="D2867" s="1">
        <v>3</v>
      </c>
      <c r="E2867" s="1" t="s">
        <v>114</v>
      </c>
      <c r="F2867" s="1" t="s">
        <v>128</v>
      </c>
      <c r="G2867" s="1" t="s">
        <v>129</v>
      </c>
      <c r="H2867" s="1" t="s">
        <v>374</v>
      </c>
      <c r="I2867" s="13">
        <v>69867</v>
      </c>
      <c r="J2867" s="1" t="s">
        <v>132</v>
      </c>
      <c r="K2867" s="1" t="s">
        <v>133</v>
      </c>
      <c r="L2867" s="13">
        <v>69867</v>
      </c>
      <c r="M2867" s="1" t="s">
        <v>2971</v>
      </c>
      <c r="N2867" s="1" t="s">
        <v>120</v>
      </c>
      <c r="O2867" s="1" t="s">
        <v>5292</v>
      </c>
      <c r="P2867" s="1">
        <v>249</v>
      </c>
      <c r="S2867" s="1" t="s">
        <v>374</v>
      </c>
      <c r="T2867" s="13">
        <v>56099</v>
      </c>
      <c r="U2867" s="1" t="s">
        <v>132</v>
      </c>
      <c r="V2867" s="1" t="s">
        <v>133</v>
      </c>
      <c r="W2867" s="13">
        <v>56099</v>
      </c>
      <c r="X2867" s="1" t="s">
        <v>2971</v>
      </c>
      <c r="Y2867" s="1" t="s">
        <v>121</v>
      </c>
      <c r="Z2867" s="1" t="s">
        <v>5293</v>
      </c>
      <c r="AA2867" s="1">
        <v>392</v>
      </c>
      <c r="AD2867" s="1" t="s">
        <v>374</v>
      </c>
      <c r="AE2867" s="13">
        <v>56099</v>
      </c>
      <c r="AF2867" s="1" t="s">
        <v>132</v>
      </c>
      <c r="AG2867" s="1" t="s">
        <v>133</v>
      </c>
      <c r="AH2867" s="13">
        <v>56099</v>
      </c>
      <c r="AI2867" s="1" t="s">
        <v>2971</v>
      </c>
      <c r="AJ2867" s="1" t="s">
        <v>121</v>
      </c>
      <c r="AK2867" s="1" t="s">
        <v>5293</v>
      </c>
      <c r="AL2867" s="1">
        <v>392</v>
      </c>
    </row>
    <row r="2868" spans="1:38" s="1" customFormat="1" ht="15" customHeight="1" x14ac:dyDescent="0.2">
      <c r="A2868" s="1" t="s">
        <v>2968</v>
      </c>
      <c r="B2868" s="1" t="s">
        <v>97</v>
      </c>
      <c r="C2868" s="1" t="s">
        <v>5704</v>
      </c>
      <c r="D2868" s="1">
        <v>4</v>
      </c>
      <c r="E2868" s="1" t="s">
        <v>134</v>
      </c>
      <c r="F2868" s="1" t="s">
        <v>135</v>
      </c>
      <c r="G2868" s="1" t="s">
        <v>136</v>
      </c>
      <c r="H2868" s="1" t="s">
        <v>140</v>
      </c>
      <c r="I2868" s="13">
        <v>18668</v>
      </c>
      <c r="K2868" s="1" t="s">
        <v>140</v>
      </c>
      <c r="L2868" s="13">
        <v>18668</v>
      </c>
      <c r="M2868" s="1" t="s">
        <v>2972</v>
      </c>
      <c r="N2868" s="1" t="s">
        <v>2973</v>
      </c>
      <c r="O2868" s="1" t="s">
        <v>5984</v>
      </c>
      <c r="P2868" s="1" t="s">
        <v>812</v>
      </c>
      <c r="S2868" s="1" t="s">
        <v>140</v>
      </c>
      <c r="T2868" s="13">
        <v>19036</v>
      </c>
      <c r="V2868" s="1" t="s">
        <v>140</v>
      </c>
      <c r="W2868" s="13">
        <v>19036</v>
      </c>
      <c r="X2868" s="1" t="s">
        <v>2972</v>
      </c>
      <c r="Y2868" s="1" t="s">
        <v>2973</v>
      </c>
      <c r="Z2868" s="1" t="s">
        <v>5984</v>
      </c>
      <c r="AA2868" s="1" t="s">
        <v>812</v>
      </c>
      <c r="AD2868" s="1" t="s">
        <v>140</v>
      </c>
      <c r="AE2868" s="13">
        <v>17865</v>
      </c>
      <c r="AG2868" s="1" t="s">
        <v>140</v>
      </c>
      <c r="AH2868" s="13">
        <v>17865</v>
      </c>
      <c r="AI2868" s="1" t="s">
        <v>2972</v>
      </c>
      <c r="AJ2868" s="1" t="s">
        <v>2973</v>
      </c>
      <c r="AK2868" s="1" t="s">
        <v>5984</v>
      </c>
      <c r="AL2868" s="1" t="s">
        <v>812</v>
      </c>
    </row>
    <row r="2869" spans="1:38" s="1" customFormat="1" ht="15" customHeight="1" x14ac:dyDescent="0.2">
      <c r="A2869" s="1" t="s">
        <v>2968</v>
      </c>
      <c r="B2869" s="1" t="s">
        <v>97</v>
      </c>
      <c r="C2869" s="1" t="s">
        <v>5704</v>
      </c>
      <c r="D2869" s="1">
        <v>5</v>
      </c>
      <c r="E2869" s="1" t="s">
        <v>134</v>
      </c>
      <c r="F2869" s="1" t="s">
        <v>135</v>
      </c>
      <c r="G2869" s="1" t="s">
        <v>142</v>
      </c>
      <c r="I2869" s="13"/>
      <c r="L2869" s="13"/>
      <c r="M2869" s="1" t="s">
        <v>144</v>
      </c>
      <c r="T2869" s="13"/>
      <c r="W2869" s="13"/>
      <c r="X2869" s="1" t="s">
        <v>144</v>
      </c>
      <c r="AE2869" s="13"/>
      <c r="AH2869" s="13"/>
      <c r="AI2869" s="1" t="s">
        <v>144</v>
      </c>
    </row>
    <row r="2870" spans="1:38" s="1" customFormat="1" ht="15" customHeight="1" x14ac:dyDescent="0.2">
      <c r="A2870" s="1" t="s">
        <v>2968</v>
      </c>
      <c r="B2870" s="1" t="s">
        <v>97</v>
      </c>
      <c r="C2870" s="1" t="s">
        <v>5704</v>
      </c>
      <c r="D2870" s="1">
        <v>6</v>
      </c>
      <c r="E2870" s="1" t="s">
        <v>134</v>
      </c>
      <c r="F2870" s="1" t="s">
        <v>135</v>
      </c>
      <c r="G2870" s="1" t="s">
        <v>145</v>
      </c>
      <c r="H2870" s="1" t="s">
        <v>140</v>
      </c>
      <c r="I2870" s="13">
        <v>19420</v>
      </c>
      <c r="K2870" s="1" t="s">
        <v>140</v>
      </c>
      <c r="L2870" s="13">
        <v>19420</v>
      </c>
      <c r="M2870" s="1" t="s">
        <v>2974</v>
      </c>
      <c r="N2870" s="1" t="s">
        <v>2973</v>
      </c>
      <c r="O2870" s="1" t="s">
        <v>5984</v>
      </c>
      <c r="P2870" s="1" t="s">
        <v>812</v>
      </c>
      <c r="S2870" s="1" t="s">
        <v>140</v>
      </c>
      <c r="T2870" s="13">
        <v>19575</v>
      </c>
      <c r="V2870" s="1" t="s">
        <v>140</v>
      </c>
      <c r="W2870" s="13">
        <v>19575</v>
      </c>
      <c r="X2870" s="1" t="s">
        <v>2974</v>
      </c>
      <c r="Y2870" s="1" t="s">
        <v>2973</v>
      </c>
      <c r="Z2870" s="1" t="s">
        <v>5984</v>
      </c>
      <c r="AA2870" s="1" t="s">
        <v>812</v>
      </c>
      <c r="AD2870" s="1" t="s">
        <v>140</v>
      </c>
      <c r="AE2870" s="13">
        <v>18419</v>
      </c>
      <c r="AG2870" s="1" t="s">
        <v>140</v>
      </c>
      <c r="AH2870" s="13">
        <v>18419</v>
      </c>
      <c r="AI2870" s="1" t="s">
        <v>2974</v>
      </c>
      <c r="AJ2870" s="1" t="s">
        <v>2973</v>
      </c>
      <c r="AK2870" s="1" t="s">
        <v>5984</v>
      </c>
      <c r="AL2870" s="1" t="s">
        <v>812</v>
      </c>
    </row>
    <row r="2871" spans="1:38" s="1" customFormat="1" ht="15" customHeight="1" x14ac:dyDescent="0.2">
      <c r="A2871" s="1" t="s">
        <v>2968</v>
      </c>
      <c r="B2871" s="1" t="s">
        <v>97</v>
      </c>
      <c r="C2871" s="1" t="s">
        <v>5704</v>
      </c>
      <c r="D2871" s="1">
        <v>7</v>
      </c>
      <c r="E2871" s="1" t="s">
        <v>134</v>
      </c>
      <c r="F2871" s="1" t="s">
        <v>135</v>
      </c>
      <c r="G2871" s="1" t="s">
        <v>148</v>
      </c>
      <c r="H2871" s="1" t="s">
        <v>140</v>
      </c>
      <c r="I2871" s="13">
        <v>2756</v>
      </c>
      <c r="K2871" s="1" t="s">
        <v>140</v>
      </c>
      <c r="L2871" s="13">
        <v>2756</v>
      </c>
      <c r="M2871" s="1" t="s">
        <v>2975</v>
      </c>
      <c r="N2871" s="1" t="s">
        <v>2973</v>
      </c>
      <c r="O2871" s="1" t="s">
        <v>5984</v>
      </c>
      <c r="P2871" s="1" t="s">
        <v>812</v>
      </c>
      <c r="S2871" s="1" t="s">
        <v>140</v>
      </c>
      <c r="T2871" s="13">
        <v>2191</v>
      </c>
      <c r="V2871" s="1" t="s">
        <v>140</v>
      </c>
      <c r="W2871" s="13">
        <v>2191</v>
      </c>
      <c r="X2871" s="1" t="s">
        <v>2975</v>
      </c>
      <c r="Y2871" s="1" t="s">
        <v>2973</v>
      </c>
      <c r="Z2871" s="1" t="s">
        <v>5984</v>
      </c>
      <c r="AA2871" s="1" t="s">
        <v>812</v>
      </c>
      <c r="AD2871" s="1" t="s">
        <v>140</v>
      </c>
      <c r="AE2871" s="13">
        <v>1942</v>
      </c>
      <c r="AG2871" s="1" t="s">
        <v>140</v>
      </c>
      <c r="AH2871" s="13">
        <v>1942</v>
      </c>
      <c r="AI2871" s="1" t="s">
        <v>2975</v>
      </c>
      <c r="AJ2871" s="1" t="s">
        <v>2973</v>
      </c>
      <c r="AK2871" s="1" t="s">
        <v>5984</v>
      </c>
      <c r="AL2871" s="1" t="s">
        <v>812</v>
      </c>
    </row>
    <row r="2872" spans="1:38" s="1" customFormat="1" ht="15" customHeight="1" x14ac:dyDescent="0.2">
      <c r="A2872" s="1" t="s">
        <v>2968</v>
      </c>
      <c r="B2872" s="1" t="s">
        <v>97</v>
      </c>
      <c r="C2872" s="1" t="s">
        <v>5704</v>
      </c>
      <c r="D2872" s="1">
        <v>8</v>
      </c>
      <c r="E2872" s="1" t="s">
        <v>134</v>
      </c>
      <c r="F2872" s="1" t="s">
        <v>135</v>
      </c>
      <c r="G2872" s="1" t="s">
        <v>151</v>
      </c>
      <c r="H2872" s="1" t="s">
        <v>140</v>
      </c>
      <c r="I2872" s="13">
        <v>21424</v>
      </c>
      <c r="K2872" s="1" t="s">
        <v>140</v>
      </c>
      <c r="L2872" s="13">
        <v>21424</v>
      </c>
      <c r="M2872" s="1" t="s">
        <v>2976</v>
      </c>
      <c r="N2872" s="1" t="s">
        <v>120</v>
      </c>
      <c r="O2872" s="1" t="s">
        <v>5292</v>
      </c>
      <c r="P2872" s="1">
        <v>169</v>
      </c>
      <c r="S2872" s="1" t="s">
        <v>140</v>
      </c>
      <c r="T2872" s="13">
        <v>21227</v>
      </c>
      <c r="V2872" s="1" t="s">
        <v>140</v>
      </c>
      <c r="W2872" s="13">
        <v>21227</v>
      </c>
      <c r="X2872" s="1" t="s">
        <v>2976</v>
      </c>
      <c r="Y2872" s="1" t="s">
        <v>121</v>
      </c>
      <c r="Z2872" s="1" t="s">
        <v>5293</v>
      </c>
      <c r="AA2872" s="1">
        <v>179</v>
      </c>
      <c r="AD2872" s="1" t="s">
        <v>140</v>
      </c>
      <c r="AE2872" s="13">
        <v>20524</v>
      </c>
      <c r="AG2872" s="1" t="s">
        <v>140</v>
      </c>
      <c r="AH2872" s="13">
        <v>20524</v>
      </c>
      <c r="AI2872" s="1" t="s">
        <v>2976</v>
      </c>
      <c r="AJ2872" s="1" t="s">
        <v>121</v>
      </c>
      <c r="AK2872" s="1" t="s">
        <v>5293</v>
      </c>
      <c r="AL2872" s="1">
        <v>179</v>
      </c>
    </row>
    <row r="2873" spans="1:38" s="1" customFormat="1" ht="15" customHeight="1" x14ac:dyDescent="0.2">
      <c r="A2873" s="1" t="s">
        <v>2968</v>
      </c>
      <c r="B2873" s="1" t="s">
        <v>97</v>
      </c>
      <c r="C2873" s="1" t="s">
        <v>5704</v>
      </c>
      <c r="D2873" s="1">
        <v>9</v>
      </c>
      <c r="E2873" s="1" t="s">
        <v>134</v>
      </c>
      <c r="F2873" s="1" t="s">
        <v>135</v>
      </c>
      <c r="G2873" s="1" t="s">
        <v>152</v>
      </c>
      <c r="H2873" s="1" t="s">
        <v>140</v>
      </c>
      <c r="I2873" s="13">
        <v>27131</v>
      </c>
      <c r="K2873" s="1" t="s">
        <v>140</v>
      </c>
      <c r="L2873" s="13">
        <v>27131</v>
      </c>
      <c r="M2873" s="1" t="s">
        <v>2977</v>
      </c>
      <c r="N2873" s="1" t="s">
        <v>2973</v>
      </c>
      <c r="O2873" s="1" t="s">
        <v>5984</v>
      </c>
      <c r="P2873" s="1" t="s">
        <v>812</v>
      </c>
      <c r="S2873" s="1" t="s">
        <v>140</v>
      </c>
      <c r="T2873" s="13">
        <v>33892</v>
      </c>
      <c r="V2873" s="1" t="s">
        <v>140</v>
      </c>
      <c r="W2873" s="13">
        <v>33892</v>
      </c>
      <c r="X2873" s="1" t="s">
        <v>2977</v>
      </c>
      <c r="Y2873" s="1" t="s">
        <v>2973</v>
      </c>
      <c r="Z2873" s="1" t="s">
        <v>5984</v>
      </c>
      <c r="AA2873" s="1" t="s">
        <v>812</v>
      </c>
      <c r="AD2873" s="1" t="s">
        <v>140</v>
      </c>
      <c r="AE2873" s="13">
        <v>40259</v>
      </c>
      <c r="AG2873" s="1" t="s">
        <v>140</v>
      </c>
      <c r="AH2873" s="13">
        <v>40259</v>
      </c>
      <c r="AI2873" s="1" t="s">
        <v>2977</v>
      </c>
      <c r="AJ2873" s="1" t="s">
        <v>2973</v>
      </c>
      <c r="AK2873" s="1" t="s">
        <v>5984</v>
      </c>
      <c r="AL2873" s="1" t="s">
        <v>812</v>
      </c>
    </row>
    <row r="2874" spans="1:38" s="1" customFormat="1" ht="15" customHeight="1" x14ac:dyDescent="0.2">
      <c r="A2874" s="1" t="s">
        <v>2968</v>
      </c>
      <c r="B2874" s="1" t="s">
        <v>97</v>
      </c>
      <c r="C2874" s="1" t="s">
        <v>5704</v>
      </c>
      <c r="D2874" s="1">
        <v>10</v>
      </c>
      <c r="E2874" s="1" t="s">
        <v>134</v>
      </c>
      <c r="F2874" s="1" t="s">
        <v>135</v>
      </c>
      <c r="G2874" s="1" t="s">
        <v>156</v>
      </c>
      <c r="H2874" s="1" t="s">
        <v>140</v>
      </c>
      <c r="I2874" s="13">
        <v>1359</v>
      </c>
      <c r="K2874" s="1" t="s">
        <v>140</v>
      </c>
      <c r="L2874" s="13">
        <v>1359</v>
      </c>
      <c r="M2874" s="1" t="s">
        <v>2978</v>
      </c>
      <c r="N2874" s="1" t="s">
        <v>2973</v>
      </c>
      <c r="O2874" s="1" t="s">
        <v>5984</v>
      </c>
      <c r="P2874" s="1" t="s">
        <v>812</v>
      </c>
      <c r="S2874" s="1" t="s">
        <v>140</v>
      </c>
      <c r="T2874" s="13">
        <v>1591</v>
      </c>
      <c r="V2874" s="1" t="s">
        <v>140</v>
      </c>
      <c r="W2874" s="13">
        <v>1591</v>
      </c>
      <c r="X2874" s="1" t="s">
        <v>2978</v>
      </c>
      <c r="Y2874" s="1" t="s">
        <v>2973</v>
      </c>
      <c r="Z2874" s="1" t="s">
        <v>5984</v>
      </c>
      <c r="AA2874" s="1" t="s">
        <v>812</v>
      </c>
      <c r="AD2874" s="1" t="s">
        <v>140</v>
      </c>
      <c r="AE2874" s="13">
        <v>1384</v>
      </c>
      <c r="AG2874" s="1" t="s">
        <v>140</v>
      </c>
      <c r="AH2874" s="13">
        <v>1384</v>
      </c>
      <c r="AI2874" s="1" t="s">
        <v>2978</v>
      </c>
      <c r="AJ2874" s="1" t="s">
        <v>2973</v>
      </c>
      <c r="AK2874" s="1" t="s">
        <v>5984</v>
      </c>
      <c r="AL2874" s="1" t="s">
        <v>812</v>
      </c>
    </row>
    <row r="2875" spans="1:38" s="1" customFormat="1" ht="15" customHeight="1" x14ac:dyDescent="0.2">
      <c r="A2875" s="1" t="s">
        <v>2968</v>
      </c>
      <c r="B2875" s="1" t="s">
        <v>97</v>
      </c>
      <c r="C2875" s="1" t="s">
        <v>5704</v>
      </c>
      <c r="D2875" s="1">
        <v>11</v>
      </c>
      <c r="E2875" s="1" t="s">
        <v>134</v>
      </c>
      <c r="F2875" s="1" t="s">
        <v>135</v>
      </c>
      <c r="G2875" s="1" t="s">
        <v>160</v>
      </c>
      <c r="I2875" s="13"/>
      <c r="L2875" s="13"/>
      <c r="M2875" s="1" t="s">
        <v>144</v>
      </c>
      <c r="T2875" s="13"/>
      <c r="W2875" s="13"/>
      <c r="X2875" s="1" t="s">
        <v>144</v>
      </c>
      <c r="AE2875" s="13"/>
      <c r="AH2875" s="13"/>
      <c r="AI2875" s="1" t="s">
        <v>144</v>
      </c>
    </row>
    <row r="2876" spans="1:38" s="1" customFormat="1" ht="15" customHeight="1" x14ac:dyDescent="0.2">
      <c r="A2876" s="1" t="s">
        <v>2968</v>
      </c>
      <c r="B2876" s="1" t="s">
        <v>97</v>
      </c>
      <c r="C2876" s="1" t="s">
        <v>5704</v>
      </c>
      <c r="D2876" s="1">
        <v>12</v>
      </c>
      <c r="E2876" s="1" t="s">
        <v>134</v>
      </c>
      <c r="F2876" s="1" t="s">
        <v>135</v>
      </c>
      <c r="G2876" s="1" t="s">
        <v>161</v>
      </c>
      <c r="H2876" s="1" t="s">
        <v>140</v>
      </c>
      <c r="I2876" s="13">
        <v>5111</v>
      </c>
      <c r="K2876" s="1" t="s">
        <v>140</v>
      </c>
      <c r="L2876" s="13">
        <v>5111</v>
      </c>
      <c r="M2876" s="1" t="s">
        <v>2979</v>
      </c>
      <c r="N2876" s="1" t="s">
        <v>2973</v>
      </c>
      <c r="O2876" s="1" t="s">
        <v>5984</v>
      </c>
      <c r="P2876" s="1" t="s">
        <v>812</v>
      </c>
      <c r="S2876" s="1" t="s">
        <v>140</v>
      </c>
      <c r="T2876" s="13">
        <v>5137</v>
      </c>
      <c r="V2876" s="1" t="s">
        <v>140</v>
      </c>
      <c r="W2876" s="13">
        <v>5137</v>
      </c>
      <c r="X2876" s="1" t="s">
        <v>2979</v>
      </c>
      <c r="Y2876" s="1" t="s">
        <v>2973</v>
      </c>
      <c r="Z2876" s="1" t="s">
        <v>5984</v>
      </c>
      <c r="AA2876" s="1" t="s">
        <v>812</v>
      </c>
      <c r="AD2876" s="1" t="s">
        <v>140</v>
      </c>
      <c r="AE2876" s="13">
        <v>4697</v>
      </c>
      <c r="AG2876" s="1" t="s">
        <v>140</v>
      </c>
      <c r="AH2876" s="13">
        <v>4697</v>
      </c>
      <c r="AI2876" s="1" t="s">
        <v>2979</v>
      </c>
      <c r="AJ2876" s="1" t="s">
        <v>2973</v>
      </c>
      <c r="AK2876" s="1" t="s">
        <v>5984</v>
      </c>
      <c r="AL2876" s="1" t="s">
        <v>812</v>
      </c>
    </row>
    <row r="2877" spans="1:38" s="1" customFormat="1" ht="15" customHeight="1" x14ac:dyDescent="0.2">
      <c r="A2877" s="1" t="s">
        <v>2968</v>
      </c>
      <c r="B2877" s="1" t="s">
        <v>97</v>
      </c>
      <c r="C2877" s="1" t="s">
        <v>5704</v>
      </c>
      <c r="D2877" s="1">
        <v>13</v>
      </c>
      <c r="E2877" s="1" t="s">
        <v>134</v>
      </c>
      <c r="F2877" s="1" t="s">
        <v>135</v>
      </c>
      <c r="G2877" s="1" t="s">
        <v>164</v>
      </c>
      <c r="I2877" s="13"/>
      <c r="L2877" s="13"/>
      <c r="M2877" s="1" t="s">
        <v>144</v>
      </c>
      <c r="T2877" s="13"/>
      <c r="W2877" s="13"/>
      <c r="X2877" s="1" t="s">
        <v>144</v>
      </c>
      <c r="AE2877" s="13"/>
      <c r="AH2877" s="13"/>
      <c r="AI2877" s="1" t="s">
        <v>144</v>
      </c>
    </row>
    <row r="2878" spans="1:38" s="1" customFormat="1" ht="15" customHeight="1" x14ac:dyDescent="0.2">
      <c r="A2878" s="1" t="s">
        <v>2968</v>
      </c>
      <c r="B2878" s="1" t="s">
        <v>97</v>
      </c>
      <c r="C2878" s="1" t="s">
        <v>5704</v>
      </c>
      <c r="D2878" s="1">
        <v>14</v>
      </c>
      <c r="E2878" s="1" t="s">
        <v>134</v>
      </c>
      <c r="F2878" s="1" t="s">
        <v>135</v>
      </c>
      <c r="G2878" s="1" t="s">
        <v>167</v>
      </c>
      <c r="H2878" s="1" t="s">
        <v>140</v>
      </c>
      <c r="I2878" s="13">
        <v>480</v>
      </c>
      <c r="K2878" s="1" t="s">
        <v>140</v>
      </c>
      <c r="L2878" s="13">
        <v>480</v>
      </c>
      <c r="M2878" s="1" t="s">
        <v>2980</v>
      </c>
      <c r="N2878" s="1" t="s">
        <v>2973</v>
      </c>
      <c r="O2878" s="1" t="s">
        <v>5984</v>
      </c>
      <c r="P2878" s="1" t="s">
        <v>812</v>
      </c>
      <c r="S2878" s="1" t="s">
        <v>140</v>
      </c>
      <c r="T2878" s="13">
        <v>151</v>
      </c>
      <c r="V2878" s="1" t="s">
        <v>140</v>
      </c>
      <c r="W2878" s="13">
        <v>151</v>
      </c>
      <c r="X2878" s="1" t="s">
        <v>2980</v>
      </c>
      <c r="Y2878" s="1" t="s">
        <v>2973</v>
      </c>
      <c r="Z2878" s="1" t="s">
        <v>5984</v>
      </c>
      <c r="AA2878" s="1" t="s">
        <v>812</v>
      </c>
      <c r="AD2878" s="1" t="s">
        <v>140</v>
      </c>
      <c r="AE2878" s="13">
        <v>192</v>
      </c>
      <c r="AG2878" s="1" t="s">
        <v>140</v>
      </c>
      <c r="AH2878" s="13">
        <v>192</v>
      </c>
      <c r="AI2878" s="1" t="s">
        <v>2980</v>
      </c>
      <c r="AJ2878" s="1" t="s">
        <v>2973</v>
      </c>
      <c r="AK2878" s="1" t="s">
        <v>5984</v>
      </c>
      <c r="AL2878" s="1" t="s">
        <v>812</v>
      </c>
    </row>
    <row r="2879" spans="1:38" s="1" customFormat="1" ht="15" customHeight="1" x14ac:dyDescent="0.2">
      <c r="A2879" s="1" t="s">
        <v>2968</v>
      </c>
      <c r="B2879" s="1" t="s">
        <v>97</v>
      </c>
      <c r="C2879" s="1" t="s">
        <v>5704</v>
      </c>
      <c r="D2879" s="1">
        <v>15</v>
      </c>
      <c r="E2879" s="1" t="s">
        <v>134</v>
      </c>
      <c r="F2879" s="1" t="s">
        <v>135</v>
      </c>
      <c r="G2879" s="1" t="s">
        <v>170</v>
      </c>
      <c r="H2879" s="1" t="s">
        <v>140</v>
      </c>
      <c r="I2879" s="13">
        <v>4160</v>
      </c>
      <c r="K2879" s="1" t="s">
        <v>140</v>
      </c>
      <c r="L2879" s="13">
        <v>4160</v>
      </c>
      <c r="M2879" s="1" t="s">
        <v>2981</v>
      </c>
      <c r="N2879" s="1" t="s">
        <v>2973</v>
      </c>
      <c r="O2879" s="1" t="s">
        <v>5984</v>
      </c>
      <c r="P2879" s="1" t="s">
        <v>812</v>
      </c>
      <c r="S2879" s="1" t="s">
        <v>140</v>
      </c>
      <c r="T2879" s="13">
        <v>12872</v>
      </c>
      <c r="V2879" s="1" t="s">
        <v>140</v>
      </c>
      <c r="W2879" s="13">
        <v>12872</v>
      </c>
      <c r="X2879" s="1" t="s">
        <v>2981</v>
      </c>
      <c r="Y2879" s="1" t="s">
        <v>2973</v>
      </c>
      <c r="Z2879" s="1" t="s">
        <v>5984</v>
      </c>
      <c r="AA2879" s="1" t="s">
        <v>812</v>
      </c>
      <c r="AD2879" s="1" t="s">
        <v>140</v>
      </c>
      <c r="AE2879" s="13">
        <v>14861</v>
      </c>
      <c r="AG2879" s="1" t="s">
        <v>140</v>
      </c>
      <c r="AH2879" s="13">
        <v>14861</v>
      </c>
      <c r="AI2879" s="1" t="s">
        <v>2981</v>
      </c>
      <c r="AJ2879" s="1" t="s">
        <v>2973</v>
      </c>
      <c r="AK2879" s="1" t="s">
        <v>5984</v>
      </c>
      <c r="AL2879" s="1" t="s">
        <v>812</v>
      </c>
    </row>
    <row r="2880" spans="1:38" s="1" customFormat="1" ht="15" customHeight="1" x14ac:dyDescent="0.2">
      <c r="A2880" s="1" t="s">
        <v>2968</v>
      </c>
      <c r="B2880" s="1" t="s">
        <v>97</v>
      </c>
      <c r="C2880" s="1" t="s">
        <v>5704</v>
      </c>
      <c r="D2880" s="1">
        <v>16</v>
      </c>
      <c r="E2880" s="1" t="s">
        <v>134</v>
      </c>
      <c r="F2880" s="1" t="s">
        <v>135</v>
      </c>
      <c r="G2880" s="1" t="s">
        <v>173</v>
      </c>
      <c r="H2880" s="1" t="s">
        <v>140</v>
      </c>
      <c r="I2880" s="13">
        <v>8863</v>
      </c>
      <c r="K2880" s="1" t="s">
        <v>140</v>
      </c>
      <c r="L2880" s="13">
        <v>8863</v>
      </c>
      <c r="M2880" s="1" t="s">
        <v>2982</v>
      </c>
      <c r="N2880" s="1" t="s">
        <v>2973</v>
      </c>
      <c r="O2880" s="1" t="s">
        <v>5984</v>
      </c>
      <c r="P2880" s="1" t="s">
        <v>812</v>
      </c>
      <c r="S2880" s="1" t="s">
        <v>140</v>
      </c>
      <c r="T2880" s="13">
        <v>14141</v>
      </c>
      <c r="V2880" s="1" t="s">
        <v>140</v>
      </c>
      <c r="W2880" s="13">
        <v>14141</v>
      </c>
      <c r="X2880" s="1" t="s">
        <v>2982</v>
      </c>
      <c r="Y2880" s="1" t="s">
        <v>2973</v>
      </c>
      <c r="Z2880" s="1" t="s">
        <v>5984</v>
      </c>
      <c r="AA2880" s="1" t="s">
        <v>812</v>
      </c>
      <c r="AD2880" s="1" t="s">
        <v>140</v>
      </c>
      <c r="AE2880" s="13">
        <v>19125</v>
      </c>
      <c r="AG2880" s="1" t="s">
        <v>140</v>
      </c>
      <c r="AH2880" s="13">
        <v>19125</v>
      </c>
      <c r="AI2880" s="1" t="s">
        <v>2982</v>
      </c>
      <c r="AJ2880" s="1" t="s">
        <v>2973</v>
      </c>
      <c r="AK2880" s="1" t="s">
        <v>5984</v>
      </c>
      <c r="AL2880" s="1" t="s">
        <v>812</v>
      </c>
    </row>
    <row r="2881" spans="1:39" s="1" customFormat="1" ht="15" customHeight="1" x14ac:dyDescent="0.2">
      <c r="A2881" s="1" t="s">
        <v>2968</v>
      </c>
      <c r="B2881" s="1" t="s">
        <v>97</v>
      </c>
      <c r="C2881" s="1" t="s">
        <v>5704</v>
      </c>
      <c r="D2881" s="1">
        <v>17</v>
      </c>
      <c r="E2881" s="1" t="s">
        <v>134</v>
      </c>
      <c r="F2881" s="1" t="s">
        <v>135</v>
      </c>
      <c r="G2881" s="1" t="s">
        <v>175</v>
      </c>
      <c r="I2881" s="13"/>
      <c r="L2881" s="13"/>
      <c r="M2881" s="1" t="s">
        <v>144</v>
      </c>
      <c r="T2881" s="13"/>
      <c r="W2881" s="13"/>
      <c r="X2881" s="1" t="s">
        <v>144</v>
      </c>
      <c r="AE2881" s="13"/>
      <c r="AH2881" s="13"/>
      <c r="AI2881" s="1" t="s">
        <v>144</v>
      </c>
    </row>
    <row r="2882" spans="1:39" s="1" customFormat="1" ht="15" customHeight="1" x14ac:dyDescent="0.2">
      <c r="A2882" s="1" t="s">
        <v>2968</v>
      </c>
      <c r="B2882" s="1" t="s">
        <v>97</v>
      </c>
      <c r="C2882" s="1" t="s">
        <v>5704</v>
      </c>
      <c r="D2882" s="1">
        <v>18</v>
      </c>
      <c r="E2882" s="1" t="s">
        <v>134</v>
      </c>
      <c r="F2882" s="1" t="s">
        <v>135</v>
      </c>
      <c r="G2882" s="1" t="s">
        <v>176</v>
      </c>
      <c r="I2882" s="13"/>
      <c r="L2882" s="13"/>
      <c r="M2882" s="1" t="s">
        <v>144</v>
      </c>
      <c r="T2882" s="13"/>
      <c r="W2882" s="13"/>
      <c r="X2882" s="1" t="s">
        <v>144</v>
      </c>
      <c r="AE2882" s="13"/>
      <c r="AH2882" s="13"/>
      <c r="AI2882" s="1" t="s">
        <v>144</v>
      </c>
    </row>
    <row r="2883" spans="1:39" s="1" customFormat="1" ht="15" customHeight="1" x14ac:dyDescent="0.2">
      <c r="A2883" s="1" t="s">
        <v>2968</v>
      </c>
      <c r="B2883" s="1" t="s">
        <v>97</v>
      </c>
      <c r="C2883" s="1" t="s">
        <v>5704</v>
      </c>
      <c r="D2883" s="1">
        <v>19</v>
      </c>
      <c r="E2883" s="1" t="s">
        <v>134</v>
      </c>
      <c r="F2883" s="1" t="s">
        <v>135</v>
      </c>
      <c r="G2883" s="1" t="s">
        <v>178</v>
      </c>
      <c r="I2883" s="13"/>
      <c r="L2883" s="13"/>
      <c r="M2883" s="1" t="s">
        <v>144</v>
      </c>
      <c r="T2883" s="13"/>
      <c r="W2883" s="13"/>
      <c r="X2883" s="1" t="s">
        <v>144</v>
      </c>
      <c r="AE2883" s="13"/>
      <c r="AH2883" s="13"/>
      <c r="AI2883" s="1" t="s">
        <v>144</v>
      </c>
    </row>
    <row r="2884" spans="1:39" s="1" customFormat="1" ht="15" customHeight="1" x14ac:dyDescent="0.2">
      <c r="A2884" s="1" t="s">
        <v>2968</v>
      </c>
      <c r="B2884" s="1" t="s">
        <v>97</v>
      </c>
      <c r="C2884" s="1" t="s">
        <v>5704</v>
      </c>
      <c r="D2884" s="1">
        <v>20</v>
      </c>
      <c r="E2884" s="1" t="s">
        <v>134</v>
      </c>
      <c r="F2884" s="1" t="s">
        <v>135</v>
      </c>
      <c r="G2884" s="1" t="s">
        <v>179</v>
      </c>
      <c r="I2884" s="13"/>
      <c r="L2884" s="13"/>
      <c r="M2884" s="1" t="s">
        <v>2983</v>
      </c>
      <c r="N2884" s="1" t="s">
        <v>2973</v>
      </c>
      <c r="O2884" s="1" t="s">
        <v>5984</v>
      </c>
      <c r="P2884" s="1" t="s">
        <v>812</v>
      </c>
      <c r="Q2884" s="1" t="s">
        <v>2984</v>
      </c>
      <c r="T2884" s="13"/>
      <c r="W2884" s="13"/>
      <c r="X2884" s="1" t="s">
        <v>2983</v>
      </c>
      <c r="Y2884" s="1" t="s">
        <v>2973</v>
      </c>
      <c r="Z2884" s="1" t="s">
        <v>5984</v>
      </c>
      <c r="AA2884" s="1" t="s">
        <v>812</v>
      </c>
      <c r="AB2884" s="1" t="s">
        <v>2984</v>
      </c>
      <c r="AE2884" s="13"/>
      <c r="AH2884" s="13"/>
      <c r="AI2884" s="1" t="s">
        <v>2983</v>
      </c>
      <c r="AJ2884" s="1" t="s">
        <v>2973</v>
      </c>
      <c r="AK2884" s="1" t="s">
        <v>5984</v>
      </c>
      <c r="AL2884" s="1" t="s">
        <v>812</v>
      </c>
      <c r="AM2884" s="1" t="s">
        <v>2984</v>
      </c>
    </row>
    <row r="2885" spans="1:39" s="1" customFormat="1" ht="15" customHeight="1" x14ac:dyDescent="0.2">
      <c r="A2885" s="1" t="s">
        <v>2968</v>
      </c>
      <c r="B2885" s="1" t="s">
        <v>97</v>
      </c>
      <c r="C2885" s="1" t="s">
        <v>5704</v>
      </c>
      <c r="D2885" s="1">
        <v>21</v>
      </c>
      <c r="E2885" s="1" t="s">
        <v>134</v>
      </c>
      <c r="F2885" s="1" t="s">
        <v>135</v>
      </c>
      <c r="G2885" s="1" t="s">
        <v>182</v>
      </c>
      <c r="I2885" s="13"/>
      <c r="L2885" s="13"/>
      <c r="M2885" s="1" t="s">
        <v>144</v>
      </c>
      <c r="T2885" s="13"/>
      <c r="W2885" s="13"/>
      <c r="X2885" s="1" t="s">
        <v>144</v>
      </c>
      <c r="AE2885" s="13"/>
      <c r="AH2885" s="13"/>
      <c r="AI2885" s="1" t="s">
        <v>144</v>
      </c>
    </row>
    <row r="2886" spans="1:39" s="1" customFormat="1" ht="15" customHeight="1" x14ac:dyDescent="0.2">
      <c r="A2886" s="1" t="s">
        <v>2968</v>
      </c>
      <c r="B2886" s="1" t="s">
        <v>97</v>
      </c>
      <c r="C2886" s="1" t="s">
        <v>5704</v>
      </c>
      <c r="D2886" s="1">
        <v>22</v>
      </c>
      <c r="E2886" s="1" t="s">
        <v>134</v>
      </c>
      <c r="F2886" s="1" t="s">
        <v>135</v>
      </c>
      <c r="G2886" s="1" t="s">
        <v>184</v>
      </c>
      <c r="I2886" s="13"/>
      <c r="L2886" s="13"/>
      <c r="M2886" s="1" t="s">
        <v>144</v>
      </c>
      <c r="T2886" s="13"/>
      <c r="W2886" s="13"/>
      <c r="X2886" s="1" t="s">
        <v>144</v>
      </c>
      <c r="AE2886" s="13"/>
      <c r="AH2886" s="13"/>
      <c r="AI2886" s="1" t="s">
        <v>144</v>
      </c>
    </row>
    <row r="2887" spans="1:39" s="1" customFormat="1" ht="15" customHeight="1" x14ac:dyDescent="0.2">
      <c r="A2887" s="1" t="s">
        <v>2968</v>
      </c>
      <c r="B2887" s="1" t="s">
        <v>97</v>
      </c>
      <c r="C2887" s="1" t="s">
        <v>5704</v>
      </c>
      <c r="D2887" s="1">
        <v>23</v>
      </c>
      <c r="E2887" s="1" t="s">
        <v>134</v>
      </c>
      <c r="F2887" s="1" t="s">
        <v>135</v>
      </c>
      <c r="G2887" s="1" t="s">
        <v>185</v>
      </c>
      <c r="I2887" s="13"/>
      <c r="L2887" s="13"/>
      <c r="M2887" s="1" t="s">
        <v>144</v>
      </c>
      <c r="T2887" s="13"/>
      <c r="W2887" s="13"/>
      <c r="X2887" s="1" t="s">
        <v>144</v>
      </c>
      <c r="AE2887" s="13"/>
      <c r="AH2887" s="13"/>
      <c r="AI2887" s="1" t="s">
        <v>144</v>
      </c>
    </row>
    <row r="2888" spans="1:39" s="1" customFormat="1" ht="15" customHeight="1" x14ac:dyDescent="0.2">
      <c r="A2888" s="1" t="s">
        <v>2968</v>
      </c>
      <c r="B2888" s="1" t="s">
        <v>97</v>
      </c>
      <c r="C2888" s="1" t="s">
        <v>5704</v>
      </c>
      <c r="D2888" s="1">
        <v>24</v>
      </c>
      <c r="E2888" s="1" t="s">
        <v>134</v>
      </c>
      <c r="F2888" s="1" t="s">
        <v>135</v>
      </c>
      <c r="G2888" s="1" t="s">
        <v>188</v>
      </c>
      <c r="H2888" s="1" t="s">
        <v>140</v>
      </c>
      <c r="I2888" s="13">
        <v>6800000</v>
      </c>
      <c r="K2888" s="1" t="s">
        <v>140</v>
      </c>
      <c r="L2888" s="13">
        <v>6800000</v>
      </c>
      <c r="M2888" s="1" t="s">
        <v>2985</v>
      </c>
      <c r="N2888" s="1" t="s">
        <v>119</v>
      </c>
      <c r="O2888" s="1" t="s">
        <v>5291</v>
      </c>
      <c r="P2888" s="1">
        <v>165</v>
      </c>
      <c r="Q2888" s="1" t="s">
        <v>5851</v>
      </c>
      <c r="S2888" s="1" t="s">
        <v>140</v>
      </c>
      <c r="T2888" s="13">
        <v>5700000</v>
      </c>
      <c r="V2888" s="1" t="s">
        <v>140</v>
      </c>
      <c r="W2888" s="13">
        <v>5700000</v>
      </c>
      <c r="X2888" s="1" t="s">
        <v>2985</v>
      </c>
      <c r="Y2888" s="1" t="s">
        <v>120</v>
      </c>
      <c r="Z2888" s="1" t="s">
        <v>5292</v>
      </c>
      <c r="AA2888" s="1">
        <v>163</v>
      </c>
      <c r="AB2888" s="1" t="s">
        <v>5851</v>
      </c>
      <c r="AD2888" s="1" t="s">
        <v>140</v>
      </c>
      <c r="AE2888" s="13">
        <v>3800000</v>
      </c>
      <c r="AG2888" s="1" t="s">
        <v>140</v>
      </c>
      <c r="AH2888" s="13">
        <v>3800000</v>
      </c>
      <c r="AI2888" s="1" t="s">
        <v>2985</v>
      </c>
      <c r="AJ2888" s="1" t="s">
        <v>121</v>
      </c>
      <c r="AK2888" s="1" t="s">
        <v>5293</v>
      </c>
      <c r="AL2888" s="1">
        <v>171</v>
      </c>
      <c r="AM2888" s="1" t="s">
        <v>5851</v>
      </c>
    </row>
    <row r="2889" spans="1:39" s="1" customFormat="1" ht="15" customHeight="1" x14ac:dyDescent="0.2">
      <c r="A2889" s="1" t="s">
        <v>2968</v>
      </c>
      <c r="B2889" s="1" t="s">
        <v>97</v>
      </c>
      <c r="C2889" s="1" t="s">
        <v>5704</v>
      </c>
      <c r="D2889" s="1">
        <v>25</v>
      </c>
      <c r="E2889" s="1" t="s">
        <v>134</v>
      </c>
      <c r="F2889" s="1" t="s">
        <v>135</v>
      </c>
      <c r="G2889" s="1" t="s">
        <v>190</v>
      </c>
      <c r="H2889" s="1" t="s">
        <v>140</v>
      </c>
      <c r="I2889" s="13">
        <v>48555</v>
      </c>
      <c r="K2889" s="1" t="s">
        <v>140</v>
      </c>
      <c r="L2889" s="13">
        <v>48555</v>
      </c>
      <c r="M2889" s="1" t="s">
        <v>2986</v>
      </c>
      <c r="N2889" s="1" t="s">
        <v>2973</v>
      </c>
      <c r="O2889" s="1" t="s">
        <v>5984</v>
      </c>
      <c r="P2889" s="1" t="s">
        <v>812</v>
      </c>
      <c r="Q2889" s="1" t="s">
        <v>709</v>
      </c>
      <c r="S2889" s="1" t="s">
        <v>140</v>
      </c>
      <c r="T2889" s="13">
        <v>55119</v>
      </c>
      <c r="V2889" s="1" t="s">
        <v>140</v>
      </c>
      <c r="W2889" s="13">
        <v>55119</v>
      </c>
      <c r="X2889" s="1" t="s">
        <v>2986</v>
      </c>
      <c r="Y2889" s="1" t="s">
        <v>2973</v>
      </c>
      <c r="Z2889" s="1" t="s">
        <v>5984</v>
      </c>
      <c r="AA2889" s="1" t="s">
        <v>812</v>
      </c>
      <c r="AB2889" s="1" t="s">
        <v>709</v>
      </c>
      <c r="AD2889" s="1" t="s">
        <v>140</v>
      </c>
      <c r="AE2889" s="13">
        <v>60066</v>
      </c>
      <c r="AG2889" s="1" t="s">
        <v>140</v>
      </c>
      <c r="AH2889" s="13">
        <v>60066</v>
      </c>
      <c r="AI2889" s="1" t="s">
        <v>2986</v>
      </c>
      <c r="AJ2889" s="1" t="s">
        <v>2973</v>
      </c>
      <c r="AK2889" s="1" t="s">
        <v>5984</v>
      </c>
      <c r="AL2889" s="1" t="s">
        <v>812</v>
      </c>
      <c r="AM2889" s="1" t="s">
        <v>709</v>
      </c>
    </row>
    <row r="2890" spans="1:39" s="1" customFormat="1" ht="15" customHeight="1" x14ac:dyDescent="0.2">
      <c r="A2890" s="1" t="s">
        <v>2968</v>
      </c>
      <c r="B2890" s="1" t="s">
        <v>97</v>
      </c>
      <c r="C2890" s="1" t="s">
        <v>5704</v>
      </c>
      <c r="D2890" s="1">
        <v>26</v>
      </c>
      <c r="E2890" s="1" t="s">
        <v>134</v>
      </c>
      <c r="F2890" s="1" t="s">
        <v>135</v>
      </c>
      <c r="G2890" s="1" t="s">
        <v>194</v>
      </c>
      <c r="H2890" s="1" t="s">
        <v>2987</v>
      </c>
      <c r="I2890" s="13">
        <v>1.1100000000000001</v>
      </c>
      <c r="K2890" s="32" t="s">
        <v>2987</v>
      </c>
      <c r="L2890" s="13">
        <v>1.1100000000000001</v>
      </c>
      <c r="M2890" s="1" t="s">
        <v>2988</v>
      </c>
      <c r="N2890" s="1" t="s">
        <v>2973</v>
      </c>
      <c r="O2890" s="1" t="s">
        <v>5984</v>
      </c>
      <c r="P2890" s="1" t="s">
        <v>812</v>
      </c>
      <c r="S2890" s="1" t="s">
        <v>2987</v>
      </c>
      <c r="T2890" s="13">
        <v>1.19</v>
      </c>
      <c r="V2890" s="32" t="s">
        <v>2987</v>
      </c>
      <c r="W2890" s="13">
        <v>1.19</v>
      </c>
      <c r="X2890" s="1" t="s">
        <v>2988</v>
      </c>
      <c r="Y2890" s="1" t="s">
        <v>2973</v>
      </c>
      <c r="Z2890" s="1" t="s">
        <v>5984</v>
      </c>
      <c r="AA2890" s="1" t="s">
        <v>812</v>
      </c>
      <c r="AD2890" s="1" t="s">
        <v>2987</v>
      </c>
      <c r="AE2890" s="13">
        <v>1.24</v>
      </c>
      <c r="AG2890" s="32" t="s">
        <v>2987</v>
      </c>
      <c r="AH2890" s="13">
        <v>1.24</v>
      </c>
      <c r="AI2890" s="1" t="s">
        <v>2988</v>
      </c>
      <c r="AJ2890" s="1" t="s">
        <v>2973</v>
      </c>
      <c r="AK2890" s="1" t="s">
        <v>5984</v>
      </c>
      <c r="AL2890" s="1" t="s">
        <v>812</v>
      </c>
    </row>
    <row r="2891" spans="1:39" s="1" customFormat="1" ht="15" customHeight="1" x14ac:dyDescent="0.2">
      <c r="A2891" s="1" t="s">
        <v>2968</v>
      </c>
      <c r="B2891" s="1" t="s">
        <v>97</v>
      </c>
      <c r="C2891" s="1" t="s">
        <v>5704</v>
      </c>
      <c r="D2891" s="1">
        <v>27</v>
      </c>
      <c r="E2891" s="1" t="s">
        <v>134</v>
      </c>
      <c r="F2891" s="1" t="s">
        <v>195</v>
      </c>
      <c r="G2891" s="1" t="s">
        <v>196</v>
      </c>
      <c r="H2891" s="1" t="s">
        <v>198</v>
      </c>
      <c r="I2891" s="13">
        <v>65.73</v>
      </c>
      <c r="K2891" s="1" t="s">
        <v>198</v>
      </c>
      <c r="L2891" s="13">
        <v>65.73</v>
      </c>
      <c r="M2891" s="1" t="s">
        <v>2989</v>
      </c>
      <c r="N2891" s="1" t="s">
        <v>2973</v>
      </c>
      <c r="O2891" s="1" t="s">
        <v>5984</v>
      </c>
      <c r="P2891" s="1" t="s">
        <v>812</v>
      </c>
      <c r="Q2891" s="1" t="s">
        <v>2990</v>
      </c>
      <c r="S2891" s="1" t="s">
        <v>198</v>
      </c>
      <c r="T2891" s="13">
        <v>70.28</v>
      </c>
      <c r="V2891" s="1" t="s">
        <v>198</v>
      </c>
      <c r="W2891" s="13">
        <v>70.28</v>
      </c>
      <c r="X2891" s="1" t="s">
        <v>2989</v>
      </c>
      <c r="Y2891" s="1" t="s">
        <v>2973</v>
      </c>
      <c r="Z2891" s="1" t="s">
        <v>5984</v>
      </c>
      <c r="AA2891" s="1" t="s">
        <v>812</v>
      </c>
      <c r="AB2891" s="1" t="s">
        <v>2990</v>
      </c>
      <c r="AD2891" s="1" t="s">
        <v>198</v>
      </c>
      <c r="AE2891" s="13">
        <v>72.28</v>
      </c>
      <c r="AG2891" s="1" t="s">
        <v>198</v>
      </c>
      <c r="AH2891" s="13">
        <v>72.28</v>
      </c>
      <c r="AI2891" s="1" t="s">
        <v>2989</v>
      </c>
      <c r="AJ2891" s="1" t="s">
        <v>2973</v>
      </c>
      <c r="AK2891" s="1" t="s">
        <v>5984</v>
      </c>
      <c r="AL2891" s="1" t="s">
        <v>812</v>
      </c>
      <c r="AM2891" s="1" t="s">
        <v>2990</v>
      </c>
    </row>
    <row r="2892" spans="1:39" s="1" customFormat="1" ht="15" customHeight="1" x14ac:dyDescent="0.2">
      <c r="A2892" s="1" t="s">
        <v>2968</v>
      </c>
      <c r="B2892" s="1" t="s">
        <v>97</v>
      </c>
      <c r="C2892" s="1" t="s">
        <v>5704</v>
      </c>
      <c r="D2892" s="1">
        <v>28</v>
      </c>
      <c r="E2892" s="1" t="s">
        <v>134</v>
      </c>
      <c r="F2892" s="1" t="s">
        <v>195</v>
      </c>
      <c r="G2892" s="1" t="s">
        <v>201</v>
      </c>
      <c r="H2892" s="1" t="s">
        <v>198</v>
      </c>
      <c r="I2892" s="13">
        <v>34.270000000000003</v>
      </c>
      <c r="K2892" s="1" t="s">
        <v>198</v>
      </c>
      <c r="L2892" s="13">
        <v>34.270000000000003</v>
      </c>
      <c r="M2892" s="1" t="s">
        <v>2989</v>
      </c>
      <c r="N2892" s="1" t="s">
        <v>2973</v>
      </c>
      <c r="O2892" s="1" t="s">
        <v>5984</v>
      </c>
      <c r="P2892" s="1" t="s">
        <v>812</v>
      </c>
      <c r="Q2892" s="1" t="s">
        <v>2991</v>
      </c>
      <c r="S2892" s="1" t="s">
        <v>198</v>
      </c>
      <c r="T2892" s="13">
        <v>29.720000000000002</v>
      </c>
      <c r="V2892" s="1" t="s">
        <v>198</v>
      </c>
      <c r="W2892" s="13">
        <v>29.720000000000002</v>
      </c>
      <c r="X2892" s="1" t="s">
        <v>2989</v>
      </c>
      <c r="Y2892" s="1" t="s">
        <v>2973</v>
      </c>
      <c r="Z2892" s="1" t="s">
        <v>5984</v>
      </c>
      <c r="AA2892" s="1" t="s">
        <v>812</v>
      </c>
      <c r="AB2892" s="1" t="s">
        <v>2991</v>
      </c>
      <c r="AD2892" s="1" t="s">
        <v>198</v>
      </c>
      <c r="AE2892" s="13">
        <v>27.72</v>
      </c>
      <c r="AG2892" s="1" t="s">
        <v>198</v>
      </c>
      <c r="AH2892" s="13">
        <v>27.72</v>
      </c>
      <c r="AI2892" s="1" t="s">
        <v>2989</v>
      </c>
      <c r="AJ2892" s="1" t="s">
        <v>2973</v>
      </c>
      <c r="AK2892" s="1" t="s">
        <v>5984</v>
      </c>
      <c r="AL2892" s="1" t="s">
        <v>812</v>
      </c>
      <c r="AM2892" s="1" t="s">
        <v>2991</v>
      </c>
    </row>
    <row r="2893" spans="1:39" s="1" customFormat="1" ht="15" customHeight="1" x14ac:dyDescent="0.2">
      <c r="A2893" s="1" t="s">
        <v>2968</v>
      </c>
      <c r="B2893" s="1" t="s">
        <v>97</v>
      </c>
      <c r="C2893" s="1" t="s">
        <v>5704</v>
      </c>
      <c r="D2893" s="1">
        <v>29</v>
      </c>
      <c r="E2893" s="1" t="s">
        <v>134</v>
      </c>
      <c r="F2893" s="1" t="s">
        <v>195</v>
      </c>
      <c r="G2893" s="1" t="s">
        <v>204</v>
      </c>
      <c r="H2893" s="1" t="s">
        <v>483</v>
      </c>
      <c r="I2893" s="13">
        <v>89326</v>
      </c>
      <c r="K2893" s="1" t="s">
        <v>207</v>
      </c>
      <c r="L2893" s="13">
        <v>89.325999999999993</v>
      </c>
      <c r="M2893" s="1" t="s">
        <v>2992</v>
      </c>
      <c r="N2893" s="1" t="s">
        <v>2973</v>
      </c>
      <c r="O2893" s="1" t="s">
        <v>5984</v>
      </c>
      <c r="P2893" s="1" t="s">
        <v>812</v>
      </c>
      <c r="S2893" s="1" t="s">
        <v>483</v>
      </c>
      <c r="T2893" s="13">
        <v>85850</v>
      </c>
      <c r="V2893" s="1" t="s">
        <v>207</v>
      </c>
      <c r="W2893" s="13">
        <v>85.85</v>
      </c>
      <c r="X2893" s="1" t="s">
        <v>2992</v>
      </c>
      <c r="Y2893" s="1" t="s">
        <v>2973</v>
      </c>
      <c r="Z2893" s="1" t="s">
        <v>5984</v>
      </c>
      <c r="AA2893" s="1" t="s">
        <v>812</v>
      </c>
      <c r="AD2893" s="1" t="s">
        <v>483</v>
      </c>
      <c r="AE2893" s="13">
        <v>78983</v>
      </c>
      <c r="AG2893" s="1" t="s">
        <v>207</v>
      </c>
      <c r="AH2893" s="13">
        <v>78.983000000000004</v>
      </c>
      <c r="AI2893" s="1" t="s">
        <v>2992</v>
      </c>
      <c r="AJ2893" s="1" t="s">
        <v>2973</v>
      </c>
      <c r="AK2893" s="1" t="s">
        <v>5984</v>
      </c>
      <c r="AL2893" s="1" t="s">
        <v>812</v>
      </c>
    </row>
    <row r="2894" spans="1:39" s="1" customFormat="1" ht="15" customHeight="1" x14ac:dyDescent="0.2">
      <c r="A2894" s="1" t="s">
        <v>2968</v>
      </c>
      <c r="B2894" s="1" t="s">
        <v>97</v>
      </c>
      <c r="C2894" s="1" t="s">
        <v>5704</v>
      </c>
      <c r="D2894" s="1">
        <v>30</v>
      </c>
      <c r="E2894" s="1" t="s">
        <v>134</v>
      </c>
      <c r="F2894" s="1" t="s">
        <v>195</v>
      </c>
      <c r="G2894" s="1" t="s">
        <v>209</v>
      </c>
      <c r="H2894" s="1" t="s">
        <v>483</v>
      </c>
      <c r="I2894" s="13">
        <v>30609.54</v>
      </c>
      <c r="K2894" s="1" t="s">
        <v>207</v>
      </c>
      <c r="L2894" s="13">
        <v>30.609539999999999</v>
      </c>
      <c r="M2894" s="1" t="s">
        <v>2989</v>
      </c>
      <c r="N2894" s="1" t="s">
        <v>2973</v>
      </c>
      <c r="O2894" s="1" t="s">
        <v>5984</v>
      </c>
      <c r="P2894" s="1" t="s">
        <v>812</v>
      </c>
      <c r="Q2894" s="1" t="s">
        <v>2993</v>
      </c>
      <c r="S2894" s="1" t="s">
        <v>483</v>
      </c>
      <c r="T2894" s="13">
        <v>25517</v>
      </c>
      <c r="V2894" s="1" t="s">
        <v>207</v>
      </c>
      <c r="W2894" s="13">
        <v>25.516999999999999</v>
      </c>
      <c r="X2894" s="1" t="s">
        <v>2989</v>
      </c>
      <c r="Y2894" s="1" t="s">
        <v>2973</v>
      </c>
      <c r="Z2894" s="1" t="s">
        <v>5984</v>
      </c>
      <c r="AA2894" s="1" t="s">
        <v>812</v>
      </c>
      <c r="AB2894" s="1" t="s">
        <v>2993</v>
      </c>
      <c r="AD2894" s="1" t="s">
        <v>483</v>
      </c>
      <c r="AE2894" s="13">
        <v>21893</v>
      </c>
      <c r="AG2894" s="1" t="s">
        <v>207</v>
      </c>
      <c r="AH2894" s="13">
        <v>21.893000000000001</v>
      </c>
      <c r="AI2894" s="1" t="s">
        <v>2989</v>
      </c>
      <c r="AJ2894" s="1" t="s">
        <v>2973</v>
      </c>
      <c r="AK2894" s="1" t="s">
        <v>5984</v>
      </c>
      <c r="AL2894" s="1" t="s">
        <v>812</v>
      </c>
      <c r="AM2894" s="1" t="s">
        <v>2993</v>
      </c>
    </row>
    <row r="2895" spans="1:39" s="1" customFormat="1" ht="15" customHeight="1" x14ac:dyDescent="0.2">
      <c r="A2895" s="1" t="s">
        <v>2968</v>
      </c>
      <c r="B2895" s="1" t="s">
        <v>97</v>
      </c>
      <c r="C2895" s="1" t="s">
        <v>5704</v>
      </c>
      <c r="D2895" s="1">
        <v>31</v>
      </c>
      <c r="E2895" s="1" t="s">
        <v>134</v>
      </c>
      <c r="F2895" s="1" t="s">
        <v>195</v>
      </c>
      <c r="G2895" s="1" t="s">
        <v>213</v>
      </c>
      <c r="H2895" s="1" t="s">
        <v>483</v>
      </c>
      <c r="I2895" s="13">
        <v>58716.46</v>
      </c>
      <c r="K2895" s="1" t="s">
        <v>207</v>
      </c>
      <c r="L2895" s="13">
        <v>58.716459999999998</v>
      </c>
      <c r="M2895" s="1" t="s">
        <v>2989</v>
      </c>
      <c r="N2895" s="1" t="s">
        <v>2973</v>
      </c>
      <c r="O2895" s="1" t="s">
        <v>5984</v>
      </c>
      <c r="P2895" s="1" t="s">
        <v>812</v>
      </c>
      <c r="Q2895" s="1" t="s">
        <v>2994</v>
      </c>
      <c r="S2895" s="1" t="s">
        <v>483</v>
      </c>
      <c r="T2895" s="13">
        <v>60333</v>
      </c>
      <c r="V2895" s="1" t="s">
        <v>207</v>
      </c>
      <c r="W2895" s="13">
        <v>60.332999999999998</v>
      </c>
      <c r="X2895" s="1" t="s">
        <v>2989</v>
      </c>
      <c r="Y2895" s="1" t="s">
        <v>2973</v>
      </c>
      <c r="Z2895" s="1" t="s">
        <v>5984</v>
      </c>
      <c r="AA2895" s="1" t="s">
        <v>812</v>
      </c>
      <c r="AB2895" s="1" t="s">
        <v>2994</v>
      </c>
      <c r="AD2895" s="1" t="s">
        <v>483</v>
      </c>
      <c r="AE2895" s="13">
        <v>57090</v>
      </c>
      <c r="AG2895" s="1" t="s">
        <v>207</v>
      </c>
      <c r="AH2895" s="13">
        <v>57.09</v>
      </c>
      <c r="AI2895" s="1" t="s">
        <v>2989</v>
      </c>
      <c r="AJ2895" s="1" t="s">
        <v>2973</v>
      </c>
      <c r="AK2895" s="1" t="s">
        <v>5984</v>
      </c>
      <c r="AL2895" s="1" t="s">
        <v>812</v>
      </c>
      <c r="AM2895" s="1" t="s">
        <v>2994</v>
      </c>
    </row>
    <row r="2896" spans="1:39" s="1" customFormat="1" ht="15" customHeight="1" x14ac:dyDescent="0.2">
      <c r="A2896" s="1" t="s">
        <v>2968</v>
      </c>
      <c r="B2896" s="1" t="s">
        <v>97</v>
      </c>
      <c r="C2896" s="1" t="s">
        <v>5704</v>
      </c>
      <c r="D2896" s="1">
        <v>32</v>
      </c>
      <c r="E2896" s="1" t="s">
        <v>134</v>
      </c>
      <c r="F2896" s="1" t="s">
        <v>215</v>
      </c>
      <c r="G2896" s="1" t="s">
        <v>216</v>
      </c>
      <c r="H2896" s="1" t="s">
        <v>449</v>
      </c>
      <c r="I2896" s="13">
        <v>3908515</v>
      </c>
      <c r="K2896" s="1" t="s">
        <v>138</v>
      </c>
      <c r="L2896" s="13">
        <v>3908.5149999999999</v>
      </c>
      <c r="M2896" s="1" t="s">
        <v>2995</v>
      </c>
      <c r="N2896" s="1" t="s">
        <v>2973</v>
      </c>
      <c r="O2896" s="1" t="s">
        <v>5984</v>
      </c>
      <c r="P2896" s="1" t="s">
        <v>812</v>
      </c>
      <c r="S2896" s="1" t="s">
        <v>449</v>
      </c>
      <c r="T2896" s="13">
        <v>2373230</v>
      </c>
      <c r="V2896" s="1" t="s">
        <v>138</v>
      </c>
      <c r="W2896" s="13">
        <v>2373.23</v>
      </c>
      <c r="X2896" s="1" t="s">
        <v>2995</v>
      </c>
      <c r="Y2896" s="1" t="s">
        <v>2973</v>
      </c>
      <c r="Z2896" s="1" t="s">
        <v>5984</v>
      </c>
      <c r="AA2896" s="1" t="s">
        <v>812</v>
      </c>
      <c r="AD2896" s="1" t="s">
        <v>449</v>
      </c>
      <c r="AE2896" s="13">
        <v>1941232</v>
      </c>
      <c r="AG2896" s="1" t="s">
        <v>138</v>
      </c>
      <c r="AH2896" s="13">
        <v>1941.232</v>
      </c>
      <c r="AI2896" s="1" t="s">
        <v>2995</v>
      </c>
      <c r="AJ2896" s="1" t="s">
        <v>2973</v>
      </c>
      <c r="AK2896" s="1" t="s">
        <v>5984</v>
      </c>
      <c r="AL2896" s="1" t="s">
        <v>812</v>
      </c>
    </row>
    <row r="2897" spans="1:39" s="1" customFormat="1" ht="15" customHeight="1" x14ac:dyDescent="0.2">
      <c r="A2897" s="1" t="s">
        <v>2968</v>
      </c>
      <c r="B2897" s="1" t="s">
        <v>97</v>
      </c>
      <c r="C2897" s="1" t="s">
        <v>5704</v>
      </c>
      <c r="D2897" s="1">
        <v>33</v>
      </c>
      <c r="E2897" s="1" t="s">
        <v>134</v>
      </c>
      <c r="F2897" s="1" t="s">
        <v>215</v>
      </c>
      <c r="G2897" s="1" t="s">
        <v>219</v>
      </c>
      <c r="I2897" s="13"/>
      <c r="L2897" s="13"/>
      <c r="M2897" s="1" t="s">
        <v>2996</v>
      </c>
      <c r="N2897" s="1" t="s">
        <v>2973</v>
      </c>
      <c r="O2897" s="1" t="s">
        <v>5984</v>
      </c>
      <c r="P2897" s="1" t="s">
        <v>812</v>
      </c>
      <c r="Q2897" s="1" t="s">
        <v>5788</v>
      </c>
      <c r="T2897" s="13"/>
      <c r="W2897" s="13"/>
      <c r="X2897" s="1" t="s">
        <v>2996</v>
      </c>
      <c r="Y2897" s="1" t="s">
        <v>2973</v>
      </c>
      <c r="Z2897" s="1" t="s">
        <v>5984</v>
      </c>
      <c r="AA2897" s="1" t="s">
        <v>812</v>
      </c>
      <c r="AB2897" s="1" t="s">
        <v>5788</v>
      </c>
      <c r="AE2897" s="13"/>
      <c r="AH2897" s="13"/>
      <c r="AI2897" s="1" t="s">
        <v>2996</v>
      </c>
      <c r="AJ2897" s="1" t="s">
        <v>2973</v>
      </c>
      <c r="AK2897" s="1" t="s">
        <v>5984</v>
      </c>
      <c r="AL2897" s="1" t="s">
        <v>812</v>
      </c>
      <c r="AM2897" s="1" t="s">
        <v>5788</v>
      </c>
    </row>
    <row r="2898" spans="1:39" s="1" customFormat="1" ht="15" customHeight="1" x14ac:dyDescent="0.2">
      <c r="A2898" s="1" t="s">
        <v>2968</v>
      </c>
      <c r="B2898" s="1" t="s">
        <v>97</v>
      </c>
      <c r="C2898" s="1" t="s">
        <v>5704</v>
      </c>
      <c r="D2898" s="1">
        <v>34</v>
      </c>
      <c r="E2898" s="1" t="s">
        <v>134</v>
      </c>
      <c r="F2898" s="1" t="s">
        <v>215</v>
      </c>
      <c r="G2898" s="1" t="s">
        <v>220</v>
      </c>
      <c r="H2898" s="1" t="s">
        <v>449</v>
      </c>
      <c r="I2898" s="13">
        <v>3908515</v>
      </c>
      <c r="K2898" s="1" t="s">
        <v>138</v>
      </c>
      <c r="L2898" s="13">
        <v>3908.5149999999999</v>
      </c>
      <c r="M2898" s="1" t="s">
        <v>2997</v>
      </c>
      <c r="N2898" s="1" t="s">
        <v>2973</v>
      </c>
      <c r="O2898" s="1" t="s">
        <v>5984</v>
      </c>
      <c r="P2898" s="1" t="s">
        <v>812</v>
      </c>
      <c r="Q2898" s="1" t="s">
        <v>2998</v>
      </c>
      <c r="S2898" s="1" t="s">
        <v>449</v>
      </c>
      <c r="T2898" s="13">
        <v>2373230</v>
      </c>
      <c r="V2898" s="1" t="s">
        <v>138</v>
      </c>
      <c r="W2898" s="13">
        <v>2373.23</v>
      </c>
      <c r="X2898" s="1" t="s">
        <v>2997</v>
      </c>
      <c r="Y2898" s="1" t="s">
        <v>2973</v>
      </c>
      <c r="Z2898" s="1" t="s">
        <v>5984</v>
      </c>
      <c r="AA2898" s="1" t="s">
        <v>812</v>
      </c>
      <c r="AB2898" s="1" t="s">
        <v>2998</v>
      </c>
      <c r="AD2898" s="1" t="s">
        <v>449</v>
      </c>
      <c r="AE2898" s="13">
        <v>1941232</v>
      </c>
      <c r="AG2898" s="1" t="s">
        <v>138</v>
      </c>
      <c r="AH2898" s="13">
        <v>1941.232</v>
      </c>
      <c r="AI2898" s="1" t="s">
        <v>2997</v>
      </c>
      <c r="AJ2898" s="1" t="s">
        <v>2973</v>
      </c>
      <c r="AK2898" s="1" t="s">
        <v>5984</v>
      </c>
      <c r="AL2898" s="1" t="s">
        <v>812</v>
      </c>
      <c r="AM2898" s="1" t="s">
        <v>2998</v>
      </c>
    </row>
    <row r="2899" spans="1:39" s="1" customFormat="1" ht="15" customHeight="1" x14ac:dyDescent="0.2">
      <c r="A2899" s="1" t="s">
        <v>2968</v>
      </c>
      <c r="B2899" s="1" t="s">
        <v>97</v>
      </c>
      <c r="C2899" s="1" t="s">
        <v>5704</v>
      </c>
      <c r="D2899" s="1">
        <v>35</v>
      </c>
      <c r="E2899" s="1" t="s">
        <v>134</v>
      </c>
      <c r="F2899" s="1" t="s">
        <v>215</v>
      </c>
      <c r="G2899" s="1" t="s">
        <v>221</v>
      </c>
      <c r="H2899" s="1" t="s">
        <v>449</v>
      </c>
      <c r="I2899" s="13">
        <v>1513900</v>
      </c>
      <c r="K2899" s="1" t="s">
        <v>138</v>
      </c>
      <c r="L2899" s="13">
        <v>1513.9</v>
      </c>
      <c r="M2899" s="1" t="s">
        <v>2999</v>
      </c>
      <c r="N2899" s="1" t="s">
        <v>2973</v>
      </c>
      <c r="O2899" s="1" t="s">
        <v>5984</v>
      </c>
      <c r="P2899" s="1" t="s">
        <v>812</v>
      </c>
      <c r="S2899" s="1" t="s">
        <v>449</v>
      </c>
      <c r="T2899" s="13">
        <v>869860</v>
      </c>
      <c r="V2899" s="1" t="s">
        <v>138</v>
      </c>
      <c r="W2899" s="13">
        <v>869.86</v>
      </c>
      <c r="X2899" s="1" t="s">
        <v>2999</v>
      </c>
      <c r="Y2899" s="1" t="s">
        <v>2973</v>
      </c>
      <c r="Z2899" s="1" t="s">
        <v>5984</v>
      </c>
      <c r="AA2899" s="1" t="s">
        <v>812</v>
      </c>
      <c r="AD2899" s="1" t="s">
        <v>449</v>
      </c>
      <c r="AE2899" s="13">
        <v>844428</v>
      </c>
      <c r="AG2899" s="1" t="s">
        <v>138</v>
      </c>
      <c r="AH2899" s="13">
        <v>844.428</v>
      </c>
      <c r="AI2899" s="1" t="s">
        <v>2999</v>
      </c>
      <c r="AJ2899" s="1" t="s">
        <v>2973</v>
      </c>
      <c r="AK2899" s="1" t="s">
        <v>5984</v>
      </c>
      <c r="AL2899" s="1" t="s">
        <v>812</v>
      </c>
    </row>
    <row r="2900" spans="1:39" s="1" customFormat="1" ht="15" customHeight="1" x14ac:dyDescent="0.2">
      <c r="A2900" s="1" t="s">
        <v>2968</v>
      </c>
      <c r="B2900" s="1" t="s">
        <v>97</v>
      </c>
      <c r="C2900" s="1" t="s">
        <v>5704</v>
      </c>
      <c r="D2900" s="1">
        <v>36</v>
      </c>
      <c r="E2900" s="1" t="s">
        <v>134</v>
      </c>
      <c r="F2900" s="1" t="s">
        <v>215</v>
      </c>
      <c r="G2900" s="1" t="s">
        <v>225</v>
      </c>
      <c r="H2900" s="1" t="s">
        <v>449</v>
      </c>
      <c r="I2900" s="13">
        <v>2394615</v>
      </c>
      <c r="K2900" s="1" t="s">
        <v>138</v>
      </c>
      <c r="L2900" s="13">
        <v>2394.6149999999998</v>
      </c>
      <c r="M2900" s="1" t="s">
        <v>3000</v>
      </c>
      <c r="N2900" s="1" t="s">
        <v>2973</v>
      </c>
      <c r="O2900" s="1" t="s">
        <v>5984</v>
      </c>
      <c r="P2900" s="1" t="s">
        <v>812</v>
      </c>
      <c r="S2900" s="1" t="s">
        <v>449</v>
      </c>
      <c r="T2900" s="13">
        <v>1503369</v>
      </c>
      <c r="V2900" s="1" t="s">
        <v>138</v>
      </c>
      <c r="W2900" s="13">
        <v>1503.3689999999999</v>
      </c>
      <c r="X2900" s="1" t="s">
        <v>3000</v>
      </c>
      <c r="Y2900" s="1" t="s">
        <v>2973</v>
      </c>
      <c r="Z2900" s="1" t="s">
        <v>5984</v>
      </c>
      <c r="AA2900" s="1" t="s">
        <v>812</v>
      </c>
      <c r="AD2900" s="1" t="s">
        <v>449</v>
      </c>
      <c r="AE2900" s="13">
        <v>1096804</v>
      </c>
      <c r="AG2900" s="1" t="s">
        <v>138</v>
      </c>
      <c r="AH2900" s="13">
        <v>1096.8040000000001</v>
      </c>
      <c r="AI2900" s="1" t="s">
        <v>3000</v>
      </c>
      <c r="AJ2900" s="1" t="s">
        <v>2973</v>
      </c>
      <c r="AK2900" s="1" t="s">
        <v>5984</v>
      </c>
      <c r="AL2900" s="1" t="s">
        <v>812</v>
      </c>
    </row>
    <row r="2901" spans="1:39" s="1" customFormat="1" ht="15" customHeight="1" x14ac:dyDescent="0.2">
      <c r="A2901" s="1" t="s">
        <v>2968</v>
      </c>
      <c r="B2901" s="1" t="s">
        <v>97</v>
      </c>
      <c r="C2901" s="1" t="s">
        <v>5704</v>
      </c>
      <c r="D2901" s="1">
        <v>37</v>
      </c>
      <c r="E2901" s="1" t="s">
        <v>134</v>
      </c>
      <c r="F2901" s="1" t="s">
        <v>228</v>
      </c>
      <c r="G2901" s="1" t="s">
        <v>229</v>
      </c>
      <c r="I2901" s="13"/>
      <c r="L2901" s="13"/>
      <c r="M2901" s="1" t="s">
        <v>144</v>
      </c>
      <c r="T2901" s="13"/>
      <c r="W2901" s="13"/>
      <c r="X2901" s="1" t="s">
        <v>144</v>
      </c>
      <c r="AE2901" s="13"/>
      <c r="AH2901" s="13"/>
      <c r="AI2901" s="1" t="s">
        <v>144</v>
      </c>
    </row>
    <row r="2902" spans="1:39" s="1" customFormat="1" ht="15" customHeight="1" x14ac:dyDescent="0.2">
      <c r="A2902" s="1" t="s">
        <v>2968</v>
      </c>
      <c r="B2902" s="1" t="s">
        <v>97</v>
      </c>
      <c r="C2902" s="1" t="s">
        <v>5704</v>
      </c>
      <c r="D2902" s="1">
        <v>38</v>
      </c>
      <c r="E2902" s="1" t="s">
        <v>134</v>
      </c>
      <c r="F2902" s="1" t="s">
        <v>228</v>
      </c>
      <c r="G2902" s="1" t="s">
        <v>234</v>
      </c>
      <c r="H2902" s="1" t="s">
        <v>231</v>
      </c>
      <c r="I2902" s="13">
        <v>114355</v>
      </c>
      <c r="K2902" s="1" t="s">
        <v>232</v>
      </c>
      <c r="L2902" s="13">
        <v>114355</v>
      </c>
      <c r="M2902" s="1" t="s">
        <v>3001</v>
      </c>
      <c r="N2902" s="1" t="s">
        <v>2973</v>
      </c>
      <c r="O2902" s="1" t="s">
        <v>5984</v>
      </c>
      <c r="P2902" s="1" t="s">
        <v>812</v>
      </c>
      <c r="S2902" s="1" t="s">
        <v>231</v>
      </c>
      <c r="T2902" s="13">
        <v>102291</v>
      </c>
      <c r="V2902" s="1" t="s">
        <v>232</v>
      </c>
      <c r="W2902" s="13">
        <v>102291</v>
      </c>
      <c r="X2902" s="1" t="s">
        <v>3001</v>
      </c>
      <c r="Y2902" s="1" t="s">
        <v>2973</v>
      </c>
      <c r="Z2902" s="1" t="s">
        <v>5984</v>
      </c>
      <c r="AA2902" s="1" t="s">
        <v>812</v>
      </c>
      <c r="AD2902" s="1" t="s">
        <v>231</v>
      </c>
      <c r="AE2902" s="13">
        <v>105630</v>
      </c>
      <c r="AG2902" s="1" t="s">
        <v>232</v>
      </c>
      <c r="AH2902" s="13">
        <v>105630</v>
      </c>
      <c r="AI2902" s="1" t="s">
        <v>3001</v>
      </c>
      <c r="AJ2902" s="1" t="s">
        <v>2973</v>
      </c>
      <c r="AK2902" s="1" t="s">
        <v>5984</v>
      </c>
      <c r="AL2902" s="1" t="s">
        <v>812</v>
      </c>
    </row>
    <row r="2903" spans="1:39" s="1" customFormat="1" ht="15" customHeight="1" x14ac:dyDescent="0.2">
      <c r="A2903" s="1" t="s">
        <v>2968</v>
      </c>
      <c r="B2903" s="1" t="s">
        <v>97</v>
      </c>
      <c r="C2903" s="1" t="s">
        <v>5704</v>
      </c>
      <c r="D2903" s="1">
        <v>39</v>
      </c>
      <c r="E2903" s="1" t="s">
        <v>134</v>
      </c>
      <c r="F2903" s="1" t="s">
        <v>228</v>
      </c>
      <c r="G2903" s="1" t="s">
        <v>236</v>
      </c>
      <c r="I2903" s="13"/>
      <c r="L2903" s="13"/>
      <c r="M2903" s="1" t="s">
        <v>144</v>
      </c>
      <c r="T2903" s="13"/>
      <c r="W2903" s="13"/>
      <c r="X2903" s="1" t="s">
        <v>144</v>
      </c>
      <c r="AE2903" s="13"/>
      <c r="AH2903" s="13"/>
      <c r="AI2903" s="1" t="s">
        <v>144</v>
      </c>
    </row>
    <row r="2904" spans="1:39" s="1" customFormat="1" ht="15" customHeight="1" x14ac:dyDescent="0.2">
      <c r="A2904" s="1" t="s">
        <v>2968</v>
      </c>
      <c r="B2904" s="1" t="s">
        <v>97</v>
      </c>
      <c r="C2904" s="1" t="s">
        <v>5704</v>
      </c>
      <c r="D2904" s="1">
        <v>40</v>
      </c>
      <c r="E2904" s="1" t="s">
        <v>134</v>
      </c>
      <c r="F2904" s="1" t="s">
        <v>237</v>
      </c>
      <c r="G2904" s="1" t="s">
        <v>238</v>
      </c>
      <c r="H2904" s="1" t="s">
        <v>239</v>
      </c>
      <c r="I2904" s="13">
        <v>2050</v>
      </c>
      <c r="K2904" s="1" t="s">
        <v>239</v>
      </c>
      <c r="L2904" s="13">
        <v>2050</v>
      </c>
      <c r="M2904" s="1" t="s">
        <v>3002</v>
      </c>
      <c r="N2904" s="1" t="s">
        <v>119</v>
      </c>
      <c r="O2904" s="1" t="s">
        <v>5291</v>
      </c>
      <c r="P2904" s="1">
        <v>2</v>
      </c>
      <c r="S2904" s="1" t="s">
        <v>239</v>
      </c>
      <c r="T2904" s="13">
        <v>2050</v>
      </c>
      <c r="V2904" s="1" t="s">
        <v>239</v>
      </c>
      <c r="W2904" s="13">
        <v>2050</v>
      </c>
      <c r="X2904" s="1" t="s">
        <v>3002</v>
      </c>
      <c r="Y2904" s="1" t="s">
        <v>120</v>
      </c>
      <c r="Z2904" s="1" t="s">
        <v>5292</v>
      </c>
      <c r="AA2904" s="1">
        <v>2</v>
      </c>
      <c r="AD2904" s="1" t="s">
        <v>239</v>
      </c>
      <c r="AE2904" s="13">
        <v>2050</v>
      </c>
      <c r="AG2904" s="1" t="s">
        <v>239</v>
      </c>
      <c r="AH2904" s="13">
        <v>2050</v>
      </c>
      <c r="AI2904" s="1" t="s">
        <v>3002</v>
      </c>
      <c r="AJ2904" s="1" t="s">
        <v>121</v>
      </c>
      <c r="AK2904" s="1" t="s">
        <v>5293</v>
      </c>
      <c r="AL2904" s="1">
        <v>2</v>
      </c>
    </row>
    <row r="2905" spans="1:39" s="1" customFormat="1" ht="15" customHeight="1" x14ac:dyDescent="0.2">
      <c r="A2905" s="1" t="s">
        <v>2968</v>
      </c>
      <c r="B2905" s="1" t="s">
        <v>97</v>
      </c>
      <c r="C2905" s="1" t="s">
        <v>5704</v>
      </c>
      <c r="D2905" s="1">
        <v>41</v>
      </c>
      <c r="E2905" s="1" t="s">
        <v>241</v>
      </c>
      <c r="F2905" s="1" t="s">
        <v>242</v>
      </c>
      <c r="G2905" s="1" t="s">
        <v>243</v>
      </c>
      <c r="H2905" s="1" t="s">
        <v>198</v>
      </c>
      <c r="I2905" s="32">
        <v>0.11899999999999999</v>
      </c>
      <c r="K2905" s="1" t="s">
        <v>198</v>
      </c>
      <c r="L2905" s="32">
        <v>0.11899999999999999</v>
      </c>
      <c r="M2905" s="1" t="s">
        <v>3003</v>
      </c>
      <c r="N2905" s="1" t="s">
        <v>119</v>
      </c>
      <c r="O2905" s="1" t="s">
        <v>5291</v>
      </c>
      <c r="P2905" s="1">
        <v>175</v>
      </c>
      <c r="S2905" s="1" t="s">
        <v>198</v>
      </c>
      <c r="T2905" s="32">
        <v>0.129</v>
      </c>
      <c r="V2905" s="1" t="s">
        <v>198</v>
      </c>
      <c r="W2905" s="32">
        <v>0.129</v>
      </c>
      <c r="X2905" s="1" t="s">
        <v>3003</v>
      </c>
      <c r="Y2905" s="1" t="s">
        <v>120</v>
      </c>
      <c r="Z2905" s="1" t="s">
        <v>5292</v>
      </c>
      <c r="AA2905" s="1">
        <v>183</v>
      </c>
      <c r="AD2905" s="1" t="s">
        <v>198</v>
      </c>
      <c r="AE2905" s="32">
        <v>0.14299999999999999</v>
      </c>
      <c r="AG2905" s="1" t="s">
        <v>198</v>
      </c>
      <c r="AH2905" s="32">
        <v>0.14299999999999999</v>
      </c>
      <c r="AI2905" s="1" t="s">
        <v>3003</v>
      </c>
      <c r="AJ2905" s="1" t="s">
        <v>121</v>
      </c>
      <c r="AK2905" s="1" t="s">
        <v>5293</v>
      </c>
      <c r="AL2905" s="1">
        <v>197</v>
      </c>
    </row>
    <row r="2906" spans="1:39" s="1" customFormat="1" ht="15" customHeight="1" x14ac:dyDescent="0.2">
      <c r="A2906" s="1" t="s">
        <v>2968</v>
      </c>
      <c r="B2906" s="1" t="s">
        <v>97</v>
      </c>
      <c r="C2906" s="1" t="s">
        <v>5704</v>
      </c>
      <c r="D2906" s="1">
        <v>42</v>
      </c>
      <c r="E2906" s="1" t="s">
        <v>241</v>
      </c>
      <c r="F2906" s="1" t="s">
        <v>246</v>
      </c>
      <c r="G2906" s="1" t="s">
        <v>247</v>
      </c>
      <c r="I2906" s="13"/>
      <c r="L2906" s="13"/>
      <c r="M2906" s="1" t="s">
        <v>144</v>
      </c>
      <c r="T2906" s="13"/>
      <c r="W2906" s="13"/>
      <c r="X2906" s="1" t="s">
        <v>144</v>
      </c>
      <c r="AE2906" s="13"/>
      <c r="AH2906" s="13"/>
      <c r="AI2906" s="1" t="s">
        <v>144</v>
      </c>
    </row>
    <row r="2907" spans="1:39" s="1" customFormat="1" ht="15" customHeight="1" x14ac:dyDescent="0.2">
      <c r="A2907" s="1" t="s">
        <v>2968</v>
      </c>
      <c r="B2907" s="1" t="s">
        <v>97</v>
      </c>
      <c r="C2907" s="1" t="s">
        <v>5704</v>
      </c>
      <c r="D2907" s="1">
        <v>43</v>
      </c>
      <c r="E2907" s="1" t="s">
        <v>241</v>
      </c>
      <c r="F2907" s="1" t="s">
        <v>250</v>
      </c>
      <c r="G2907" s="1" t="s">
        <v>251</v>
      </c>
      <c r="I2907" s="13"/>
      <c r="L2907" s="13"/>
      <c r="M2907" s="1" t="s">
        <v>144</v>
      </c>
      <c r="T2907" s="13"/>
      <c r="W2907" s="13"/>
      <c r="X2907" s="1" t="s">
        <v>144</v>
      </c>
      <c r="AE2907" s="13"/>
      <c r="AH2907" s="13"/>
      <c r="AI2907" s="1" t="s">
        <v>144</v>
      </c>
    </row>
    <row r="2908" spans="1:39" s="1" customFormat="1" ht="15" customHeight="1" x14ac:dyDescent="0.2">
      <c r="A2908" s="1" t="s">
        <v>2968</v>
      </c>
      <c r="B2908" s="1" t="s">
        <v>97</v>
      </c>
      <c r="C2908" s="1" t="s">
        <v>5704</v>
      </c>
      <c r="D2908" s="1">
        <v>44</v>
      </c>
      <c r="E2908" s="1" t="s">
        <v>241</v>
      </c>
      <c r="F2908" s="1" t="s">
        <v>252</v>
      </c>
      <c r="G2908" s="1" t="s">
        <v>253</v>
      </c>
      <c r="I2908" s="13"/>
      <c r="L2908" s="13"/>
      <c r="M2908" s="1" t="s">
        <v>144</v>
      </c>
      <c r="T2908" s="13"/>
      <c r="W2908" s="13"/>
      <c r="X2908" s="1" t="s">
        <v>144</v>
      </c>
      <c r="AE2908" s="13"/>
      <c r="AH2908" s="13"/>
      <c r="AI2908" s="1" t="s">
        <v>144</v>
      </c>
    </row>
    <row r="2909" spans="1:39" s="1" customFormat="1" ht="15" customHeight="1" x14ac:dyDescent="0.2">
      <c r="A2909" s="1" t="s">
        <v>2968</v>
      </c>
      <c r="B2909" s="1" t="s">
        <v>97</v>
      </c>
      <c r="C2909" s="1" t="s">
        <v>5704</v>
      </c>
      <c r="D2909" s="1">
        <v>45</v>
      </c>
      <c r="E2909" s="1" t="s">
        <v>241</v>
      </c>
      <c r="F2909" s="1" t="s">
        <v>254</v>
      </c>
      <c r="G2909" s="1" t="s">
        <v>255</v>
      </c>
      <c r="I2909" s="13"/>
      <c r="L2909" s="13"/>
      <c r="M2909" s="1" t="s">
        <v>144</v>
      </c>
      <c r="T2909" s="13"/>
      <c r="W2909" s="13"/>
      <c r="X2909" s="1" t="s">
        <v>144</v>
      </c>
      <c r="AE2909" s="13"/>
      <c r="AH2909" s="13"/>
      <c r="AI2909" s="1" t="s">
        <v>144</v>
      </c>
    </row>
    <row r="2910" spans="1:39" s="1" customFormat="1" ht="15" customHeight="1" x14ac:dyDescent="0.2">
      <c r="A2910" s="1" t="s">
        <v>2968</v>
      </c>
      <c r="B2910" s="1" t="s">
        <v>97</v>
      </c>
      <c r="C2910" s="1" t="s">
        <v>5704</v>
      </c>
      <c r="D2910" s="1">
        <v>46</v>
      </c>
      <c r="E2910" s="1" t="s">
        <v>241</v>
      </c>
      <c r="F2910" s="1" t="s">
        <v>258</v>
      </c>
      <c r="G2910" s="1" t="s">
        <v>259</v>
      </c>
      <c r="I2910" s="13"/>
      <c r="L2910" s="13"/>
      <c r="M2910" s="1" t="s">
        <v>144</v>
      </c>
      <c r="T2910" s="13"/>
      <c r="W2910" s="13"/>
      <c r="X2910" s="1" t="s">
        <v>144</v>
      </c>
      <c r="AE2910" s="13"/>
      <c r="AH2910" s="13"/>
      <c r="AI2910" s="1" t="s">
        <v>144</v>
      </c>
    </row>
    <row r="2911" spans="1:39" s="1" customFormat="1" ht="15" customHeight="1" x14ac:dyDescent="0.2">
      <c r="A2911" s="1" t="s">
        <v>2968</v>
      </c>
      <c r="B2911" s="1" t="s">
        <v>97</v>
      </c>
      <c r="C2911" s="1" t="s">
        <v>5704</v>
      </c>
      <c r="D2911" s="1">
        <v>47</v>
      </c>
      <c r="E2911" s="1" t="s">
        <v>264</v>
      </c>
      <c r="F2911" s="1" t="s">
        <v>265</v>
      </c>
      <c r="G2911" s="1" t="s">
        <v>266</v>
      </c>
      <c r="H2911" s="1" t="s">
        <v>268</v>
      </c>
      <c r="I2911" s="1" t="s">
        <v>355</v>
      </c>
      <c r="K2911" s="1" t="s">
        <v>268</v>
      </c>
      <c r="L2911" s="1" t="s">
        <v>355</v>
      </c>
      <c r="M2911" s="1" t="s">
        <v>3004</v>
      </c>
      <c r="N2911" s="1" t="s">
        <v>119</v>
      </c>
      <c r="O2911" s="1" t="s">
        <v>5291</v>
      </c>
      <c r="P2911" s="1">
        <v>62</v>
      </c>
      <c r="S2911" s="1" t="s">
        <v>268</v>
      </c>
      <c r="T2911" s="1" t="s">
        <v>355</v>
      </c>
      <c r="V2911" s="1" t="s">
        <v>268</v>
      </c>
      <c r="W2911" s="1" t="s">
        <v>355</v>
      </c>
      <c r="X2911" s="1" t="s">
        <v>3004</v>
      </c>
      <c r="Y2911" s="1" t="s">
        <v>120</v>
      </c>
      <c r="Z2911" s="1" t="s">
        <v>5292</v>
      </c>
      <c r="AA2911" s="1">
        <v>50</v>
      </c>
      <c r="AD2911" s="1" t="s">
        <v>268</v>
      </c>
      <c r="AE2911" s="1" t="s">
        <v>355</v>
      </c>
      <c r="AG2911" s="1" t="s">
        <v>268</v>
      </c>
      <c r="AH2911" s="1" t="s">
        <v>355</v>
      </c>
      <c r="AI2911" s="1" t="s">
        <v>3004</v>
      </c>
      <c r="AJ2911" s="1" t="s">
        <v>121</v>
      </c>
      <c r="AK2911" s="1" t="s">
        <v>5293</v>
      </c>
      <c r="AL2911" s="1">
        <v>52</v>
      </c>
    </row>
    <row r="2912" spans="1:39" s="1" customFormat="1" ht="15" customHeight="1" x14ac:dyDescent="0.2">
      <c r="A2912" s="1" t="s">
        <v>2968</v>
      </c>
      <c r="B2912" s="1" t="s">
        <v>97</v>
      </c>
      <c r="C2912" s="1" t="s">
        <v>5704</v>
      </c>
      <c r="D2912" s="1">
        <v>48</v>
      </c>
      <c r="E2912" s="1" t="s">
        <v>264</v>
      </c>
      <c r="F2912" s="1" t="s">
        <v>274</v>
      </c>
      <c r="G2912" s="1" t="s">
        <v>275</v>
      </c>
      <c r="H2912" s="1" t="s">
        <v>239</v>
      </c>
      <c r="I2912" s="13">
        <v>12</v>
      </c>
      <c r="K2912" s="1" t="s">
        <v>239</v>
      </c>
      <c r="L2912" s="13">
        <v>12</v>
      </c>
      <c r="M2912" s="1" t="s">
        <v>3004</v>
      </c>
      <c r="N2912" s="1" t="s">
        <v>119</v>
      </c>
      <c r="O2912" s="1" t="s">
        <v>5291</v>
      </c>
      <c r="P2912" s="1">
        <v>62</v>
      </c>
      <c r="S2912" s="1" t="s">
        <v>239</v>
      </c>
      <c r="T2912" s="13">
        <v>12</v>
      </c>
      <c r="V2912" s="1" t="s">
        <v>239</v>
      </c>
      <c r="W2912" s="13">
        <v>12</v>
      </c>
      <c r="X2912" s="1" t="s">
        <v>3004</v>
      </c>
      <c r="Y2912" s="1" t="s">
        <v>120</v>
      </c>
      <c r="Z2912" s="1" t="s">
        <v>5292</v>
      </c>
      <c r="AA2912" s="1">
        <v>50</v>
      </c>
      <c r="AD2912" s="1" t="s">
        <v>239</v>
      </c>
      <c r="AE2912" s="13">
        <v>12</v>
      </c>
      <c r="AG2912" s="1" t="s">
        <v>239</v>
      </c>
      <c r="AH2912" s="13">
        <v>12</v>
      </c>
      <c r="AI2912" s="1" t="s">
        <v>3004</v>
      </c>
      <c r="AJ2912" s="1" t="s">
        <v>121</v>
      </c>
      <c r="AK2912" s="1" t="s">
        <v>5293</v>
      </c>
      <c r="AL2912" s="1">
        <v>52</v>
      </c>
    </row>
    <row r="2913" spans="1:39" s="1" customFormat="1" ht="15" customHeight="1" x14ac:dyDescent="0.2">
      <c r="A2913" s="1" t="s">
        <v>2968</v>
      </c>
      <c r="B2913" s="1" t="s">
        <v>97</v>
      </c>
      <c r="C2913" s="1" t="s">
        <v>5704</v>
      </c>
      <c r="D2913" s="1">
        <v>49</v>
      </c>
      <c r="E2913" s="1" t="s">
        <v>264</v>
      </c>
      <c r="F2913" s="1" t="s">
        <v>274</v>
      </c>
      <c r="G2913" s="1" t="s">
        <v>281</v>
      </c>
      <c r="H2913" s="1" t="s">
        <v>239</v>
      </c>
      <c r="I2913" s="13">
        <v>7</v>
      </c>
      <c r="K2913" s="1" t="s">
        <v>239</v>
      </c>
      <c r="L2913" s="13">
        <v>7</v>
      </c>
      <c r="M2913" s="1" t="s">
        <v>3005</v>
      </c>
      <c r="N2913" s="1" t="s">
        <v>119</v>
      </c>
      <c r="O2913" s="1" t="s">
        <v>5291</v>
      </c>
      <c r="P2913" s="1">
        <v>62</v>
      </c>
      <c r="S2913" s="1" t="s">
        <v>239</v>
      </c>
      <c r="T2913" s="13">
        <v>6</v>
      </c>
      <c r="V2913" s="1" t="s">
        <v>239</v>
      </c>
      <c r="W2913" s="13">
        <v>6</v>
      </c>
      <c r="X2913" s="1" t="s">
        <v>3005</v>
      </c>
      <c r="Y2913" s="1" t="s">
        <v>120</v>
      </c>
      <c r="Z2913" s="1" t="s">
        <v>5292</v>
      </c>
      <c r="AA2913" s="1">
        <v>50</v>
      </c>
      <c r="AD2913" s="1" t="s">
        <v>239</v>
      </c>
      <c r="AE2913" s="13">
        <v>6</v>
      </c>
      <c r="AG2913" s="1" t="s">
        <v>239</v>
      </c>
      <c r="AH2913" s="13">
        <v>6</v>
      </c>
      <c r="AI2913" s="1" t="s">
        <v>3005</v>
      </c>
      <c r="AJ2913" s="1" t="s">
        <v>121</v>
      </c>
      <c r="AK2913" s="1" t="s">
        <v>5293</v>
      </c>
      <c r="AL2913" s="1">
        <v>52</v>
      </c>
    </row>
    <row r="2914" spans="1:39" s="1" customFormat="1" ht="15" customHeight="1" x14ac:dyDescent="0.2">
      <c r="A2914" s="1" t="s">
        <v>2968</v>
      </c>
      <c r="B2914" s="1" t="s">
        <v>97</v>
      </c>
      <c r="C2914" s="1" t="s">
        <v>5704</v>
      </c>
      <c r="D2914" s="1">
        <v>50</v>
      </c>
      <c r="E2914" s="1" t="s">
        <v>264</v>
      </c>
      <c r="F2914" s="1" t="s">
        <v>274</v>
      </c>
      <c r="G2914" s="1" t="s">
        <v>284</v>
      </c>
      <c r="H2914" s="1" t="s">
        <v>239</v>
      </c>
      <c r="I2914" s="13">
        <v>11</v>
      </c>
      <c r="K2914" s="1" t="s">
        <v>239</v>
      </c>
      <c r="L2914" s="13">
        <v>11</v>
      </c>
      <c r="M2914" s="1" t="s">
        <v>3006</v>
      </c>
      <c r="N2914" s="1" t="s">
        <v>119</v>
      </c>
      <c r="O2914" s="1" t="s">
        <v>5291</v>
      </c>
      <c r="P2914" s="1" t="s">
        <v>3007</v>
      </c>
      <c r="S2914" s="1" t="s">
        <v>239</v>
      </c>
      <c r="T2914" s="13">
        <v>12</v>
      </c>
      <c r="V2914" s="1" t="s">
        <v>239</v>
      </c>
      <c r="W2914" s="13">
        <v>12</v>
      </c>
      <c r="X2914" s="1" t="s">
        <v>3006</v>
      </c>
      <c r="Y2914" s="1" t="s">
        <v>120</v>
      </c>
      <c r="Z2914" s="1" t="s">
        <v>5292</v>
      </c>
      <c r="AA2914" s="1" t="s">
        <v>1899</v>
      </c>
      <c r="AD2914" s="1" t="s">
        <v>239</v>
      </c>
      <c r="AE2914" s="13">
        <v>12</v>
      </c>
      <c r="AG2914" s="1" t="s">
        <v>239</v>
      </c>
      <c r="AH2914" s="13">
        <v>12</v>
      </c>
      <c r="AI2914" s="1" t="s">
        <v>3006</v>
      </c>
      <c r="AJ2914" s="1" t="s">
        <v>121</v>
      </c>
      <c r="AK2914" s="1" t="s">
        <v>5293</v>
      </c>
      <c r="AL2914" s="1" t="s">
        <v>674</v>
      </c>
    </row>
    <row r="2915" spans="1:39" s="1" customFormat="1" ht="15" customHeight="1" x14ac:dyDescent="0.2">
      <c r="A2915" s="1" t="s">
        <v>2968</v>
      </c>
      <c r="B2915" s="1" t="s">
        <v>97</v>
      </c>
      <c r="C2915" s="1" t="s">
        <v>5704</v>
      </c>
      <c r="D2915" s="1">
        <v>51</v>
      </c>
      <c r="E2915" s="1" t="s">
        <v>264</v>
      </c>
      <c r="F2915" s="1" t="s">
        <v>274</v>
      </c>
      <c r="G2915" s="1" t="s">
        <v>290</v>
      </c>
      <c r="H2915" s="1" t="s">
        <v>239</v>
      </c>
      <c r="I2915" s="13">
        <v>4</v>
      </c>
      <c r="K2915" s="1" t="s">
        <v>239</v>
      </c>
      <c r="L2915" s="13">
        <v>4</v>
      </c>
      <c r="M2915" s="1" t="s">
        <v>3006</v>
      </c>
      <c r="N2915" s="1" t="s">
        <v>119</v>
      </c>
      <c r="O2915" s="1" t="s">
        <v>5291</v>
      </c>
      <c r="P2915" s="1" t="s">
        <v>3007</v>
      </c>
      <c r="S2915" s="1" t="s">
        <v>239</v>
      </c>
      <c r="T2915" s="13">
        <v>4</v>
      </c>
      <c r="V2915" s="1" t="s">
        <v>239</v>
      </c>
      <c r="W2915" s="13">
        <v>4</v>
      </c>
      <c r="X2915" s="1" t="s">
        <v>3006</v>
      </c>
      <c r="Y2915" s="1" t="s">
        <v>120</v>
      </c>
      <c r="Z2915" s="1" t="s">
        <v>5292</v>
      </c>
      <c r="AA2915" s="1" t="s">
        <v>1899</v>
      </c>
      <c r="AD2915" s="1" t="s">
        <v>239</v>
      </c>
      <c r="AE2915" s="13">
        <v>4</v>
      </c>
      <c r="AG2915" s="1" t="s">
        <v>239</v>
      </c>
      <c r="AH2915" s="13">
        <v>4</v>
      </c>
      <c r="AI2915" s="1" t="s">
        <v>3006</v>
      </c>
      <c r="AJ2915" s="1" t="s">
        <v>121</v>
      </c>
      <c r="AK2915" s="1" t="s">
        <v>5293</v>
      </c>
      <c r="AL2915" s="1" t="s">
        <v>674</v>
      </c>
    </row>
    <row r="2916" spans="1:39" s="1" customFormat="1" ht="15" customHeight="1" x14ac:dyDescent="0.2">
      <c r="A2916" s="1" t="s">
        <v>2968</v>
      </c>
      <c r="B2916" s="1" t="s">
        <v>97</v>
      </c>
      <c r="C2916" s="1" t="s">
        <v>5704</v>
      </c>
      <c r="D2916" s="1">
        <v>52</v>
      </c>
      <c r="E2916" s="1" t="s">
        <v>264</v>
      </c>
      <c r="F2916" s="1" t="s">
        <v>274</v>
      </c>
      <c r="G2916" s="1" t="s">
        <v>293</v>
      </c>
      <c r="H2916" s="1" t="s">
        <v>239</v>
      </c>
      <c r="I2916" s="13">
        <v>56422</v>
      </c>
      <c r="K2916" s="1" t="s">
        <v>239</v>
      </c>
      <c r="L2916" s="13">
        <v>56422</v>
      </c>
      <c r="M2916" s="1" t="s">
        <v>3008</v>
      </c>
      <c r="N2916" s="1" t="s">
        <v>120</v>
      </c>
      <c r="O2916" s="1" t="s">
        <v>5292</v>
      </c>
      <c r="P2916" s="1">
        <v>182</v>
      </c>
      <c r="Q2916" s="1" t="s">
        <v>3009</v>
      </c>
      <c r="S2916" s="1" t="s">
        <v>239</v>
      </c>
      <c r="T2916" s="13">
        <v>60936</v>
      </c>
      <c r="V2916" s="1" t="s">
        <v>239</v>
      </c>
      <c r="W2916" s="13">
        <v>60936</v>
      </c>
      <c r="X2916" s="1" t="s">
        <v>3008</v>
      </c>
      <c r="Y2916" s="1" t="s">
        <v>121</v>
      </c>
      <c r="Z2916" s="1" t="s">
        <v>5293</v>
      </c>
      <c r="AA2916" s="1">
        <v>193</v>
      </c>
      <c r="AB2916" s="1" t="s">
        <v>3009</v>
      </c>
      <c r="AD2916" s="1" t="s">
        <v>239</v>
      </c>
      <c r="AE2916" s="13">
        <v>61067</v>
      </c>
      <c r="AG2916" s="1" t="s">
        <v>239</v>
      </c>
      <c r="AH2916" s="13">
        <v>61067</v>
      </c>
      <c r="AI2916" s="1" t="s">
        <v>3008</v>
      </c>
      <c r="AJ2916" s="1" t="s">
        <v>121</v>
      </c>
      <c r="AK2916" s="1" t="s">
        <v>5293</v>
      </c>
      <c r="AL2916" s="1">
        <v>193</v>
      </c>
      <c r="AM2916" s="1" t="s">
        <v>3009</v>
      </c>
    </row>
    <row r="2917" spans="1:39" s="1" customFormat="1" ht="15" customHeight="1" x14ac:dyDescent="0.2">
      <c r="A2917" s="1" t="s">
        <v>2968</v>
      </c>
      <c r="B2917" s="1" t="s">
        <v>97</v>
      </c>
      <c r="C2917" s="1" t="s">
        <v>5704</v>
      </c>
      <c r="D2917" s="1">
        <v>53</v>
      </c>
      <c r="E2917" s="1" t="s">
        <v>264</v>
      </c>
      <c r="F2917" s="1" t="s">
        <v>274</v>
      </c>
      <c r="G2917" s="1" t="s">
        <v>297</v>
      </c>
      <c r="H2917" s="1" t="s">
        <v>239</v>
      </c>
      <c r="I2917" s="13">
        <v>28549</v>
      </c>
      <c r="K2917" s="1" t="s">
        <v>239</v>
      </c>
      <c r="L2917" s="13">
        <v>28549</v>
      </c>
      <c r="M2917" s="1" t="s">
        <v>3010</v>
      </c>
      <c r="N2917" s="1" t="s">
        <v>120</v>
      </c>
      <c r="O2917" s="1" t="s">
        <v>5292</v>
      </c>
      <c r="P2917" s="1" t="s">
        <v>3011</v>
      </c>
      <c r="Q2917" s="1" t="s">
        <v>3012</v>
      </c>
      <c r="S2917" s="1" t="s">
        <v>239</v>
      </c>
      <c r="T2917" s="13">
        <v>30834</v>
      </c>
      <c r="V2917" s="1" t="s">
        <v>239</v>
      </c>
      <c r="W2917" s="13">
        <v>30834</v>
      </c>
      <c r="X2917" s="1" t="s">
        <v>3010</v>
      </c>
      <c r="Y2917" s="1" t="s">
        <v>121</v>
      </c>
      <c r="Z2917" s="1" t="s">
        <v>5293</v>
      </c>
      <c r="AA2917" s="1">
        <v>199</v>
      </c>
      <c r="AB2917" s="1" t="s">
        <v>3012</v>
      </c>
      <c r="AD2917" s="1" t="s">
        <v>239</v>
      </c>
      <c r="AE2917" s="13">
        <v>31747</v>
      </c>
      <c r="AG2917" s="1" t="s">
        <v>239</v>
      </c>
      <c r="AH2917" s="13">
        <v>31747</v>
      </c>
      <c r="AI2917" s="1" t="s">
        <v>3010</v>
      </c>
      <c r="AJ2917" s="1" t="s">
        <v>121</v>
      </c>
      <c r="AK2917" s="1" t="s">
        <v>5293</v>
      </c>
      <c r="AL2917" s="1">
        <v>199</v>
      </c>
      <c r="AM2917" s="1" t="s">
        <v>3012</v>
      </c>
    </row>
    <row r="2918" spans="1:39" s="1" customFormat="1" ht="15" customHeight="1" x14ac:dyDescent="0.2">
      <c r="A2918" s="1" t="s">
        <v>2968</v>
      </c>
      <c r="B2918" s="1" t="s">
        <v>97</v>
      </c>
      <c r="C2918" s="1" t="s">
        <v>5704</v>
      </c>
      <c r="D2918" s="1">
        <v>54</v>
      </c>
      <c r="E2918" s="1" t="s">
        <v>264</v>
      </c>
      <c r="F2918" s="1" t="s">
        <v>274</v>
      </c>
      <c r="G2918" s="1" t="s">
        <v>300</v>
      </c>
      <c r="H2918" s="1" t="s">
        <v>239</v>
      </c>
      <c r="I2918" s="13">
        <v>27872</v>
      </c>
      <c r="K2918" s="1" t="s">
        <v>239</v>
      </c>
      <c r="L2918" s="13">
        <v>27872</v>
      </c>
      <c r="M2918" s="1" t="s">
        <v>3010</v>
      </c>
      <c r="N2918" s="1" t="s">
        <v>120</v>
      </c>
      <c r="O2918" s="1" t="s">
        <v>5292</v>
      </c>
      <c r="P2918" s="1" t="s">
        <v>3011</v>
      </c>
      <c r="Q2918" s="1" t="s">
        <v>3013</v>
      </c>
      <c r="S2918" s="1" t="s">
        <v>239</v>
      </c>
      <c r="T2918" s="13">
        <v>30041</v>
      </c>
      <c r="V2918" s="1" t="s">
        <v>239</v>
      </c>
      <c r="W2918" s="13">
        <v>30041</v>
      </c>
      <c r="X2918" s="1" t="s">
        <v>3010</v>
      </c>
      <c r="Y2918" s="1" t="s">
        <v>121</v>
      </c>
      <c r="Z2918" s="1" t="s">
        <v>5293</v>
      </c>
      <c r="AA2918" s="1">
        <v>199</v>
      </c>
      <c r="AB2918" s="1" t="s">
        <v>3013</v>
      </c>
      <c r="AD2918" s="1" t="s">
        <v>239</v>
      </c>
      <c r="AE2918" s="13">
        <v>29187</v>
      </c>
      <c r="AG2918" s="1" t="s">
        <v>239</v>
      </c>
      <c r="AH2918" s="13">
        <v>29187</v>
      </c>
      <c r="AI2918" s="1" t="s">
        <v>3010</v>
      </c>
      <c r="AJ2918" s="1" t="s">
        <v>121</v>
      </c>
      <c r="AK2918" s="1" t="s">
        <v>5293</v>
      </c>
      <c r="AL2918" s="1">
        <v>199</v>
      </c>
      <c r="AM2918" s="1" t="s">
        <v>3013</v>
      </c>
    </row>
    <row r="2919" spans="1:39" s="1" customFormat="1" ht="15" customHeight="1" x14ac:dyDescent="0.2">
      <c r="A2919" s="34" t="s">
        <v>3014</v>
      </c>
      <c r="B2919" s="34" t="s">
        <v>59</v>
      </c>
      <c r="C2919" s="1" t="s">
        <v>5711</v>
      </c>
      <c r="D2919" s="1">
        <v>1</v>
      </c>
      <c r="E2919" s="1" t="s">
        <v>114</v>
      </c>
      <c r="F2919" s="1" t="s">
        <v>115</v>
      </c>
      <c r="G2919" s="1" t="s">
        <v>116</v>
      </c>
      <c r="H2919" s="1" t="s">
        <v>115</v>
      </c>
      <c r="I2919" s="31">
        <v>44561</v>
      </c>
      <c r="K2919" s="1" t="s">
        <v>115</v>
      </c>
      <c r="L2919" s="31">
        <v>44561</v>
      </c>
      <c r="M2919" s="1" t="s">
        <v>3015</v>
      </c>
      <c r="N2919" s="1" t="s">
        <v>119</v>
      </c>
      <c r="O2919" s="1" t="s">
        <v>5464</v>
      </c>
      <c r="P2919" s="1">
        <v>111</v>
      </c>
      <c r="S2919" s="1" t="s">
        <v>115</v>
      </c>
      <c r="T2919" s="31">
        <v>44926</v>
      </c>
      <c r="V2919" s="1" t="s">
        <v>115</v>
      </c>
      <c r="W2919" s="31">
        <v>44926</v>
      </c>
      <c r="X2919" s="1" t="s">
        <v>3015</v>
      </c>
      <c r="Y2919" s="1" t="s">
        <v>120</v>
      </c>
      <c r="Z2919" s="1" t="s">
        <v>5465</v>
      </c>
      <c r="AA2919" s="1">
        <v>104</v>
      </c>
      <c r="AD2919" s="1" t="s">
        <v>115</v>
      </c>
      <c r="AE2919" s="31">
        <v>45291</v>
      </c>
      <c r="AG2919" s="1" t="s">
        <v>115</v>
      </c>
      <c r="AH2919" s="31">
        <v>45291</v>
      </c>
      <c r="AI2919" s="1" t="s">
        <v>3015</v>
      </c>
      <c r="AJ2919" s="1" t="s">
        <v>121</v>
      </c>
      <c r="AK2919" s="1" t="s">
        <v>5466</v>
      </c>
      <c r="AL2919" s="1">
        <v>116</v>
      </c>
    </row>
    <row r="2920" spans="1:39" s="1" customFormat="1" ht="15" customHeight="1" x14ac:dyDescent="0.2">
      <c r="A2920" s="1" t="s">
        <v>3014</v>
      </c>
      <c r="B2920" s="1" t="s">
        <v>59</v>
      </c>
      <c r="C2920" s="1" t="s">
        <v>5711</v>
      </c>
      <c r="D2920" s="1">
        <v>2</v>
      </c>
      <c r="E2920" s="1" t="s">
        <v>114</v>
      </c>
      <c r="F2920" s="1" t="s">
        <v>123</v>
      </c>
      <c r="G2920" s="1" t="s">
        <v>124</v>
      </c>
      <c r="H2920" s="1" t="s">
        <v>123</v>
      </c>
      <c r="I2920" s="1" t="s">
        <v>2834</v>
      </c>
      <c r="K2920" s="1" t="s">
        <v>123</v>
      </c>
      <c r="L2920" s="1" t="s">
        <v>2834</v>
      </c>
      <c r="M2920" s="1" t="s">
        <v>3016</v>
      </c>
      <c r="N2920" s="1" t="s">
        <v>119</v>
      </c>
      <c r="O2920" s="1" t="s">
        <v>5464</v>
      </c>
      <c r="P2920" s="1">
        <v>111</v>
      </c>
      <c r="S2920" s="1" t="s">
        <v>123</v>
      </c>
      <c r="T2920" s="1" t="s">
        <v>2834</v>
      </c>
      <c r="V2920" s="1" t="s">
        <v>123</v>
      </c>
      <c r="W2920" s="1" t="s">
        <v>2834</v>
      </c>
      <c r="X2920" s="1" t="s">
        <v>3016</v>
      </c>
      <c r="Y2920" s="1" t="s">
        <v>120</v>
      </c>
      <c r="Z2920" s="1" t="s">
        <v>5465</v>
      </c>
      <c r="AA2920" s="1">
        <v>104</v>
      </c>
      <c r="AD2920" s="1" t="s">
        <v>123</v>
      </c>
      <c r="AE2920" s="1" t="s">
        <v>2834</v>
      </c>
      <c r="AG2920" s="1" t="s">
        <v>123</v>
      </c>
      <c r="AH2920" s="1" t="s">
        <v>2834</v>
      </c>
      <c r="AI2920" s="1" t="s">
        <v>3016</v>
      </c>
      <c r="AJ2920" s="1" t="s">
        <v>121</v>
      </c>
      <c r="AK2920" s="1" t="s">
        <v>5466</v>
      </c>
      <c r="AL2920" s="1">
        <v>116</v>
      </c>
    </row>
    <row r="2921" spans="1:39" s="1" customFormat="1" ht="15" customHeight="1" x14ac:dyDescent="0.2">
      <c r="A2921" s="1" t="s">
        <v>3014</v>
      </c>
      <c r="B2921" s="1" t="s">
        <v>59</v>
      </c>
      <c r="C2921" s="1" t="s">
        <v>5711</v>
      </c>
      <c r="D2921" s="1">
        <v>3</v>
      </c>
      <c r="E2921" s="1" t="s">
        <v>114</v>
      </c>
      <c r="F2921" s="1" t="s">
        <v>128</v>
      </c>
      <c r="G2921" s="1" t="s">
        <v>129</v>
      </c>
      <c r="H2921" s="1" t="s">
        <v>788</v>
      </c>
      <c r="I2921" s="13">
        <v>11218</v>
      </c>
      <c r="J2921" s="1" t="s">
        <v>132</v>
      </c>
      <c r="K2921" s="1" t="s">
        <v>133</v>
      </c>
      <c r="L2921" s="13">
        <v>15430.53645116919</v>
      </c>
      <c r="M2921" s="1" t="s">
        <v>3017</v>
      </c>
      <c r="N2921" s="1" t="s">
        <v>120</v>
      </c>
      <c r="O2921" s="1" t="s">
        <v>5465</v>
      </c>
      <c r="P2921" s="1">
        <v>104</v>
      </c>
      <c r="S2921" s="1" t="s">
        <v>788</v>
      </c>
      <c r="T2921" s="13">
        <v>13520</v>
      </c>
      <c r="U2921" s="1" t="s">
        <v>132</v>
      </c>
      <c r="V2921" s="1" t="s">
        <v>133</v>
      </c>
      <c r="W2921" s="13">
        <v>16670.776818742292</v>
      </c>
      <c r="X2921" s="1" t="s">
        <v>3017</v>
      </c>
      <c r="Y2921" s="1" t="s">
        <v>121</v>
      </c>
      <c r="Z2921" s="1" t="s">
        <v>5466</v>
      </c>
      <c r="AA2921" s="1">
        <v>116</v>
      </c>
      <c r="AD2921" s="1" t="s">
        <v>788</v>
      </c>
      <c r="AE2921" s="13">
        <v>16486</v>
      </c>
      <c r="AF2921" s="1" t="s">
        <v>132</v>
      </c>
      <c r="AG2921" s="1" t="s">
        <v>133</v>
      </c>
      <c r="AH2921" s="13">
        <v>20504.975124378107</v>
      </c>
      <c r="AI2921" s="1" t="s">
        <v>3017</v>
      </c>
      <c r="AJ2921" s="1" t="s">
        <v>121</v>
      </c>
      <c r="AK2921" s="1" t="s">
        <v>5466</v>
      </c>
      <c r="AL2921" s="1">
        <v>116</v>
      </c>
    </row>
    <row r="2922" spans="1:39" s="1" customFormat="1" ht="15" customHeight="1" x14ac:dyDescent="0.2">
      <c r="A2922" s="1" t="s">
        <v>3014</v>
      </c>
      <c r="B2922" s="1" t="s">
        <v>59</v>
      </c>
      <c r="C2922" s="1" t="s">
        <v>5711</v>
      </c>
      <c r="D2922" s="1">
        <v>4</v>
      </c>
      <c r="E2922" s="1" t="s">
        <v>134</v>
      </c>
      <c r="F2922" s="1" t="s">
        <v>135</v>
      </c>
      <c r="G2922" s="1" t="s">
        <v>136</v>
      </c>
      <c r="H2922" s="1" t="s">
        <v>138</v>
      </c>
      <c r="I2922" s="13">
        <v>219355</v>
      </c>
      <c r="K2922" s="1" t="s">
        <v>140</v>
      </c>
      <c r="L2922" s="13">
        <v>219355</v>
      </c>
      <c r="M2922" s="1" t="s">
        <v>3018</v>
      </c>
      <c r="N2922" s="1" t="s">
        <v>121</v>
      </c>
      <c r="O2922" s="1" t="s">
        <v>5466</v>
      </c>
      <c r="P2922" s="1">
        <v>212</v>
      </c>
      <c r="Q2922" s="1" t="s">
        <v>3019</v>
      </c>
      <c r="S2922" s="1" t="s">
        <v>138</v>
      </c>
      <c r="T2922" s="13">
        <v>231094</v>
      </c>
      <c r="V2922" s="1" t="s">
        <v>140</v>
      </c>
      <c r="W2922" s="13">
        <v>231094</v>
      </c>
      <c r="X2922" s="1" t="s">
        <v>3018</v>
      </c>
      <c r="Y2922" s="1" t="s">
        <v>121</v>
      </c>
      <c r="Z2922" s="1" t="s">
        <v>5466</v>
      </c>
      <c r="AA2922" s="1">
        <v>212</v>
      </c>
      <c r="AB2922" s="1" t="s">
        <v>3019</v>
      </c>
      <c r="AD2922" s="1" t="s">
        <v>138</v>
      </c>
      <c r="AE2922" s="13">
        <v>181603</v>
      </c>
      <c r="AG2922" s="1" t="s">
        <v>140</v>
      </c>
      <c r="AH2922" s="13">
        <v>181603</v>
      </c>
      <c r="AI2922" s="1" t="s">
        <v>3018</v>
      </c>
      <c r="AJ2922" s="1" t="s">
        <v>121</v>
      </c>
      <c r="AK2922" s="1" t="s">
        <v>5466</v>
      </c>
      <c r="AL2922" s="1">
        <v>212</v>
      </c>
      <c r="AM2922" s="1" t="s">
        <v>3019</v>
      </c>
    </row>
    <row r="2923" spans="1:39" s="1" customFormat="1" ht="15" customHeight="1" x14ac:dyDescent="0.2">
      <c r="A2923" s="1" t="s">
        <v>3014</v>
      </c>
      <c r="B2923" s="1" t="s">
        <v>59</v>
      </c>
      <c r="C2923" s="1" t="s">
        <v>5711</v>
      </c>
      <c r="D2923" s="1">
        <v>5</v>
      </c>
      <c r="E2923" s="1" t="s">
        <v>134</v>
      </c>
      <c r="F2923" s="1" t="s">
        <v>135</v>
      </c>
      <c r="G2923" s="1" t="s">
        <v>142</v>
      </c>
      <c r="I2923" s="13"/>
      <c r="L2923" s="13"/>
      <c r="M2923" s="1" t="s">
        <v>144</v>
      </c>
      <c r="T2923" s="13"/>
      <c r="W2923" s="13"/>
      <c r="X2923" s="1" t="s">
        <v>144</v>
      </c>
      <c r="AE2923" s="13"/>
      <c r="AH2923" s="13"/>
      <c r="AI2923" s="1" t="s">
        <v>144</v>
      </c>
    </row>
    <row r="2924" spans="1:39" s="1" customFormat="1" ht="15" customHeight="1" x14ac:dyDescent="0.2">
      <c r="A2924" s="1" t="s">
        <v>3014</v>
      </c>
      <c r="B2924" s="1" t="s">
        <v>59</v>
      </c>
      <c r="C2924" s="1" t="s">
        <v>5711</v>
      </c>
      <c r="D2924" s="1">
        <v>6</v>
      </c>
      <c r="E2924" s="1" t="s">
        <v>134</v>
      </c>
      <c r="F2924" s="1" t="s">
        <v>135</v>
      </c>
      <c r="G2924" s="1" t="s">
        <v>145</v>
      </c>
      <c r="H2924" s="1" t="s">
        <v>138</v>
      </c>
      <c r="I2924" s="13">
        <v>155524</v>
      </c>
      <c r="K2924" s="1" t="s">
        <v>140</v>
      </c>
      <c r="L2924" s="13">
        <v>155524</v>
      </c>
      <c r="M2924" s="1" t="s">
        <v>3020</v>
      </c>
      <c r="N2924" s="1" t="s">
        <v>121</v>
      </c>
      <c r="O2924" s="1" t="s">
        <v>5466</v>
      </c>
      <c r="P2924" s="1">
        <v>212</v>
      </c>
      <c r="Q2924" s="1" t="s">
        <v>3021</v>
      </c>
      <c r="S2924" s="1" t="s">
        <v>138</v>
      </c>
      <c r="T2924" s="13">
        <v>150436</v>
      </c>
      <c r="V2924" s="1" t="s">
        <v>140</v>
      </c>
      <c r="W2924" s="13">
        <v>150436</v>
      </c>
      <c r="X2924" s="1" t="s">
        <v>3020</v>
      </c>
      <c r="Y2924" s="1" t="s">
        <v>121</v>
      </c>
      <c r="Z2924" s="1" t="s">
        <v>5466</v>
      </c>
      <c r="AA2924" s="1">
        <v>212</v>
      </c>
      <c r="AB2924" s="1" t="s">
        <v>3021</v>
      </c>
      <c r="AD2924" s="1" t="s">
        <v>138</v>
      </c>
      <c r="AE2924" s="13">
        <v>146674</v>
      </c>
      <c r="AG2924" s="1" t="s">
        <v>140</v>
      </c>
      <c r="AH2924" s="13">
        <v>146674</v>
      </c>
      <c r="AI2924" s="1" t="s">
        <v>3020</v>
      </c>
      <c r="AJ2924" s="1" t="s">
        <v>121</v>
      </c>
      <c r="AK2924" s="1" t="s">
        <v>5466</v>
      </c>
      <c r="AL2924" s="1">
        <v>212</v>
      </c>
      <c r="AM2924" s="1" t="s">
        <v>3021</v>
      </c>
    </row>
    <row r="2925" spans="1:39" s="1" customFormat="1" ht="15" customHeight="1" x14ac:dyDescent="0.2">
      <c r="A2925" s="1" t="s">
        <v>3014</v>
      </c>
      <c r="B2925" s="1" t="s">
        <v>59</v>
      </c>
      <c r="C2925" s="1" t="s">
        <v>5711</v>
      </c>
      <c r="D2925" s="1">
        <v>7</v>
      </c>
      <c r="E2925" s="1" t="s">
        <v>134</v>
      </c>
      <c r="F2925" s="1" t="s">
        <v>135</v>
      </c>
      <c r="G2925" s="1" t="s">
        <v>148</v>
      </c>
      <c r="H2925" s="1" t="s">
        <v>138</v>
      </c>
      <c r="I2925" s="13">
        <v>2033</v>
      </c>
      <c r="K2925" s="1" t="s">
        <v>140</v>
      </c>
      <c r="L2925" s="13">
        <v>2033</v>
      </c>
      <c r="M2925" s="1" t="s">
        <v>3022</v>
      </c>
      <c r="N2925" s="1" t="s">
        <v>121</v>
      </c>
      <c r="O2925" s="1" t="s">
        <v>5466</v>
      </c>
      <c r="P2925" s="1">
        <v>212</v>
      </c>
      <c r="Q2925" s="1" t="s">
        <v>3023</v>
      </c>
      <c r="S2925" s="1" t="s">
        <v>138</v>
      </c>
      <c r="T2925" s="13">
        <v>5327</v>
      </c>
      <c r="V2925" s="1" t="s">
        <v>140</v>
      </c>
      <c r="W2925" s="13">
        <v>5327</v>
      </c>
      <c r="X2925" s="1" t="s">
        <v>3022</v>
      </c>
      <c r="Y2925" s="1" t="s">
        <v>121</v>
      </c>
      <c r="Z2925" s="1" t="s">
        <v>5466</v>
      </c>
      <c r="AA2925" s="1">
        <v>212</v>
      </c>
      <c r="AB2925" s="1" t="s">
        <v>3023</v>
      </c>
      <c r="AD2925" s="1" t="s">
        <v>138</v>
      </c>
      <c r="AE2925" s="13">
        <v>2077</v>
      </c>
      <c r="AG2925" s="1" t="s">
        <v>140</v>
      </c>
      <c r="AH2925" s="13">
        <v>2077</v>
      </c>
      <c r="AI2925" s="1" t="s">
        <v>3022</v>
      </c>
      <c r="AJ2925" s="1" t="s">
        <v>121</v>
      </c>
      <c r="AK2925" s="1" t="s">
        <v>5466</v>
      </c>
      <c r="AL2925" s="1">
        <v>212</v>
      </c>
      <c r="AM2925" s="1" t="s">
        <v>3023</v>
      </c>
    </row>
    <row r="2926" spans="1:39" s="1" customFormat="1" ht="15" customHeight="1" x14ac:dyDescent="0.2">
      <c r="A2926" s="1" t="s">
        <v>3014</v>
      </c>
      <c r="B2926" s="1" t="s">
        <v>59</v>
      </c>
      <c r="C2926" s="1" t="s">
        <v>5711</v>
      </c>
      <c r="D2926" s="1">
        <v>8</v>
      </c>
      <c r="E2926" s="1" t="s">
        <v>134</v>
      </c>
      <c r="F2926" s="1" t="s">
        <v>135</v>
      </c>
      <c r="G2926" s="1" t="s">
        <v>151</v>
      </c>
      <c r="H2926" s="1" t="s">
        <v>138</v>
      </c>
      <c r="I2926" s="13">
        <v>374879</v>
      </c>
      <c r="K2926" s="1" t="s">
        <v>140</v>
      </c>
      <c r="L2926" s="13">
        <v>374879</v>
      </c>
      <c r="M2926" s="1" t="s">
        <v>3024</v>
      </c>
      <c r="N2926" s="1" t="s">
        <v>121</v>
      </c>
      <c r="O2926" s="1" t="s">
        <v>5466</v>
      </c>
      <c r="P2926" s="1">
        <v>212</v>
      </c>
      <c r="Q2926" s="1" t="s">
        <v>3025</v>
      </c>
      <c r="S2926" s="1" t="s">
        <v>138</v>
      </c>
      <c r="T2926" s="13">
        <v>381530</v>
      </c>
      <c r="V2926" s="1" t="s">
        <v>140</v>
      </c>
      <c r="W2926" s="13">
        <v>381530</v>
      </c>
      <c r="X2926" s="1" t="s">
        <v>3024</v>
      </c>
      <c r="Y2926" s="1" t="s">
        <v>121</v>
      </c>
      <c r="Z2926" s="1" t="s">
        <v>5466</v>
      </c>
      <c r="AA2926" s="1">
        <v>212</v>
      </c>
      <c r="AB2926" s="1" t="s">
        <v>3025</v>
      </c>
      <c r="AD2926" s="1" t="s">
        <v>138</v>
      </c>
      <c r="AE2926" s="13">
        <v>328277</v>
      </c>
      <c r="AG2926" s="1" t="s">
        <v>140</v>
      </c>
      <c r="AH2926" s="13">
        <v>328277</v>
      </c>
      <c r="AI2926" s="1" t="s">
        <v>3024</v>
      </c>
      <c r="AJ2926" s="1" t="s">
        <v>121</v>
      </c>
      <c r="AK2926" s="1" t="s">
        <v>5466</v>
      </c>
      <c r="AL2926" s="1">
        <v>212</v>
      </c>
      <c r="AM2926" s="1" t="s">
        <v>3025</v>
      </c>
    </row>
    <row r="2927" spans="1:39" s="1" customFormat="1" ht="15" customHeight="1" x14ac:dyDescent="0.2">
      <c r="A2927" s="1" t="s">
        <v>3014</v>
      </c>
      <c r="B2927" s="1" t="s">
        <v>59</v>
      </c>
      <c r="C2927" s="1" t="s">
        <v>5711</v>
      </c>
      <c r="D2927" s="1">
        <v>9</v>
      </c>
      <c r="E2927" s="1" t="s">
        <v>134</v>
      </c>
      <c r="F2927" s="1" t="s">
        <v>135</v>
      </c>
      <c r="G2927" s="1" t="s">
        <v>152</v>
      </c>
      <c r="I2927" s="13"/>
      <c r="L2927" s="13"/>
      <c r="M2927" s="1" t="s">
        <v>144</v>
      </c>
      <c r="S2927" s="1" t="s">
        <v>140</v>
      </c>
      <c r="T2927" s="13">
        <v>85.7</v>
      </c>
      <c r="U2927" s="1" t="s">
        <v>132</v>
      </c>
      <c r="V2927" s="1" t="s">
        <v>140</v>
      </c>
      <c r="W2927" s="13">
        <v>85700000</v>
      </c>
      <c r="X2927" s="1" t="s">
        <v>3026</v>
      </c>
      <c r="Y2927" s="1" t="s">
        <v>121</v>
      </c>
      <c r="Z2927" s="1" t="s">
        <v>5466</v>
      </c>
      <c r="AA2927" s="1">
        <v>43</v>
      </c>
      <c r="AB2927" s="1" t="s">
        <v>5837</v>
      </c>
      <c r="AD2927" s="1" t="s">
        <v>140</v>
      </c>
      <c r="AE2927" s="13">
        <v>97.3</v>
      </c>
      <c r="AF2927" s="1" t="s">
        <v>132</v>
      </c>
      <c r="AG2927" s="1" t="s">
        <v>140</v>
      </c>
      <c r="AH2927" s="13">
        <v>97300000</v>
      </c>
      <c r="AI2927" s="1" t="s">
        <v>3026</v>
      </c>
      <c r="AJ2927" s="1" t="s">
        <v>121</v>
      </c>
      <c r="AK2927" s="1" t="s">
        <v>5466</v>
      </c>
      <c r="AL2927" s="1">
        <v>43</v>
      </c>
      <c r="AM2927" s="1" t="s">
        <v>5837</v>
      </c>
    </row>
    <row r="2928" spans="1:39" s="1" customFormat="1" ht="15" customHeight="1" x14ac:dyDescent="0.2">
      <c r="A2928" s="1" t="s">
        <v>3014</v>
      </c>
      <c r="B2928" s="1" t="s">
        <v>59</v>
      </c>
      <c r="C2928" s="1" t="s">
        <v>5711</v>
      </c>
      <c r="D2928" s="1">
        <v>10</v>
      </c>
      <c r="E2928" s="1" t="s">
        <v>134</v>
      </c>
      <c r="F2928" s="1" t="s">
        <v>135</v>
      </c>
      <c r="G2928" s="1" t="s">
        <v>156</v>
      </c>
      <c r="I2928" s="13"/>
      <c r="L2928" s="13"/>
      <c r="M2928" s="1" t="s">
        <v>144</v>
      </c>
      <c r="T2928" s="13"/>
      <c r="W2928" s="13"/>
      <c r="X2928" s="1" t="s">
        <v>144</v>
      </c>
      <c r="AE2928" s="13"/>
      <c r="AH2928" s="13"/>
      <c r="AI2928" s="1" t="s">
        <v>144</v>
      </c>
    </row>
    <row r="2929" spans="1:39" s="1" customFormat="1" ht="15" customHeight="1" x14ac:dyDescent="0.2">
      <c r="A2929" s="1" t="s">
        <v>3014</v>
      </c>
      <c r="B2929" s="1" t="s">
        <v>59</v>
      </c>
      <c r="C2929" s="1" t="s">
        <v>5711</v>
      </c>
      <c r="D2929" s="1">
        <v>11</v>
      </c>
      <c r="E2929" s="1" t="s">
        <v>134</v>
      </c>
      <c r="F2929" s="1" t="s">
        <v>135</v>
      </c>
      <c r="G2929" s="1" t="s">
        <v>160</v>
      </c>
      <c r="I2929" s="13"/>
      <c r="L2929" s="13"/>
      <c r="M2929" s="1" t="s">
        <v>144</v>
      </c>
      <c r="T2929" s="13"/>
      <c r="W2929" s="13"/>
      <c r="X2929" s="1" t="s">
        <v>144</v>
      </c>
      <c r="AE2929" s="13"/>
      <c r="AH2929" s="13"/>
      <c r="AI2929" s="1" t="s">
        <v>144</v>
      </c>
    </row>
    <row r="2930" spans="1:39" s="1" customFormat="1" ht="15" customHeight="1" x14ac:dyDescent="0.2">
      <c r="A2930" s="1" t="s">
        <v>3014</v>
      </c>
      <c r="B2930" s="1" t="s">
        <v>59</v>
      </c>
      <c r="C2930" s="1" t="s">
        <v>5711</v>
      </c>
      <c r="D2930" s="1">
        <v>12</v>
      </c>
      <c r="E2930" s="1" t="s">
        <v>134</v>
      </c>
      <c r="F2930" s="1" t="s">
        <v>135</v>
      </c>
      <c r="G2930" s="1" t="s">
        <v>161</v>
      </c>
      <c r="I2930" s="13"/>
      <c r="L2930" s="13"/>
      <c r="M2930" s="1" t="s">
        <v>144</v>
      </c>
      <c r="T2930" s="13"/>
      <c r="W2930" s="13"/>
      <c r="X2930" s="1" t="s">
        <v>144</v>
      </c>
      <c r="AE2930" s="13"/>
      <c r="AH2930" s="13"/>
      <c r="AI2930" s="1" t="s">
        <v>144</v>
      </c>
    </row>
    <row r="2931" spans="1:39" s="1" customFormat="1" ht="15" customHeight="1" x14ac:dyDescent="0.2">
      <c r="A2931" s="1" t="s">
        <v>3014</v>
      </c>
      <c r="B2931" s="1" t="s">
        <v>59</v>
      </c>
      <c r="C2931" s="1" t="s">
        <v>5711</v>
      </c>
      <c r="D2931" s="1">
        <v>13</v>
      </c>
      <c r="E2931" s="1" t="s">
        <v>134</v>
      </c>
      <c r="F2931" s="1" t="s">
        <v>135</v>
      </c>
      <c r="G2931" s="1" t="s">
        <v>164</v>
      </c>
      <c r="I2931" s="13"/>
      <c r="L2931" s="13"/>
      <c r="M2931" s="1" t="s">
        <v>144</v>
      </c>
      <c r="T2931" s="13"/>
      <c r="W2931" s="13"/>
      <c r="X2931" s="1" t="s">
        <v>144</v>
      </c>
      <c r="AE2931" s="13"/>
      <c r="AH2931" s="13"/>
      <c r="AI2931" s="1" t="s">
        <v>144</v>
      </c>
    </row>
    <row r="2932" spans="1:39" s="1" customFormat="1" ht="15" customHeight="1" x14ac:dyDescent="0.2">
      <c r="A2932" s="1" t="s">
        <v>3014</v>
      </c>
      <c r="B2932" s="1" t="s">
        <v>59</v>
      </c>
      <c r="C2932" s="1" t="s">
        <v>5711</v>
      </c>
      <c r="D2932" s="1">
        <v>14</v>
      </c>
      <c r="E2932" s="1" t="s">
        <v>134</v>
      </c>
      <c r="F2932" s="1" t="s">
        <v>135</v>
      </c>
      <c r="G2932" s="1" t="s">
        <v>167</v>
      </c>
      <c r="I2932" s="13"/>
      <c r="L2932" s="13"/>
      <c r="M2932" s="1" t="s">
        <v>144</v>
      </c>
      <c r="T2932" s="13"/>
      <c r="W2932" s="13"/>
      <c r="X2932" s="1" t="s">
        <v>144</v>
      </c>
      <c r="AE2932" s="13"/>
      <c r="AH2932" s="13"/>
      <c r="AI2932" s="1" t="s">
        <v>144</v>
      </c>
    </row>
    <row r="2933" spans="1:39" s="1" customFormat="1" ht="15" customHeight="1" x14ac:dyDescent="0.2">
      <c r="A2933" s="1" t="s">
        <v>3014</v>
      </c>
      <c r="B2933" s="1" t="s">
        <v>59</v>
      </c>
      <c r="C2933" s="1" t="s">
        <v>5711</v>
      </c>
      <c r="D2933" s="1">
        <v>15</v>
      </c>
      <c r="E2933" s="1" t="s">
        <v>134</v>
      </c>
      <c r="F2933" s="1" t="s">
        <v>135</v>
      </c>
      <c r="G2933" s="1" t="s">
        <v>170</v>
      </c>
      <c r="I2933" s="13"/>
      <c r="L2933" s="13"/>
      <c r="M2933" s="1" t="s">
        <v>144</v>
      </c>
      <c r="T2933" s="13"/>
      <c r="W2933" s="13"/>
      <c r="X2933" s="1" t="s">
        <v>144</v>
      </c>
      <c r="AE2933" s="13"/>
      <c r="AH2933" s="13"/>
      <c r="AI2933" s="1" t="s">
        <v>144</v>
      </c>
    </row>
    <row r="2934" spans="1:39" s="1" customFormat="1" ht="15" customHeight="1" x14ac:dyDescent="0.2">
      <c r="A2934" s="1" t="s">
        <v>3014</v>
      </c>
      <c r="B2934" s="1" t="s">
        <v>59</v>
      </c>
      <c r="C2934" s="1" t="s">
        <v>5711</v>
      </c>
      <c r="D2934" s="1">
        <v>16</v>
      </c>
      <c r="E2934" s="1" t="s">
        <v>134</v>
      </c>
      <c r="F2934" s="1" t="s">
        <v>135</v>
      </c>
      <c r="G2934" s="1" t="s">
        <v>173</v>
      </c>
      <c r="I2934" s="13"/>
      <c r="L2934" s="13"/>
      <c r="M2934" s="1" t="s">
        <v>144</v>
      </c>
      <c r="T2934" s="13"/>
      <c r="W2934" s="13"/>
      <c r="X2934" s="1" t="s">
        <v>144</v>
      </c>
      <c r="AE2934" s="13"/>
      <c r="AH2934" s="13"/>
      <c r="AI2934" s="1" t="s">
        <v>144</v>
      </c>
    </row>
    <row r="2935" spans="1:39" s="1" customFormat="1" ht="15" customHeight="1" x14ac:dyDescent="0.2">
      <c r="A2935" s="1" t="s">
        <v>3014</v>
      </c>
      <c r="B2935" s="1" t="s">
        <v>59</v>
      </c>
      <c r="C2935" s="1" t="s">
        <v>5711</v>
      </c>
      <c r="D2935" s="1">
        <v>17</v>
      </c>
      <c r="E2935" s="1" t="s">
        <v>134</v>
      </c>
      <c r="F2935" s="1" t="s">
        <v>135</v>
      </c>
      <c r="G2935" s="1" t="s">
        <v>175</v>
      </c>
      <c r="I2935" s="13"/>
      <c r="L2935" s="13"/>
      <c r="M2935" s="1" t="s">
        <v>144</v>
      </c>
      <c r="T2935" s="13"/>
      <c r="W2935" s="13"/>
      <c r="X2935" s="1" t="s">
        <v>144</v>
      </c>
      <c r="AE2935" s="13"/>
      <c r="AH2935" s="13"/>
      <c r="AI2935" s="1" t="s">
        <v>144</v>
      </c>
    </row>
    <row r="2936" spans="1:39" s="1" customFormat="1" ht="15" customHeight="1" x14ac:dyDescent="0.2">
      <c r="A2936" s="1" t="s">
        <v>3014</v>
      </c>
      <c r="B2936" s="1" t="s">
        <v>59</v>
      </c>
      <c r="C2936" s="1" t="s">
        <v>5711</v>
      </c>
      <c r="D2936" s="1">
        <v>18</v>
      </c>
      <c r="E2936" s="1" t="s">
        <v>134</v>
      </c>
      <c r="F2936" s="1" t="s">
        <v>135</v>
      </c>
      <c r="G2936" s="1" t="s">
        <v>176</v>
      </c>
      <c r="I2936" s="13"/>
      <c r="L2936" s="13"/>
      <c r="M2936" s="1" t="s">
        <v>144</v>
      </c>
      <c r="T2936" s="13"/>
      <c r="W2936" s="13"/>
      <c r="X2936" s="1" t="s">
        <v>144</v>
      </c>
      <c r="AE2936" s="13"/>
      <c r="AH2936" s="13"/>
      <c r="AI2936" s="1" t="s">
        <v>144</v>
      </c>
    </row>
    <row r="2937" spans="1:39" s="1" customFormat="1" ht="15" customHeight="1" x14ac:dyDescent="0.2">
      <c r="A2937" s="1" t="s">
        <v>3014</v>
      </c>
      <c r="B2937" s="1" t="s">
        <v>59</v>
      </c>
      <c r="C2937" s="1" t="s">
        <v>5711</v>
      </c>
      <c r="D2937" s="1">
        <v>19</v>
      </c>
      <c r="E2937" s="1" t="s">
        <v>134</v>
      </c>
      <c r="F2937" s="1" t="s">
        <v>135</v>
      </c>
      <c r="G2937" s="1" t="s">
        <v>178</v>
      </c>
      <c r="I2937" s="13"/>
      <c r="L2937" s="13"/>
      <c r="M2937" s="1" t="s">
        <v>144</v>
      </c>
      <c r="T2937" s="13"/>
      <c r="W2937" s="13"/>
      <c r="X2937" s="1" t="s">
        <v>144</v>
      </c>
      <c r="AE2937" s="13"/>
      <c r="AH2937" s="13"/>
      <c r="AI2937" s="1" t="s">
        <v>144</v>
      </c>
    </row>
    <row r="2938" spans="1:39" s="1" customFormat="1" ht="15" customHeight="1" x14ac:dyDescent="0.2">
      <c r="A2938" s="1" t="s">
        <v>3014</v>
      </c>
      <c r="B2938" s="1" t="s">
        <v>59</v>
      </c>
      <c r="C2938" s="1" t="s">
        <v>5711</v>
      </c>
      <c r="D2938" s="1">
        <v>20</v>
      </c>
      <c r="E2938" s="1" t="s">
        <v>134</v>
      </c>
      <c r="F2938" s="1" t="s">
        <v>135</v>
      </c>
      <c r="G2938" s="1" t="s">
        <v>179</v>
      </c>
      <c r="I2938" s="13"/>
      <c r="L2938" s="13"/>
      <c r="M2938" s="1" t="s">
        <v>144</v>
      </c>
      <c r="S2938" s="1" t="s">
        <v>140</v>
      </c>
      <c r="T2938" s="13">
        <v>85.7</v>
      </c>
      <c r="U2938" s="1" t="s">
        <v>132</v>
      </c>
      <c r="V2938" s="1" t="s">
        <v>140</v>
      </c>
      <c r="W2938" s="13">
        <v>85700000</v>
      </c>
      <c r="X2938" s="1" t="s">
        <v>3027</v>
      </c>
      <c r="Y2938" s="1" t="s">
        <v>121</v>
      </c>
      <c r="Z2938" s="1" t="s">
        <v>5466</v>
      </c>
      <c r="AA2938" s="1">
        <v>43</v>
      </c>
      <c r="AB2938" s="34" t="s">
        <v>3028</v>
      </c>
      <c r="AD2938" s="1" t="s">
        <v>140</v>
      </c>
      <c r="AE2938" s="13">
        <v>97.3</v>
      </c>
      <c r="AF2938" s="1" t="s">
        <v>132</v>
      </c>
      <c r="AG2938" s="1" t="s">
        <v>140</v>
      </c>
      <c r="AH2938" s="13">
        <v>97300000</v>
      </c>
      <c r="AI2938" s="1" t="s">
        <v>3027</v>
      </c>
      <c r="AJ2938" s="1" t="s">
        <v>121</v>
      </c>
      <c r="AK2938" s="1" t="s">
        <v>5466</v>
      </c>
      <c r="AL2938" s="1">
        <v>43</v>
      </c>
      <c r="AM2938" s="34" t="s">
        <v>3028</v>
      </c>
    </row>
    <row r="2939" spans="1:39" s="1" customFormat="1" ht="15" customHeight="1" x14ac:dyDescent="0.2">
      <c r="A2939" s="1" t="s">
        <v>3014</v>
      </c>
      <c r="B2939" s="1" t="s">
        <v>59</v>
      </c>
      <c r="C2939" s="1" t="s">
        <v>5711</v>
      </c>
      <c r="D2939" s="1">
        <v>21</v>
      </c>
      <c r="E2939" s="1" t="s">
        <v>134</v>
      </c>
      <c r="F2939" s="1" t="s">
        <v>135</v>
      </c>
      <c r="G2939" s="1" t="s">
        <v>182</v>
      </c>
      <c r="I2939" s="13"/>
      <c r="L2939" s="13"/>
      <c r="M2939" s="1" t="s">
        <v>144</v>
      </c>
      <c r="T2939" s="13"/>
      <c r="W2939" s="13"/>
      <c r="X2939" s="1" t="s">
        <v>144</v>
      </c>
      <c r="AE2939" s="13"/>
      <c r="AH2939" s="13"/>
      <c r="AI2939" s="1" t="s">
        <v>144</v>
      </c>
    </row>
    <row r="2940" spans="1:39" s="1" customFormat="1" ht="15" customHeight="1" x14ac:dyDescent="0.2">
      <c r="A2940" s="1" t="s">
        <v>3014</v>
      </c>
      <c r="B2940" s="1" t="s">
        <v>59</v>
      </c>
      <c r="C2940" s="1" t="s">
        <v>5711</v>
      </c>
      <c r="D2940" s="1">
        <v>22</v>
      </c>
      <c r="E2940" s="1" t="s">
        <v>134</v>
      </c>
      <c r="F2940" s="1" t="s">
        <v>135</v>
      </c>
      <c r="G2940" s="1" t="s">
        <v>184</v>
      </c>
      <c r="I2940" s="13"/>
      <c r="L2940" s="13"/>
      <c r="M2940" s="1" t="s">
        <v>144</v>
      </c>
      <c r="T2940" s="13"/>
      <c r="W2940" s="13"/>
      <c r="X2940" s="1" t="s">
        <v>144</v>
      </c>
      <c r="AE2940" s="13"/>
      <c r="AH2940" s="13"/>
      <c r="AI2940" s="1" t="s">
        <v>144</v>
      </c>
    </row>
    <row r="2941" spans="1:39" s="1" customFormat="1" ht="15" customHeight="1" x14ac:dyDescent="0.2">
      <c r="A2941" s="1" t="s">
        <v>3014</v>
      </c>
      <c r="B2941" s="1" t="s">
        <v>59</v>
      </c>
      <c r="C2941" s="1" t="s">
        <v>5711</v>
      </c>
      <c r="D2941" s="1">
        <v>23</v>
      </c>
      <c r="E2941" s="1" t="s">
        <v>134</v>
      </c>
      <c r="F2941" s="1" t="s">
        <v>135</v>
      </c>
      <c r="G2941" s="1" t="s">
        <v>185</v>
      </c>
      <c r="I2941" s="13"/>
      <c r="L2941" s="13"/>
      <c r="M2941" s="1" t="s">
        <v>144</v>
      </c>
      <c r="T2941" s="13"/>
      <c r="W2941" s="13"/>
      <c r="X2941" s="1" t="s">
        <v>144</v>
      </c>
      <c r="AE2941" s="13"/>
      <c r="AH2941" s="13"/>
      <c r="AI2941" s="1" t="s">
        <v>144</v>
      </c>
    </row>
    <row r="2942" spans="1:39" s="1" customFormat="1" ht="10.5" customHeight="1" x14ac:dyDescent="0.2">
      <c r="A2942" s="1" t="s">
        <v>3014</v>
      </c>
      <c r="B2942" s="1" t="s">
        <v>59</v>
      </c>
      <c r="C2942" s="1" t="s">
        <v>5711</v>
      </c>
      <c r="D2942" s="1">
        <v>24</v>
      </c>
      <c r="E2942" s="1" t="s">
        <v>134</v>
      </c>
      <c r="F2942" s="1" t="s">
        <v>135</v>
      </c>
      <c r="G2942" s="1" t="s">
        <v>188</v>
      </c>
      <c r="I2942" s="13"/>
      <c r="L2942" s="13"/>
      <c r="M2942" s="1" t="s">
        <v>144</v>
      </c>
      <c r="T2942" s="13"/>
      <c r="W2942" s="13"/>
      <c r="X2942" s="1" t="s">
        <v>144</v>
      </c>
      <c r="AE2942" s="13"/>
      <c r="AH2942" s="13"/>
      <c r="AI2942" s="1" t="s">
        <v>144</v>
      </c>
    </row>
    <row r="2943" spans="1:39" s="1" customFormat="1" ht="15" customHeight="1" x14ac:dyDescent="0.2">
      <c r="A2943" s="1" t="s">
        <v>3014</v>
      </c>
      <c r="B2943" s="1" t="s">
        <v>59</v>
      </c>
      <c r="C2943" s="1" t="s">
        <v>5711</v>
      </c>
      <c r="D2943" s="1">
        <v>25</v>
      </c>
      <c r="E2943" s="1" t="s">
        <v>134</v>
      </c>
      <c r="F2943" s="1" t="s">
        <v>135</v>
      </c>
      <c r="G2943" s="1" t="s">
        <v>190</v>
      </c>
      <c r="I2943" s="13"/>
      <c r="L2943" s="13"/>
      <c r="M2943" s="1" t="s">
        <v>144</v>
      </c>
      <c r="S2943" s="1" t="s">
        <v>140</v>
      </c>
      <c r="T2943" s="13">
        <v>236421.00008570001</v>
      </c>
      <c r="U2943" s="1" t="s">
        <v>132</v>
      </c>
      <c r="V2943" s="1" t="s">
        <v>140</v>
      </c>
      <c r="W2943" s="13">
        <v>85936421</v>
      </c>
      <c r="X2943" s="34" t="s">
        <v>5809</v>
      </c>
      <c r="Y2943" s="1" t="s">
        <v>121</v>
      </c>
      <c r="Z2943" s="1" t="s">
        <v>5466</v>
      </c>
      <c r="AA2943" s="1" t="s">
        <v>5987</v>
      </c>
      <c r="AB2943" s="34" t="s">
        <v>5809</v>
      </c>
      <c r="AD2943" s="1" t="s">
        <v>140</v>
      </c>
      <c r="AE2943" s="13">
        <v>183680.00009730001</v>
      </c>
      <c r="AF2943" s="1" t="s">
        <v>132</v>
      </c>
      <c r="AG2943" s="1" t="s">
        <v>140</v>
      </c>
      <c r="AH2943" s="13">
        <v>97483680</v>
      </c>
      <c r="AI2943" s="34" t="s">
        <v>5809</v>
      </c>
      <c r="AJ2943" s="1" t="s">
        <v>121</v>
      </c>
      <c r="AK2943" s="1" t="s">
        <v>5466</v>
      </c>
      <c r="AL2943" s="1" t="s">
        <v>5987</v>
      </c>
      <c r="AM2943" s="34" t="s">
        <v>5806</v>
      </c>
    </row>
    <row r="2944" spans="1:39" s="1" customFormat="1" ht="15" customHeight="1" x14ac:dyDescent="0.2">
      <c r="A2944" s="1" t="s">
        <v>3014</v>
      </c>
      <c r="B2944" s="1" t="s">
        <v>59</v>
      </c>
      <c r="C2944" s="1" t="s">
        <v>5711</v>
      </c>
      <c r="D2944" s="1">
        <v>26</v>
      </c>
      <c r="E2944" s="1" t="s">
        <v>134</v>
      </c>
      <c r="F2944" s="1" t="s">
        <v>135</v>
      </c>
      <c r="G2944" s="1" t="s">
        <v>194</v>
      </c>
      <c r="H2944" s="1" t="s">
        <v>3029</v>
      </c>
      <c r="I2944" s="13">
        <v>33.4</v>
      </c>
      <c r="K2944" s="32" t="s">
        <v>3029</v>
      </c>
      <c r="L2944" s="13">
        <v>33.4</v>
      </c>
      <c r="M2944" s="1" t="s">
        <v>3030</v>
      </c>
      <c r="N2944" s="1" t="s">
        <v>121</v>
      </c>
      <c r="O2944" s="1" t="s">
        <v>5466</v>
      </c>
      <c r="P2944" s="1">
        <v>212</v>
      </c>
      <c r="S2944" s="1" t="s">
        <v>3029</v>
      </c>
      <c r="T2944" s="13">
        <v>28.3</v>
      </c>
      <c r="V2944" s="32" t="s">
        <v>3029</v>
      </c>
      <c r="W2944" s="13">
        <v>28.3</v>
      </c>
      <c r="X2944" s="1" t="s">
        <v>3030</v>
      </c>
      <c r="Y2944" s="1" t="s">
        <v>121</v>
      </c>
      <c r="Z2944" s="1" t="s">
        <v>5466</v>
      </c>
      <c r="AA2944" s="1">
        <v>212</v>
      </c>
      <c r="AD2944" s="1" t="s">
        <v>3029</v>
      </c>
      <c r="AE2944" s="13">
        <v>19.899999999999999</v>
      </c>
      <c r="AG2944" s="32" t="s">
        <v>3029</v>
      </c>
      <c r="AH2944" s="13">
        <v>19.899999999999999</v>
      </c>
      <c r="AI2944" s="1" t="s">
        <v>3030</v>
      </c>
      <c r="AJ2944" s="1" t="s">
        <v>121</v>
      </c>
      <c r="AK2944" s="1" t="s">
        <v>5466</v>
      </c>
      <c r="AL2944" s="1">
        <v>212</v>
      </c>
    </row>
    <row r="2945" spans="1:39" s="1" customFormat="1" ht="15" customHeight="1" x14ac:dyDescent="0.2">
      <c r="A2945" s="1" t="s">
        <v>3014</v>
      </c>
      <c r="B2945" s="1" t="s">
        <v>59</v>
      </c>
      <c r="C2945" s="1" t="s">
        <v>5711</v>
      </c>
      <c r="D2945" s="1">
        <v>27</v>
      </c>
      <c r="E2945" s="1" t="s">
        <v>134</v>
      </c>
      <c r="F2945" s="1" t="s">
        <v>195</v>
      </c>
      <c r="G2945" s="1" t="s">
        <v>196</v>
      </c>
      <c r="I2945" s="13"/>
      <c r="L2945" s="13"/>
      <c r="M2945" s="1" t="s">
        <v>144</v>
      </c>
      <c r="S2945" s="1" t="s">
        <v>198</v>
      </c>
      <c r="T2945" s="13">
        <v>69.199999999999989</v>
      </c>
      <c r="V2945" s="1" t="s">
        <v>198</v>
      </c>
      <c r="W2945" s="13">
        <v>69.199999999999989</v>
      </c>
      <c r="X2945" s="1" t="s">
        <v>3031</v>
      </c>
      <c r="Y2945" s="1" t="s">
        <v>120</v>
      </c>
      <c r="Z2945" s="1" t="s">
        <v>5465</v>
      </c>
      <c r="AA2945" s="1">
        <v>38</v>
      </c>
      <c r="AB2945" s="1" t="s">
        <v>3032</v>
      </c>
      <c r="AD2945" s="1" t="s">
        <v>198</v>
      </c>
      <c r="AE2945" s="13">
        <v>65.999999999999986</v>
      </c>
      <c r="AG2945" s="1" t="s">
        <v>198</v>
      </c>
      <c r="AH2945" s="13">
        <v>65.999999999999986</v>
      </c>
      <c r="AI2945" s="1" t="s">
        <v>3031</v>
      </c>
      <c r="AJ2945" s="1" t="s">
        <v>121</v>
      </c>
      <c r="AK2945" s="1" t="s">
        <v>5466</v>
      </c>
      <c r="AL2945" s="1">
        <v>45</v>
      </c>
      <c r="AM2945" s="1" t="s">
        <v>3032</v>
      </c>
    </row>
    <row r="2946" spans="1:39" s="1" customFormat="1" ht="15" customHeight="1" x14ac:dyDescent="0.2">
      <c r="A2946" s="1" t="s">
        <v>3014</v>
      </c>
      <c r="B2946" s="1" t="s">
        <v>59</v>
      </c>
      <c r="C2946" s="1" t="s">
        <v>5711</v>
      </c>
      <c r="D2946" s="1">
        <v>28</v>
      </c>
      <c r="E2946" s="1" t="s">
        <v>134</v>
      </c>
      <c r="F2946" s="1" t="s">
        <v>195</v>
      </c>
      <c r="G2946" s="1" t="s">
        <v>201</v>
      </c>
      <c r="I2946" s="13"/>
      <c r="L2946" s="13"/>
      <c r="M2946" s="1" t="s">
        <v>144</v>
      </c>
      <c r="S2946" s="1" t="s">
        <v>198</v>
      </c>
      <c r="T2946" s="13">
        <v>30.8</v>
      </c>
      <c r="V2946" s="1" t="s">
        <v>198</v>
      </c>
      <c r="W2946" s="13">
        <v>30.8</v>
      </c>
      <c r="X2946" s="1" t="s">
        <v>3031</v>
      </c>
      <c r="Y2946" s="1" t="s">
        <v>120</v>
      </c>
      <c r="Z2946" s="1" t="s">
        <v>5465</v>
      </c>
      <c r="AA2946" s="1">
        <v>38</v>
      </c>
      <c r="AD2946" s="1" t="s">
        <v>198</v>
      </c>
      <c r="AE2946" s="13">
        <v>34</v>
      </c>
      <c r="AG2946" s="1" t="s">
        <v>198</v>
      </c>
      <c r="AH2946" s="13">
        <v>34</v>
      </c>
      <c r="AI2946" s="1" t="s">
        <v>3031</v>
      </c>
      <c r="AJ2946" s="1" t="s">
        <v>121</v>
      </c>
      <c r="AK2946" s="1" t="s">
        <v>5466</v>
      </c>
      <c r="AL2946" s="1">
        <v>45</v>
      </c>
    </row>
    <row r="2947" spans="1:39" s="1" customFormat="1" ht="15" customHeight="1" x14ac:dyDescent="0.2">
      <c r="A2947" s="1" t="s">
        <v>3014</v>
      </c>
      <c r="B2947" s="1" t="s">
        <v>59</v>
      </c>
      <c r="C2947" s="1" t="s">
        <v>5711</v>
      </c>
      <c r="D2947" s="1">
        <v>29</v>
      </c>
      <c r="E2947" s="1" t="s">
        <v>134</v>
      </c>
      <c r="F2947" s="1" t="s">
        <v>195</v>
      </c>
      <c r="G2947" s="1" t="s">
        <v>204</v>
      </c>
      <c r="I2947" s="13"/>
      <c r="L2947" s="13"/>
      <c r="M2947" s="1" t="s">
        <v>144</v>
      </c>
      <c r="S2947" s="1" t="s">
        <v>483</v>
      </c>
      <c r="T2947" s="13">
        <v>1025783</v>
      </c>
      <c r="V2947" s="1" t="s">
        <v>207</v>
      </c>
      <c r="W2947" s="13">
        <v>1025.7830000000001</v>
      </c>
      <c r="X2947" s="1" t="s">
        <v>3031</v>
      </c>
      <c r="Y2947" s="1" t="s">
        <v>120</v>
      </c>
      <c r="Z2947" s="1" t="s">
        <v>5465</v>
      </c>
      <c r="AA2947" s="1">
        <v>38</v>
      </c>
      <c r="AD2947" s="1" t="s">
        <v>483</v>
      </c>
      <c r="AE2947" s="13">
        <v>947955</v>
      </c>
      <c r="AG2947" s="1" t="s">
        <v>207</v>
      </c>
      <c r="AH2947" s="13">
        <v>947.95500000000004</v>
      </c>
      <c r="AI2947" s="1" t="s">
        <v>3031</v>
      </c>
      <c r="AJ2947" s="1" t="s">
        <v>121</v>
      </c>
      <c r="AK2947" s="1" t="s">
        <v>5466</v>
      </c>
      <c r="AL2947" s="1">
        <v>45</v>
      </c>
    </row>
    <row r="2948" spans="1:39" s="1" customFormat="1" ht="15" customHeight="1" x14ac:dyDescent="0.2">
      <c r="A2948" s="1" t="s">
        <v>3014</v>
      </c>
      <c r="B2948" s="1" t="s">
        <v>59</v>
      </c>
      <c r="C2948" s="1" t="s">
        <v>5711</v>
      </c>
      <c r="D2948" s="1">
        <v>30</v>
      </c>
      <c r="E2948" s="1" t="s">
        <v>134</v>
      </c>
      <c r="F2948" s="1" t="s">
        <v>195</v>
      </c>
      <c r="G2948" s="1" t="s">
        <v>209</v>
      </c>
      <c r="I2948" s="13"/>
      <c r="L2948" s="13"/>
      <c r="M2948" s="1" t="s">
        <v>144</v>
      </c>
      <c r="S2948" s="1" t="s">
        <v>483</v>
      </c>
      <c r="T2948" s="13">
        <v>315941.16399999999</v>
      </c>
      <c r="V2948" s="1" t="s">
        <v>207</v>
      </c>
      <c r="W2948" s="13">
        <v>315.94116400000001</v>
      </c>
      <c r="X2948" s="1" t="s">
        <v>3031</v>
      </c>
      <c r="Y2948" s="1" t="s">
        <v>120</v>
      </c>
      <c r="Z2948" s="1" t="s">
        <v>5465</v>
      </c>
      <c r="AA2948" s="1">
        <v>38</v>
      </c>
      <c r="AB2948" s="1" t="s">
        <v>3033</v>
      </c>
      <c r="AD2948" s="1" t="s">
        <v>483</v>
      </c>
      <c r="AE2948" s="13">
        <v>322304.7</v>
      </c>
      <c r="AG2948" s="1" t="s">
        <v>207</v>
      </c>
      <c r="AH2948" s="13">
        <v>322.30470000000003</v>
      </c>
      <c r="AI2948" s="1" t="s">
        <v>3031</v>
      </c>
      <c r="AJ2948" s="1" t="s">
        <v>121</v>
      </c>
      <c r="AK2948" s="1" t="s">
        <v>5466</v>
      </c>
      <c r="AL2948" s="1">
        <v>45</v>
      </c>
      <c r="AM2948" s="1" t="s">
        <v>3033</v>
      </c>
    </row>
    <row r="2949" spans="1:39" s="1" customFormat="1" ht="15" customHeight="1" x14ac:dyDescent="0.2">
      <c r="A2949" s="1" t="s">
        <v>3014</v>
      </c>
      <c r="B2949" s="1" t="s">
        <v>59</v>
      </c>
      <c r="C2949" s="1" t="s">
        <v>5711</v>
      </c>
      <c r="D2949" s="1">
        <v>31</v>
      </c>
      <c r="E2949" s="1" t="s">
        <v>134</v>
      </c>
      <c r="F2949" s="1" t="s">
        <v>195</v>
      </c>
      <c r="G2949" s="1" t="s">
        <v>213</v>
      </c>
      <c r="I2949" s="13"/>
      <c r="L2949" s="13"/>
      <c r="M2949" s="1" t="s">
        <v>144</v>
      </c>
      <c r="S2949" s="1" t="s">
        <v>483</v>
      </c>
      <c r="T2949" s="13">
        <v>709841.83600000001</v>
      </c>
      <c r="V2949" s="1" t="s">
        <v>207</v>
      </c>
      <c r="W2949" s="13">
        <v>709.84183600000006</v>
      </c>
      <c r="X2949" s="1" t="s">
        <v>3031</v>
      </c>
      <c r="Y2949" s="1" t="s">
        <v>120</v>
      </c>
      <c r="Z2949" s="1" t="s">
        <v>5465</v>
      </c>
      <c r="AA2949" s="1">
        <v>38</v>
      </c>
      <c r="AB2949" s="1" t="s">
        <v>3034</v>
      </c>
      <c r="AD2949" s="1" t="s">
        <v>483</v>
      </c>
      <c r="AE2949" s="13">
        <v>625650.30000000005</v>
      </c>
      <c r="AG2949" s="1" t="s">
        <v>207</v>
      </c>
      <c r="AH2949" s="13">
        <v>625.65030000000002</v>
      </c>
      <c r="AI2949" s="1" t="s">
        <v>3031</v>
      </c>
      <c r="AJ2949" s="1" t="s">
        <v>121</v>
      </c>
      <c r="AK2949" s="1" t="s">
        <v>5466</v>
      </c>
      <c r="AL2949" s="1">
        <v>45</v>
      </c>
      <c r="AM2949" s="1" t="s">
        <v>3034</v>
      </c>
    </row>
    <row r="2950" spans="1:39" s="1" customFormat="1" ht="15" customHeight="1" x14ac:dyDescent="0.2">
      <c r="A2950" s="1" t="s">
        <v>3014</v>
      </c>
      <c r="B2950" s="1" t="s">
        <v>59</v>
      </c>
      <c r="C2950" s="1" t="s">
        <v>5711</v>
      </c>
      <c r="D2950" s="1">
        <v>32</v>
      </c>
      <c r="E2950" s="1" t="s">
        <v>134</v>
      </c>
      <c r="F2950" s="1" t="s">
        <v>215</v>
      </c>
      <c r="G2950" s="1" t="s">
        <v>216</v>
      </c>
      <c r="H2950" s="1" t="s">
        <v>1230</v>
      </c>
      <c r="I2950" s="13">
        <v>43</v>
      </c>
      <c r="K2950" s="1" t="s">
        <v>138</v>
      </c>
      <c r="L2950" s="13">
        <v>43000</v>
      </c>
      <c r="M2950" s="1" t="s">
        <v>3035</v>
      </c>
      <c r="N2950" s="1" t="s">
        <v>120</v>
      </c>
      <c r="O2950" s="1" t="s">
        <v>5465</v>
      </c>
      <c r="P2950" s="1">
        <v>38</v>
      </c>
      <c r="S2950" s="1" t="s">
        <v>1230</v>
      </c>
      <c r="T2950" s="13">
        <v>48.3</v>
      </c>
      <c r="V2950" s="1" t="s">
        <v>138</v>
      </c>
      <c r="W2950" s="13">
        <v>48300</v>
      </c>
      <c r="X2950" s="1" t="s">
        <v>3035</v>
      </c>
      <c r="Y2950" s="1" t="s">
        <v>121</v>
      </c>
      <c r="Z2950" s="1" t="s">
        <v>5466</v>
      </c>
      <c r="AA2950" s="1">
        <v>45</v>
      </c>
      <c r="AD2950" s="1" t="s">
        <v>1230</v>
      </c>
      <c r="AE2950" s="13">
        <v>58.8</v>
      </c>
      <c r="AG2950" s="1" t="s">
        <v>138</v>
      </c>
      <c r="AH2950" s="13">
        <v>58800</v>
      </c>
      <c r="AI2950" s="1" t="s">
        <v>3035</v>
      </c>
      <c r="AJ2950" s="1" t="s">
        <v>121</v>
      </c>
      <c r="AK2950" s="1" t="s">
        <v>5466</v>
      </c>
      <c r="AL2950" s="1">
        <v>45</v>
      </c>
    </row>
    <row r="2951" spans="1:39" s="1" customFormat="1" ht="15" customHeight="1" x14ac:dyDescent="0.2">
      <c r="A2951" s="1" t="s">
        <v>3014</v>
      </c>
      <c r="B2951" s="1" t="s">
        <v>59</v>
      </c>
      <c r="C2951" s="1" t="s">
        <v>5711</v>
      </c>
      <c r="D2951" s="1">
        <v>33</v>
      </c>
      <c r="E2951" s="1" t="s">
        <v>134</v>
      </c>
      <c r="F2951" s="1" t="s">
        <v>215</v>
      </c>
      <c r="G2951" s="1" t="s">
        <v>219</v>
      </c>
      <c r="I2951" s="13"/>
      <c r="L2951" s="13"/>
      <c r="M2951" s="1" t="s">
        <v>144</v>
      </c>
      <c r="S2951" s="1" t="s">
        <v>1230</v>
      </c>
      <c r="T2951" s="13">
        <v>16.5</v>
      </c>
      <c r="V2951" s="1" t="s">
        <v>138</v>
      </c>
      <c r="W2951" s="13">
        <v>16500</v>
      </c>
      <c r="X2951" s="1" t="s">
        <v>3036</v>
      </c>
      <c r="Y2951" s="1" t="s">
        <v>120</v>
      </c>
      <c r="Z2951" s="1" t="s">
        <v>5465</v>
      </c>
      <c r="AA2951" s="1">
        <v>38</v>
      </c>
      <c r="AD2951" s="1" t="s">
        <v>1230</v>
      </c>
      <c r="AE2951" s="13">
        <v>21</v>
      </c>
      <c r="AG2951" s="1" t="s">
        <v>138</v>
      </c>
      <c r="AH2951" s="13">
        <v>21000</v>
      </c>
      <c r="AI2951" s="1" t="s">
        <v>3036</v>
      </c>
      <c r="AJ2951" s="1" t="s">
        <v>121</v>
      </c>
      <c r="AK2951" s="1" t="s">
        <v>5466</v>
      </c>
      <c r="AL2951" s="1">
        <v>45</v>
      </c>
    </row>
    <row r="2952" spans="1:39" s="1" customFormat="1" ht="15" customHeight="1" x14ac:dyDescent="0.2">
      <c r="A2952" s="1" t="s">
        <v>3014</v>
      </c>
      <c r="B2952" s="1" t="s">
        <v>59</v>
      </c>
      <c r="C2952" s="1" t="s">
        <v>5711</v>
      </c>
      <c r="D2952" s="1">
        <v>34</v>
      </c>
      <c r="E2952" s="1" t="s">
        <v>134</v>
      </c>
      <c r="F2952" s="1" t="s">
        <v>215</v>
      </c>
      <c r="G2952" s="1" t="s">
        <v>220</v>
      </c>
      <c r="I2952" s="13"/>
      <c r="L2952" s="13"/>
      <c r="M2952" s="1" t="s">
        <v>3036</v>
      </c>
      <c r="N2952" s="1" t="s">
        <v>119</v>
      </c>
      <c r="O2952" s="1" t="s">
        <v>5464</v>
      </c>
      <c r="P2952" s="1">
        <v>47</v>
      </c>
      <c r="Q2952" s="1" t="s">
        <v>5781</v>
      </c>
      <c r="S2952" s="1" t="s">
        <v>1230</v>
      </c>
      <c r="T2952" s="13">
        <v>31.799999999999997</v>
      </c>
      <c r="V2952" s="1" t="s">
        <v>138</v>
      </c>
      <c r="W2952" s="13">
        <v>31799.999999999996</v>
      </c>
      <c r="X2952" s="1" t="s">
        <v>3036</v>
      </c>
      <c r="Y2952" s="1" t="s">
        <v>120</v>
      </c>
      <c r="Z2952" s="1" t="s">
        <v>5465</v>
      </c>
      <c r="AA2952" s="1">
        <v>38</v>
      </c>
      <c r="AB2952" s="1" t="s">
        <v>5781</v>
      </c>
      <c r="AD2952" s="1" t="s">
        <v>1230</v>
      </c>
      <c r="AE2952" s="13">
        <v>37.799999999999997</v>
      </c>
      <c r="AG2952" s="1" t="s">
        <v>138</v>
      </c>
      <c r="AH2952" s="13">
        <v>37800</v>
      </c>
      <c r="AI2952" s="1" t="s">
        <v>3036</v>
      </c>
      <c r="AJ2952" s="1" t="s">
        <v>121</v>
      </c>
      <c r="AK2952" s="1" t="s">
        <v>5466</v>
      </c>
      <c r="AL2952" s="1">
        <v>45</v>
      </c>
      <c r="AM2952" s="1" t="s">
        <v>5781</v>
      </c>
    </row>
    <row r="2953" spans="1:39" s="1" customFormat="1" ht="15" customHeight="1" x14ac:dyDescent="0.2">
      <c r="A2953" s="1" t="s">
        <v>3014</v>
      </c>
      <c r="B2953" s="1" t="s">
        <v>59</v>
      </c>
      <c r="C2953" s="1" t="s">
        <v>5711</v>
      </c>
      <c r="D2953" s="1">
        <v>35</v>
      </c>
      <c r="E2953" s="1" t="s">
        <v>134</v>
      </c>
      <c r="F2953" s="1" t="s">
        <v>215</v>
      </c>
      <c r="G2953" s="1" t="s">
        <v>221</v>
      </c>
      <c r="H2953" s="1" t="s">
        <v>1230</v>
      </c>
      <c r="I2953" s="13">
        <v>3.7</v>
      </c>
      <c r="K2953" s="1" t="s">
        <v>138</v>
      </c>
      <c r="L2953" s="13">
        <v>3700</v>
      </c>
      <c r="M2953" s="1" t="s">
        <v>3038</v>
      </c>
      <c r="N2953" s="1" t="s">
        <v>119</v>
      </c>
      <c r="O2953" s="1" t="s">
        <v>5464</v>
      </c>
      <c r="P2953" s="1">
        <v>47</v>
      </c>
      <c r="S2953" s="1" t="s">
        <v>1230</v>
      </c>
      <c r="T2953" s="13">
        <v>4.0999999999999996</v>
      </c>
      <c r="V2953" s="1" t="s">
        <v>138</v>
      </c>
      <c r="W2953" s="13">
        <v>4100</v>
      </c>
      <c r="X2953" s="1" t="s">
        <v>3038</v>
      </c>
      <c r="Y2953" s="1" t="s">
        <v>120</v>
      </c>
      <c r="Z2953" s="1" t="s">
        <v>5465</v>
      </c>
      <c r="AA2953" s="1">
        <v>38</v>
      </c>
      <c r="AD2953" s="1" t="s">
        <v>1230</v>
      </c>
      <c r="AE2953" s="13">
        <v>6.1</v>
      </c>
      <c r="AG2953" s="1" t="s">
        <v>138</v>
      </c>
      <c r="AH2953" s="13">
        <v>6100</v>
      </c>
      <c r="AI2953" s="1" t="s">
        <v>3038</v>
      </c>
      <c r="AJ2953" s="1" t="s">
        <v>121</v>
      </c>
      <c r="AK2953" s="1" t="s">
        <v>5466</v>
      </c>
      <c r="AL2953" s="1">
        <v>45</v>
      </c>
    </row>
    <row r="2954" spans="1:39" s="1" customFormat="1" ht="15" customHeight="1" x14ac:dyDescent="0.2">
      <c r="A2954" s="1" t="s">
        <v>3014</v>
      </c>
      <c r="B2954" s="1" t="s">
        <v>59</v>
      </c>
      <c r="C2954" s="1" t="s">
        <v>5711</v>
      </c>
      <c r="D2954" s="1">
        <v>36</v>
      </c>
      <c r="E2954" s="1" t="s">
        <v>134</v>
      </c>
      <c r="F2954" s="1" t="s">
        <v>215</v>
      </c>
      <c r="G2954" s="1" t="s">
        <v>225</v>
      </c>
      <c r="H2954" s="1" t="s">
        <v>1230</v>
      </c>
      <c r="I2954" s="13">
        <v>26.143999999999998</v>
      </c>
      <c r="K2954" s="1" t="s">
        <v>138</v>
      </c>
      <c r="L2954" s="13">
        <v>26144</v>
      </c>
      <c r="M2954" s="1" t="s">
        <v>5784</v>
      </c>
      <c r="N2954" s="1" t="s">
        <v>120</v>
      </c>
      <c r="O2954" s="1" t="s">
        <v>5465</v>
      </c>
      <c r="P2954" s="1">
        <v>38</v>
      </c>
      <c r="S2954" s="1" t="s">
        <v>1230</v>
      </c>
      <c r="T2954" s="13">
        <v>29.656199999999998</v>
      </c>
      <c r="V2954" s="1" t="s">
        <v>138</v>
      </c>
      <c r="W2954" s="13">
        <v>29656.199999999997</v>
      </c>
      <c r="X2954" s="1" t="s">
        <v>5784</v>
      </c>
      <c r="Y2954" s="1" t="s">
        <v>120</v>
      </c>
      <c r="Z2954" s="1" t="s">
        <v>5465</v>
      </c>
      <c r="AA2954" s="1">
        <v>38</v>
      </c>
      <c r="AD2954" s="1" t="s">
        <v>1230</v>
      </c>
      <c r="AE2954" s="13">
        <v>35.279999999999994</v>
      </c>
      <c r="AG2954" s="1" t="s">
        <v>138</v>
      </c>
      <c r="AH2954" s="13">
        <v>35279.999999999993</v>
      </c>
      <c r="AI2954" s="1" t="s">
        <v>5784</v>
      </c>
      <c r="AJ2954" s="1" t="s">
        <v>121</v>
      </c>
      <c r="AK2954" s="1" t="s">
        <v>5466</v>
      </c>
      <c r="AL2954" s="1">
        <v>45</v>
      </c>
    </row>
    <row r="2955" spans="1:39" s="1" customFormat="1" ht="15" customHeight="1" x14ac:dyDescent="0.2">
      <c r="A2955" s="1" t="s">
        <v>3014</v>
      </c>
      <c r="B2955" s="1" t="s">
        <v>59</v>
      </c>
      <c r="C2955" s="1" t="s">
        <v>5711</v>
      </c>
      <c r="D2955" s="1">
        <v>37</v>
      </c>
      <c r="E2955" s="1" t="s">
        <v>134</v>
      </c>
      <c r="F2955" s="1" t="s">
        <v>228</v>
      </c>
      <c r="G2955" s="1" t="s">
        <v>229</v>
      </c>
      <c r="H2955" s="1" t="s">
        <v>403</v>
      </c>
      <c r="I2955" s="13">
        <v>12076</v>
      </c>
      <c r="K2955" s="1" t="s">
        <v>232</v>
      </c>
      <c r="L2955" s="13">
        <v>12076000</v>
      </c>
      <c r="M2955" s="1" t="s">
        <v>144</v>
      </c>
      <c r="N2955" s="35" t="s">
        <v>6082</v>
      </c>
      <c r="O2955" s="43" t="s">
        <v>6081</v>
      </c>
      <c r="P2955" s="1" t="s">
        <v>812</v>
      </c>
      <c r="S2955" s="1" t="s">
        <v>403</v>
      </c>
      <c r="T2955" s="13">
        <v>8277.8323262120011</v>
      </c>
      <c r="V2955" s="1" t="s">
        <v>232</v>
      </c>
      <c r="W2955" s="13">
        <v>8277832.326212001</v>
      </c>
      <c r="X2955" s="1" t="s">
        <v>144</v>
      </c>
      <c r="Y2955" s="35" t="s">
        <v>6082</v>
      </c>
      <c r="Z2955" s="43" t="s">
        <v>6081</v>
      </c>
      <c r="AA2955" s="1" t="s">
        <v>812</v>
      </c>
      <c r="AD2955" s="1" t="s">
        <v>403</v>
      </c>
      <c r="AE2955" s="13">
        <v>5847.616</v>
      </c>
      <c r="AG2955" s="1" t="s">
        <v>232</v>
      </c>
      <c r="AH2955" s="13">
        <v>5847616</v>
      </c>
      <c r="AI2955" s="1" t="s">
        <v>144</v>
      </c>
      <c r="AJ2955" s="35" t="s">
        <v>6082</v>
      </c>
      <c r="AK2955" s="43" t="s">
        <v>6081</v>
      </c>
      <c r="AL2955" s="1" t="s">
        <v>812</v>
      </c>
    </row>
    <row r="2956" spans="1:39" s="1" customFormat="1" ht="15" customHeight="1" x14ac:dyDescent="0.2">
      <c r="A2956" s="1" t="s">
        <v>3014</v>
      </c>
      <c r="B2956" s="1" t="s">
        <v>59</v>
      </c>
      <c r="C2956" s="1" t="s">
        <v>5711</v>
      </c>
      <c r="D2956" s="1">
        <v>38</v>
      </c>
      <c r="E2956" s="1" t="s">
        <v>134</v>
      </c>
      <c r="F2956" s="1" t="s">
        <v>228</v>
      </c>
      <c r="G2956" s="1" t="s">
        <v>234</v>
      </c>
      <c r="I2956" s="13"/>
      <c r="L2956" s="13"/>
      <c r="M2956" s="1" t="s">
        <v>144</v>
      </c>
      <c r="T2956" s="13"/>
      <c r="W2956" s="13"/>
      <c r="X2956" s="1" t="s">
        <v>144</v>
      </c>
      <c r="AE2956" s="13"/>
      <c r="AH2956" s="13"/>
      <c r="AI2956" s="1" t="s">
        <v>144</v>
      </c>
    </row>
    <row r="2957" spans="1:39" s="1" customFormat="1" ht="15" customHeight="1" x14ac:dyDescent="0.2">
      <c r="A2957" s="1" t="s">
        <v>3014</v>
      </c>
      <c r="B2957" s="1" t="s">
        <v>59</v>
      </c>
      <c r="C2957" s="1" t="s">
        <v>5711</v>
      </c>
      <c r="D2957" s="1">
        <v>39</v>
      </c>
      <c r="E2957" s="1" t="s">
        <v>134</v>
      </c>
      <c r="F2957" s="1" t="s">
        <v>228</v>
      </c>
      <c r="G2957" s="1" t="s">
        <v>236</v>
      </c>
      <c r="I2957" s="13"/>
      <c r="L2957" s="13"/>
      <c r="M2957" s="1" t="s">
        <v>144</v>
      </c>
      <c r="T2957" s="13"/>
      <c r="W2957" s="13"/>
      <c r="X2957" s="1" t="s">
        <v>144</v>
      </c>
      <c r="AE2957" s="13"/>
      <c r="AH2957" s="13"/>
      <c r="AI2957" s="1" t="s">
        <v>144</v>
      </c>
    </row>
    <row r="2958" spans="1:39" s="1" customFormat="1" ht="15" customHeight="1" x14ac:dyDescent="0.2">
      <c r="A2958" s="1" t="s">
        <v>3014</v>
      </c>
      <c r="B2958" s="1" t="s">
        <v>59</v>
      </c>
      <c r="C2958" s="1" t="s">
        <v>5711</v>
      </c>
      <c r="D2958" s="1">
        <v>40</v>
      </c>
      <c r="E2958" s="1" t="s">
        <v>134</v>
      </c>
      <c r="F2958" s="1" t="s">
        <v>237</v>
      </c>
      <c r="G2958" s="1" t="s">
        <v>238</v>
      </c>
      <c r="H2958" s="1" t="s">
        <v>239</v>
      </c>
      <c r="I2958" s="13">
        <v>2050</v>
      </c>
      <c r="K2958" s="1" t="s">
        <v>239</v>
      </c>
      <c r="L2958" s="13">
        <v>2050</v>
      </c>
      <c r="M2958" s="1" t="s">
        <v>3039</v>
      </c>
      <c r="N2958" s="1" t="s">
        <v>119</v>
      </c>
      <c r="O2958" s="1" t="s">
        <v>5464</v>
      </c>
      <c r="P2958" s="1">
        <v>57</v>
      </c>
      <c r="S2958" s="1" t="s">
        <v>239</v>
      </c>
      <c r="T2958" s="13">
        <v>2050</v>
      </c>
      <c r="V2958" s="1" t="s">
        <v>239</v>
      </c>
      <c r="W2958" s="13">
        <v>2050</v>
      </c>
      <c r="X2958" s="1" t="s">
        <v>3039</v>
      </c>
      <c r="Y2958" s="1" t="s">
        <v>120</v>
      </c>
      <c r="Z2958" s="1" t="s">
        <v>5465</v>
      </c>
      <c r="AA2958" s="1">
        <v>46</v>
      </c>
      <c r="AD2958" s="1" t="s">
        <v>239</v>
      </c>
      <c r="AE2958" s="13">
        <v>2050</v>
      </c>
      <c r="AG2958" s="1" t="s">
        <v>239</v>
      </c>
      <c r="AH2958" s="13">
        <v>2050</v>
      </c>
      <c r="AI2958" s="1" t="s">
        <v>3039</v>
      </c>
      <c r="AJ2958" s="1" t="s">
        <v>121</v>
      </c>
      <c r="AK2958" s="1" t="s">
        <v>5466</v>
      </c>
      <c r="AL2958" s="1">
        <v>10</v>
      </c>
    </row>
    <row r="2959" spans="1:39" s="1" customFormat="1" ht="15" customHeight="1" x14ac:dyDescent="0.2">
      <c r="A2959" s="1" t="s">
        <v>3014</v>
      </c>
      <c r="B2959" s="1" t="s">
        <v>59</v>
      </c>
      <c r="C2959" s="1" t="s">
        <v>5711</v>
      </c>
      <c r="D2959" s="1">
        <v>41</v>
      </c>
      <c r="E2959" s="1" t="s">
        <v>241</v>
      </c>
      <c r="F2959" s="1" t="s">
        <v>242</v>
      </c>
      <c r="G2959" s="1" t="s">
        <v>243</v>
      </c>
      <c r="I2959" s="13"/>
      <c r="L2959" s="13"/>
      <c r="M2959" s="1" t="s">
        <v>144</v>
      </c>
      <c r="T2959" s="13"/>
      <c r="W2959" s="13"/>
      <c r="X2959" s="1" t="s">
        <v>144</v>
      </c>
      <c r="AE2959" s="13"/>
      <c r="AH2959" s="13"/>
      <c r="AI2959" s="1" t="s">
        <v>144</v>
      </c>
    </row>
    <row r="2960" spans="1:39" s="1" customFormat="1" ht="15" customHeight="1" x14ac:dyDescent="0.2">
      <c r="A2960" s="1" t="s">
        <v>3014</v>
      </c>
      <c r="B2960" s="1" t="s">
        <v>59</v>
      </c>
      <c r="C2960" s="1" t="s">
        <v>5711</v>
      </c>
      <c r="D2960" s="1">
        <v>42</v>
      </c>
      <c r="E2960" s="1" t="s">
        <v>241</v>
      </c>
      <c r="F2960" s="1" t="s">
        <v>246</v>
      </c>
      <c r="G2960" s="1" t="s">
        <v>247</v>
      </c>
      <c r="H2960" s="1" t="s">
        <v>239</v>
      </c>
      <c r="I2960" s="13">
        <v>0</v>
      </c>
      <c r="K2960" s="1" t="s">
        <v>239</v>
      </c>
      <c r="L2960" s="13">
        <v>0</v>
      </c>
      <c r="M2960" s="1" t="s">
        <v>3040</v>
      </c>
      <c r="N2960" s="1" t="s">
        <v>119</v>
      </c>
      <c r="O2960" s="1" t="s">
        <v>5464</v>
      </c>
      <c r="P2960" s="1">
        <v>49</v>
      </c>
      <c r="S2960" s="1" t="s">
        <v>239</v>
      </c>
      <c r="T2960" s="13">
        <v>0</v>
      </c>
      <c r="V2960" s="1" t="s">
        <v>239</v>
      </c>
      <c r="W2960" s="13">
        <v>0</v>
      </c>
      <c r="X2960" s="1" t="s">
        <v>3040</v>
      </c>
      <c r="Y2960" s="1" t="s">
        <v>120</v>
      </c>
      <c r="Z2960" s="1" t="s">
        <v>5465</v>
      </c>
      <c r="AA2960" s="1">
        <v>40</v>
      </c>
      <c r="AD2960" s="1" t="s">
        <v>239</v>
      </c>
      <c r="AE2960" s="13">
        <v>0</v>
      </c>
      <c r="AG2960" s="1" t="s">
        <v>239</v>
      </c>
      <c r="AH2960" s="13">
        <v>0</v>
      </c>
      <c r="AI2960" s="1" t="s">
        <v>3040</v>
      </c>
      <c r="AJ2960" s="1" t="s">
        <v>121</v>
      </c>
      <c r="AK2960" s="1" t="s">
        <v>5466</v>
      </c>
      <c r="AL2960" s="1">
        <v>47</v>
      </c>
    </row>
    <row r="2961" spans="1:39" s="1" customFormat="1" ht="15" customHeight="1" x14ac:dyDescent="0.2">
      <c r="A2961" s="1" t="s">
        <v>3014</v>
      </c>
      <c r="B2961" s="1" t="s">
        <v>59</v>
      </c>
      <c r="C2961" s="1" t="s">
        <v>5711</v>
      </c>
      <c r="D2961" s="1">
        <v>43</v>
      </c>
      <c r="E2961" s="1" t="s">
        <v>241</v>
      </c>
      <c r="F2961" s="1" t="s">
        <v>250</v>
      </c>
      <c r="G2961" s="1" t="s">
        <v>251</v>
      </c>
      <c r="I2961" s="13"/>
      <c r="L2961" s="13"/>
      <c r="M2961" s="1" t="s">
        <v>144</v>
      </c>
      <c r="T2961" s="13"/>
      <c r="W2961" s="13"/>
      <c r="X2961" s="1" t="s">
        <v>144</v>
      </c>
      <c r="AE2961" s="13"/>
      <c r="AH2961" s="13"/>
      <c r="AI2961" s="1" t="s">
        <v>144</v>
      </c>
    </row>
    <row r="2962" spans="1:39" s="1" customFormat="1" ht="15" customHeight="1" x14ac:dyDescent="0.2">
      <c r="A2962" s="1" t="s">
        <v>3014</v>
      </c>
      <c r="B2962" s="1" t="s">
        <v>59</v>
      </c>
      <c r="C2962" s="1" t="s">
        <v>5711</v>
      </c>
      <c r="D2962" s="1">
        <v>44</v>
      </c>
      <c r="E2962" s="1" t="s">
        <v>241</v>
      </c>
      <c r="F2962" s="1" t="s">
        <v>252</v>
      </c>
      <c r="G2962" s="1" t="s">
        <v>253</v>
      </c>
      <c r="H2962" s="1" t="s">
        <v>239</v>
      </c>
      <c r="I2962" s="13">
        <v>0</v>
      </c>
      <c r="K2962" s="1" t="s">
        <v>239</v>
      </c>
      <c r="L2962" s="13">
        <v>0</v>
      </c>
      <c r="M2962" s="1" t="s">
        <v>3040</v>
      </c>
      <c r="N2962" s="1" t="s">
        <v>119</v>
      </c>
      <c r="O2962" s="1" t="s">
        <v>5464</v>
      </c>
      <c r="P2962" s="1">
        <v>49</v>
      </c>
      <c r="Q2962" s="1" t="s">
        <v>978</v>
      </c>
      <c r="S2962" s="1" t="s">
        <v>239</v>
      </c>
      <c r="T2962" s="13">
        <v>0</v>
      </c>
      <c r="V2962" s="1" t="s">
        <v>239</v>
      </c>
      <c r="W2962" s="13">
        <v>0</v>
      </c>
      <c r="X2962" s="1" t="s">
        <v>3040</v>
      </c>
      <c r="Y2962" s="1" t="s">
        <v>120</v>
      </c>
      <c r="Z2962" s="1" t="s">
        <v>5465</v>
      </c>
      <c r="AA2962" s="1">
        <v>40</v>
      </c>
      <c r="AB2962" s="1" t="s">
        <v>978</v>
      </c>
      <c r="AD2962" s="1" t="s">
        <v>239</v>
      </c>
      <c r="AE2962" s="13">
        <v>0</v>
      </c>
      <c r="AG2962" s="1" t="s">
        <v>239</v>
      </c>
      <c r="AH2962" s="13">
        <v>0</v>
      </c>
      <c r="AI2962" s="1" t="s">
        <v>3040</v>
      </c>
      <c r="AJ2962" s="1" t="s">
        <v>121</v>
      </c>
      <c r="AK2962" s="1" t="s">
        <v>5466</v>
      </c>
      <c r="AL2962" s="1">
        <v>47</v>
      </c>
      <c r="AM2962" s="1" t="s">
        <v>978</v>
      </c>
    </row>
    <row r="2963" spans="1:39" s="1" customFormat="1" ht="15" customHeight="1" x14ac:dyDescent="0.2">
      <c r="A2963" s="1" t="s">
        <v>3014</v>
      </c>
      <c r="B2963" s="1" t="s">
        <v>59</v>
      </c>
      <c r="C2963" s="1" t="s">
        <v>5711</v>
      </c>
      <c r="D2963" s="1">
        <v>45</v>
      </c>
      <c r="E2963" s="1" t="s">
        <v>241</v>
      </c>
      <c r="F2963" s="1" t="s">
        <v>254</v>
      </c>
      <c r="G2963" s="1" t="s">
        <v>255</v>
      </c>
      <c r="I2963" s="13"/>
      <c r="L2963" s="13"/>
      <c r="M2963" s="1" t="s">
        <v>144</v>
      </c>
      <c r="T2963" s="13"/>
      <c r="W2963" s="13"/>
      <c r="X2963" s="1" t="s">
        <v>144</v>
      </c>
      <c r="AE2963" s="13"/>
      <c r="AH2963" s="13"/>
      <c r="AI2963" s="1" t="s">
        <v>144</v>
      </c>
    </row>
    <row r="2964" spans="1:39" s="1" customFormat="1" ht="15" customHeight="1" x14ac:dyDescent="0.2">
      <c r="A2964" s="1" t="s">
        <v>3014</v>
      </c>
      <c r="B2964" s="1" t="s">
        <v>59</v>
      </c>
      <c r="C2964" s="1" t="s">
        <v>5711</v>
      </c>
      <c r="D2964" s="1">
        <v>46</v>
      </c>
      <c r="E2964" s="1" t="s">
        <v>241</v>
      </c>
      <c r="F2964" s="1" t="s">
        <v>258</v>
      </c>
      <c r="G2964" s="1" t="s">
        <v>259</v>
      </c>
      <c r="H2964" s="1" t="s">
        <v>618</v>
      </c>
      <c r="I2964" s="32">
        <v>0.43</v>
      </c>
      <c r="K2964" s="1" t="s">
        <v>257</v>
      </c>
      <c r="L2964" s="32">
        <v>2.15</v>
      </c>
      <c r="M2964" s="1" t="s">
        <v>3041</v>
      </c>
      <c r="N2964" s="1" t="s">
        <v>121</v>
      </c>
      <c r="O2964" s="1" t="s">
        <v>5466</v>
      </c>
      <c r="P2964" s="1">
        <v>47</v>
      </c>
      <c r="S2964" s="1" t="s">
        <v>618</v>
      </c>
      <c r="T2964" s="32">
        <v>0.41</v>
      </c>
      <c r="V2964" s="1" t="s">
        <v>257</v>
      </c>
      <c r="W2964" s="32">
        <v>2.0499999999999998</v>
      </c>
      <c r="X2964" s="1" t="s">
        <v>3041</v>
      </c>
      <c r="Y2964" s="1" t="s">
        <v>121</v>
      </c>
      <c r="Z2964" s="1" t="s">
        <v>5466</v>
      </c>
      <c r="AA2964" s="1">
        <v>47</v>
      </c>
      <c r="AD2964" s="1" t="s">
        <v>618</v>
      </c>
      <c r="AE2964" s="32">
        <v>0.32</v>
      </c>
      <c r="AG2964" s="1" t="s">
        <v>257</v>
      </c>
      <c r="AH2964" s="32">
        <v>1.6</v>
      </c>
      <c r="AI2964" s="1" t="s">
        <v>3041</v>
      </c>
      <c r="AJ2964" s="1" t="s">
        <v>121</v>
      </c>
      <c r="AK2964" s="1" t="s">
        <v>5466</v>
      </c>
      <c r="AL2964" s="1">
        <v>47</v>
      </c>
    </row>
    <row r="2965" spans="1:39" s="1" customFormat="1" ht="15" customHeight="1" x14ac:dyDescent="0.2">
      <c r="A2965" s="1" t="s">
        <v>3014</v>
      </c>
      <c r="B2965" s="1" t="s">
        <v>59</v>
      </c>
      <c r="C2965" s="1" t="s">
        <v>5711</v>
      </c>
      <c r="D2965" s="1">
        <v>47</v>
      </c>
      <c r="E2965" s="1" t="s">
        <v>264</v>
      </c>
      <c r="F2965" s="1" t="s">
        <v>265</v>
      </c>
      <c r="G2965" s="1" t="s">
        <v>266</v>
      </c>
      <c r="H2965" s="1" t="s">
        <v>268</v>
      </c>
      <c r="I2965" s="1" t="s">
        <v>355</v>
      </c>
      <c r="K2965" s="1" t="s">
        <v>268</v>
      </c>
      <c r="L2965" s="1" t="s">
        <v>355</v>
      </c>
      <c r="M2965" s="1" t="s">
        <v>3042</v>
      </c>
      <c r="N2965" s="1" t="s">
        <v>119</v>
      </c>
      <c r="O2965" s="1" t="s">
        <v>5464</v>
      </c>
      <c r="P2965" s="1">
        <v>72</v>
      </c>
      <c r="S2965" s="1" t="s">
        <v>268</v>
      </c>
      <c r="T2965" s="1" t="s">
        <v>355</v>
      </c>
      <c r="V2965" s="1" t="s">
        <v>268</v>
      </c>
      <c r="W2965" s="1" t="s">
        <v>355</v>
      </c>
      <c r="X2965" s="1" t="s">
        <v>3042</v>
      </c>
      <c r="Y2965" s="1" t="s">
        <v>120</v>
      </c>
      <c r="Z2965" s="1" t="s">
        <v>5465</v>
      </c>
      <c r="AA2965" s="1">
        <v>61</v>
      </c>
      <c r="AD2965" s="1" t="s">
        <v>268</v>
      </c>
      <c r="AE2965" s="1" t="s">
        <v>355</v>
      </c>
      <c r="AG2965" s="1" t="s">
        <v>268</v>
      </c>
      <c r="AH2965" s="1" t="s">
        <v>355</v>
      </c>
      <c r="AI2965" s="1" t="s">
        <v>3042</v>
      </c>
      <c r="AJ2965" s="1" t="s">
        <v>121</v>
      </c>
      <c r="AK2965" s="1" t="s">
        <v>5466</v>
      </c>
      <c r="AL2965" s="1">
        <v>68</v>
      </c>
    </row>
    <row r="2966" spans="1:39" s="1" customFormat="1" ht="15" customHeight="1" x14ac:dyDescent="0.2">
      <c r="A2966" s="1" t="s">
        <v>3014</v>
      </c>
      <c r="B2966" s="1" t="s">
        <v>59</v>
      </c>
      <c r="C2966" s="1" t="s">
        <v>5711</v>
      </c>
      <c r="D2966" s="1">
        <v>48</v>
      </c>
      <c r="E2966" s="1" t="s">
        <v>264</v>
      </c>
      <c r="F2966" s="1" t="s">
        <v>274</v>
      </c>
      <c r="G2966" s="1" t="s">
        <v>275</v>
      </c>
      <c r="H2966" s="1" t="s">
        <v>239</v>
      </c>
      <c r="I2966" s="13">
        <v>13</v>
      </c>
      <c r="K2966" s="1" t="s">
        <v>239</v>
      </c>
      <c r="L2966" s="13">
        <v>13</v>
      </c>
      <c r="M2966" s="1" t="s">
        <v>3043</v>
      </c>
      <c r="N2966" s="1" t="s">
        <v>120</v>
      </c>
      <c r="O2966" s="1" t="s">
        <v>5465</v>
      </c>
      <c r="P2966" s="1">
        <v>52</v>
      </c>
      <c r="S2966" s="1" t="s">
        <v>239</v>
      </c>
      <c r="T2966" s="13">
        <v>12</v>
      </c>
      <c r="V2966" s="1" t="s">
        <v>239</v>
      </c>
      <c r="W2966" s="13">
        <v>12</v>
      </c>
      <c r="X2966" s="1" t="s">
        <v>3043</v>
      </c>
      <c r="Y2966" s="1" t="s">
        <v>120</v>
      </c>
      <c r="Z2966" s="1" t="s">
        <v>5465</v>
      </c>
      <c r="AA2966" s="1">
        <v>42</v>
      </c>
      <c r="AD2966" s="1" t="s">
        <v>239</v>
      </c>
      <c r="AE2966" s="13">
        <v>12</v>
      </c>
      <c r="AG2966" s="1" t="s">
        <v>239</v>
      </c>
      <c r="AH2966" s="13">
        <v>12</v>
      </c>
      <c r="AI2966" s="1" t="s">
        <v>3043</v>
      </c>
      <c r="AJ2966" s="1" t="s">
        <v>121</v>
      </c>
      <c r="AK2966" s="1" t="s">
        <v>5466</v>
      </c>
      <c r="AL2966" s="1">
        <v>49</v>
      </c>
    </row>
    <row r="2967" spans="1:39" s="1" customFormat="1" ht="15" customHeight="1" x14ac:dyDescent="0.2">
      <c r="A2967" s="1" t="s">
        <v>3014</v>
      </c>
      <c r="B2967" s="1" t="s">
        <v>59</v>
      </c>
      <c r="C2967" s="1" t="s">
        <v>5711</v>
      </c>
      <c r="D2967" s="1">
        <v>49</v>
      </c>
      <c r="E2967" s="1" t="s">
        <v>264</v>
      </c>
      <c r="F2967" s="1" t="s">
        <v>274</v>
      </c>
      <c r="G2967" s="1" t="s">
        <v>281</v>
      </c>
      <c r="H2967" s="1" t="s">
        <v>239</v>
      </c>
      <c r="I2967" s="13">
        <v>5</v>
      </c>
      <c r="K2967" s="1" t="s">
        <v>239</v>
      </c>
      <c r="L2967" s="13">
        <v>5</v>
      </c>
      <c r="M2967" s="1" t="s">
        <v>3043</v>
      </c>
      <c r="N2967" s="1" t="s">
        <v>120</v>
      </c>
      <c r="O2967" s="1" t="s">
        <v>5465</v>
      </c>
      <c r="P2967" s="1">
        <v>52</v>
      </c>
      <c r="S2967" s="1" t="s">
        <v>239</v>
      </c>
      <c r="T2967" s="13">
        <v>4</v>
      </c>
      <c r="V2967" s="1" t="s">
        <v>239</v>
      </c>
      <c r="W2967" s="13">
        <v>4</v>
      </c>
      <c r="X2967" s="1" t="s">
        <v>3043</v>
      </c>
      <c r="Y2967" s="1" t="s">
        <v>120</v>
      </c>
      <c r="Z2967" s="1" t="s">
        <v>5465</v>
      </c>
      <c r="AA2967" s="1">
        <v>42</v>
      </c>
      <c r="AD2967" s="1" t="s">
        <v>239</v>
      </c>
      <c r="AE2967" s="13">
        <v>6</v>
      </c>
      <c r="AG2967" s="1" t="s">
        <v>239</v>
      </c>
      <c r="AH2967" s="13">
        <v>6</v>
      </c>
      <c r="AI2967" s="1" t="s">
        <v>3043</v>
      </c>
      <c r="AJ2967" s="1" t="s">
        <v>121</v>
      </c>
      <c r="AK2967" s="1" t="s">
        <v>5466</v>
      </c>
      <c r="AL2967" s="1">
        <v>49</v>
      </c>
    </row>
    <row r="2968" spans="1:39" s="1" customFormat="1" ht="15" customHeight="1" x14ac:dyDescent="0.2">
      <c r="A2968" s="1" t="s">
        <v>3014</v>
      </c>
      <c r="B2968" s="1" t="s">
        <v>59</v>
      </c>
      <c r="C2968" s="1" t="s">
        <v>5711</v>
      </c>
      <c r="D2968" s="1">
        <v>50</v>
      </c>
      <c r="E2968" s="1" t="s">
        <v>264</v>
      </c>
      <c r="F2968" s="1" t="s">
        <v>274</v>
      </c>
      <c r="G2968" s="1" t="s">
        <v>284</v>
      </c>
      <c r="H2968" s="1" t="s">
        <v>239</v>
      </c>
      <c r="I2968" s="13">
        <v>11</v>
      </c>
      <c r="K2968" s="1" t="s">
        <v>239</v>
      </c>
      <c r="L2968" s="13">
        <v>11</v>
      </c>
      <c r="M2968" s="1" t="s">
        <v>3044</v>
      </c>
      <c r="N2968" s="1" t="s">
        <v>120</v>
      </c>
      <c r="O2968" s="1" t="s">
        <v>5465</v>
      </c>
      <c r="P2968" s="1">
        <v>52</v>
      </c>
      <c r="S2968" s="1" t="s">
        <v>239</v>
      </c>
      <c r="T2968" s="13">
        <v>11</v>
      </c>
      <c r="V2968" s="1" t="s">
        <v>239</v>
      </c>
      <c r="W2968" s="13">
        <v>11</v>
      </c>
      <c r="X2968" s="1" t="s">
        <v>3044</v>
      </c>
      <c r="Y2968" s="1" t="s">
        <v>120</v>
      </c>
      <c r="Z2968" s="1" t="s">
        <v>5465</v>
      </c>
      <c r="AA2968" s="1">
        <v>42</v>
      </c>
      <c r="AD2968" s="1" t="s">
        <v>239</v>
      </c>
      <c r="AE2968" s="13">
        <v>10</v>
      </c>
      <c r="AG2968" s="1" t="s">
        <v>239</v>
      </c>
      <c r="AH2968" s="13">
        <v>10</v>
      </c>
      <c r="AI2968" s="1" t="s">
        <v>3044</v>
      </c>
      <c r="AJ2968" s="1" t="s">
        <v>121</v>
      </c>
      <c r="AK2968" s="1" t="s">
        <v>5466</v>
      </c>
      <c r="AL2968" s="1">
        <v>49</v>
      </c>
    </row>
    <row r="2969" spans="1:39" s="1" customFormat="1" ht="15" customHeight="1" x14ac:dyDescent="0.2">
      <c r="A2969" s="1" t="s">
        <v>3014</v>
      </c>
      <c r="B2969" s="1" t="s">
        <v>59</v>
      </c>
      <c r="C2969" s="1" t="s">
        <v>5711</v>
      </c>
      <c r="D2969" s="1">
        <v>51</v>
      </c>
      <c r="E2969" s="1" t="s">
        <v>264</v>
      </c>
      <c r="F2969" s="1" t="s">
        <v>274</v>
      </c>
      <c r="G2969" s="1" t="s">
        <v>290</v>
      </c>
      <c r="H2969" s="1" t="s">
        <v>239</v>
      </c>
      <c r="I2969" s="13">
        <v>1</v>
      </c>
      <c r="K2969" s="1" t="s">
        <v>239</v>
      </c>
      <c r="L2969" s="13">
        <v>1</v>
      </c>
      <c r="M2969" s="1" t="s">
        <v>3044</v>
      </c>
      <c r="N2969" s="1" t="s">
        <v>120</v>
      </c>
      <c r="O2969" s="1" t="s">
        <v>5465</v>
      </c>
      <c r="P2969" s="1">
        <v>52</v>
      </c>
      <c r="S2969" s="1" t="s">
        <v>239</v>
      </c>
      <c r="T2969" s="13">
        <v>2</v>
      </c>
      <c r="V2969" s="1" t="s">
        <v>239</v>
      </c>
      <c r="W2969" s="13">
        <v>2</v>
      </c>
      <c r="X2969" s="1" t="s">
        <v>3044</v>
      </c>
      <c r="Y2969" s="1" t="s">
        <v>120</v>
      </c>
      <c r="Z2969" s="1" t="s">
        <v>5465</v>
      </c>
      <c r="AA2969" s="1">
        <v>42</v>
      </c>
      <c r="AD2969" s="1" t="s">
        <v>239</v>
      </c>
      <c r="AE2969" s="13">
        <v>3</v>
      </c>
      <c r="AG2969" s="1" t="s">
        <v>239</v>
      </c>
      <c r="AH2969" s="13">
        <v>3</v>
      </c>
      <c r="AI2969" s="1" t="s">
        <v>3044</v>
      </c>
      <c r="AJ2969" s="1" t="s">
        <v>121</v>
      </c>
      <c r="AK2969" s="1" t="s">
        <v>5466</v>
      </c>
      <c r="AL2969" s="1">
        <v>49</v>
      </c>
    </row>
    <row r="2970" spans="1:39" s="1" customFormat="1" ht="15" customHeight="1" x14ac:dyDescent="0.2">
      <c r="A2970" s="1" t="s">
        <v>3014</v>
      </c>
      <c r="B2970" s="1" t="s">
        <v>59</v>
      </c>
      <c r="C2970" s="1" t="s">
        <v>5711</v>
      </c>
      <c r="D2970" s="1">
        <v>52</v>
      </c>
      <c r="E2970" s="1" t="s">
        <v>264</v>
      </c>
      <c r="F2970" s="1" t="s">
        <v>274</v>
      </c>
      <c r="G2970" s="1" t="s">
        <v>293</v>
      </c>
      <c r="H2970" s="1" t="s">
        <v>239</v>
      </c>
      <c r="I2970" s="13">
        <v>43631</v>
      </c>
      <c r="K2970" s="1" t="s">
        <v>239</v>
      </c>
      <c r="L2970" s="13">
        <v>43631</v>
      </c>
      <c r="M2970" s="1" t="s">
        <v>3045</v>
      </c>
      <c r="N2970" s="1" t="s">
        <v>120</v>
      </c>
      <c r="O2970" s="1" t="s">
        <v>5465</v>
      </c>
      <c r="P2970" s="1">
        <v>52</v>
      </c>
      <c r="Q2970" s="1" t="s">
        <v>3046</v>
      </c>
      <c r="S2970" s="1" t="s">
        <v>239</v>
      </c>
      <c r="T2970" s="13">
        <v>41875</v>
      </c>
      <c r="V2970" s="1" t="s">
        <v>239</v>
      </c>
      <c r="W2970" s="13">
        <v>41875</v>
      </c>
      <c r="X2970" s="1" t="s">
        <v>3045</v>
      </c>
      <c r="Y2970" s="1" t="s">
        <v>120</v>
      </c>
      <c r="Z2970" s="1" t="s">
        <v>5465</v>
      </c>
      <c r="AA2970" s="1">
        <v>42</v>
      </c>
      <c r="AB2970" s="1" t="s">
        <v>3046</v>
      </c>
      <c r="AD2970" s="1" t="s">
        <v>239</v>
      </c>
      <c r="AE2970" s="13">
        <v>41810</v>
      </c>
      <c r="AG2970" s="1" t="s">
        <v>239</v>
      </c>
      <c r="AH2970" s="13">
        <v>41810</v>
      </c>
      <c r="AI2970" s="1" t="s">
        <v>3045</v>
      </c>
      <c r="AJ2970" s="1" t="s">
        <v>121</v>
      </c>
      <c r="AK2970" s="1" t="s">
        <v>5466</v>
      </c>
      <c r="AL2970" s="1">
        <v>49</v>
      </c>
      <c r="AM2970" s="1" t="s">
        <v>3046</v>
      </c>
    </row>
    <row r="2971" spans="1:39" s="1" customFormat="1" ht="15" customHeight="1" x14ac:dyDescent="0.2">
      <c r="A2971" s="1" t="s">
        <v>3014</v>
      </c>
      <c r="B2971" s="1" t="s">
        <v>59</v>
      </c>
      <c r="C2971" s="1" t="s">
        <v>5711</v>
      </c>
      <c r="D2971" s="1">
        <v>53</v>
      </c>
      <c r="E2971" s="1" t="s">
        <v>264</v>
      </c>
      <c r="F2971" s="1" t="s">
        <v>274</v>
      </c>
      <c r="G2971" s="1" t="s">
        <v>297</v>
      </c>
      <c r="H2971" s="1" t="s">
        <v>239</v>
      </c>
      <c r="I2971" s="13">
        <v>7264</v>
      </c>
      <c r="K2971" s="1" t="s">
        <v>239</v>
      </c>
      <c r="L2971" s="13">
        <v>7264</v>
      </c>
      <c r="M2971" s="1" t="s">
        <v>3045</v>
      </c>
      <c r="N2971" s="1" t="s">
        <v>120</v>
      </c>
      <c r="O2971" s="1" t="s">
        <v>5465</v>
      </c>
      <c r="P2971" s="1">
        <v>52</v>
      </c>
      <c r="S2971" s="1" t="s">
        <v>239</v>
      </c>
      <c r="T2971" s="13">
        <v>7575</v>
      </c>
      <c r="V2971" s="1" t="s">
        <v>239</v>
      </c>
      <c r="W2971" s="13">
        <v>7575</v>
      </c>
      <c r="X2971" s="1" t="s">
        <v>3045</v>
      </c>
      <c r="Y2971" s="1" t="s">
        <v>120</v>
      </c>
      <c r="Z2971" s="1" t="s">
        <v>5465</v>
      </c>
      <c r="AA2971" s="1">
        <v>42</v>
      </c>
      <c r="AD2971" s="1" t="s">
        <v>239</v>
      </c>
      <c r="AE2971" s="13">
        <v>7662</v>
      </c>
      <c r="AG2971" s="1" t="s">
        <v>239</v>
      </c>
      <c r="AH2971" s="13">
        <v>7662</v>
      </c>
      <c r="AI2971" s="1" t="s">
        <v>3045</v>
      </c>
      <c r="AJ2971" s="1" t="s">
        <v>121</v>
      </c>
      <c r="AK2971" s="1" t="s">
        <v>5466</v>
      </c>
      <c r="AL2971" s="1">
        <v>49</v>
      </c>
    </row>
    <row r="2972" spans="1:39" s="1" customFormat="1" ht="15" customHeight="1" x14ac:dyDescent="0.2">
      <c r="A2972" s="1" t="s">
        <v>3014</v>
      </c>
      <c r="B2972" s="1" t="s">
        <v>59</v>
      </c>
      <c r="C2972" s="1" t="s">
        <v>5711</v>
      </c>
      <c r="D2972" s="1">
        <v>54</v>
      </c>
      <c r="E2972" s="1" t="s">
        <v>264</v>
      </c>
      <c r="F2972" s="1" t="s">
        <v>274</v>
      </c>
      <c r="G2972" s="1" t="s">
        <v>300</v>
      </c>
      <c r="H2972" s="1" t="s">
        <v>239</v>
      </c>
      <c r="I2972" s="13">
        <v>36366</v>
      </c>
      <c r="K2972" s="1" t="s">
        <v>239</v>
      </c>
      <c r="L2972" s="13">
        <v>36366</v>
      </c>
      <c r="M2972" s="1" t="s">
        <v>3045</v>
      </c>
      <c r="N2972" s="1" t="s">
        <v>120</v>
      </c>
      <c r="O2972" s="1" t="s">
        <v>5465</v>
      </c>
      <c r="P2972" s="1">
        <v>52</v>
      </c>
      <c r="S2972" s="1" t="s">
        <v>239</v>
      </c>
      <c r="T2972" s="13">
        <v>34300</v>
      </c>
      <c r="V2972" s="1" t="s">
        <v>239</v>
      </c>
      <c r="W2972" s="13">
        <v>34300</v>
      </c>
      <c r="X2972" s="1" t="s">
        <v>3045</v>
      </c>
      <c r="Y2972" s="1" t="s">
        <v>120</v>
      </c>
      <c r="Z2972" s="1" t="s">
        <v>5465</v>
      </c>
      <c r="AA2972" s="1">
        <v>42</v>
      </c>
      <c r="AD2972" s="1" t="s">
        <v>239</v>
      </c>
      <c r="AE2972" s="13">
        <v>34148</v>
      </c>
      <c r="AG2972" s="1" t="s">
        <v>239</v>
      </c>
      <c r="AH2972" s="13">
        <v>34148</v>
      </c>
      <c r="AI2972" s="1" t="s">
        <v>3045</v>
      </c>
      <c r="AJ2972" s="1" t="s">
        <v>121</v>
      </c>
      <c r="AK2972" s="1" t="s">
        <v>5466</v>
      </c>
      <c r="AL2972" s="1">
        <v>49</v>
      </c>
    </row>
    <row r="2973" spans="1:39" s="1" customFormat="1" ht="15" customHeight="1" x14ac:dyDescent="0.2">
      <c r="A2973" s="1" t="s">
        <v>3047</v>
      </c>
      <c r="B2973" s="1" t="s">
        <v>63</v>
      </c>
      <c r="C2973" s="1" t="s">
        <v>5736</v>
      </c>
      <c r="D2973" s="1">
        <v>1</v>
      </c>
      <c r="E2973" s="1" t="s">
        <v>114</v>
      </c>
      <c r="F2973" s="1" t="s">
        <v>115</v>
      </c>
      <c r="G2973" s="1" t="s">
        <v>116</v>
      </c>
      <c r="H2973" s="1" t="s">
        <v>115</v>
      </c>
      <c r="I2973" s="31">
        <v>44561</v>
      </c>
      <c r="K2973" s="1" t="s">
        <v>115</v>
      </c>
      <c r="L2973" s="31">
        <v>44561</v>
      </c>
      <c r="M2973" s="1" t="s">
        <v>3048</v>
      </c>
      <c r="N2973" s="1" t="s">
        <v>307</v>
      </c>
      <c r="O2973" s="1" t="s">
        <v>5469</v>
      </c>
      <c r="P2973" s="1">
        <v>337</v>
      </c>
      <c r="S2973" s="1" t="s">
        <v>115</v>
      </c>
      <c r="T2973" s="31">
        <v>44926</v>
      </c>
      <c r="V2973" s="1" t="s">
        <v>115</v>
      </c>
      <c r="W2973" s="31">
        <v>44926</v>
      </c>
      <c r="X2973" s="1" t="s">
        <v>3048</v>
      </c>
      <c r="Y2973" s="1" t="s">
        <v>308</v>
      </c>
      <c r="Z2973" s="1" t="s">
        <v>5468</v>
      </c>
      <c r="AA2973" s="1">
        <v>331</v>
      </c>
      <c r="AD2973" s="1" t="s">
        <v>115</v>
      </c>
      <c r="AE2973" s="31">
        <v>45291</v>
      </c>
      <c r="AG2973" s="1" t="s">
        <v>115</v>
      </c>
      <c r="AH2973" s="31">
        <v>45291</v>
      </c>
      <c r="AI2973" s="1" t="s">
        <v>3048</v>
      </c>
      <c r="AJ2973" s="1" t="s">
        <v>309</v>
      </c>
      <c r="AK2973" s="1" t="s">
        <v>5467</v>
      </c>
      <c r="AL2973" s="1">
        <v>363</v>
      </c>
    </row>
    <row r="2974" spans="1:39" s="1" customFormat="1" ht="15" customHeight="1" x14ac:dyDescent="0.2">
      <c r="A2974" s="1" t="s">
        <v>3047</v>
      </c>
      <c r="B2974" s="1" t="s">
        <v>63</v>
      </c>
      <c r="C2974" s="1" t="s">
        <v>5736</v>
      </c>
      <c r="D2974" s="1">
        <v>2</v>
      </c>
      <c r="E2974" s="1" t="s">
        <v>114</v>
      </c>
      <c r="F2974" s="1" t="s">
        <v>123</v>
      </c>
      <c r="G2974" s="1" t="s">
        <v>124</v>
      </c>
      <c r="H2974" s="1" t="s">
        <v>123</v>
      </c>
      <c r="I2974" s="1" t="s">
        <v>427</v>
      </c>
      <c r="K2974" s="1" t="s">
        <v>123</v>
      </c>
      <c r="L2974" s="1" t="s">
        <v>427</v>
      </c>
      <c r="M2974" s="1" t="s">
        <v>3049</v>
      </c>
      <c r="N2974" s="1" t="s">
        <v>307</v>
      </c>
      <c r="O2974" s="1" t="s">
        <v>5469</v>
      </c>
      <c r="P2974" s="1">
        <v>276</v>
      </c>
      <c r="Q2974" s="1" t="s">
        <v>3050</v>
      </c>
      <c r="S2974" s="1" t="s">
        <v>123</v>
      </c>
      <c r="T2974" s="1" t="s">
        <v>427</v>
      </c>
      <c r="V2974" s="1" t="s">
        <v>123</v>
      </c>
      <c r="W2974" s="1" t="s">
        <v>427</v>
      </c>
      <c r="X2974" s="1" t="s">
        <v>3049</v>
      </c>
      <c r="Y2974" s="1" t="s">
        <v>308</v>
      </c>
      <c r="Z2974" s="1" t="s">
        <v>5468</v>
      </c>
      <c r="AA2974" s="1">
        <v>268</v>
      </c>
      <c r="AB2974" s="1" t="s">
        <v>3050</v>
      </c>
      <c r="AD2974" s="1" t="s">
        <v>123</v>
      </c>
      <c r="AE2974" s="1" t="s">
        <v>427</v>
      </c>
      <c r="AG2974" s="1" t="s">
        <v>123</v>
      </c>
      <c r="AH2974" s="1" t="s">
        <v>427</v>
      </c>
      <c r="AI2974" s="1" t="s">
        <v>3049</v>
      </c>
      <c r="AJ2974" s="1" t="s">
        <v>309</v>
      </c>
      <c r="AK2974" s="1" t="s">
        <v>5467</v>
      </c>
      <c r="AL2974" s="1">
        <v>300</v>
      </c>
      <c r="AM2974" s="1" t="s">
        <v>3050</v>
      </c>
    </row>
    <row r="2975" spans="1:39" s="1" customFormat="1" ht="15" customHeight="1" x14ac:dyDescent="0.2">
      <c r="A2975" s="1" t="s">
        <v>3047</v>
      </c>
      <c r="B2975" s="1" t="s">
        <v>63</v>
      </c>
      <c r="C2975" s="1" t="s">
        <v>5736</v>
      </c>
      <c r="D2975" s="1">
        <v>3</v>
      </c>
      <c r="E2975" s="1" t="s">
        <v>114</v>
      </c>
      <c r="F2975" s="1" t="s">
        <v>128</v>
      </c>
      <c r="G2975" s="1" t="s">
        <v>129</v>
      </c>
      <c r="H2975" s="1" t="s">
        <v>131</v>
      </c>
      <c r="I2975" s="13">
        <v>44160</v>
      </c>
      <c r="J2975" s="1" t="s">
        <v>132</v>
      </c>
      <c r="K2975" s="1" t="s">
        <v>133</v>
      </c>
      <c r="L2975" s="13">
        <v>52198.581560283688</v>
      </c>
      <c r="M2975" s="1" t="s">
        <v>3051</v>
      </c>
      <c r="N2975" s="1" t="s">
        <v>308</v>
      </c>
      <c r="O2975" s="1" t="s">
        <v>5468</v>
      </c>
      <c r="P2975" s="1">
        <v>270</v>
      </c>
      <c r="S2975" s="1" t="s">
        <v>131</v>
      </c>
      <c r="T2975" s="13">
        <v>51197</v>
      </c>
      <c r="U2975" s="1" t="s">
        <v>132</v>
      </c>
      <c r="V2975" s="1" t="s">
        <v>133</v>
      </c>
      <c r="W2975" s="13">
        <v>53834.910620399583</v>
      </c>
      <c r="X2975" s="1" t="s">
        <v>3051</v>
      </c>
      <c r="Y2975" s="1" t="s">
        <v>308</v>
      </c>
      <c r="Z2975" s="1" t="s">
        <v>5468</v>
      </c>
      <c r="AA2975" s="1">
        <v>270</v>
      </c>
      <c r="AD2975" s="1" t="s">
        <v>131</v>
      </c>
      <c r="AE2975" s="13">
        <v>47944</v>
      </c>
      <c r="AF2975" s="1" t="s">
        <v>132</v>
      </c>
      <c r="AG2975" s="1" t="s">
        <v>133</v>
      </c>
      <c r="AH2975" s="13">
        <v>51887.445887445887</v>
      </c>
      <c r="AI2975" s="1" t="s">
        <v>3051</v>
      </c>
      <c r="AJ2975" s="1" t="s">
        <v>309</v>
      </c>
      <c r="AK2975" s="1" t="s">
        <v>5467</v>
      </c>
      <c r="AL2975" s="1">
        <v>301</v>
      </c>
    </row>
    <row r="2976" spans="1:39" s="1" customFormat="1" ht="15" customHeight="1" x14ac:dyDescent="0.2">
      <c r="A2976" s="1" t="s">
        <v>3047</v>
      </c>
      <c r="B2976" s="1" t="s">
        <v>63</v>
      </c>
      <c r="C2976" s="1" t="s">
        <v>5736</v>
      </c>
      <c r="D2976" s="1">
        <v>4</v>
      </c>
      <c r="E2976" s="1" t="s">
        <v>134</v>
      </c>
      <c r="F2976" s="1" t="s">
        <v>135</v>
      </c>
      <c r="G2976" s="1" t="s">
        <v>136</v>
      </c>
      <c r="H2976" s="1" t="s">
        <v>138</v>
      </c>
      <c r="I2976" s="13">
        <v>8402819</v>
      </c>
      <c r="K2976" s="1" t="s">
        <v>140</v>
      </c>
      <c r="L2976" s="13">
        <v>8402819</v>
      </c>
      <c r="M2976" s="1" t="s">
        <v>3052</v>
      </c>
      <c r="N2976" s="1" t="s">
        <v>309</v>
      </c>
      <c r="O2976" s="1" t="s">
        <v>5467</v>
      </c>
      <c r="P2976" s="1">
        <v>157</v>
      </c>
      <c r="S2976" s="1" t="s">
        <v>138</v>
      </c>
      <c r="T2976" s="13">
        <v>8396326</v>
      </c>
      <c r="V2976" s="1" t="s">
        <v>140</v>
      </c>
      <c r="W2976" s="13">
        <v>8396326</v>
      </c>
      <c r="X2976" s="1" t="s">
        <v>3052</v>
      </c>
      <c r="Y2976" s="1" t="s">
        <v>309</v>
      </c>
      <c r="Z2976" s="1" t="s">
        <v>5467</v>
      </c>
      <c r="AA2976" s="1">
        <v>157</v>
      </c>
      <c r="AD2976" s="1" t="s">
        <v>138</v>
      </c>
      <c r="AE2976" s="13">
        <v>7738985</v>
      </c>
      <c r="AG2976" s="1" t="s">
        <v>140</v>
      </c>
      <c r="AH2976" s="13">
        <v>7738985</v>
      </c>
      <c r="AI2976" s="1" t="s">
        <v>3052</v>
      </c>
      <c r="AJ2976" s="1" t="s">
        <v>309</v>
      </c>
      <c r="AK2976" s="1" t="s">
        <v>5467</v>
      </c>
      <c r="AL2976" s="1">
        <v>157</v>
      </c>
    </row>
    <row r="2977" spans="1:39" s="1" customFormat="1" ht="15" customHeight="1" x14ac:dyDescent="0.2">
      <c r="A2977" s="1" t="s">
        <v>3047</v>
      </c>
      <c r="B2977" s="1" t="s">
        <v>63</v>
      </c>
      <c r="C2977" s="1" t="s">
        <v>5736</v>
      </c>
      <c r="D2977" s="1">
        <v>5</v>
      </c>
      <c r="E2977" s="1" t="s">
        <v>134</v>
      </c>
      <c r="F2977" s="1" t="s">
        <v>135</v>
      </c>
      <c r="G2977" s="1" t="s">
        <v>142</v>
      </c>
      <c r="H2977" s="1" t="s">
        <v>138</v>
      </c>
      <c r="I2977" s="13">
        <v>1927391</v>
      </c>
      <c r="K2977" s="1" t="s">
        <v>140</v>
      </c>
      <c r="L2977" s="13">
        <v>1927391</v>
      </c>
      <c r="M2977" s="1" t="s">
        <v>3053</v>
      </c>
      <c r="N2977" s="1" t="s">
        <v>309</v>
      </c>
      <c r="O2977" s="1" t="s">
        <v>5467</v>
      </c>
      <c r="P2977" s="1">
        <v>157</v>
      </c>
      <c r="S2977" s="1" t="s">
        <v>138</v>
      </c>
      <c r="T2977" s="13">
        <v>1406043</v>
      </c>
      <c r="V2977" s="1" t="s">
        <v>140</v>
      </c>
      <c r="W2977" s="13">
        <v>1406043</v>
      </c>
      <c r="X2977" s="1" t="s">
        <v>3053</v>
      </c>
      <c r="Y2977" s="1" t="s">
        <v>309</v>
      </c>
      <c r="Z2977" s="1" t="s">
        <v>5467</v>
      </c>
      <c r="AA2977" s="1">
        <v>157</v>
      </c>
      <c r="AD2977" s="1" t="s">
        <v>138</v>
      </c>
      <c r="AE2977" s="13">
        <v>1088365</v>
      </c>
      <c r="AG2977" s="1" t="s">
        <v>140</v>
      </c>
      <c r="AH2977" s="13">
        <v>1088365</v>
      </c>
      <c r="AI2977" s="1" t="s">
        <v>3053</v>
      </c>
      <c r="AJ2977" s="1" t="s">
        <v>309</v>
      </c>
      <c r="AK2977" s="1" t="s">
        <v>5467</v>
      </c>
      <c r="AL2977" s="1">
        <v>157</v>
      </c>
    </row>
    <row r="2978" spans="1:39" s="1" customFormat="1" ht="15" customHeight="1" x14ac:dyDescent="0.2">
      <c r="A2978" s="1" t="s">
        <v>3047</v>
      </c>
      <c r="B2978" s="1" t="s">
        <v>63</v>
      </c>
      <c r="C2978" s="1" t="s">
        <v>5736</v>
      </c>
      <c r="D2978" s="1">
        <v>6</v>
      </c>
      <c r="E2978" s="1" t="s">
        <v>134</v>
      </c>
      <c r="F2978" s="1" t="s">
        <v>135</v>
      </c>
      <c r="G2978" s="1" t="s">
        <v>145</v>
      </c>
      <c r="I2978" s="13"/>
      <c r="L2978" s="13"/>
      <c r="M2978" s="1" t="s">
        <v>144</v>
      </c>
      <c r="T2978" s="13"/>
      <c r="W2978" s="13"/>
      <c r="X2978" s="1" t="s">
        <v>144</v>
      </c>
      <c r="AE2978" s="13"/>
      <c r="AH2978" s="13"/>
      <c r="AI2978" s="1" t="s">
        <v>144</v>
      </c>
    </row>
    <row r="2979" spans="1:39" s="1" customFormat="1" ht="15" customHeight="1" x14ac:dyDescent="0.2">
      <c r="A2979" s="1" t="s">
        <v>3047</v>
      </c>
      <c r="B2979" s="1" t="s">
        <v>63</v>
      </c>
      <c r="C2979" s="1" t="s">
        <v>5736</v>
      </c>
      <c r="D2979" s="1">
        <v>7</v>
      </c>
      <c r="E2979" s="1" t="s">
        <v>134</v>
      </c>
      <c r="F2979" s="1" t="s">
        <v>135</v>
      </c>
      <c r="G2979" s="1" t="s">
        <v>148</v>
      </c>
      <c r="I2979" s="13"/>
      <c r="L2979" s="13"/>
      <c r="M2979" s="1" t="s">
        <v>144</v>
      </c>
      <c r="T2979" s="13"/>
      <c r="W2979" s="13"/>
      <c r="X2979" s="1" t="s">
        <v>144</v>
      </c>
      <c r="AE2979" s="13"/>
      <c r="AH2979" s="13"/>
      <c r="AI2979" s="1" t="s">
        <v>144</v>
      </c>
    </row>
    <row r="2980" spans="1:39" s="1" customFormat="1" ht="15" customHeight="1" x14ac:dyDescent="0.2">
      <c r="A2980" s="1" t="s">
        <v>3047</v>
      </c>
      <c r="B2980" s="1" t="s">
        <v>63</v>
      </c>
      <c r="C2980" s="1" t="s">
        <v>5736</v>
      </c>
      <c r="D2980" s="1">
        <v>8</v>
      </c>
      <c r="E2980" s="1" t="s">
        <v>134</v>
      </c>
      <c r="F2980" s="1" t="s">
        <v>135</v>
      </c>
      <c r="G2980" s="1" t="s">
        <v>151</v>
      </c>
      <c r="H2980" s="1" t="s">
        <v>138</v>
      </c>
      <c r="I2980" s="13">
        <v>10330210</v>
      </c>
      <c r="K2980" s="1" t="s">
        <v>140</v>
      </c>
      <c r="L2980" s="13">
        <v>10330210</v>
      </c>
      <c r="M2980" s="1" t="s">
        <v>3054</v>
      </c>
      <c r="N2980" s="1" t="s">
        <v>309</v>
      </c>
      <c r="O2980" s="1" t="s">
        <v>5467</v>
      </c>
      <c r="P2980" s="1">
        <v>157</v>
      </c>
      <c r="S2980" s="1" t="s">
        <v>138</v>
      </c>
      <c r="T2980" s="13">
        <v>9802368</v>
      </c>
      <c r="V2980" s="1" t="s">
        <v>140</v>
      </c>
      <c r="W2980" s="13">
        <v>9802368</v>
      </c>
      <c r="X2980" s="1" t="s">
        <v>3054</v>
      </c>
      <c r="Y2980" s="1" t="s">
        <v>309</v>
      </c>
      <c r="Z2980" s="1" t="s">
        <v>5467</v>
      </c>
      <c r="AA2980" s="1">
        <v>157</v>
      </c>
      <c r="AD2980" s="1" t="s">
        <v>138</v>
      </c>
      <c r="AE2980" s="13">
        <v>8827350</v>
      </c>
      <c r="AG2980" s="1" t="s">
        <v>140</v>
      </c>
      <c r="AH2980" s="13">
        <v>8827350</v>
      </c>
      <c r="AI2980" s="1" t="s">
        <v>3054</v>
      </c>
      <c r="AJ2980" s="1" t="s">
        <v>309</v>
      </c>
      <c r="AK2980" s="1" t="s">
        <v>5467</v>
      </c>
      <c r="AL2980" s="1">
        <v>157</v>
      </c>
    </row>
    <row r="2981" spans="1:39" s="1" customFormat="1" ht="15" customHeight="1" x14ac:dyDescent="0.2">
      <c r="A2981" s="1" t="s">
        <v>3047</v>
      </c>
      <c r="B2981" s="1" t="s">
        <v>63</v>
      </c>
      <c r="C2981" s="1" t="s">
        <v>5736</v>
      </c>
      <c r="D2981" s="1">
        <v>9</v>
      </c>
      <c r="E2981" s="1" t="s">
        <v>134</v>
      </c>
      <c r="F2981" s="1" t="s">
        <v>135</v>
      </c>
      <c r="G2981" s="1" t="s">
        <v>152</v>
      </c>
      <c r="H2981" s="1" t="s">
        <v>138</v>
      </c>
      <c r="I2981" s="13">
        <v>20441853</v>
      </c>
      <c r="K2981" s="1" t="s">
        <v>140</v>
      </c>
      <c r="L2981" s="13">
        <v>20441853</v>
      </c>
      <c r="M2981" s="1" t="s">
        <v>3055</v>
      </c>
      <c r="N2981" s="1" t="s">
        <v>309</v>
      </c>
      <c r="O2981" s="1" t="s">
        <v>5467</v>
      </c>
      <c r="P2981" s="1">
        <v>157</v>
      </c>
      <c r="S2981" s="1" t="s">
        <v>138</v>
      </c>
      <c r="T2981" s="13">
        <v>19982857</v>
      </c>
      <c r="V2981" s="1" t="s">
        <v>140</v>
      </c>
      <c r="W2981" s="13">
        <v>19982857</v>
      </c>
      <c r="X2981" s="1" t="s">
        <v>3055</v>
      </c>
      <c r="Y2981" s="1" t="s">
        <v>309</v>
      </c>
      <c r="Z2981" s="1" t="s">
        <v>5467</v>
      </c>
      <c r="AA2981" s="1">
        <v>157</v>
      </c>
      <c r="AD2981" s="1" t="s">
        <v>138</v>
      </c>
      <c r="AE2981" s="13">
        <v>19982857</v>
      </c>
      <c r="AG2981" s="1" t="s">
        <v>140</v>
      </c>
      <c r="AH2981" s="13">
        <v>19982857</v>
      </c>
      <c r="AI2981" s="1" t="s">
        <v>3055</v>
      </c>
      <c r="AJ2981" s="1" t="s">
        <v>309</v>
      </c>
      <c r="AK2981" s="1" t="s">
        <v>5467</v>
      </c>
      <c r="AL2981" s="1">
        <v>157</v>
      </c>
    </row>
    <row r="2982" spans="1:39" s="1" customFormat="1" ht="15" customHeight="1" x14ac:dyDescent="0.2">
      <c r="A2982" s="1" t="s">
        <v>3047</v>
      </c>
      <c r="B2982" s="1" t="s">
        <v>63</v>
      </c>
      <c r="C2982" s="1" t="s">
        <v>5736</v>
      </c>
      <c r="D2982" s="1">
        <v>10</v>
      </c>
      <c r="E2982" s="1" t="s">
        <v>134</v>
      </c>
      <c r="F2982" s="1" t="s">
        <v>135</v>
      </c>
      <c r="G2982" s="1" t="s">
        <v>156</v>
      </c>
      <c r="I2982" s="13"/>
      <c r="L2982" s="13"/>
      <c r="M2982" s="1" t="s">
        <v>144</v>
      </c>
      <c r="T2982" s="13"/>
      <c r="W2982" s="13"/>
      <c r="X2982" s="1" t="s">
        <v>144</v>
      </c>
      <c r="AE2982" s="13"/>
      <c r="AH2982" s="13"/>
      <c r="AI2982" s="1" t="s">
        <v>3056</v>
      </c>
      <c r="AJ2982" s="34" t="s">
        <v>309</v>
      </c>
      <c r="AK2982" s="1" t="s">
        <v>5467</v>
      </c>
      <c r="AL2982" s="34">
        <v>310</v>
      </c>
      <c r="AM2982" s="34" t="s">
        <v>3057</v>
      </c>
    </row>
    <row r="2983" spans="1:39" s="1" customFormat="1" ht="15" customHeight="1" x14ac:dyDescent="0.2">
      <c r="A2983" s="1" t="s">
        <v>3047</v>
      </c>
      <c r="B2983" s="1" t="s">
        <v>63</v>
      </c>
      <c r="C2983" s="1" t="s">
        <v>5736</v>
      </c>
      <c r="D2983" s="1">
        <v>11</v>
      </c>
      <c r="E2983" s="1" t="s">
        <v>134</v>
      </c>
      <c r="F2983" s="1" t="s">
        <v>135</v>
      </c>
      <c r="G2983" s="1" t="s">
        <v>160</v>
      </c>
      <c r="I2983" s="13"/>
      <c r="L2983" s="13"/>
      <c r="M2983" s="1" t="s">
        <v>144</v>
      </c>
      <c r="T2983" s="13"/>
      <c r="W2983" s="13"/>
      <c r="X2983" s="1" t="s">
        <v>144</v>
      </c>
      <c r="AE2983" s="13"/>
      <c r="AH2983" s="13"/>
      <c r="AI2983" s="1" t="s">
        <v>144</v>
      </c>
    </row>
    <row r="2984" spans="1:39" s="1" customFormat="1" ht="15" customHeight="1" x14ac:dyDescent="0.2">
      <c r="A2984" s="1" t="s">
        <v>3047</v>
      </c>
      <c r="B2984" s="1" t="s">
        <v>63</v>
      </c>
      <c r="C2984" s="1" t="s">
        <v>5736</v>
      </c>
      <c r="D2984" s="1">
        <v>12</v>
      </c>
      <c r="E2984" s="1" t="s">
        <v>134</v>
      </c>
      <c r="F2984" s="1" t="s">
        <v>135</v>
      </c>
      <c r="G2984" s="1" t="s">
        <v>161</v>
      </c>
      <c r="I2984" s="13"/>
      <c r="L2984" s="13"/>
      <c r="M2984" s="1" t="s">
        <v>144</v>
      </c>
      <c r="T2984" s="13"/>
      <c r="W2984" s="13"/>
      <c r="X2984" s="1" t="s">
        <v>144</v>
      </c>
      <c r="AE2984" s="13"/>
      <c r="AH2984" s="13"/>
      <c r="AI2984" s="1" t="s">
        <v>3056</v>
      </c>
      <c r="AJ2984" s="34" t="s">
        <v>309</v>
      </c>
      <c r="AK2984" s="1" t="s">
        <v>5467</v>
      </c>
      <c r="AL2984" s="34">
        <v>310</v>
      </c>
      <c r="AM2984" s="34" t="s">
        <v>3057</v>
      </c>
    </row>
    <row r="2985" spans="1:39" s="1" customFormat="1" ht="15" customHeight="1" x14ac:dyDescent="0.2">
      <c r="A2985" s="1" t="s">
        <v>3047</v>
      </c>
      <c r="B2985" s="1" t="s">
        <v>63</v>
      </c>
      <c r="C2985" s="1" t="s">
        <v>5736</v>
      </c>
      <c r="D2985" s="1">
        <v>13</v>
      </c>
      <c r="E2985" s="1" t="s">
        <v>134</v>
      </c>
      <c r="F2985" s="1" t="s">
        <v>135</v>
      </c>
      <c r="G2985" s="1" t="s">
        <v>164</v>
      </c>
      <c r="I2985" s="13"/>
      <c r="L2985" s="13"/>
      <c r="M2985" s="1" t="s">
        <v>144</v>
      </c>
      <c r="T2985" s="13"/>
      <c r="W2985" s="13"/>
      <c r="X2985" s="1" t="s">
        <v>144</v>
      </c>
      <c r="AE2985" s="13"/>
      <c r="AH2985" s="13"/>
      <c r="AI2985" s="1" t="s">
        <v>144</v>
      </c>
    </row>
    <row r="2986" spans="1:39" s="1" customFormat="1" ht="15" customHeight="1" x14ac:dyDescent="0.2">
      <c r="A2986" s="1" t="s">
        <v>3047</v>
      </c>
      <c r="B2986" s="1" t="s">
        <v>63</v>
      </c>
      <c r="C2986" s="1" t="s">
        <v>5736</v>
      </c>
      <c r="D2986" s="1">
        <v>14</v>
      </c>
      <c r="E2986" s="1" t="s">
        <v>134</v>
      </c>
      <c r="F2986" s="1" t="s">
        <v>135</v>
      </c>
      <c r="G2986" s="1" t="s">
        <v>167</v>
      </c>
      <c r="I2986" s="13"/>
      <c r="L2986" s="13"/>
      <c r="M2986" s="1" t="s">
        <v>144</v>
      </c>
      <c r="T2986" s="13"/>
      <c r="W2986" s="13"/>
      <c r="X2986" s="1" t="s">
        <v>144</v>
      </c>
      <c r="AE2986" s="13"/>
      <c r="AH2986" s="13"/>
      <c r="AI2986" s="1" t="s">
        <v>144</v>
      </c>
    </row>
    <row r="2987" spans="1:39" s="1" customFormat="1" ht="15" customHeight="1" x14ac:dyDescent="0.2">
      <c r="A2987" s="1" t="s">
        <v>3047</v>
      </c>
      <c r="B2987" s="1" t="s">
        <v>63</v>
      </c>
      <c r="C2987" s="1" t="s">
        <v>5736</v>
      </c>
      <c r="D2987" s="1">
        <v>15</v>
      </c>
      <c r="E2987" s="1" t="s">
        <v>134</v>
      </c>
      <c r="F2987" s="1" t="s">
        <v>135</v>
      </c>
      <c r="G2987" s="1" t="s">
        <v>170</v>
      </c>
      <c r="I2987" s="13"/>
      <c r="L2987" s="13"/>
      <c r="M2987" s="1" t="s">
        <v>144</v>
      </c>
      <c r="T2987" s="13"/>
      <c r="W2987" s="13"/>
      <c r="X2987" s="1" t="s">
        <v>144</v>
      </c>
      <c r="AE2987" s="13"/>
      <c r="AH2987" s="13"/>
      <c r="AI2987" s="1" t="s">
        <v>144</v>
      </c>
    </row>
    <row r="2988" spans="1:39" s="1" customFormat="1" ht="15" customHeight="1" x14ac:dyDescent="0.2">
      <c r="A2988" s="1" t="s">
        <v>3047</v>
      </c>
      <c r="B2988" s="1" t="s">
        <v>63</v>
      </c>
      <c r="C2988" s="1" t="s">
        <v>5736</v>
      </c>
      <c r="D2988" s="1">
        <v>16</v>
      </c>
      <c r="E2988" s="1" t="s">
        <v>134</v>
      </c>
      <c r="F2988" s="1" t="s">
        <v>135</v>
      </c>
      <c r="G2988" s="1" t="s">
        <v>173</v>
      </c>
      <c r="I2988" s="13"/>
      <c r="L2988" s="13"/>
      <c r="M2988" s="1" t="s">
        <v>144</v>
      </c>
      <c r="T2988" s="13"/>
      <c r="W2988" s="13"/>
      <c r="X2988" s="1" t="s">
        <v>144</v>
      </c>
      <c r="AE2988" s="13"/>
      <c r="AH2988" s="13"/>
      <c r="AI2988" s="1" t="s">
        <v>144</v>
      </c>
    </row>
    <row r="2989" spans="1:39" s="1" customFormat="1" ht="15" customHeight="1" x14ac:dyDescent="0.2">
      <c r="A2989" s="1" t="s">
        <v>3047</v>
      </c>
      <c r="B2989" s="1" t="s">
        <v>63</v>
      </c>
      <c r="C2989" s="1" t="s">
        <v>5736</v>
      </c>
      <c r="D2989" s="1">
        <v>17</v>
      </c>
      <c r="E2989" s="1" t="s">
        <v>134</v>
      </c>
      <c r="F2989" s="1" t="s">
        <v>135</v>
      </c>
      <c r="G2989" s="1" t="s">
        <v>175</v>
      </c>
      <c r="I2989" s="13"/>
      <c r="L2989" s="13"/>
      <c r="M2989" s="1" t="s">
        <v>144</v>
      </c>
      <c r="T2989" s="13"/>
      <c r="W2989" s="13"/>
      <c r="X2989" s="1" t="s">
        <v>144</v>
      </c>
      <c r="AE2989" s="13"/>
      <c r="AH2989" s="13"/>
      <c r="AI2989" s="1" t="s">
        <v>144</v>
      </c>
    </row>
    <row r="2990" spans="1:39" s="1" customFormat="1" ht="15" customHeight="1" x14ac:dyDescent="0.2">
      <c r="A2990" s="1" t="s">
        <v>3047</v>
      </c>
      <c r="B2990" s="1" t="s">
        <v>63</v>
      </c>
      <c r="C2990" s="1" t="s">
        <v>5736</v>
      </c>
      <c r="D2990" s="1">
        <v>18</v>
      </c>
      <c r="E2990" s="1" t="s">
        <v>134</v>
      </c>
      <c r="F2990" s="1" t="s">
        <v>135</v>
      </c>
      <c r="G2990" s="1" t="s">
        <v>176</v>
      </c>
      <c r="I2990" s="13"/>
      <c r="L2990" s="13"/>
      <c r="M2990" s="1" t="s">
        <v>144</v>
      </c>
      <c r="T2990" s="13"/>
      <c r="W2990" s="13"/>
      <c r="X2990" s="1" t="s">
        <v>144</v>
      </c>
      <c r="AE2990" s="13"/>
      <c r="AH2990" s="13"/>
      <c r="AI2990" s="1" t="s">
        <v>144</v>
      </c>
    </row>
    <row r="2991" spans="1:39" s="1" customFormat="1" ht="15" customHeight="1" x14ac:dyDescent="0.2">
      <c r="A2991" s="1" t="s">
        <v>3047</v>
      </c>
      <c r="B2991" s="1" t="s">
        <v>63</v>
      </c>
      <c r="C2991" s="1" t="s">
        <v>5736</v>
      </c>
      <c r="D2991" s="1">
        <v>19</v>
      </c>
      <c r="E2991" s="1" t="s">
        <v>134</v>
      </c>
      <c r="F2991" s="1" t="s">
        <v>135</v>
      </c>
      <c r="G2991" s="1" t="s">
        <v>178</v>
      </c>
      <c r="I2991" s="13"/>
      <c r="L2991" s="13"/>
      <c r="M2991" s="1" t="s">
        <v>144</v>
      </c>
      <c r="T2991" s="13"/>
      <c r="W2991" s="13"/>
      <c r="X2991" s="1" t="s">
        <v>144</v>
      </c>
      <c r="AE2991" s="13"/>
      <c r="AH2991" s="13"/>
      <c r="AI2991" s="1" t="s">
        <v>144</v>
      </c>
    </row>
    <row r="2992" spans="1:39" s="1" customFormat="1" ht="15" customHeight="1" x14ac:dyDescent="0.2">
      <c r="A2992" s="1" t="s">
        <v>3047</v>
      </c>
      <c r="B2992" s="1" t="s">
        <v>63</v>
      </c>
      <c r="C2992" s="1" t="s">
        <v>5736</v>
      </c>
      <c r="D2992" s="1">
        <v>20</v>
      </c>
      <c r="E2992" s="1" t="s">
        <v>134</v>
      </c>
      <c r="F2992" s="1" t="s">
        <v>135</v>
      </c>
      <c r="G2992" s="1" t="s">
        <v>179</v>
      </c>
      <c r="I2992" s="13"/>
      <c r="L2992" s="13"/>
      <c r="M2992" s="1" t="s">
        <v>144</v>
      </c>
      <c r="T2992" s="13"/>
      <c r="W2992" s="13"/>
      <c r="X2992" s="1" t="s">
        <v>144</v>
      </c>
      <c r="AE2992" s="13"/>
      <c r="AH2992" s="13"/>
      <c r="AI2992" s="1" t="s">
        <v>144</v>
      </c>
    </row>
    <row r="2993" spans="1:39" s="1" customFormat="1" ht="15" customHeight="1" x14ac:dyDescent="0.2">
      <c r="A2993" s="1" t="s">
        <v>3047</v>
      </c>
      <c r="B2993" s="1" t="s">
        <v>63</v>
      </c>
      <c r="C2993" s="1" t="s">
        <v>5736</v>
      </c>
      <c r="D2993" s="1">
        <v>21</v>
      </c>
      <c r="E2993" s="1" t="s">
        <v>134</v>
      </c>
      <c r="F2993" s="1" t="s">
        <v>135</v>
      </c>
      <c r="G2993" s="1" t="s">
        <v>182</v>
      </c>
      <c r="I2993" s="13"/>
      <c r="L2993" s="13"/>
      <c r="M2993" s="1" t="s">
        <v>144</v>
      </c>
      <c r="T2993" s="13"/>
      <c r="W2993" s="13"/>
      <c r="X2993" s="1" t="s">
        <v>144</v>
      </c>
      <c r="AE2993" s="13"/>
      <c r="AH2993" s="13"/>
      <c r="AI2993" s="1" t="s">
        <v>144</v>
      </c>
    </row>
    <row r="2994" spans="1:39" s="1" customFormat="1" ht="15" customHeight="1" x14ac:dyDescent="0.2">
      <c r="A2994" s="1" t="s">
        <v>3047</v>
      </c>
      <c r="B2994" s="1" t="s">
        <v>63</v>
      </c>
      <c r="C2994" s="1" t="s">
        <v>5736</v>
      </c>
      <c r="D2994" s="1">
        <v>22</v>
      </c>
      <c r="E2994" s="1" t="s">
        <v>134</v>
      </c>
      <c r="F2994" s="1" t="s">
        <v>135</v>
      </c>
      <c r="G2994" s="1" t="s">
        <v>184</v>
      </c>
      <c r="I2994" s="13"/>
      <c r="L2994" s="13"/>
      <c r="M2994" s="1" t="s">
        <v>144</v>
      </c>
      <c r="T2994" s="13"/>
      <c r="W2994" s="13"/>
      <c r="X2994" s="1" t="s">
        <v>144</v>
      </c>
      <c r="AE2994" s="13"/>
      <c r="AH2994" s="13"/>
      <c r="AI2994" s="1" t="s">
        <v>144</v>
      </c>
    </row>
    <row r="2995" spans="1:39" s="1" customFormat="1" ht="15" customHeight="1" x14ac:dyDescent="0.2">
      <c r="A2995" s="1" t="s">
        <v>3047</v>
      </c>
      <c r="B2995" s="1" t="s">
        <v>63</v>
      </c>
      <c r="C2995" s="1" t="s">
        <v>5736</v>
      </c>
      <c r="D2995" s="1">
        <v>23</v>
      </c>
      <c r="E2995" s="1" t="s">
        <v>134</v>
      </c>
      <c r="F2995" s="1" t="s">
        <v>135</v>
      </c>
      <c r="G2995" s="1" t="s">
        <v>185</v>
      </c>
      <c r="I2995" s="13"/>
      <c r="L2995" s="13"/>
      <c r="M2995" s="1" t="s">
        <v>144</v>
      </c>
      <c r="T2995" s="13"/>
      <c r="W2995" s="13"/>
      <c r="X2995" s="1" t="s">
        <v>144</v>
      </c>
      <c r="AE2995" s="13"/>
      <c r="AH2995" s="13"/>
      <c r="AI2995" s="1" t="s">
        <v>144</v>
      </c>
    </row>
    <row r="2996" spans="1:39" s="1" customFormat="1" ht="15" customHeight="1" x14ac:dyDescent="0.2">
      <c r="A2996" s="1" t="s">
        <v>3047</v>
      </c>
      <c r="B2996" s="1" t="s">
        <v>63</v>
      </c>
      <c r="C2996" s="1" t="s">
        <v>5736</v>
      </c>
      <c r="D2996" s="1">
        <v>24</v>
      </c>
      <c r="E2996" s="1" t="s">
        <v>134</v>
      </c>
      <c r="F2996" s="1" t="s">
        <v>135</v>
      </c>
      <c r="G2996" s="1" t="s">
        <v>188</v>
      </c>
      <c r="I2996" s="13"/>
      <c r="L2996" s="13"/>
      <c r="M2996" s="1" t="s">
        <v>144</v>
      </c>
      <c r="T2996" s="13"/>
      <c r="W2996" s="13"/>
      <c r="X2996" s="1" t="s">
        <v>144</v>
      </c>
      <c r="AE2996" s="13"/>
      <c r="AH2996" s="13"/>
      <c r="AI2996" s="1" t="s">
        <v>144</v>
      </c>
    </row>
    <row r="2997" spans="1:39" s="1" customFormat="1" ht="15" customHeight="1" x14ac:dyDescent="0.2">
      <c r="A2997" s="1" t="s">
        <v>3047</v>
      </c>
      <c r="B2997" s="1" t="s">
        <v>63</v>
      </c>
      <c r="C2997" s="1" t="s">
        <v>5736</v>
      </c>
      <c r="D2997" s="1">
        <v>25</v>
      </c>
      <c r="E2997" s="1" t="s">
        <v>134</v>
      </c>
      <c r="F2997" s="1" t="s">
        <v>135</v>
      </c>
      <c r="G2997" s="1" t="s">
        <v>190</v>
      </c>
      <c r="H2997" s="1" t="s">
        <v>138</v>
      </c>
      <c r="I2997" s="13">
        <v>30772063</v>
      </c>
      <c r="K2997" s="1" t="s">
        <v>140</v>
      </c>
      <c r="L2997" s="13">
        <v>30772063</v>
      </c>
      <c r="M2997" s="1" t="s">
        <v>3058</v>
      </c>
      <c r="N2997" s="1" t="s">
        <v>309</v>
      </c>
      <c r="O2997" s="1" t="s">
        <v>5467</v>
      </c>
      <c r="P2997" s="1">
        <v>157</v>
      </c>
      <c r="S2997" s="1" t="s">
        <v>138</v>
      </c>
      <c r="T2997" s="13">
        <v>29785225</v>
      </c>
      <c r="V2997" s="1" t="s">
        <v>140</v>
      </c>
      <c r="W2997" s="13">
        <v>29785225</v>
      </c>
      <c r="X2997" s="1" t="s">
        <v>3058</v>
      </c>
      <c r="Y2997" s="1" t="s">
        <v>309</v>
      </c>
      <c r="Z2997" s="1" t="s">
        <v>5467</v>
      </c>
      <c r="AA2997" s="1">
        <v>157</v>
      </c>
      <c r="AD2997" s="1" t="s">
        <v>138</v>
      </c>
      <c r="AE2997" s="13">
        <v>28810207</v>
      </c>
      <c r="AG2997" s="1" t="s">
        <v>140</v>
      </c>
      <c r="AH2997" s="13">
        <v>28810207</v>
      </c>
      <c r="AI2997" s="1" t="s">
        <v>3058</v>
      </c>
      <c r="AJ2997" s="1" t="s">
        <v>309</v>
      </c>
      <c r="AK2997" s="1" t="s">
        <v>5467</v>
      </c>
      <c r="AL2997" s="1">
        <v>157</v>
      </c>
    </row>
    <row r="2998" spans="1:39" s="1" customFormat="1" ht="15" customHeight="1" x14ac:dyDescent="0.2">
      <c r="A2998" s="1" t="s">
        <v>3047</v>
      </c>
      <c r="B2998" s="1" t="s">
        <v>63</v>
      </c>
      <c r="C2998" s="1" t="s">
        <v>5736</v>
      </c>
      <c r="D2998" s="1">
        <v>26</v>
      </c>
      <c r="E2998" s="1" t="s">
        <v>134</v>
      </c>
      <c r="F2998" s="1" t="s">
        <v>135</v>
      </c>
      <c r="G2998" s="1" t="s">
        <v>194</v>
      </c>
      <c r="I2998" s="13"/>
      <c r="L2998" s="13"/>
      <c r="M2998" s="1" t="s">
        <v>3060</v>
      </c>
      <c r="N2998" s="1" t="s">
        <v>309</v>
      </c>
      <c r="O2998" s="1" t="s">
        <v>5467</v>
      </c>
      <c r="P2998" s="1">
        <v>157</v>
      </c>
      <c r="Q2998" s="1" t="s">
        <v>3037</v>
      </c>
      <c r="S2998" s="1" t="s">
        <v>3059</v>
      </c>
      <c r="T2998" s="13">
        <v>0.57999999999999996</v>
      </c>
      <c r="V2998" s="32" t="s">
        <v>3059</v>
      </c>
      <c r="W2998" s="13">
        <v>0.57999999999999996</v>
      </c>
      <c r="X2998" s="1" t="s">
        <v>3060</v>
      </c>
      <c r="Y2998" s="1" t="s">
        <v>309</v>
      </c>
      <c r="Z2998" s="1" t="s">
        <v>5467</v>
      </c>
      <c r="AA2998" s="1">
        <v>157</v>
      </c>
      <c r="AB2998" s="1" t="s">
        <v>3037</v>
      </c>
      <c r="AD2998" s="1" t="s">
        <v>3059</v>
      </c>
      <c r="AE2998" s="13">
        <v>0.6</v>
      </c>
      <c r="AG2998" s="32" t="s">
        <v>3059</v>
      </c>
      <c r="AH2998" s="13">
        <v>0.6</v>
      </c>
      <c r="AI2998" s="1" t="s">
        <v>3060</v>
      </c>
      <c r="AJ2998" s="1" t="s">
        <v>309</v>
      </c>
      <c r="AK2998" s="1" t="s">
        <v>5467</v>
      </c>
      <c r="AL2998" s="1">
        <v>157</v>
      </c>
      <c r="AM2998" s="1" t="s">
        <v>3037</v>
      </c>
    </row>
    <row r="2999" spans="1:39" s="1" customFormat="1" ht="15" customHeight="1" x14ac:dyDescent="0.2">
      <c r="A2999" s="1" t="s">
        <v>3047</v>
      </c>
      <c r="B2999" s="1" t="s">
        <v>63</v>
      </c>
      <c r="C2999" s="1" t="s">
        <v>5736</v>
      </c>
      <c r="D2999" s="1">
        <v>27</v>
      </c>
      <c r="E2999" s="1" t="s">
        <v>134</v>
      </c>
      <c r="F2999" s="1" t="s">
        <v>195</v>
      </c>
      <c r="G2999" s="1" t="s">
        <v>196</v>
      </c>
      <c r="H2999" s="1" t="s">
        <v>198</v>
      </c>
      <c r="I2999" s="13">
        <v>90</v>
      </c>
      <c r="K2999" s="1" t="s">
        <v>198</v>
      </c>
      <c r="L2999" s="13">
        <v>90</v>
      </c>
      <c r="M2999" s="1" t="s">
        <v>3061</v>
      </c>
      <c r="N2999" s="1" t="s">
        <v>309</v>
      </c>
      <c r="O2999" s="1" t="s">
        <v>5467</v>
      </c>
      <c r="P2999" s="1">
        <v>158</v>
      </c>
      <c r="Q2999" s="1" t="s">
        <v>3062</v>
      </c>
      <c r="S2999" s="1" t="s">
        <v>198</v>
      </c>
      <c r="T2999" s="13">
        <v>88.2</v>
      </c>
      <c r="V2999" s="1" t="s">
        <v>198</v>
      </c>
      <c r="W2999" s="13">
        <v>88.2</v>
      </c>
      <c r="X2999" s="1" t="s">
        <v>3061</v>
      </c>
      <c r="Y2999" s="1" t="s">
        <v>309</v>
      </c>
      <c r="Z2999" s="1" t="s">
        <v>5467</v>
      </c>
      <c r="AA2999" s="1">
        <v>158</v>
      </c>
      <c r="AB2999" s="1" t="s">
        <v>3062</v>
      </c>
      <c r="AD2999" s="1" t="s">
        <v>198</v>
      </c>
      <c r="AE2999" s="13">
        <v>85.6</v>
      </c>
      <c r="AG2999" s="1" t="s">
        <v>198</v>
      </c>
      <c r="AH2999" s="13">
        <v>85.6</v>
      </c>
      <c r="AI2999" s="1" t="s">
        <v>3061</v>
      </c>
      <c r="AJ2999" s="1" t="s">
        <v>309</v>
      </c>
      <c r="AK2999" s="1" t="s">
        <v>5467</v>
      </c>
      <c r="AL2999" s="1">
        <v>158</v>
      </c>
      <c r="AM2999" s="1" t="s">
        <v>3062</v>
      </c>
    </row>
    <row r="3000" spans="1:39" s="1" customFormat="1" ht="15" customHeight="1" x14ac:dyDescent="0.2">
      <c r="A3000" s="1" t="s">
        <v>3047</v>
      </c>
      <c r="B3000" s="1" t="s">
        <v>63</v>
      </c>
      <c r="C3000" s="1" t="s">
        <v>5736</v>
      </c>
      <c r="D3000" s="1">
        <v>28</v>
      </c>
      <c r="E3000" s="1" t="s">
        <v>134</v>
      </c>
      <c r="F3000" s="1" t="s">
        <v>195</v>
      </c>
      <c r="G3000" s="1" t="s">
        <v>201</v>
      </c>
      <c r="H3000" s="1" t="s">
        <v>198</v>
      </c>
      <c r="I3000" s="13">
        <v>10</v>
      </c>
      <c r="K3000" s="1" t="s">
        <v>198</v>
      </c>
      <c r="L3000" s="13">
        <v>10</v>
      </c>
      <c r="M3000" s="1" t="s">
        <v>3061</v>
      </c>
      <c r="N3000" s="1" t="s">
        <v>309</v>
      </c>
      <c r="O3000" s="1" t="s">
        <v>5467</v>
      </c>
      <c r="P3000" s="1">
        <v>158</v>
      </c>
      <c r="S3000" s="1" t="s">
        <v>198</v>
      </c>
      <c r="T3000" s="13">
        <v>11.799999999999999</v>
      </c>
      <c r="V3000" s="1" t="s">
        <v>198</v>
      </c>
      <c r="W3000" s="13">
        <v>11.799999999999999</v>
      </c>
      <c r="X3000" s="1" t="s">
        <v>3061</v>
      </c>
      <c r="Y3000" s="1" t="s">
        <v>309</v>
      </c>
      <c r="Z3000" s="1" t="s">
        <v>5467</v>
      </c>
      <c r="AA3000" s="1">
        <v>158</v>
      </c>
      <c r="AD3000" s="1" t="s">
        <v>198</v>
      </c>
      <c r="AE3000" s="13">
        <v>14.399999999999999</v>
      </c>
      <c r="AG3000" s="1" t="s">
        <v>198</v>
      </c>
      <c r="AH3000" s="13">
        <v>14.399999999999999</v>
      </c>
      <c r="AI3000" s="1" t="s">
        <v>3061</v>
      </c>
      <c r="AJ3000" s="1" t="s">
        <v>309</v>
      </c>
      <c r="AK3000" s="1" t="s">
        <v>5467</v>
      </c>
      <c r="AL3000" s="1">
        <v>158</v>
      </c>
    </row>
    <row r="3001" spans="1:39" s="1" customFormat="1" ht="15" customHeight="1" x14ac:dyDescent="0.2">
      <c r="A3001" s="1" t="s">
        <v>3047</v>
      </c>
      <c r="B3001" s="1" t="s">
        <v>63</v>
      </c>
      <c r="C3001" s="1" t="s">
        <v>5736</v>
      </c>
      <c r="D3001" s="1">
        <v>29</v>
      </c>
      <c r="E3001" s="1" t="s">
        <v>134</v>
      </c>
      <c r="F3001" s="1" t="s">
        <v>195</v>
      </c>
      <c r="G3001" s="1" t="s">
        <v>204</v>
      </c>
      <c r="H3001" s="1" t="s">
        <v>483</v>
      </c>
      <c r="I3001" s="13">
        <v>43460632</v>
      </c>
      <c r="K3001" s="1" t="s">
        <v>207</v>
      </c>
      <c r="L3001" s="13">
        <v>43460.631999999998</v>
      </c>
      <c r="M3001" s="1" t="s">
        <v>3063</v>
      </c>
      <c r="N3001" s="1" t="s">
        <v>309</v>
      </c>
      <c r="O3001" s="1" t="s">
        <v>5467</v>
      </c>
      <c r="P3001" s="1">
        <v>158</v>
      </c>
      <c r="S3001" s="1" t="s">
        <v>483</v>
      </c>
      <c r="T3001" s="13">
        <v>41854429</v>
      </c>
      <c r="V3001" s="1" t="s">
        <v>207</v>
      </c>
      <c r="W3001" s="13">
        <v>41854.429000000004</v>
      </c>
      <c r="X3001" s="1" t="s">
        <v>3063</v>
      </c>
      <c r="Y3001" s="1" t="s">
        <v>309</v>
      </c>
      <c r="Z3001" s="1" t="s">
        <v>5467</v>
      </c>
      <c r="AA3001" s="1">
        <v>158</v>
      </c>
      <c r="AD3001" s="1" t="s">
        <v>483</v>
      </c>
      <c r="AE3001" s="13">
        <v>39603344</v>
      </c>
      <c r="AG3001" s="1" t="s">
        <v>207</v>
      </c>
      <c r="AH3001" s="13">
        <v>39603.343999999997</v>
      </c>
      <c r="AI3001" s="1" t="s">
        <v>3063</v>
      </c>
      <c r="AJ3001" s="1" t="s">
        <v>309</v>
      </c>
      <c r="AK3001" s="1" t="s">
        <v>5467</v>
      </c>
      <c r="AL3001" s="1">
        <v>158</v>
      </c>
    </row>
    <row r="3002" spans="1:39" s="1" customFormat="1" ht="15" customHeight="1" x14ac:dyDescent="0.2">
      <c r="A3002" s="1" t="s">
        <v>3047</v>
      </c>
      <c r="B3002" s="1" t="s">
        <v>63</v>
      </c>
      <c r="C3002" s="1" t="s">
        <v>5736</v>
      </c>
      <c r="D3002" s="1">
        <v>30</v>
      </c>
      <c r="E3002" s="1" t="s">
        <v>134</v>
      </c>
      <c r="F3002" s="1" t="s">
        <v>195</v>
      </c>
      <c r="G3002" s="1" t="s">
        <v>209</v>
      </c>
      <c r="H3002" s="1" t="s">
        <v>483</v>
      </c>
      <c r="I3002" s="13">
        <v>4346063.2</v>
      </c>
      <c r="K3002" s="1" t="s">
        <v>207</v>
      </c>
      <c r="L3002" s="13">
        <v>4346.0632000000005</v>
      </c>
      <c r="M3002" s="1" t="s">
        <v>3064</v>
      </c>
      <c r="N3002" s="1" t="s">
        <v>309</v>
      </c>
      <c r="O3002" s="1" t="s">
        <v>5467</v>
      </c>
      <c r="P3002" s="1">
        <v>158</v>
      </c>
      <c r="Q3002" s="1" t="s">
        <v>3065</v>
      </c>
      <c r="S3002" s="1" t="s">
        <v>483</v>
      </c>
      <c r="T3002" s="13">
        <v>4938822.6220000004</v>
      </c>
      <c r="V3002" s="1" t="s">
        <v>207</v>
      </c>
      <c r="W3002" s="13">
        <v>4938.8226220000006</v>
      </c>
      <c r="X3002" s="1" t="s">
        <v>3064</v>
      </c>
      <c r="Y3002" s="1" t="s">
        <v>309</v>
      </c>
      <c r="Z3002" s="1" t="s">
        <v>5467</v>
      </c>
      <c r="AA3002" s="1">
        <v>158</v>
      </c>
      <c r="AB3002" s="1" t="s">
        <v>3065</v>
      </c>
      <c r="AD3002" s="1" t="s">
        <v>483</v>
      </c>
      <c r="AE3002" s="13">
        <v>5702881.5360000003</v>
      </c>
      <c r="AG3002" s="1" t="s">
        <v>207</v>
      </c>
      <c r="AH3002" s="13">
        <v>5702.8815360000008</v>
      </c>
      <c r="AI3002" s="1" t="s">
        <v>3064</v>
      </c>
      <c r="AJ3002" s="1" t="s">
        <v>309</v>
      </c>
      <c r="AK3002" s="1" t="s">
        <v>5467</v>
      </c>
      <c r="AL3002" s="1">
        <v>158</v>
      </c>
      <c r="AM3002" s="1" t="s">
        <v>3065</v>
      </c>
    </row>
    <row r="3003" spans="1:39" s="1" customFormat="1" ht="15" customHeight="1" x14ac:dyDescent="0.2">
      <c r="A3003" s="1" t="s">
        <v>3047</v>
      </c>
      <c r="B3003" s="1" t="s">
        <v>63</v>
      </c>
      <c r="C3003" s="1" t="s">
        <v>5736</v>
      </c>
      <c r="D3003" s="1">
        <v>31</v>
      </c>
      <c r="E3003" s="1" t="s">
        <v>134</v>
      </c>
      <c r="F3003" s="1" t="s">
        <v>195</v>
      </c>
      <c r="G3003" s="1" t="s">
        <v>213</v>
      </c>
      <c r="H3003" s="1" t="s">
        <v>483</v>
      </c>
      <c r="I3003" s="13">
        <v>39114568.799999997</v>
      </c>
      <c r="K3003" s="1" t="s">
        <v>207</v>
      </c>
      <c r="L3003" s="13">
        <v>39114.568800000001</v>
      </c>
      <c r="M3003" s="1" t="s">
        <v>3064</v>
      </c>
      <c r="N3003" s="1" t="s">
        <v>309</v>
      </c>
      <c r="O3003" s="1" t="s">
        <v>5467</v>
      </c>
      <c r="P3003" s="1">
        <v>158</v>
      </c>
      <c r="Q3003" s="1" t="s">
        <v>3066</v>
      </c>
      <c r="S3003" s="1" t="s">
        <v>483</v>
      </c>
      <c r="T3003" s="13">
        <v>36915606.377999999</v>
      </c>
      <c r="V3003" s="1" t="s">
        <v>207</v>
      </c>
      <c r="W3003" s="13">
        <v>36915.606377999997</v>
      </c>
      <c r="X3003" s="1" t="s">
        <v>3064</v>
      </c>
      <c r="Y3003" s="1" t="s">
        <v>309</v>
      </c>
      <c r="Z3003" s="1" t="s">
        <v>5467</v>
      </c>
      <c r="AA3003" s="1">
        <v>158</v>
      </c>
      <c r="AB3003" s="1" t="s">
        <v>3066</v>
      </c>
      <c r="AD3003" s="1" t="s">
        <v>483</v>
      </c>
      <c r="AE3003" s="13">
        <v>33900462.464000002</v>
      </c>
      <c r="AG3003" s="1" t="s">
        <v>207</v>
      </c>
      <c r="AH3003" s="13">
        <v>33900.462464000004</v>
      </c>
      <c r="AI3003" s="1" t="s">
        <v>3064</v>
      </c>
      <c r="AJ3003" s="1" t="s">
        <v>309</v>
      </c>
      <c r="AK3003" s="1" t="s">
        <v>5467</v>
      </c>
      <c r="AL3003" s="1">
        <v>158</v>
      </c>
      <c r="AM3003" s="1" t="s">
        <v>3066</v>
      </c>
    </row>
    <row r="3004" spans="1:39" s="1" customFormat="1" ht="15" customHeight="1" x14ac:dyDescent="0.2">
      <c r="A3004" s="1" t="s">
        <v>3047</v>
      </c>
      <c r="B3004" s="1" t="s">
        <v>63</v>
      </c>
      <c r="C3004" s="1" t="s">
        <v>5736</v>
      </c>
      <c r="D3004" s="1">
        <v>32</v>
      </c>
      <c r="E3004" s="1" t="s">
        <v>134</v>
      </c>
      <c r="F3004" s="1" t="s">
        <v>215</v>
      </c>
      <c r="G3004" s="1" t="s">
        <v>216</v>
      </c>
      <c r="H3004" s="1" t="s">
        <v>1135</v>
      </c>
      <c r="I3004" s="13">
        <v>1413203</v>
      </c>
      <c r="K3004" s="1" t="s">
        <v>138</v>
      </c>
      <c r="L3004" s="13">
        <v>1413203</v>
      </c>
      <c r="M3004" s="1" t="s">
        <v>3067</v>
      </c>
      <c r="N3004" s="1" t="s">
        <v>309</v>
      </c>
      <c r="O3004" s="1" t="s">
        <v>5467</v>
      </c>
      <c r="P3004" s="1">
        <v>159</v>
      </c>
      <c r="S3004" s="1" t="s">
        <v>1135</v>
      </c>
      <c r="T3004" s="13">
        <v>1298811</v>
      </c>
      <c r="V3004" s="1" t="s">
        <v>138</v>
      </c>
      <c r="W3004" s="13">
        <v>1298811</v>
      </c>
      <c r="X3004" s="1" t="s">
        <v>3067</v>
      </c>
      <c r="Y3004" s="1" t="s">
        <v>309</v>
      </c>
      <c r="Z3004" s="1" t="s">
        <v>5467</v>
      </c>
      <c r="AA3004" s="1">
        <v>159</v>
      </c>
      <c r="AD3004" s="1" t="s">
        <v>1135</v>
      </c>
      <c r="AE3004" s="13">
        <v>1179009</v>
      </c>
      <c r="AG3004" s="1" t="s">
        <v>138</v>
      </c>
      <c r="AH3004" s="13">
        <v>1179009</v>
      </c>
      <c r="AI3004" s="1" t="s">
        <v>3067</v>
      </c>
      <c r="AJ3004" s="1" t="s">
        <v>309</v>
      </c>
      <c r="AK3004" s="1" t="s">
        <v>5467</v>
      </c>
      <c r="AL3004" s="1">
        <v>159</v>
      </c>
    </row>
    <row r="3005" spans="1:39" s="1" customFormat="1" ht="15" customHeight="1" x14ac:dyDescent="0.2">
      <c r="A3005" s="1" t="s">
        <v>3047</v>
      </c>
      <c r="B3005" s="1" t="s">
        <v>63</v>
      </c>
      <c r="C3005" s="1" t="s">
        <v>5736</v>
      </c>
      <c r="D3005" s="1">
        <v>33</v>
      </c>
      <c r="E3005" s="1" t="s">
        <v>134</v>
      </c>
      <c r="F3005" s="1" t="s">
        <v>215</v>
      </c>
      <c r="G3005" s="1" t="s">
        <v>219</v>
      </c>
      <c r="H3005" s="1" t="s">
        <v>1135</v>
      </c>
      <c r="I3005" s="13">
        <v>82845</v>
      </c>
      <c r="K3005" s="1" t="s">
        <v>138</v>
      </c>
      <c r="L3005" s="13">
        <v>82845</v>
      </c>
      <c r="M3005" s="1" t="s">
        <v>3068</v>
      </c>
      <c r="N3005" s="1" t="s">
        <v>309</v>
      </c>
      <c r="O3005" s="1" t="s">
        <v>5467</v>
      </c>
      <c r="P3005" s="1">
        <v>159</v>
      </c>
      <c r="S3005" s="1" t="s">
        <v>1135</v>
      </c>
      <c r="T3005" s="13">
        <v>122791</v>
      </c>
      <c r="V3005" s="1" t="s">
        <v>138</v>
      </c>
      <c r="W3005" s="13">
        <v>122791</v>
      </c>
      <c r="X3005" s="1" t="s">
        <v>3068</v>
      </c>
      <c r="Y3005" s="1" t="s">
        <v>309</v>
      </c>
      <c r="Z3005" s="1" t="s">
        <v>5467</v>
      </c>
      <c r="AA3005" s="1">
        <v>159</v>
      </c>
      <c r="AD3005" s="1" t="s">
        <v>1135</v>
      </c>
      <c r="AE3005" s="13">
        <v>85225</v>
      </c>
      <c r="AG3005" s="1" t="s">
        <v>138</v>
      </c>
      <c r="AH3005" s="13">
        <v>85225</v>
      </c>
      <c r="AI3005" s="1" t="s">
        <v>3068</v>
      </c>
      <c r="AJ3005" s="1" t="s">
        <v>309</v>
      </c>
      <c r="AK3005" s="1" t="s">
        <v>5467</v>
      </c>
      <c r="AL3005" s="1">
        <v>159</v>
      </c>
    </row>
    <row r="3006" spans="1:39" s="1" customFormat="1" ht="15" customHeight="1" x14ac:dyDescent="0.2">
      <c r="A3006" s="1" t="s">
        <v>3047</v>
      </c>
      <c r="B3006" s="1" t="s">
        <v>63</v>
      </c>
      <c r="C3006" s="1" t="s">
        <v>5736</v>
      </c>
      <c r="D3006" s="1">
        <v>34</v>
      </c>
      <c r="E3006" s="1" t="s">
        <v>134</v>
      </c>
      <c r="F3006" s="1" t="s">
        <v>215</v>
      </c>
      <c r="G3006" s="1" t="s">
        <v>220</v>
      </c>
      <c r="H3006" s="1" t="s">
        <v>1135</v>
      </c>
      <c r="I3006" s="13">
        <v>1330358</v>
      </c>
      <c r="K3006" s="1" t="s">
        <v>138</v>
      </c>
      <c r="L3006" s="13">
        <v>1330358</v>
      </c>
      <c r="M3006" s="1" t="s">
        <v>3069</v>
      </c>
      <c r="N3006" s="1" t="s">
        <v>309</v>
      </c>
      <c r="O3006" s="1" t="s">
        <v>5467</v>
      </c>
      <c r="P3006" s="1">
        <v>159</v>
      </c>
      <c r="Q3006" s="1" t="s">
        <v>3070</v>
      </c>
      <c r="S3006" s="1" t="s">
        <v>1135</v>
      </c>
      <c r="T3006" s="13">
        <v>1176020</v>
      </c>
      <c r="V3006" s="1" t="s">
        <v>138</v>
      </c>
      <c r="W3006" s="13">
        <v>1176020</v>
      </c>
      <c r="X3006" s="1" t="s">
        <v>3069</v>
      </c>
      <c r="Y3006" s="1" t="s">
        <v>309</v>
      </c>
      <c r="Z3006" s="1" t="s">
        <v>5467</v>
      </c>
      <c r="AA3006" s="1">
        <v>159</v>
      </c>
      <c r="AB3006" s="1" t="s">
        <v>3070</v>
      </c>
      <c r="AD3006" s="1" t="s">
        <v>1135</v>
      </c>
      <c r="AE3006" s="13">
        <v>1093784</v>
      </c>
      <c r="AG3006" s="1" t="s">
        <v>138</v>
      </c>
      <c r="AH3006" s="13">
        <v>1093784</v>
      </c>
      <c r="AI3006" s="1" t="s">
        <v>3069</v>
      </c>
      <c r="AJ3006" s="1" t="s">
        <v>309</v>
      </c>
      <c r="AK3006" s="1" t="s">
        <v>5467</v>
      </c>
      <c r="AL3006" s="1">
        <v>159</v>
      </c>
      <c r="AM3006" s="1" t="s">
        <v>3070</v>
      </c>
    </row>
    <row r="3007" spans="1:39" s="1" customFormat="1" ht="15" customHeight="1" x14ac:dyDescent="0.2">
      <c r="A3007" s="1" t="s">
        <v>3047</v>
      </c>
      <c r="B3007" s="1" t="s">
        <v>63</v>
      </c>
      <c r="C3007" s="1" t="s">
        <v>5736</v>
      </c>
      <c r="D3007" s="1">
        <v>35</v>
      </c>
      <c r="E3007" s="1" t="s">
        <v>134</v>
      </c>
      <c r="F3007" s="1" t="s">
        <v>215</v>
      </c>
      <c r="G3007" s="1" t="s">
        <v>221</v>
      </c>
      <c r="H3007" s="1" t="s">
        <v>394</v>
      </c>
      <c r="I3007" s="13">
        <v>454661</v>
      </c>
      <c r="K3007" s="1" t="s">
        <v>138</v>
      </c>
      <c r="L3007" s="13">
        <v>454661</v>
      </c>
      <c r="M3007" s="1" t="s">
        <v>3071</v>
      </c>
      <c r="N3007" s="1" t="s">
        <v>309</v>
      </c>
      <c r="O3007" s="1" t="s">
        <v>5467</v>
      </c>
      <c r="P3007" s="1">
        <v>159</v>
      </c>
      <c r="Q3007" s="1" t="s">
        <v>3072</v>
      </c>
      <c r="S3007" s="1" t="s">
        <v>394</v>
      </c>
      <c r="T3007" s="13">
        <v>404151</v>
      </c>
      <c r="V3007" s="1" t="s">
        <v>138</v>
      </c>
      <c r="W3007" s="13">
        <v>404151</v>
      </c>
      <c r="X3007" s="1" t="s">
        <v>3071</v>
      </c>
      <c r="Y3007" s="1" t="s">
        <v>309</v>
      </c>
      <c r="Z3007" s="1" t="s">
        <v>5467</v>
      </c>
      <c r="AA3007" s="1">
        <v>159</v>
      </c>
      <c r="AB3007" s="1" t="s">
        <v>3072</v>
      </c>
      <c r="AD3007" s="1" t="s">
        <v>394</v>
      </c>
      <c r="AE3007" s="13">
        <v>348291</v>
      </c>
      <c r="AG3007" s="1" t="s">
        <v>138</v>
      </c>
      <c r="AH3007" s="13">
        <v>348291</v>
      </c>
      <c r="AI3007" s="1" t="s">
        <v>3071</v>
      </c>
      <c r="AJ3007" s="1" t="s">
        <v>309</v>
      </c>
      <c r="AK3007" s="1" t="s">
        <v>5467</v>
      </c>
      <c r="AL3007" s="1">
        <v>159</v>
      </c>
      <c r="AM3007" s="1" t="s">
        <v>3072</v>
      </c>
    </row>
    <row r="3008" spans="1:39" s="1" customFormat="1" ht="15" customHeight="1" x14ac:dyDescent="0.2">
      <c r="A3008" s="1" t="s">
        <v>3047</v>
      </c>
      <c r="B3008" s="1" t="s">
        <v>63</v>
      </c>
      <c r="C3008" s="1" t="s">
        <v>5736</v>
      </c>
      <c r="D3008" s="1">
        <v>36</v>
      </c>
      <c r="E3008" s="1" t="s">
        <v>134</v>
      </c>
      <c r="F3008" s="1" t="s">
        <v>215</v>
      </c>
      <c r="G3008" s="1" t="s">
        <v>225</v>
      </c>
      <c r="H3008" s="1" t="s">
        <v>1135</v>
      </c>
      <c r="I3008" s="13">
        <v>958542</v>
      </c>
      <c r="K3008" s="1" t="s">
        <v>138</v>
      </c>
      <c r="L3008" s="13">
        <v>958542</v>
      </c>
      <c r="M3008" s="1" t="s">
        <v>3073</v>
      </c>
      <c r="N3008" s="1" t="s">
        <v>309</v>
      </c>
      <c r="O3008" s="1" t="s">
        <v>5467</v>
      </c>
      <c r="P3008" s="1">
        <v>159</v>
      </c>
      <c r="S3008" s="1" t="s">
        <v>1135</v>
      </c>
      <c r="T3008" s="13">
        <v>894660</v>
      </c>
      <c r="V3008" s="1" t="s">
        <v>138</v>
      </c>
      <c r="W3008" s="13">
        <v>894660</v>
      </c>
      <c r="X3008" s="1" t="s">
        <v>3073</v>
      </c>
      <c r="Y3008" s="1" t="s">
        <v>309</v>
      </c>
      <c r="Z3008" s="1" t="s">
        <v>5467</v>
      </c>
      <c r="AA3008" s="1">
        <v>159</v>
      </c>
      <c r="AD3008" s="1" t="s">
        <v>1135</v>
      </c>
      <c r="AE3008" s="13">
        <v>830718</v>
      </c>
      <c r="AG3008" s="1" t="s">
        <v>138</v>
      </c>
      <c r="AH3008" s="13">
        <v>830718</v>
      </c>
      <c r="AI3008" s="1" t="s">
        <v>3073</v>
      </c>
      <c r="AJ3008" s="1" t="s">
        <v>309</v>
      </c>
      <c r="AK3008" s="1" t="s">
        <v>5467</v>
      </c>
      <c r="AL3008" s="1">
        <v>159</v>
      </c>
    </row>
    <row r="3009" spans="1:39" s="1" customFormat="1" ht="15" customHeight="1" x14ac:dyDescent="0.2">
      <c r="A3009" s="1" t="s">
        <v>3047</v>
      </c>
      <c r="B3009" s="1" t="s">
        <v>63</v>
      </c>
      <c r="C3009" s="1" t="s">
        <v>5736</v>
      </c>
      <c r="D3009" s="1">
        <v>37</v>
      </c>
      <c r="E3009" s="1" t="s">
        <v>134</v>
      </c>
      <c r="F3009" s="1" t="s">
        <v>228</v>
      </c>
      <c r="G3009" s="1" t="s">
        <v>229</v>
      </c>
      <c r="H3009" s="1" t="s">
        <v>231</v>
      </c>
      <c r="I3009" s="13">
        <v>24574643</v>
      </c>
      <c r="K3009" s="1" t="s">
        <v>232</v>
      </c>
      <c r="L3009" s="13">
        <v>24574643</v>
      </c>
      <c r="M3009" s="1" t="s">
        <v>3074</v>
      </c>
      <c r="N3009" s="1" t="s">
        <v>309</v>
      </c>
      <c r="O3009" s="1" t="s">
        <v>5467</v>
      </c>
      <c r="P3009" s="1">
        <v>158</v>
      </c>
      <c r="Q3009" s="1" t="s">
        <v>3075</v>
      </c>
      <c r="S3009" s="1" t="s">
        <v>231</v>
      </c>
      <c r="T3009" s="13">
        <v>23404009</v>
      </c>
      <c r="V3009" s="1" t="s">
        <v>232</v>
      </c>
      <c r="W3009" s="13">
        <v>23404009</v>
      </c>
      <c r="X3009" s="1" t="s">
        <v>3074</v>
      </c>
      <c r="Y3009" s="1" t="s">
        <v>309</v>
      </c>
      <c r="Z3009" s="1" t="s">
        <v>5467</v>
      </c>
      <c r="AA3009" s="1">
        <v>158</v>
      </c>
      <c r="AB3009" s="1" t="s">
        <v>3075</v>
      </c>
      <c r="AD3009" s="1" t="s">
        <v>231</v>
      </c>
      <c r="AE3009" s="13">
        <v>23294908</v>
      </c>
      <c r="AG3009" s="1" t="s">
        <v>232</v>
      </c>
      <c r="AH3009" s="13">
        <v>23294908</v>
      </c>
      <c r="AI3009" s="1" t="s">
        <v>3074</v>
      </c>
      <c r="AJ3009" s="1" t="s">
        <v>309</v>
      </c>
      <c r="AK3009" s="1" t="s">
        <v>5467</v>
      </c>
      <c r="AL3009" s="1">
        <v>158</v>
      </c>
      <c r="AM3009" s="1" t="s">
        <v>3075</v>
      </c>
    </row>
    <row r="3010" spans="1:39" s="1" customFormat="1" ht="15" customHeight="1" x14ac:dyDescent="0.2">
      <c r="A3010" s="1" t="s">
        <v>3047</v>
      </c>
      <c r="B3010" s="1" t="s">
        <v>63</v>
      </c>
      <c r="C3010" s="1" t="s">
        <v>5736</v>
      </c>
      <c r="D3010" s="1">
        <v>38</v>
      </c>
      <c r="E3010" s="1" t="s">
        <v>134</v>
      </c>
      <c r="F3010" s="1" t="s">
        <v>228</v>
      </c>
      <c r="G3010" s="1" t="s">
        <v>234</v>
      </c>
      <c r="H3010" s="1" t="s">
        <v>231</v>
      </c>
      <c r="I3010" s="13">
        <v>48076654</v>
      </c>
      <c r="K3010" s="1" t="s">
        <v>232</v>
      </c>
      <c r="L3010" s="13">
        <v>48076654</v>
      </c>
      <c r="M3010" s="1" t="s">
        <v>3076</v>
      </c>
      <c r="N3010" s="1" t="s">
        <v>309</v>
      </c>
      <c r="O3010" s="1" t="s">
        <v>5467</v>
      </c>
      <c r="P3010" s="1">
        <v>158</v>
      </c>
      <c r="S3010" s="1" t="s">
        <v>231</v>
      </c>
      <c r="T3010" s="13">
        <v>44958605</v>
      </c>
      <c r="V3010" s="1" t="s">
        <v>232</v>
      </c>
      <c r="W3010" s="13">
        <v>44958605</v>
      </c>
      <c r="X3010" s="1" t="s">
        <v>3076</v>
      </c>
      <c r="Y3010" s="1" t="s">
        <v>309</v>
      </c>
      <c r="Z3010" s="1" t="s">
        <v>5467</v>
      </c>
      <c r="AA3010" s="1">
        <v>158</v>
      </c>
      <c r="AD3010" s="1" t="s">
        <v>231</v>
      </c>
      <c r="AE3010" s="13">
        <v>42650587</v>
      </c>
      <c r="AG3010" s="1" t="s">
        <v>232</v>
      </c>
      <c r="AH3010" s="13">
        <v>42650587</v>
      </c>
      <c r="AI3010" s="1" t="s">
        <v>3076</v>
      </c>
      <c r="AJ3010" s="1" t="s">
        <v>309</v>
      </c>
      <c r="AK3010" s="1" t="s">
        <v>5467</v>
      </c>
      <c r="AL3010" s="1">
        <v>158</v>
      </c>
    </row>
    <row r="3011" spans="1:39" s="1" customFormat="1" ht="15" customHeight="1" x14ac:dyDescent="0.2">
      <c r="A3011" s="1" t="s">
        <v>3047</v>
      </c>
      <c r="B3011" s="1" t="s">
        <v>63</v>
      </c>
      <c r="C3011" s="1" t="s">
        <v>5736</v>
      </c>
      <c r="D3011" s="1">
        <v>39</v>
      </c>
      <c r="E3011" s="1" t="s">
        <v>134</v>
      </c>
      <c r="F3011" s="1" t="s">
        <v>228</v>
      </c>
      <c r="G3011" s="1" t="s">
        <v>236</v>
      </c>
      <c r="H3011" s="1" t="s">
        <v>231</v>
      </c>
      <c r="I3011" s="13">
        <v>23502011</v>
      </c>
      <c r="K3011" s="1" t="s">
        <v>232</v>
      </c>
      <c r="L3011" s="13">
        <v>23502011</v>
      </c>
      <c r="M3011" s="1" t="s">
        <v>3077</v>
      </c>
      <c r="N3011" s="1" t="s">
        <v>309</v>
      </c>
      <c r="O3011" s="1" t="s">
        <v>5467</v>
      </c>
      <c r="P3011" s="1">
        <v>158</v>
      </c>
      <c r="S3011" s="1" t="s">
        <v>231</v>
      </c>
      <c r="T3011" s="13">
        <v>21554596</v>
      </c>
      <c r="V3011" s="1" t="s">
        <v>232</v>
      </c>
      <c r="W3011" s="13">
        <v>21554596</v>
      </c>
      <c r="X3011" s="1" t="s">
        <v>3077</v>
      </c>
      <c r="Y3011" s="1" t="s">
        <v>309</v>
      </c>
      <c r="Z3011" s="1" t="s">
        <v>5467</v>
      </c>
      <c r="AA3011" s="1">
        <v>158</v>
      </c>
      <c r="AD3011" s="1" t="s">
        <v>231</v>
      </c>
      <c r="AE3011" s="13">
        <v>19355679</v>
      </c>
      <c r="AG3011" s="1" t="s">
        <v>232</v>
      </c>
      <c r="AH3011" s="13">
        <v>19355679</v>
      </c>
      <c r="AI3011" s="1" t="s">
        <v>3077</v>
      </c>
      <c r="AJ3011" s="1" t="s">
        <v>309</v>
      </c>
      <c r="AK3011" s="1" t="s">
        <v>5467</v>
      </c>
      <c r="AL3011" s="1">
        <v>158</v>
      </c>
    </row>
    <row r="3012" spans="1:39" s="1" customFormat="1" ht="15" customHeight="1" x14ac:dyDescent="0.2">
      <c r="A3012" s="1" t="s">
        <v>3047</v>
      </c>
      <c r="B3012" s="1" t="s">
        <v>63</v>
      </c>
      <c r="C3012" s="1" t="s">
        <v>5736</v>
      </c>
      <c r="D3012" s="1">
        <v>40</v>
      </c>
      <c r="E3012" s="1" t="s">
        <v>134</v>
      </c>
      <c r="F3012" s="1" t="s">
        <v>237</v>
      </c>
      <c r="G3012" s="1" t="s">
        <v>238</v>
      </c>
      <c r="H3012" s="1" t="s">
        <v>239</v>
      </c>
      <c r="I3012" s="13">
        <v>2050</v>
      </c>
      <c r="K3012" s="1" t="s">
        <v>239</v>
      </c>
      <c r="L3012" s="13">
        <v>2050</v>
      </c>
      <c r="M3012" s="1" t="s">
        <v>3078</v>
      </c>
      <c r="N3012" s="1" t="s">
        <v>307</v>
      </c>
      <c r="O3012" s="1" t="s">
        <v>5469</v>
      </c>
      <c r="P3012" s="1">
        <v>13</v>
      </c>
      <c r="S3012" s="1" t="s">
        <v>239</v>
      </c>
      <c r="T3012" s="13">
        <v>2050</v>
      </c>
      <c r="V3012" s="1" t="s">
        <v>239</v>
      </c>
      <c r="W3012" s="13">
        <v>2050</v>
      </c>
      <c r="X3012" s="1" t="s">
        <v>3078</v>
      </c>
      <c r="Y3012" s="1" t="s">
        <v>308</v>
      </c>
      <c r="Z3012" s="1" t="s">
        <v>5468</v>
      </c>
      <c r="AA3012" s="1">
        <v>102</v>
      </c>
      <c r="AD3012" s="1" t="s">
        <v>239</v>
      </c>
      <c r="AE3012" s="13">
        <v>2050</v>
      </c>
      <c r="AG3012" s="1" t="s">
        <v>239</v>
      </c>
      <c r="AH3012" s="13">
        <v>2050</v>
      </c>
      <c r="AI3012" s="1" t="s">
        <v>3078</v>
      </c>
      <c r="AJ3012" s="1" t="s">
        <v>309</v>
      </c>
      <c r="AK3012" s="1" t="s">
        <v>5467</v>
      </c>
      <c r="AL3012" s="1">
        <v>309</v>
      </c>
    </row>
    <row r="3013" spans="1:39" s="1" customFormat="1" ht="15" customHeight="1" x14ac:dyDescent="0.2">
      <c r="A3013" s="1" t="s">
        <v>3047</v>
      </c>
      <c r="B3013" s="1" t="s">
        <v>63</v>
      </c>
      <c r="C3013" s="1" t="s">
        <v>5736</v>
      </c>
      <c r="D3013" s="1">
        <v>41</v>
      </c>
      <c r="E3013" s="1" t="s">
        <v>241</v>
      </c>
      <c r="F3013" s="1" t="s">
        <v>242</v>
      </c>
      <c r="G3013" s="1" t="s">
        <v>243</v>
      </c>
      <c r="H3013" s="1" t="s">
        <v>198</v>
      </c>
      <c r="I3013" s="32">
        <v>0.16999999999999998</v>
      </c>
      <c r="K3013" s="1" t="s">
        <v>198</v>
      </c>
      <c r="L3013" s="32">
        <v>0.16999999999999998</v>
      </c>
      <c r="M3013" s="1" t="s">
        <v>3079</v>
      </c>
      <c r="N3013" s="1" t="s">
        <v>309</v>
      </c>
      <c r="O3013" s="1" t="s">
        <v>5467</v>
      </c>
      <c r="P3013" s="1">
        <v>164</v>
      </c>
      <c r="S3013" s="1" t="s">
        <v>198</v>
      </c>
      <c r="T3013" s="32">
        <v>0.18</v>
      </c>
      <c r="V3013" s="1" t="s">
        <v>198</v>
      </c>
      <c r="W3013" s="32">
        <v>0.18</v>
      </c>
      <c r="X3013" s="1" t="s">
        <v>3079</v>
      </c>
      <c r="Y3013" s="1" t="s">
        <v>309</v>
      </c>
      <c r="Z3013" s="1" t="s">
        <v>5467</v>
      </c>
      <c r="AA3013" s="1">
        <v>164</v>
      </c>
      <c r="AD3013" s="1" t="s">
        <v>198</v>
      </c>
      <c r="AE3013" s="32">
        <v>0.18</v>
      </c>
      <c r="AG3013" s="1" t="s">
        <v>198</v>
      </c>
      <c r="AH3013" s="32">
        <v>0.18</v>
      </c>
      <c r="AI3013" s="1" t="s">
        <v>3079</v>
      </c>
      <c r="AJ3013" s="1" t="s">
        <v>309</v>
      </c>
      <c r="AK3013" s="1" t="s">
        <v>5467</v>
      </c>
      <c r="AL3013" s="1">
        <v>164</v>
      </c>
    </row>
    <row r="3014" spans="1:39" s="1" customFormat="1" ht="15" customHeight="1" x14ac:dyDescent="0.2">
      <c r="A3014" s="1" t="s">
        <v>3047</v>
      </c>
      <c r="B3014" s="1" t="s">
        <v>63</v>
      </c>
      <c r="C3014" s="1" t="s">
        <v>5736</v>
      </c>
      <c r="D3014" s="1">
        <v>42</v>
      </c>
      <c r="E3014" s="1" t="s">
        <v>241</v>
      </c>
      <c r="F3014" s="1" t="s">
        <v>246</v>
      </c>
      <c r="G3014" s="1" t="s">
        <v>247</v>
      </c>
      <c r="H3014" s="1" t="s">
        <v>239</v>
      </c>
      <c r="I3014" s="13">
        <v>5</v>
      </c>
      <c r="K3014" s="1" t="s">
        <v>239</v>
      </c>
      <c r="L3014" s="13">
        <v>5</v>
      </c>
      <c r="M3014" s="1" t="s">
        <v>3080</v>
      </c>
      <c r="N3014" s="1" t="s">
        <v>309</v>
      </c>
      <c r="O3014" s="1" t="s">
        <v>5467</v>
      </c>
      <c r="P3014" s="1">
        <v>161</v>
      </c>
      <c r="Q3014" s="1" t="s">
        <v>3081</v>
      </c>
      <c r="S3014" s="1" t="s">
        <v>239</v>
      </c>
      <c r="T3014" s="13">
        <v>3</v>
      </c>
      <c r="V3014" s="1" t="s">
        <v>239</v>
      </c>
      <c r="W3014" s="13">
        <v>3</v>
      </c>
      <c r="X3014" s="1" t="s">
        <v>3080</v>
      </c>
      <c r="Y3014" s="1" t="s">
        <v>309</v>
      </c>
      <c r="Z3014" s="1" t="s">
        <v>5467</v>
      </c>
      <c r="AA3014" s="1">
        <v>161</v>
      </c>
      <c r="AB3014" s="1" t="s">
        <v>3081</v>
      </c>
      <c r="AD3014" s="1" t="s">
        <v>239</v>
      </c>
      <c r="AE3014" s="13">
        <v>2</v>
      </c>
      <c r="AG3014" s="1" t="s">
        <v>239</v>
      </c>
      <c r="AH3014" s="13">
        <v>2</v>
      </c>
      <c r="AI3014" s="1" t="s">
        <v>3080</v>
      </c>
      <c r="AJ3014" s="1" t="s">
        <v>309</v>
      </c>
      <c r="AK3014" s="1" t="s">
        <v>5467</v>
      </c>
      <c r="AL3014" s="1">
        <v>161</v>
      </c>
      <c r="AM3014" s="1" t="s">
        <v>3081</v>
      </c>
    </row>
    <row r="3015" spans="1:39" s="1" customFormat="1" ht="15" customHeight="1" x14ac:dyDescent="0.2">
      <c r="A3015" s="1" t="s">
        <v>3047</v>
      </c>
      <c r="B3015" s="1" t="s">
        <v>63</v>
      </c>
      <c r="C3015" s="1" t="s">
        <v>5736</v>
      </c>
      <c r="D3015" s="1">
        <v>43</v>
      </c>
      <c r="E3015" s="1" t="s">
        <v>241</v>
      </c>
      <c r="F3015" s="1" t="s">
        <v>250</v>
      </c>
      <c r="G3015" s="1" t="s">
        <v>251</v>
      </c>
      <c r="H3015" s="1" t="s">
        <v>239</v>
      </c>
      <c r="I3015" s="13">
        <v>1</v>
      </c>
      <c r="K3015" s="1" t="s">
        <v>239</v>
      </c>
      <c r="L3015" s="13">
        <v>1</v>
      </c>
      <c r="M3015" s="1" t="s">
        <v>3082</v>
      </c>
      <c r="N3015" s="1" t="s">
        <v>309</v>
      </c>
      <c r="O3015" s="1" t="s">
        <v>5467</v>
      </c>
      <c r="P3015" s="1">
        <v>161</v>
      </c>
      <c r="S3015" s="1" t="s">
        <v>239</v>
      </c>
      <c r="T3015" s="13">
        <v>1</v>
      </c>
      <c r="V3015" s="1" t="s">
        <v>239</v>
      </c>
      <c r="W3015" s="13">
        <v>1</v>
      </c>
      <c r="X3015" s="1" t="s">
        <v>3082</v>
      </c>
      <c r="Y3015" s="1" t="s">
        <v>309</v>
      </c>
      <c r="Z3015" s="1" t="s">
        <v>5467</v>
      </c>
      <c r="AA3015" s="1">
        <v>161</v>
      </c>
      <c r="AD3015" s="1" t="s">
        <v>239</v>
      </c>
      <c r="AE3015" s="13">
        <v>2</v>
      </c>
      <c r="AG3015" s="1" t="s">
        <v>239</v>
      </c>
      <c r="AH3015" s="13">
        <v>2</v>
      </c>
      <c r="AI3015" s="1" t="s">
        <v>3082</v>
      </c>
      <c r="AJ3015" s="1" t="s">
        <v>309</v>
      </c>
      <c r="AK3015" s="1" t="s">
        <v>5467</v>
      </c>
      <c r="AL3015" s="1">
        <v>161</v>
      </c>
    </row>
    <row r="3016" spans="1:39" s="1" customFormat="1" ht="15" customHeight="1" x14ac:dyDescent="0.2">
      <c r="A3016" s="1" t="s">
        <v>3047</v>
      </c>
      <c r="B3016" s="1" t="s">
        <v>63</v>
      </c>
      <c r="C3016" s="1" t="s">
        <v>5736</v>
      </c>
      <c r="D3016" s="1">
        <v>44</v>
      </c>
      <c r="E3016" s="1" t="s">
        <v>241</v>
      </c>
      <c r="F3016" s="1" t="s">
        <v>252</v>
      </c>
      <c r="G3016" s="1" t="s">
        <v>253</v>
      </c>
      <c r="H3016" s="1" t="s">
        <v>239</v>
      </c>
      <c r="I3016" s="13">
        <v>4</v>
      </c>
      <c r="K3016" s="1" t="s">
        <v>239</v>
      </c>
      <c r="L3016" s="13">
        <v>4</v>
      </c>
      <c r="M3016" s="1" t="s">
        <v>3083</v>
      </c>
      <c r="N3016" s="1" t="s">
        <v>309</v>
      </c>
      <c r="O3016" s="1" t="s">
        <v>5467</v>
      </c>
      <c r="P3016" s="1">
        <v>161</v>
      </c>
      <c r="S3016" s="1" t="s">
        <v>239</v>
      </c>
      <c r="T3016" s="13">
        <v>2</v>
      </c>
      <c r="V3016" s="1" t="s">
        <v>239</v>
      </c>
      <c r="W3016" s="13">
        <v>2</v>
      </c>
      <c r="X3016" s="1" t="s">
        <v>3083</v>
      </c>
      <c r="Y3016" s="1" t="s">
        <v>309</v>
      </c>
      <c r="Z3016" s="1" t="s">
        <v>5467</v>
      </c>
      <c r="AA3016" s="1">
        <v>161</v>
      </c>
      <c r="AD3016" s="1" t="s">
        <v>239</v>
      </c>
      <c r="AE3016" s="13">
        <v>0</v>
      </c>
      <c r="AG3016" s="1" t="s">
        <v>239</v>
      </c>
      <c r="AH3016" s="13">
        <v>0</v>
      </c>
      <c r="AI3016" s="1" t="s">
        <v>3083</v>
      </c>
      <c r="AJ3016" s="1" t="s">
        <v>309</v>
      </c>
      <c r="AK3016" s="1" t="s">
        <v>5467</v>
      </c>
      <c r="AL3016" s="1">
        <v>161</v>
      </c>
    </row>
    <row r="3017" spans="1:39" s="1" customFormat="1" ht="15" customHeight="1" x14ac:dyDescent="0.2">
      <c r="A3017" s="1" t="s">
        <v>3047</v>
      </c>
      <c r="B3017" s="1" t="s">
        <v>63</v>
      </c>
      <c r="C3017" s="1" t="s">
        <v>5736</v>
      </c>
      <c r="D3017" s="1">
        <v>45</v>
      </c>
      <c r="E3017" s="1" t="s">
        <v>241</v>
      </c>
      <c r="F3017" s="1" t="s">
        <v>254</v>
      </c>
      <c r="G3017" s="1" t="s">
        <v>255</v>
      </c>
      <c r="I3017" s="13"/>
      <c r="L3017" s="13"/>
      <c r="M3017" s="1" t="s">
        <v>144</v>
      </c>
      <c r="T3017" s="13"/>
      <c r="W3017" s="13"/>
      <c r="X3017" s="1" t="s">
        <v>144</v>
      </c>
      <c r="AE3017" s="13"/>
      <c r="AH3017" s="13"/>
      <c r="AI3017" s="1" t="s">
        <v>144</v>
      </c>
    </row>
    <row r="3018" spans="1:39" s="1" customFormat="1" ht="15" customHeight="1" x14ac:dyDescent="0.2">
      <c r="A3018" s="1" t="s">
        <v>3047</v>
      </c>
      <c r="B3018" s="1" t="s">
        <v>63</v>
      </c>
      <c r="C3018" s="1" t="s">
        <v>5736</v>
      </c>
      <c r="D3018" s="1">
        <v>46</v>
      </c>
      <c r="E3018" s="1" t="s">
        <v>241</v>
      </c>
      <c r="F3018" s="1" t="s">
        <v>258</v>
      </c>
      <c r="G3018" s="1" t="s">
        <v>259</v>
      </c>
      <c r="H3018" s="1" t="s">
        <v>354</v>
      </c>
      <c r="I3018" s="32">
        <v>1.3</v>
      </c>
      <c r="K3018" s="1" t="s">
        <v>257</v>
      </c>
      <c r="L3018" s="32">
        <v>1.3</v>
      </c>
      <c r="M3018" s="1" t="s">
        <v>3084</v>
      </c>
      <c r="N3018" s="1" t="s">
        <v>309</v>
      </c>
      <c r="O3018" s="1" t="s">
        <v>5467</v>
      </c>
      <c r="P3018" s="1" t="s">
        <v>3085</v>
      </c>
      <c r="S3018" s="1" t="s">
        <v>354</v>
      </c>
      <c r="T3018" s="32">
        <v>1</v>
      </c>
      <c r="V3018" s="1" t="s">
        <v>257</v>
      </c>
      <c r="W3018" s="32">
        <v>1</v>
      </c>
      <c r="X3018" s="1" t="s">
        <v>3084</v>
      </c>
      <c r="Y3018" s="1" t="s">
        <v>309</v>
      </c>
      <c r="Z3018" s="1" t="s">
        <v>5467</v>
      </c>
      <c r="AA3018" s="1" t="s">
        <v>3085</v>
      </c>
      <c r="AD3018" s="1" t="s">
        <v>354</v>
      </c>
      <c r="AE3018" s="32">
        <v>0.8</v>
      </c>
      <c r="AG3018" s="1" t="s">
        <v>257</v>
      </c>
      <c r="AH3018" s="32">
        <v>0.8</v>
      </c>
      <c r="AI3018" s="1" t="s">
        <v>3084</v>
      </c>
      <c r="AJ3018" s="1" t="s">
        <v>309</v>
      </c>
      <c r="AK3018" s="1" t="s">
        <v>5467</v>
      </c>
      <c r="AL3018" s="1" t="s">
        <v>3085</v>
      </c>
    </row>
    <row r="3019" spans="1:39" s="1" customFormat="1" ht="15" customHeight="1" x14ac:dyDescent="0.2">
      <c r="A3019" s="1" t="s">
        <v>3047</v>
      </c>
      <c r="B3019" s="1" t="s">
        <v>63</v>
      </c>
      <c r="C3019" s="1" t="s">
        <v>5736</v>
      </c>
      <c r="D3019" s="1">
        <v>47</v>
      </c>
      <c r="E3019" s="1" t="s">
        <v>264</v>
      </c>
      <c r="F3019" s="1" t="s">
        <v>265</v>
      </c>
      <c r="G3019" s="1" t="s">
        <v>266</v>
      </c>
      <c r="H3019" s="1" t="s">
        <v>268</v>
      </c>
      <c r="I3019" s="1" t="s">
        <v>355</v>
      </c>
      <c r="K3019" s="1" t="s">
        <v>268</v>
      </c>
      <c r="L3019" s="1" t="s">
        <v>355</v>
      </c>
      <c r="M3019" s="1" t="s">
        <v>3086</v>
      </c>
      <c r="N3019" s="1" t="s">
        <v>307</v>
      </c>
      <c r="O3019" s="1" t="s">
        <v>5469</v>
      </c>
      <c r="P3019" s="1" t="s">
        <v>3087</v>
      </c>
      <c r="S3019" s="1" t="s">
        <v>268</v>
      </c>
      <c r="T3019" s="1" t="s">
        <v>355</v>
      </c>
      <c r="V3019" s="1" t="s">
        <v>268</v>
      </c>
      <c r="W3019" s="1" t="s">
        <v>355</v>
      </c>
      <c r="X3019" s="1" t="s">
        <v>3086</v>
      </c>
      <c r="Y3019" s="1" t="s">
        <v>308</v>
      </c>
      <c r="Z3019" s="1" t="s">
        <v>5468</v>
      </c>
      <c r="AA3019" s="1" t="s">
        <v>3088</v>
      </c>
      <c r="AD3019" s="1" t="s">
        <v>268</v>
      </c>
      <c r="AE3019" s="1" t="s">
        <v>355</v>
      </c>
      <c r="AG3019" s="1" t="s">
        <v>268</v>
      </c>
      <c r="AH3019" s="1" t="s">
        <v>355</v>
      </c>
      <c r="AI3019" s="1" t="s">
        <v>3086</v>
      </c>
      <c r="AJ3019" s="1" t="s">
        <v>309</v>
      </c>
      <c r="AK3019" s="1" t="s">
        <v>5467</v>
      </c>
      <c r="AL3019" s="1" t="s">
        <v>3089</v>
      </c>
    </row>
    <row r="3020" spans="1:39" s="1" customFormat="1" ht="15" customHeight="1" x14ac:dyDescent="0.2">
      <c r="A3020" s="1" t="s">
        <v>3047</v>
      </c>
      <c r="B3020" s="1" t="s">
        <v>63</v>
      </c>
      <c r="C3020" s="1" t="s">
        <v>5736</v>
      </c>
      <c r="D3020" s="1">
        <v>48</v>
      </c>
      <c r="E3020" s="1" t="s">
        <v>264</v>
      </c>
      <c r="F3020" s="1" t="s">
        <v>274</v>
      </c>
      <c r="G3020" s="1" t="s">
        <v>275</v>
      </c>
      <c r="H3020" s="1" t="s">
        <v>239</v>
      </c>
      <c r="I3020" s="13">
        <v>15</v>
      </c>
      <c r="K3020" s="1" t="s">
        <v>239</v>
      </c>
      <c r="L3020" s="13">
        <v>15</v>
      </c>
      <c r="M3020" s="1" t="s">
        <v>3090</v>
      </c>
      <c r="N3020" s="1" t="s">
        <v>307</v>
      </c>
      <c r="O3020" s="1" t="s">
        <v>5469</v>
      </c>
      <c r="P3020" s="1">
        <v>36</v>
      </c>
      <c r="S3020" s="1" t="s">
        <v>239</v>
      </c>
      <c r="T3020" s="13">
        <v>15</v>
      </c>
      <c r="V3020" s="1" t="s">
        <v>239</v>
      </c>
      <c r="W3020" s="13">
        <v>15</v>
      </c>
      <c r="X3020" s="1" t="s">
        <v>3090</v>
      </c>
      <c r="Y3020" s="1" t="s">
        <v>308</v>
      </c>
      <c r="Z3020" s="1" t="s">
        <v>5468</v>
      </c>
      <c r="AA3020" s="1">
        <v>40</v>
      </c>
      <c r="AD3020" s="1" t="s">
        <v>239</v>
      </c>
      <c r="AE3020" s="13">
        <v>15</v>
      </c>
      <c r="AG3020" s="1" t="s">
        <v>239</v>
      </c>
      <c r="AH3020" s="13">
        <v>15</v>
      </c>
      <c r="AI3020" s="1" t="s">
        <v>3090</v>
      </c>
      <c r="AJ3020" s="1" t="s">
        <v>309</v>
      </c>
      <c r="AK3020" s="1" t="s">
        <v>5467</v>
      </c>
      <c r="AL3020" s="1">
        <v>15</v>
      </c>
    </row>
    <row r="3021" spans="1:39" s="1" customFormat="1" ht="15" customHeight="1" x14ac:dyDescent="0.2">
      <c r="A3021" s="1" t="s">
        <v>3047</v>
      </c>
      <c r="B3021" s="1" t="s">
        <v>63</v>
      </c>
      <c r="C3021" s="1" t="s">
        <v>5736</v>
      </c>
      <c r="D3021" s="1">
        <v>49</v>
      </c>
      <c r="E3021" s="1" t="s">
        <v>264</v>
      </c>
      <c r="F3021" s="1" t="s">
        <v>274</v>
      </c>
      <c r="G3021" s="1" t="s">
        <v>281</v>
      </c>
      <c r="H3021" s="1" t="s">
        <v>239</v>
      </c>
      <c r="I3021" s="13">
        <v>8</v>
      </c>
      <c r="K3021" s="1" t="s">
        <v>239</v>
      </c>
      <c r="L3021" s="13">
        <v>8</v>
      </c>
      <c r="M3021" s="1" t="s">
        <v>3091</v>
      </c>
      <c r="N3021" s="1" t="s">
        <v>307</v>
      </c>
      <c r="O3021" s="1" t="s">
        <v>5469</v>
      </c>
      <c r="P3021" s="1">
        <v>36</v>
      </c>
      <c r="S3021" s="1" t="s">
        <v>239</v>
      </c>
      <c r="T3021" s="13">
        <v>7</v>
      </c>
      <c r="V3021" s="1" t="s">
        <v>239</v>
      </c>
      <c r="W3021" s="13">
        <v>7</v>
      </c>
      <c r="X3021" s="1" t="s">
        <v>3091</v>
      </c>
      <c r="Y3021" s="1" t="s">
        <v>308</v>
      </c>
      <c r="Z3021" s="1" t="s">
        <v>5468</v>
      </c>
      <c r="AA3021" s="1">
        <v>40</v>
      </c>
      <c r="AD3021" s="1" t="s">
        <v>239</v>
      </c>
      <c r="AE3021" s="13">
        <v>7</v>
      </c>
      <c r="AG3021" s="1" t="s">
        <v>239</v>
      </c>
      <c r="AH3021" s="13">
        <v>7</v>
      </c>
      <c r="AI3021" s="1" t="s">
        <v>3091</v>
      </c>
      <c r="AJ3021" s="1" t="s">
        <v>309</v>
      </c>
      <c r="AK3021" s="1" t="s">
        <v>5467</v>
      </c>
      <c r="AL3021" s="1">
        <v>15</v>
      </c>
    </row>
    <row r="3022" spans="1:39" s="1" customFormat="1" ht="15" customHeight="1" x14ac:dyDescent="0.2">
      <c r="A3022" s="1" t="s">
        <v>3047</v>
      </c>
      <c r="B3022" s="1" t="s">
        <v>63</v>
      </c>
      <c r="C3022" s="1" t="s">
        <v>5736</v>
      </c>
      <c r="D3022" s="1">
        <v>50</v>
      </c>
      <c r="E3022" s="1" t="s">
        <v>264</v>
      </c>
      <c r="F3022" s="1" t="s">
        <v>274</v>
      </c>
      <c r="G3022" s="1" t="s">
        <v>284</v>
      </c>
      <c r="H3022" s="1" t="s">
        <v>239</v>
      </c>
      <c r="I3022" s="13">
        <v>16</v>
      </c>
      <c r="K3022" s="1" t="s">
        <v>239</v>
      </c>
      <c r="L3022" s="13">
        <v>16</v>
      </c>
      <c r="M3022" s="1" t="s">
        <v>3092</v>
      </c>
      <c r="N3022" s="1" t="s">
        <v>307</v>
      </c>
      <c r="O3022" s="1" t="s">
        <v>5469</v>
      </c>
      <c r="P3022" s="1">
        <v>37</v>
      </c>
      <c r="S3022" s="1" t="s">
        <v>239</v>
      </c>
      <c r="T3022" s="13">
        <v>16</v>
      </c>
      <c r="V3022" s="1" t="s">
        <v>239</v>
      </c>
      <c r="W3022" s="13">
        <v>16</v>
      </c>
      <c r="X3022" s="1" t="s">
        <v>3092</v>
      </c>
      <c r="Y3022" s="1" t="s">
        <v>308</v>
      </c>
      <c r="Z3022" s="1" t="s">
        <v>5468</v>
      </c>
      <c r="AA3022" s="1">
        <v>41</v>
      </c>
      <c r="AD3022" s="1" t="s">
        <v>239</v>
      </c>
      <c r="AE3022" s="13">
        <v>16</v>
      </c>
      <c r="AG3022" s="1" t="s">
        <v>239</v>
      </c>
      <c r="AH3022" s="13">
        <v>16</v>
      </c>
      <c r="AI3022" s="1" t="s">
        <v>3092</v>
      </c>
      <c r="AJ3022" s="1" t="s">
        <v>309</v>
      </c>
      <c r="AK3022" s="1" t="s">
        <v>5467</v>
      </c>
      <c r="AL3022" s="1">
        <v>17</v>
      </c>
    </row>
    <row r="3023" spans="1:39" s="1" customFormat="1" ht="15" customHeight="1" x14ac:dyDescent="0.2">
      <c r="A3023" s="1" t="s">
        <v>3047</v>
      </c>
      <c r="B3023" s="1" t="s">
        <v>63</v>
      </c>
      <c r="C3023" s="1" t="s">
        <v>5736</v>
      </c>
      <c r="D3023" s="1">
        <v>51</v>
      </c>
      <c r="E3023" s="1" t="s">
        <v>264</v>
      </c>
      <c r="F3023" s="1" t="s">
        <v>274</v>
      </c>
      <c r="G3023" s="1" t="s">
        <v>290</v>
      </c>
      <c r="H3023" s="1" t="s">
        <v>239</v>
      </c>
      <c r="I3023" s="13">
        <v>6</v>
      </c>
      <c r="K3023" s="1" t="s">
        <v>239</v>
      </c>
      <c r="L3023" s="13">
        <v>6</v>
      </c>
      <c r="M3023" s="1" t="s">
        <v>3092</v>
      </c>
      <c r="N3023" s="1" t="s">
        <v>307</v>
      </c>
      <c r="O3023" s="1" t="s">
        <v>5469</v>
      </c>
      <c r="P3023" s="1">
        <v>37</v>
      </c>
      <c r="S3023" s="1" t="s">
        <v>239</v>
      </c>
      <c r="T3023" s="13">
        <v>6</v>
      </c>
      <c r="V3023" s="1" t="s">
        <v>239</v>
      </c>
      <c r="W3023" s="13">
        <v>6</v>
      </c>
      <c r="X3023" s="1" t="s">
        <v>3092</v>
      </c>
      <c r="Y3023" s="1" t="s">
        <v>308</v>
      </c>
      <c r="Z3023" s="1" t="s">
        <v>5468</v>
      </c>
      <c r="AA3023" s="1">
        <v>41</v>
      </c>
      <c r="AD3023" s="1" t="s">
        <v>239</v>
      </c>
      <c r="AE3023" s="13">
        <v>5</v>
      </c>
      <c r="AG3023" s="1" t="s">
        <v>239</v>
      </c>
      <c r="AH3023" s="13">
        <v>5</v>
      </c>
      <c r="AI3023" s="1" t="s">
        <v>3092</v>
      </c>
      <c r="AJ3023" s="1" t="s">
        <v>309</v>
      </c>
      <c r="AK3023" s="1" t="s">
        <v>5467</v>
      </c>
      <c r="AL3023" s="1">
        <v>17</v>
      </c>
    </row>
    <row r="3024" spans="1:39" s="1" customFormat="1" ht="15" customHeight="1" x14ac:dyDescent="0.2">
      <c r="A3024" s="1" t="s">
        <v>3047</v>
      </c>
      <c r="B3024" s="1" t="s">
        <v>63</v>
      </c>
      <c r="C3024" s="1" t="s">
        <v>5736</v>
      </c>
      <c r="D3024" s="1">
        <v>52</v>
      </c>
      <c r="E3024" s="1" t="s">
        <v>264</v>
      </c>
      <c r="F3024" s="1" t="s">
        <v>274</v>
      </c>
      <c r="G3024" s="1" t="s">
        <v>293</v>
      </c>
      <c r="H3024" s="1" t="s">
        <v>239</v>
      </c>
      <c r="I3024" s="13">
        <v>165871</v>
      </c>
      <c r="K3024" s="1" t="s">
        <v>239</v>
      </c>
      <c r="L3024" s="13">
        <v>165871</v>
      </c>
      <c r="M3024" s="1" t="s">
        <v>3093</v>
      </c>
      <c r="N3024" s="1" t="s">
        <v>309</v>
      </c>
      <c r="O3024" s="1" t="s">
        <v>5467</v>
      </c>
      <c r="P3024" s="1">
        <v>162</v>
      </c>
      <c r="Q3024" s="1" t="s">
        <v>3094</v>
      </c>
      <c r="S3024" s="1" t="s">
        <v>239</v>
      </c>
      <c r="T3024" s="13">
        <v>167665</v>
      </c>
      <c r="V3024" s="1" t="s">
        <v>239</v>
      </c>
      <c r="W3024" s="13">
        <v>167665</v>
      </c>
      <c r="X3024" s="1" t="s">
        <v>3093</v>
      </c>
      <c r="Y3024" s="1" t="s">
        <v>309</v>
      </c>
      <c r="Z3024" s="1" t="s">
        <v>5467</v>
      </c>
      <c r="AA3024" s="1">
        <v>162</v>
      </c>
      <c r="AB3024" s="1" t="s">
        <v>3094</v>
      </c>
      <c r="AD3024" s="1" t="s">
        <v>239</v>
      </c>
      <c r="AE3024" s="13">
        <v>159145</v>
      </c>
      <c r="AG3024" s="1" t="s">
        <v>239</v>
      </c>
      <c r="AH3024" s="13">
        <v>159145</v>
      </c>
      <c r="AI3024" s="1" t="s">
        <v>3093</v>
      </c>
      <c r="AJ3024" s="1" t="s">
        <v>309</v>
      </c>
      <c r="AK3024" s="1" t="s">
        <v>5467</v>
      </c>
      <c r="AL3024" s="1">
        <v>162</v>
      </c>
      <c r="AM3024" s="1" t="s">
        <v>3094</v>
      </c>
    </row>
    <row r="3025" spans="1:39" s="1" customFormat="1" ht="15" customHeight="1" x14ac:dyDescent="0.2">
      <c r="A3025" s="1" t="s">
        <v>3047</v>
      </c>
      <c r="B3025" s="1" t="s">
        <v>63</v>
      </c>
      <c r="C3025" s="1" t="s">
        <v>5736</v>
      </c>
      <c r="D3025" s="1">
        <v>53</v>
      </c>
      <c r="E3025" s="1" t="s">
        <v>264</v>
      </c>
      <c r="F3025" s="1" t="s">
        <v>274</v>
      </c>
      <c r="G3025" s="1" t="s">
        <v>297</v>
      </c>
      <c r="H3025" s="1" t="s">
        <v>239</v>
      </c>
      <c r="I3025" s="13">
        <v>38680</v>
      </c>
      <c r="K3025" s="1" t="s">
        <v>239</v>
      </c>
      <c r="L3025" s="13">
        <v>38680</v>
      </c>
      <c r="M3025" s="34" t="s">
        <v>5915</v>
      </c>
      <c r="N3025" s="1" t="s">
        <v>309</v>
      </c>
      <c r="O3025" s="1" t="s">
        <v>5467</v>
      </c>
      <c r="P3025" s="1">
        <v>165</v>
      </c>
      <c r="S3025" s="1" t="s">
        <v>239</v>
      </c>
      <c r="T3025" s="13">
        <v>39672</v>
      </c>
      <c r="V3025" s="1" t="s">
        <v>239</v>
      </c>
      <c r="W3025" s="13">
        <v>39672</v>
      </c>
      <c r="X3025" s="34" t="s">
        <v>5915</v>
      </c>
      <c r="Y3025" s="1" t="s">
        <v>309</v>
      </c>
      <c r="Z3025" s="1" t="s">
        <v>5467</v>
      </c>
      <c r="AA3025" s="1">
        <v>165</v>
      </c>
      <c r="AD3025" s="1" t="s">
        <v>239</v>
      </c>
      <c r="AE3025" s="13">
        <v>38476</v>
      </c>
      <c r="AG3025" s="1" t="s">
        <v>239</v>
      </c>
      <c r="AH3025" s="13">
        <v>38476</v>
      </c>
      <c r="AI3025" s="34" t="s">
        <v>5915</v>
      </c>
      <c r="AJ3025" s="1" t="s">
        <v>309</v>
      </c>
      <c r="AK3025" s="1" t="s">
        <v>5467</v>
      </c>
      <c r="AL3025" s="1">
        <v>165</v>
      </c>
    </row>
    <row r="3026" spans="1:39" s="1" customFormat="1" ht="15" customHeight="1" x14ac:dyDescent="0.2">
      <c r="A3026" s="1" t="s">
        <v>3047</v>
      </c>
      <c r="B3026" s="1" t="s">
        <v>63</v>
      </c>
      <c r="C3026" s="1" t="s">
        <v>5736</v>
      </c>
      <c r="D3026" s="1">
        <v>54</v>
      </c>
      <c r="E3026" s="1" t="s">
        <v>264</v>
      </c>
      <c r="F3026" s="1" t="s">
        <v>274</v>
      </c>
      <c r="G3026" s="1" t="s">
        <v>300</v>
      </c>
      <c r="H3026" s="1" t="s">
        <v>239</v>
      </c>
      <c r="I3026" s="13">
        <v>127191</v>
      </c>
      <c r="K3026" s="1" t="s">
        <v>239</v>
      </c>
      <c r="L3026" s="13">
        <v>127191</v>
      </c>
      <c r="M3026" s="1" t="s">
        <v>3095</v>
      </c>
      <c r="N3026" s="1" t="s">
        <v>309</v>
      </c>
      <c r="O3026" s="1" t="s">
        <v>5467</v>
      </c>
      <c r="P3026" s="1">
        <v>165</v>
      </c>
      <c r="Q3026" s="14"/>
      <c r="S3026" s="1" t="s">
        <v>239</v>
      </c>
      <c r="T3026" s="13">
        <v>127993</v>
      </c>
      <c r="V3026" s="1" t="s">
        <v>239</v>
      </c>
      <c r="W3026" s="13">
        <v>127993</v>
      </c>
      <c r="X3026" s="1" t="s">
        <v>3095</v>
      </c>
      <c r="Y3026" s="1" t="s">
        <v>309</v>
      </c>
      <c r="Z3026" s="1" t="s">
        <v>5467</v>
      </c>
      <c r="AA3026" s="1">
        <v>165</v>
      </c>
      <c r="AB3026" s="14"/>
      <c r="AD3026" s="1" t="s">
        <v>239</v>
      </c>
      <c r="AE3026" s="13">
        <v>120665</v>
      </c>
      <c r="AG3026" s="1" t="s">
        <v>239</v>
      </c>
      <c r="AH3026" s="13">
        <v>120665</v>
      </c>
      <c r="AI3026" s="1" t="s">
        <v>3095</v>
      </c>
      <c r="AJ3026" s="1" t="s">
        <v>309</v>
      </c>
      <c r="AK3026" s="1" t="s">
        <v>5467</v>
      </c>
      <c r="AL3026" s="1">
        <v>165</v>
      </c>
      <c r="AM3026" s="14"/>
    </row>
    <row r="3027" spans="1:39" s="1" customFormat="1" ht="15" customHeight="1" x14ac:dyDescent="0.2">
      <c r="A3027" s="1" t="s">
        <v>3096</v>
      </c>
      <c r="B3027" s="1" t="s">
        <v>65</v>
      </c>
      <c r="C3027" s="1" t="s">
        <v>5746</v>
      </c>
      <c r="D3027" s="1">
        <v>1</v>
      </c>
      <c r="E3027" s="1" t="s">
        <v>114</v>
      </c>
      <c r="F3027" s="1" t="s">
        <v>115</v>
      </c>
      <c r="G3027" s="1" t="s">
        <v>116</v>
      </c>
      <c r="H3027" s="1" t="s">
        <v>115</v>
      </c>
      <c r="I3027" s="31">
        <v>44561</v>
      </c>
      <c r="K3027" s="1" t="s">
        <v>115</v>
      </c>
      <c r="L3027" s="31">
        <v>44561</v>
      </c>
      <c r="M3027" s="1" t="s">
        <v>3097</v>
      </c>
      <c r="N3027" s="1" t="s">
        <v>3098</v>
      </c>
      <c r="O3027" s="1" t="s">
        <v>5472</v>
      </c>
      <c r="P3027" s="1">
        <v>3</v>
      </c>
      <c r="S3027" s="1" t="s">
        <v>115</v>
      </c>
      <c r="T3027" s="31">
        <v>44926</v>
      </c>
      <c r="V3027" s="1" t="s">
        <v>115</v>
      </c>
      <c r="W3027" s="31">
        <v>44926</v>
      </c>
      <c r="X3027" s="1" t="s">
        <v>3097</v>
      </c>
      <c r="Y3027" s="1" t="s">
        <v>3099</v>
      </c>
      <c r="Z3027" s="1" t="s">
        <v>5471</v>
      </c>
      <c r="AA3027" s="1">
        <v>3</v>
      </c>
      <c r="AD3027" s="1" t="s">
        <v>115</v>
      </c>
      <c r="AE3027" s="31">
        <v>45291</v>
      </c>
      <c r="AG3027" s="1" t="s">
        <v>115</v>
      </c>
      <c r="AH3027" s="31">
        <v>45291</v>
      </c>
      <c r="AI3027" s="1" t="s">
        <v>3097</v>
      </c>
      <c r="AJ3027" s="1" t="s">
        <v>3100</v>
      </c>
      <c r="AK3027" s="1" t="s">
        <v>5470</v>
      </c>
      <c r="AL3027" s="1">
        <v>3</v>
      </c>
    </row>
    <row r="3028" spans="1:39" s="1" customFormat="1" ht="15" customHeight="1" x14ac:dyDescent="0.2">
      <c r="A3028" s="1" t="s">
        <v>3096</v>
      </c>
      <c r="B3028" s="1" t="s">
        <v>65</v>
      </c>
      <c r="C3028" s="1" t="s">
        <v>5746</v>
      </c>
      <c r="D3028" s="1">
        <v>2</v>
      </c>
      <c r="E3028" s="1" t="s">
        <v>114</v>
      </c>
      <c r="F3028" s="1" t="s">
        <v>123</v>
      </c>
      <c r="G3028" s="1" t="s">
        <v>124</v>
      </c>
      <c r="H3028" s="1" t="s">
        <v>123</v>
      </c>
      <c r="I3028" s="1" t="s">
        <v>427</v>
      </c>
      <c r="K3028" s="1" t="s">
        <v>123</v>
      </c>
      <c r="L3028" s="1" t="s">
        <v>427</v>
      </c>
      <c r="M3028" s="1" t="s">
        <v>3101</v>
      </c>
      <c r="N3028" s="1" t="s">
        <v>3098</v>
      </c>
      <c r="O3028" s="1" t="s">
        <v>5472</v>
      </c>
      <c r="P3028" s="1">
        <v>203</v>
      </c>
      <c r="S3028" s="1" t="s">
        <v>123</v>
      </c>
      <c r="T3028" s="1" t="s">
        <v>427</v>
      </c>
      <c r="V3028" s="1" t="s">
        <v>123</v>
      </c>
      <c r="W3028" s="1" t="s">
        <v>427</v>
      </c>
      <c r="X3028" s="1" t="s">
        <v>3101</v>
      </c>
      <c r="Y3028" s="1" t="s">
        <v>3099</v>
      </c>
      <c r="Z3028" s="1" t="s">
        <v>5471</v>
      </c>
      <c r="AA3028" s="1">
        <v>199</v>
      </c>
      <c r="AD3028" s="1" t="s">
        <v>123</v>
      </c>
      <c r="AE3028" s="1" t="s">
        <v>427</v>
      </c>
      <c r="AG3028" s="1" t="s">
        <v>123</v>
      </c>
      <c r="AH3028" s="1" t="s">
        <v>427</v>
      </c>
      <c r="AI3028" s="1" t="s">
        <v>3101</v>
      </c>
      <c r="AJ3028" s="1" t="s">
        <v>3100</v>
      </c>
      <c r="AK3028" s="1" t="s">
        <v>5470</v>
      </c>
      <c r="AL3028" s="1">
        <v>200</v>
      </c>
    </row>
    <row r="3029" spans="1:39" s="1" customFormat="1" ht="15" customHeight="1" x14ac:dyDescent="0.2">
      <c r="A3029" s="1" t="s">
        <v>3096</v>
      </c>
      <c r="B3029" s="1" t="s">
        <v>65</v>
      </c>
      <c r="C3029" s="1" t="s">
        <v>5746</v>
      </c>
      <c r="D3029" s="1">
        <v>3</v>
      </c>
      <c r="E3029" s="1" t="s">
        <v>114</v>
      </c>
      <c r="F3029" s="1" t="s">
        <v>128</v>
      </c>
      <c r="G3029" s="1" t="s">
        <v>129</v>
      </c>
      <c r="H3029" s="1" t="s">
        <v>131</v>
      </c>
      <c r="I3029" s="13">
        <v>37761</v>
      </c>
      <c r="J3029" s="1" t="s">
        <v>132</v>
      </c>
      <c r="K3029" s="1" t="s">
        <v>133</v>
      </c>
      <c r="L3029" s="13">
        <v>44634.751773049647</v>
      </c>
      <c r="M3029" s="1" t="s">
        <v>3102</v>
      </c>
      <c r="N3029" s="1" t="s">
        <v>3099</v>
      </c>
      <c r="O3029" s="1" t="s">
        <v>5471</v>
      </c>
      <c r="P3029" s="1">
        <v>78</v>
      </c>
      <c r="S3029" s="1" t="s">
        <v>131</v>
      </c>
      <c r="T3029" s="13">
        <v>42997</v>
      </c>
      <c r="U3029" s="1" t="s">
        <v>132</v>
      </c>
      <c r="V3029" s="1" t="s">
        <v>133</v>
      </c>
      <c r="W3029" s="13">
        <v>45212.407991587803</v>
      </c>
      <c r="X3029" s="1" t="s">
        <v>3102</v>
      </c>
      <c r="Y3029" s="1" t="s">
        <v>3100</v>
      </c>
      <c r="Z3029" s="1" t="s">
        <v>5470</v>
      </c>
      <c r="AA3029" s="1">
        <v>75</v>
      </c>
      <c r="AD3029" s="1" t="s">
        <v>131</v>
      </c>
      <c r="AE3029" s="13">
        <v>43070</v>
      </c>
      <c r="AF3029" s="1" t="s">
        <v>132</v>
      </c>
      <c r="AG3029" s="1" t="s">
        <v>133</v>
      </c>
      <c r="AH3029" s="13">
        <v>46612.554112554113</v>
      </c>
      <c r="AI3029" s="1" t="s">
        <v>3102</v>
      </c>
      <c r="AJ3029" s="1" t="s">
        <v>3100</v>
      </c>
      <c r="AK3029" s="1" t="s">
        <v>5470</v>
      </c>
      <c r="AL3029" s="1">
        <v>75</v>
      </c>
    </row>
    <row r="3030" spans="1:39" s="1" customFormat="1" ht="15" customHeight="1" x14ac:dyDescent="0.2">
      <c r="A3030" s="1" t="s">
        <v>3096</v>
      </c>
      <c r="B3030" s="1" t="s">
        <v>65</v>
      </c>
      <c r="C3030" s="1" t="s">
        <v>5746</v>
      </c>
      <c r="D3030" s="1">
        <v>4</v>
      </c>
      <c r="E3030" s="1" t="s">
        <v>134</v>
      </c>
      <c r="F3030" s="1" t="s">
        <v>135</v>
      </c>
      <c r="G3030" s="1" t="s">
        <v>136</v>
      </c>
      <c r="H3030" s="1" t="s">
        <v>140</v>
      </c>
      <c r="I3030" s="13">
        <v>401270</v>
      </c>
      <c r="K3030" s="1" t="s">
        <v>140</v>
      </c>
      <c r="L3030" s="13">
        <v>401270</v>
      </c>
      <c r="M3030" s="1" t="s">
        <v>3103</v>
      </c>
      <c r="N3030" s="1" t="s">
        <v>3104</v>
      </c>
      <c r="O3030" s="1" t="s">
        <v>5474</v>
      </c>
      <c r="P3030" s="1">
        <v>49</v>
      </c>
      <c r="Q3030" s="1" t="s">
        <v>3106</v>
      </c>
      <c r="S3030" s="1" t="s">
        <v>140</v>
      </c>
      <c r="T3030" s="13">
        <v>371971</v>
      </c>
      <c r="V3030" s="1" t="s">
        <v>140</v>
      </c>
      <c r="W3030" s="13">
        <v>371971</v>
      </c>
      <c r="X3030" s="1" t="s">
        <v>3103</v>
      </c>
      <c r="Y3030" s="1" t="s">
        <v>3105</v>
      </c>
      <c r="Z3030" s="1" t="s">
        <v>5473</v>
      </c>
      <c r="AA3030" s="1">
        <v>55</v>
      </c>
      <c r="AB3030" s="1" t="s">
        <v>3106</v>
      </c>
      <c r="AD3030" s="1" t="s">
        <v>140</v>
      </c>
      <c r="AE3030" s="13">
        <v>340994</v>
      </c>
      <c r="AG3030" s="1" t="s">
        <v>140</v>
      </c>
      <c r="AH3030" s="13">
        <v>340994</v>
      </c>
      <c r="AI3030" s="1" t="s">
        <v>3103</v>
      </c>
      <c r="AJ3030" s="1" t="s">
        <v>3105</v>
      </c>
      <c r="AK3030" s="1" t="s">
        <v>5473</v>
      </c>
      <c r="AL3030" s="1">
        <v>55</v>
      </c>
      <c r="AM3030" s="1" t="s">
        <v>3106</v>
      </c>
    </row>
    <row r="3031" spans="1:39" s="1" customFormat="1" ht="15" customHeight="1" x14ac:dyDescent="0.2">
      <c r="A3031" s="1" t="s">
        <v>3096</v>
      </c>
      <c r="B3031" s="1" t="s">
        <v>65</v>
      </c>
      <c r="C3031" s="1" t="s">
        <v>5746</v>
      </c>
      <c r="D3031" s="1">
        <v>5</v>
      </c>
      <c r="E3031" s="1" t="s">
        <v>134</v>
      </c>
      <c r="F3031" s="1" t="s">
        <v>135</v>
      </c>
      <c r="G3031" s="1" t="s">
        <v>142</v>
      </c>
      <c r="H3031" s="1" t="s">
        <v>140</v>
      </c>
      <c r="I3031" s="13">
        <v>173766</v>
      </c>
      <c r="K3031" s="1" t="s">
        <v>140</v>
      </c>
      <c r="L3031" s="13">
        <v>173766</v>
      </c>
      <c r="M3031" s="1" t="s">
        <v>3107</v>
      </c>
      <c r="N3031" s="1" t="s">
        <v>3104</v>
      </c>
      <c r="O3031" s="1" t="s">
        <v>5474</v>
      </c>
      <c r="P3031" s="1">
        <v>49</v>
      </c>
      <c r="S3031" s="1" t="s">
        <v>140</v>
      </c>
      <c r="T3031" s="13">
        <v>150429</v>
      </c>
      <c r="V3031" s="1" t="s">
        <v>140</v>
      </c>
      <c r="W3031" s="13">
        <v>150429</v>
      </c>
      <c r="X3031" s="1" t="s">
        <v>3107</v>
      </c>
      <c r="Y3031" s="1" t="s">
        <v>3104</v>
      </c>
      <c r="Z3031" s="1" t="s">
        <v>5474</v>
      </c>
      <c r="AA3031" s="1">
        <v>49</v>
      </c>
      <c r="AE3031" s="13"/>
      <c r="AH3031" s="13"/>
      <c r="AI3031" s="1" t="s">
        <v>144</v>
      </c>
    </row>
    <row r="3032" spans="1:39" s="1" customFormat="1" ht="15" customHeight="1" x14ac:dyDescent="0.2">
      <c r="A3032" s="1" t="s">
        <v>3096</v>
      </c>
      <c r="B3032" s="1" t="s">
        <v>65</v>
      </c>
      <c r="C3032" s="1" t="s">
        <v>5746</v>
      </c>
      <c r="D3032" s="1">
        <v>6</v>
      </c>
      <c r="E3032" s="1" t="s">
        <v>134</v>
      </c>
      <c r="F3032" s="1" t="s">
        <v>135</v>
      </c>
      <c r="G3032" s="1" t="s">
        <v>145</v>
      </c>
      <c r="I3032" s="13"/>
      <c r="L3032" s="13"/>
      <c r="M3032" s="1" t="s">
        <v>144</v>
      </c>
      <c r="S3032" s="1" t="s">
        <v>140</v>
      </c>
      <c r="T3032" s="13">
        <v>355896</v>
      </c>
      <c r="V3032" s="1" t="s">
        <v>140</v>
      </c>
      <c r="W3032" s="13">
        <v>355896</v>
      </c>
      <c r="X3032" s="1" t="s">
        <v>3108</v>
      </c>
      <c r="Y3032" s="1" t="s">
        <v>3105</v>
      </c>
      <c r="Z3032" s="1" t="s">
        <v>5473</v>
      </c>
      <c r="AA3032" s="1">
        <v>55</v>
      </c>
      <c r="AD3032" s="1" t="s">
        <v>140</v>
      </c>
      <c r="AE3032" s="13">
        <v>341643</v>
      </c>
      <c r="AG3032" s="1" t="s">
        <v>140</v>
      </c>
      <c r="AH3032" s="13">
        <v>341643</v>
      </c>
      <c r="AI3032" s="1" t="s">
        <v>3108</v>
      </c>
      <c r="AJ3032" s="1" t="s">
        <v>3105</v>
      </c>
      <c r="AK3032" s="1" t="s">
        <v>5473</v>
      </c>
      <c r="AL3032" s="1">
        <v>55</v>
      </c>
    </row>
    <row r="3033" spans="1:39" s="1" customFormat="1" ht="15" customHeight="1" x14ac:dyDescent="0.2">
      <c r="A3033" s="1" t="s">
        <v>3096</v>
      </c>
      <c r="B3033" s="1" t="s">
        <v>65</v>
      </c>
      <c r="C3033" s="1" t="s">
        <v>5746</v>
      </c>
      <c r="D3033" s="1">
        <v>7</v>
      </c>
      <c r="E3033" s="1" t="s">
        <v>134</v>
      </c>
      <c r="F3033" s="1" t="s">
        <v>135</v>
      </c>
      <c r="G3033" s="1" t="s">
        <v>148</v>
      </c>
      <c r="I3033" s="13"/>
      <c r="L3033" s="13"/>
      <c r="M3033" s="1" t="s">
        <v>144</v>
      </c>
      <c r="S3033" s="1" t="s">
        <v>140</v>
      </c>
      <c r="T3033" s="13">
        <v>140590</v>
      </c>
      <c r="V3033" s="1" t="s">
        <v>140</v>
      </c>
      <c r="W3033" s="13">
        <v>140590</v>
      </c>
      <c r="X3033" s="1" t="s">
        <v>3109</v>
      </c>
      <c r="Y3033" s="1" t="s">
        <v>3105</v>
      </c>
      <c r="Z3033" s="1" t="s">
        <v>5473</v>
      </c>
      <c r="AA3033" s="1">
        <v>55</v>
      </c>
      <c r="AD3033" s="1" t="s">
        <v>140</v>
      </c>
      <c r="AE3033" s="13">
        <v>109367</v>
      </c>
      <c r="AG3033" s="1" t="s">
        <v>140</v>
      </c>
      <c r="AH3033" s="13">
        <v>109367</v>
      </c>
      <c r="AI3033" s="1" t="s">
        <v>3109</v>
      </c>
      <c r="AJ3033" s="1" t="s">
        <v>3105</v>
      </c>
      <c r="AK3033" s="1" t="s">
        <v>5473</v>
      </c>
      <c r="AL3033" s="1">
        <v>55</v>
      </c>
    </row>
    <row r="3034" spans="1:39" s="1" customFormat="1" ht="15" customHeight="1" x14ac:dyDescent="0.2">
      <c r="A3034" s="1" t="s">
        <v>3096</v>
      </c>
      <c r="B3034" s="1" t="s">
        <v>65</v>
      </c>
      <c r="C3034" s="1" t="s">
        <v>5746</v>
      </c>
      <c r="D3034" s="1">
        <v>8</v>
      </c>
      <c r="E3034" s="1" t="s">
        <v>134</v>
      </c>
      <c r="F3034" s="1" t="s">
        <v>135</v>
      </c>
      <c r="G3034" s="1" t="s">
        <v>151</v>
      </c>
      <c r="I3034" s="13"/>
      <c r="L3034" s="13"/>
      <c r="M3034" s="1" t="s">
        <v>144</v>
      </c>
      <c r="S3034" s="1" t="s">
        <v>140</v>
      </c>
      <c r="T3034" s="13">
        <v>512561</v>
      </c>
      <c r="V3034" s="1" t="s">
        <v>140</v>
      </c>
      <c r="W3034" s="13">
        <v>512561</v>
      </c>
      <c r="X3034" s="1" t="s">
        <v>3110</v>
      </c>
      <c r="Y3034" s="1" t="s">
        <v>3105</v>
      </c>
      <c r="Z3034" s="1" t="s">
        <v>5473</v>
      </c>
      <c r="AA3034" s="1">
        <v>55</v>
      </c>
      <c r="AD3034" s="1" t="s">
        <v>140</v>
      </c>
      <c r="AE3034" s="13">
        <v>450361</v>
      </c>
      <c r="AG3034" s="1" t="s">
        <v>140</v>
      </c>
      <c r="AH3034" s="13">
        <v>450361</v>
      </c>
      <c r="AI3034" s="1" t="s">
        <v>3110</v>
      </c>
      <c r="AJ3034" s="1" t="s">
        <v>3105</v>
      </c>
      <c r="AK3034" s="1" t="s">
        <v>5473</v>
      </c>
      <c r="AL3034" s="1">
        <v>55</v>
      </c>
    </row>
    <row r="3035" spans="1:39" s="1" customFormat="1" ht="15" customHeight="1" x14ac:dyDescent="0.2">
      <c r="A3035" s="1" t="s">
        <v>3096</v>
      </c>
      <c r="B3035" s="1" t="s">
        <v>65</v>
      </c>
      <c r="C3035" s="1" t="s">
        <v>5746</v>
      </c>
      <c r="D3035" s="1">
        <v>9</v>
      </c>
      <c r="E3035" s="1" t="s">
        <v>134</v>
      </c>
      <c r="F3035" s="1" t="s">
        <v>135</v>
      </c>
      <c r="G3035" s="1" t="s">
        <v>152</v>
      </c>
      <c r="H3035" s="1" t="s">
        <v>140</v>
      </c>
      <c r="I3035" s="13">
        <v>4353877</v>
      </c>
      <c r="K3035" s="1" t="s">
        <v>140</v>
      </c>
      <c r="L3035" s="13">
        <v>4353877</v>
      </c>
      <c r="M3035" s="1" t="s">
        <v>3111</v>
      </c>
      <c r="N3035" s="1" t="s">
        <v>3104</v>
      </c>
      <c r="O3035" s="1" t="s">
        <v>5474</v>
      </c>
      <c r="P3035" s="1">
        <v>49</v>
      </c>
      <c r="S3035" s="1" t="s">
        <v>140</v>
      </c>
      <c r="T3035" s="13">
        <v>3978237</v>
      </c>
      <c r="V3035" s="1" t="s">
        <v>140</v>
      </c>
      <c r="W3035" s="13">
        <v>3978237</v>
      </c>
      <c r="X3035" s="1" t="s">
        <v>3111</v>
      </c>
      <c r="Y3035" s="1" t="s">
        <v>3105</v>
      </c>
      <c r="Z3035" s="1" t="s">
        <v>5473</v>
      </c>
      <c r="AA3035" s="1">
        <v>57</v>
      </c>
      <c r="AD3035" s="1" t="s">
        <v>140</v>
      </c>
      <c r="AE3035" s="13">
        <v>4041725</v>
      </c>
      <c r="AG3035" s="1" t="s">
        <v>140</v>
      </c>
      <c r="AH3035" s="13">
        <v>4041725</v>
      </c>
      <c r="AI3035" s="1" t="s">
        <v>3111</v>
      </c>
      <c r="AJ3035" s="1" t="s">
        <v>3105</v>
      </c>
      <c r="AK3035" s="1" t="s">
        <v>5473</v>
      </c>
      <c r="AL3035" s="1">
        <v>57</v>
      </c>
    </row>
    <row r="3036" spans="1:39" s="1" customFormat="1" ht="15" customHeight="1" x14ac:dyDescent="0.2">
      <c r="A3036" s="1" t="s">
        <v>3096</v>
      </c>
      <c r="B3036" s="1" t="s">
        <v>65</v>
      </c>
      <c r="C3036" s="1" t="s">
        <v>5746</v>
      </c>
      <c r="D3036" s="1">
        <v>10</v>
      </c>
      <c r="E3036" s="1" t="s">
        <v>134</v>
      </c>
      <c r="F3036" s="1" t="s">
        <v>135</v>
      </c>
      <c r="G3036" s="1" t="s">
        <v>156</v>
      </c>
      <c r="H3036" s="1" t="s">
        <v>140</v>
      </c>
      <c r="I3036" s="13">
        <v>3059464</v>
      </c>
      <c r="K3036" s="1" t="s">
        <v>140</v>
      </c>
      <c r="L3036" s="13">
        <v>3059464</v>
      </c>
      <c r="M3036" s="1" t="s">
        <v>3112</v>
      </c>
      <c r="N3036" s="1" t="s">
        <v>3104</v>
      </c>
      <c r="O3036" s="1" t="s">
        <v>5474</v>
      </c>
      <c r="P3036" s="1">
        <v>49</v>
      </c>
      <c r="S3036" s="1" t="s">
        <v>140</v>
      </c>
      <c r="T3036" s="13">
        <v>2722122</v>
      </c>
      <c r="V3036" s="1" t="s">
        <v>140</v>
      </c>
      <c r="W3036" s="13">
        <v>2722122</v>
      </c>
      <c r="X3036" s="1" t="s">
        <v>3112</v>
      </c>
      <c r="Y3036" s="1" t="s">
        <v>3105</v>
      </c>
      <c r="Z3036" s="1" t="s">
        <v>5473</v>
      </c>
      <c r="AA3036" s="1">
        <v>57</v>
      </c>
      <c r="AD3036" s="1" t="s">
        <v>140</v>
      </c>
      <c r="AE3036" s="13">
        <v>2790715</v>
      </c>
      <c r="AG3036" s="1" t="s">
        <v>140</v>
      </c>
      <c r="AH3036" s="13">
        <v>2790715</v>
      </c>
      <c r="AI3036" s="1" t="s">
        <v>3112</v>
      </c>
      <c r="AJ3036" s="1" t="s">
        <v>3105</v>
      </c>
      <c r="AK3036" s="1" t="s">
        <v>5473</v>
      </c>
      <c r="AL3036" s="1">
        <v>57</v>
      </c>
    </row>
    <row r="3037" spans="1:39" s="1" customFormat="1" ht="15" customHeight="1" x14ac:dyDescent="0.2">
      <c r="A3037" s="1" t="s">
        <v>3096</v>
      </c>
      <c r="B3037" s="1" t="s">
        <v>65</v>
      </c>
      <c r="C3037" s="1" t="s">
        <v>5746</v>
      </c>
      <c r="D3037" s="1">
        <v>11</v>
      </c>
      <c r="E3037" s="1" t="s">
        <v>134</v>
      </c>
      <c r="F3037" s="1" t="s">
        <v>135</v>
      </c>
      <c r="G3037" s="1" t="s">
        <v>160</v>
      </c>
      <c r="H3037" s="1" t="s">
        <v>140</v>
      </c>
      <c r="I3037" s="13">
        <v>267167</v>
      </c>
      <c r="K3037" s="1" t="s">
        <v>140</v>
      </c>
      <c r="L3037" s="13">
        <v>267167</v>
      </c>
      <c r="M3037" s="1" t="s">
        <v>3112</v>
      </c>
      <c r="N3037" s="1" t="s">
        <v>3104</v>
      </c>
      <c r="O3037" s="1" t="s">
        <v>5474</v>
      </c>
      <c r="P3037" s="1">
        <v>49</v>
      </c>
      <c r="S3037" s="1" t="s">
        <v>140</v>
      </c>
      <c r="T3037" s="13">
        <v>283521</v>
      </c>
      <c r="V3037" s="1" t="s">
        <v>140</v>
      </c>
      <c r="W3037" s="13">
        <v>283521</v>
      </c>
      <c r="X3037" s="1" t="s">
        <v>3112</v>
      </c>
      <c r="Y3037" s="1" t="s">
        <v>3105</v>
      </c>
      <c r="Z3037" s="1" t="s">
        <v>5473</v>
      </c>
      <c r="AA3037" s="1">
        <v>57</v>
      </c>
      <c r="AD3037" s="1" t="s">
        <v>140</v>
      </c>
      <c r="AE3037" s="13">
        <v>293958</v>
      </c>
      <c r="AG3037" s="1" t="s">
        <v>140</v>
      </c>
      <c r="AH3037" s="13">
        <v>293958</v>
      </c>
      <c r="AI3037" s="1" t="s">
        <v>3112</v>
      </c>
      <c r="AJ3037" s="1" t="s">
        <v>3105</v>
      </c>
      <c r="AK3037" s="1" t="s">
        <v>5473</v>
      </c>
      <c r="AL3037" s="1">
        <v>57</v>
      </c>
    </row>
    <row r="3038" spans="1:39" s="1" customFormat="1" ht="15" customHeight="1" x14ac:dyDescent="0.2">
      <c r="A3038" s="1" t="s">
        <v>3096</v>
      </c>
      <c r="B3038" s="1" t="s">
        <v>65</v>
      </c>
      <c r="C3038" s="1" t="s">
        <v>5746</v>
      </c>
      <c r="D3038" s="1">
        <v>12</v>
      </c>
      <c r="E3038" s="1" t="s">
        <v>134</v>
      </c>
      <c r="F3038" s="1" t="s">
        <v>135</v>
      </c>
      <c r="G3038" s="1" t="s">
        <v>161</v>
      </c>
      <c r="H3038" s="1" t="s">
        <v>140</v>
      </c>
      <c r="I3038" s="13">
        <v>178151</v>
      </c>
      <c r="K3038" s="1" t="s">
        <v>140</v>
      </c>
      <c r="L3038" s="13">
        <v>178151</v>
      </c>
      <c r="M3038" s="1" t="s">
        <v>3112</v>
      </c>
      <c r="N3038" s="1" t="s">
        <v>3104</v>
      </c>
      <c r="O3038" s="1" t="s">
        <v>5474</v>
      </c>
      <c r="P3038" s="1">
        <v>49</v>
      </c>
      <c r="S3038" s="1" t="s">
        <v>140</v>
      </c>
      <c r="T3038" s="13">
        <v>151037</v>
      </c>
      <c r="V3038" s="1" t="s">
        <v>140</v>
      </c>
      <c r="W3038" s="13">
        <v>151037</v>
      </c>
      <c r="X3038" s="1" t="s">
        <v>3112</v>
      </c>
      <c r="Y3038" s="1" t="s">
        <v>3105</v>
      </c>
      <c r="Z3038" s="1" t="s">
        <v>5473</v>
      </c>
      <c r="AA3038" s="1">
        <v>57</v>
      </c>
      <c r="AD3038" s="1" t="s">
        <v>140</v>
      </c>
      <c r="AE3038" s="13">
        <v>126422</v>
      </c>
      <c r="AG3038" s="1" t="s">
        <v>140</v>
      </c>
      <c r="AH3038" s="13">
        <v>126422</v>
      </c>
      <c r="AI3038" s="1" t="s">
        <v>3112</v>
      </c>
      <c r="AJ3038" s="1" t="s">
        <v>3105</v>
      </c>
      <c r="AK3038" s="1" t="s">
        <v>5473</v>
      </c>
      <c r="AL3038" s="1">
        <v>57</v>
      </c>
    </row>
    <row r="3039" spans="1:39" s="1" customFormat="1" ht="15" customHeight="1" x14ac:dyDescent="0.2">
      <c r="A3039" s="1" t="s">
        <v>3096</v>
      </c>
      <c r="B3039" s="1" t="s">
        <v>65</v>
      </c>
      <c r="C3039" s="1" t="s">
        <v>5746</v>
      </c>
      <c r="D3039" s="1">
        <v>13</v>
      </c>
      <c r="E3039" s="1" t="s">
        <v>134</v>
      </c>
      <c r="F3039" s="1" t="s">
        <v>135</v>
      </c>
      <c r="G3039" s="1" t="s">
        <v>164</v>
      </c>
      <c r="H3039" s="1" t="s">
        <v>140</v>
      </c>
      <c r="I3039" s="13">
        <v>210585</v>
      </c>
      <c r="K3039" s="1" t="s">
        <v>140</v>
      </c>
      <c r="L3039" s="13">
        <v>210585</v>
      </c>
      <c r="M3039" s="1" t="s">
        <v>3112</v>
      </c>
      <c r="N3039" s="1" t="s">
        <v>3104</v>
      </c>
      <c r="O3039" s="1" t="s">
        <v>5474</v>
      </c>
      <c r="P3039" s="1">
        <v>49</v>
      </c>
      <c r="S3039" s="1" t="s">
        <v>140</v>
      </c>
      <c r="T3039" s="13">
        <v>190999</v>
      </c>
      <c r="V3039" s="1" t="s">
        <v>140</v>
      </c>
      <c r="W3039" s="13">
        <v>190999</v>
      </c>
      <c r="X3039" s="1" t="s">
        <v>3112</v>
      </c>
      <c r="Y3039" s="1" t="s">
        <v>3105</v>
      </c>
      <c r="Z3039" s="1" t="s">
        <v>5473</v>
      </c>
      <c r="AA3039" s="1">
        <v>57</v>
      </c>
      <c r="AD3039" s="1" t="s">
        <v>140</v>
      </c>
      <c r="AE3039" s="13">
        <v>164163</v>
      </c>
      <c r="AG3039" s="1" t="s">
        <v>140</v>
      </c>
      <c r="AH3039" s="13">
        <v>164163</v>
      </c>
      <c r="AI3039" s="1" t="s">
        <v>3112</v>
      </c>
      <c r="AJ3039" s="1" t="s">
        <v>3105</v>
      </c>
      <c r="AK3039" s="1" t="s">
        <v>5473</v>
      </c>
      <c r="AL3039" s="1">
        <v>57</v>
      </c>
    </row>
    <row r="3040" spans="1:39" s="1" customFormat="1" ht="15" customHeight="1" x14ac:dyDescent="0.2">
      <c r="A3040" s="1" t="s">
        <v>3096</v>
      </c>
      <c r="B3040" s="1" t="s">
        <v>65</v>
      </c>
      <c r="C3040" s="1" t="s">
        <v>5746</v>
      </c>
      <c r="D3040" s="1">
        <v>14</v>
      </c>
      <c r="E3040" s="1" t="s">
        <v>134</v>
      </c>
      <c r="F3040" s="1" t="s">
        <v>135</v>
      </c>
      <c r="G3040" s="1" t="s">
        <v>167</v>
      </c>
      <c r="H3040" s="1" t="s">
        <v>140</v>
      </c>
      <c r="I3040" s="13">
        <v>169569</v>
      </c>
      <c r="K3040" s="1" t="s">
        <v>140</v>
      </c>
      <c r="L3040" s="13">
        <v>169569</v>
      </c>
      <c r="M3040" s="1" t="s">
        <v>3112</v>
      </c>
      <c r="N3040" s="1" t="s">
        <v>3104</v>
      </c>
      <c r="O3040" s="1" t="s">
        <v>5474</v>
      </c>
      <c r="P3040" s="1">
        <v>49</v>
      </c>
      <c r="S3040" s="1" t="s">
        <v>140</v>
      </c>
      <c r="T3040" s="13">
        <v>165480</v>
      </c>
      <c r="V3040" s="1" t="s">
        <v>140</v>
      </c>
      <c r="W3040" s="13">
        <v>165480</v>
      </c>
      <c r="X3040" s="1" t="s">
        <v>3112</v>
      </c>
      <c r="Y3040" s="1" t="s">
        <v>3105</v>
      </c>
      <c r="Z3040" s="1" t="s">
        <v>5473</v>
      </c>
      <c r="AA3040" s="1">
        <v>57</v>
      </c>
      <c r="AD3040" s="1" t="s">
        <v>140</v>
      </c>
      <c r="AE3040" s="13">
        <v>162483</v>
      </c>
      <c r="AG3040" s="1" t="s">
        <v>140</v>
      </c>
      <c r="AH3040" s="13">
        <v>162483</v>
      </c>
      <c r="AI3040" s="1" t="s">
        <v>3112</v>
      </c>
      <c r="AJ3040" s="1" t="s">
        <v>3105</v>
      </c>
      <c r="AK3040" s="1" t="s">
        <v>5473</v>
      </c>
      <c r="AL3040" s="1">
        <v>57</v>
      </c>
    </row>
    <row r="3041" spans="1:39" s="1" customFormat="1" ht="15" customHeight="1" x14ac:dyDescent="0.2">
      <c r="A3041" s="1" t="s">
        <v>3096</v>
      </c>
      <c r="B3041" s="1" t="s">
        <v>65</v>
      </c>
      <c r="C3041" s="1" t="s">
        <v>5746</v>
      </c>
      <c r="D3041" s="1">
        <v>15</v>
      </c>
      <c r="E3041" s="1" t="s">
        <v>134</v>
      </c>
      <c r="F3041" s="1" t="s">
        <v>135</v>
      </c>
      <c r="G3041" s="1" t="s">
        <v>170</v>
      </c>
      <c r="H3041" s="1" t="s">
        <v>140</v>
      </c>
      <c r="I3041" s="13">
        <v>33483</v>
      </c>
      <c r="K3041" s="1" t="s">
        <v>140</v>
      </c>
      <c r="L3041" s="13">
        <v>33483</v>
      </c>
      <c r="M3041" s="1" t="s">
        <v>3112</v>
      </c>
      <c r="N3041" s="1" t="s">
        <v>3104</v>
      </c>
      <c r="O3041" s="1" t="s">
        <v>5474</v>
      </c>
      <c r="P3041" s="1">
        <v>49</v>
      </c>
      <c r="S3041" s="1" t="s">
        <v>140</v>
      </c>
      <c r="T3041" s="13">
        <v>75600</v>
      </c>
      <c r="V3041" s="1" t="s">
        <v>140</v>
      </c>
      <c r="W3041" s="13">
        <v>75600</v>
      </c>
      <c r="X3041" s="1" t="s">
        <v>3112</v>
      </c>
      <c r="Y3041" s="1" t="s">
        <v>3105</v>
      </c>
      <c r="Z3041" s="1" t="s">
        <v>5473</v>
      </c>
      <c r="AA3041" s="1">
        <v>57</v>
      </c>
      <c r="AD3041" s="1" t="s">
        <v>140</v>
      </c>
      <c r="AE3041" s="13">
        <v>128067</v>
      </c>
      <c r="AG3041" s="1" t="s">
        <v>140</v>
      </c>
      <c r="AH3041" s="13">
        <v>128067</v>
      </c>
      <c r="AI3041" s="1" t="s">
        <v>3112</v>
      </c>
      <c r="AJ3041" s="1" t="s">
        <v>3105</v>
      </c>
      <c r="AK3041" s="1" t="s">
        <v>5473</v>
      </c>
      <c r="AL3041" s="1">
        <v>57</v>
      </c>
    </row>
    <row r="3042" spans="1:39" s="1" customFormat="1" ht="15" customHeight="1" x14ac:dyDescent="0.2">
      <c r="A3042" s="1" t="s">
        <v>3096</v>
      </c>
      <c r="B3042" s="1" t="s">
        <v>65</v>
      </c>
      <c r="C3042" s="1" t="s">
        <v>5746</v>
      </c>
      <c r="D3042" s="1">
        <v>16</v>
      </c>
      <c r="E3042" s="1" t="s">
        <v>134</v>
      </c>
      <c r="F3042" s="1" t="s">
        <v>135</v>
      </c>
      <c r="G3042" s="1" t="s">
        <v>173</v>
      </c>
      <c r="H3042" s="1" t="s">
        <v>140</v>
      </c>
      <c r="I3042" s="13">
        <v>97840</v>
      </c>
      <c r="K3042" s="1" t="s">
        <v>140</v>
      </c>
      <c r="L3042" s="13">
        <v>97840</v>
      </c>
      <c r="M3042" s="1" t="s">
        <v>3112</v>
      </c>
      <c r="N3042" s="1" t="s">
        <v>3104</v>
      </c>
      <c r="O3042" s="1" t="s">
        <v>5474</v>
      </c>
      <c r="P3042" s="1">
        <v>49</v>
      </c>
      <c r="S3042" s="1" t="s">
        <v>140</v>
      </c>
      <c r="T3042" s="13">
        <v>96241</v>
      </c>
      <c r="V3042" s="1" t="s">
        <v>140</v>
      </c>
      <c r="W3042" s="13">
        <v>96241</v>
      </c>
      <c r="X3042" s="1" t="s">
        <v>3112</v>
      </c>
      <c r="Y3042" s="1" t="s">
        <v>3105</v>
      </c>
      <c r="Z3042" s="1" t="s">
        <v>5473</v>
      </c>
      <c r="AA3042" s="1">
        <v>57</v>
      </c>
      <c r="AD3042" s="1" t="s">
        <v>140</v>
      </c>
      <c r="AE3042" s="13">
        <v>102886</v>
      </c>
      <c r="AG3042" s="1" t="s">
        <v>140</v>
      </c>
      <c r="AH3042" s="13">
        <v>102886</v>
      </c>
      <c r="AI3042" s="1" t="s">
        <v>3112</v>
      </c>
      <c r="AJ3042" s="1" t="s">
        <v>3105</v>
      </c>
      <c r="AK3042" s="1" t="s">
        <v>5473</v>
      </c>
      <c r="AL3042" s="1">
        <v>57</v>
      </c>
    </row>
    <row r="3043" spans="1:39" s="1" customFormat="1" ht="15" customHeight="1" x14ac:dyDescent="0.2">
      <c r="A3043" s="1" t="s">
        <v>3096</v>
      </c>
      <c r="B3043" s="1" t="s">
        <v>65</v>
      </c>
      <c r="C3043" s="1" t="s">
        <v>5746</v>
      </c>
      <c r="D3043" s="1">
        <v>17</v>
      </c>
      <c r="E3043" s="1" t="s">
        <v>134</v>
      </c>
      <c r="F3043" s="1" t="s">
        <v>135</v>
      </c>
      <c r="G3043" s="1" t="s">
        <v>175</v>
      </c>
      <c r="I3043" s="13"/>
      <c r="L3043" s="13"/>
      <c r="M3043" s="1" t="s">
        <v>144</v>
      </c>
      <c r="T3043" s="13"/>
      <c r="W3043" s="13"/>
      <c r="X3043" s="1" t="s">
        <v>144</v>
      </c>
      <c r="AE3043" s="13"/>
      <c r="AH3043" s="13"/>
      <c r="AI3043" s="1" t="s">
        <v>144</v>
      </c>
    </row>
    <row r="3044" spans="1:39" s="1" customFormat="1" ht="15" customHeight="1" x14ac:dyDescent="0.2">
      <c r="A3044" s="1" t="s">
        <v>3096</v>
      </c>
      <c r="B3044" s="1" t="s">
        <v>65</v>
      </c>
      <c r="C3044" s="1" t="s">
        <v>5746</v>
      </c>
      <c r="D3044" s="1">
        <v>18</v>
      </c>
      <c r="E3044" s="1" t="s">
        <v>134</v>
      </c>
      <c r="F3044" s="1" t="s">
        <v>135</v>
      </c>
      <c r="G3044" s="1" t="s">
        <v>176</v>
      </c>
      <c r="H3044" s="1" t="s">
        <v>140</v>
      </c>
      <c r="I3044" s="13">
        <v>3959</v>
      </c>
      <c r="K3044" s="1" t="s">
        <v>140</v>
      </c>
      <c r="L3044" s="13">
        <v>3959</v>
      </c>
      <c r="M3044" s="1" t="s">
        <v>3112</v>
      </c>
      <c r="N3044" s="1" t="s">
        <v>3104</v>
      </c>
      <c r="O3044" s="1" t="s">
        <v>5474</v>
      </c>
      <c r="P3044" s="1">
        <v>49</v>
      </c>
      <c r="S3044" s="1" t="s">
        <v>140</v>
      </c>
      <c r="T3044" s="13">
        <v>3988</v>
      </c>
      <c r="V3044" s="1" t="s">
        <v>140</v>
      </c>
      <c r="W3044" s="13">
        <v>3988</v>
      </c>
      <c r="X3044" s="1" t="s">
        <v>3112</v>
      </c>
      <c r="Y3044" s="1" t="s">
        <v>3105</v>
      </c>
      <c r="Z3044" s="1" t="s">
        <v>5473</v>
      </c>
      <c r="AA3044" s="1">
        <v>57</v>
      </c>
      <c r="AD3044" s="1" t="s">
        <v>140</v>
      </c>
      <c r="AE3044" s="13">
        <v>4144</v>
      </c>
      <c r="AG3044" s="1" t="s">
        <v>140</v>
      </c>
      <c r="AH3044" s="13">
        <v>4144</v>
      </c>
      <c r="AI3044" s="1" t="s">
        <v>3112</v>
      </c>
      <c r="AJ3044" s="1" t="s">
        <v>3105</v>
      </c>
      <c r="AK3044" s="1" t="s">
        <v>5473</v>
      </c>
      <c r="AL3044" s="1">
        <v>57</v>
      </c>
    </row>
    <row r="3045" spans="1:39" s="1" customFormat="1" ht="15" customHeight="1" x14ac:dyDescent="0.2">
      <c r="A3045" s="1" t="s">
        <v>3096</v>
      </c>
      <c r="B3045" s="1" t="s">
        <v>65</v>
      </c>
      <c r="C3045" s="1" t="s">
        <v>5746</v>
      </c>
      <c r="D3045" s="1">
        <v>19</v>
      </c>
      <c r="E3045" s="1" t="s">
        <v>134</v>
      </c>
      <c r="F3045" s="1" t="s">
        <v>135</v>
      </c>
      <c r="G3045" s="1" t="s">
        <v>178</v>
      </c>
      <c r="H3045" s="1" t="s">
        <v>140</v>
      </c>
      <c r="I3045" s="13">
        <v>17297</v>
      </c>
      <c r="K3045" s="1" t="s">
        <v>140</v>
      </c>
      <c r="L3045" s="13">
        <v>17297</v>
      </c>
      <c r="M3045" s="1" t="s">
        <v>3112</v>
      </c>
      <c r="N3045" s="1" t="s">
        <v>3104</v>
      </c>
      <c r="O3045" s="1" t="s">
        <v>5474</v>
      </c>
      <c r="P3045" s="1">
        <v>49</v>
      </c>
      <c r="S3045" s="1" t="s">
        <v>140</v>
      </c>
      <c r="T3045" s="13">
        <v>13014</v>
      </c>
      <c r="V3045" s="1" t="s">
        <v>140</v>
      </c>
      <c r="W3045" s="13">
        <v>13014</v>
      </c>
      <c r="X3045" s="1" t="s">
        <v>3112</v>
      </c>
      <c r="Y3045" s="1" t="s">
        <v>3105</v>
      </c>
      <c r="Z3045" s="1" t="s">
        <v>5473</v>
      </c>
      <c r="AA3045" s="1">
        <v>57</v>
      </c>
      <c r="AD3045" s="1" t="s">
        <v>140</v>
      </c>
      <c r="AE3045" s="13">
        <v>17212</v>
      </c>
      <c r="AG3045" s="1" t="s">
        <v>140</v>
      </c>
      <c r="AH3045" s="13">
        <v>17212</v>
      </c>
      <c r="AI3045" s="1" t="s">
        <v>3112</v>
      </c>
      <c r="AJ3045" s="1" t="s">
        <v>3105</v>
      </c>
      <c r="AK3045" s="1" t="s">
        <v>5473</v>
      </c>
      <c r="AL3045" s="1">
        <v>57</v>
      </c>
    </row>
    <row r="3046" spans="1:39" s="1" customFormat="1" ht="15" customHeight="1" x14ac:dyDescent="0.2">
      <c r="A3046" s="1" t="s">
        <v>3096</v>
      </c>
      <c r="B3046" s="1" t="s">
        <v>65</v>
      </c>
      <c r="C3046" s="1" t="s">
        <v>5746</v>
      </c>
      <c r="D3046" s="1">
        <v>20</v>
      </c>
      <c r="E3046" s="1" t="s">
        <v>134</v>
      </c>
      <c r="F3046" s="1" t="s">
        <v>135</v>
      </c>
      <c r="G3046" s="1" t="s">
        <v>179</v>
      </c>
      <c r="H3046" s="1" t="s">
        <v>140</v>
      </c>
      <c r="I3046" s="13">
        <v>90112</v>
      </c>
      <c r="K3046" s="1" t="s">
        <v>140</v>
      </c>
      <c r="L3046" s="13">
        <v>90112</v>
      </c>
      <c r="M3046" s="1" t="s">
        <v>3112</v>
      </c>
      <c r="N3046" s="1" t="s">
        <v>3104</v>
      </c>
      <c r="O3046" s="1" t="s">
        <v>5474</v>
      </c>
      <c r="P3046" s="1">
        <v>49</v>
      </c>
      <c r="S3046" s="1" t="s">
        <v>140</v>
      </c>
      <c r="T3046" s="13">
        <v>73874</v>
      </c>
      <c r="V3046" s="1" t="s">
        <v>140</v>
      </c>
      <c r="W3046" s="13">
        <v>73874</v>
      </c>
      <c r="X3046" s="1" t="s">
        <v>3112</v>
      </c>
      <c r="Y3046" s="1" t="s">
        <v>3105</v>
      </c>
      <c r="Z3046" s="1" t="s">
        <v>5473</v>
      </c>
      <c r="AA3046" s="1">
        <v>57</v>
      </c>
      <c r="AD3046" s="1" t="s">
        <v>140</v>
      </c>
      <c r="AE3046" s="13">
        <v>50822</v>
      </c>
      <c r="AG3046" s="1" t="s">
        <v>140</v>
      </c>
      <c r="AH3046" s="13">
        <v>50822</v>
      </c>
      <c r="AI3046" s="1" t="s">
        <v>3112</v>
      </c>
      <c r="AJ3046" s="1" t="s">
        <v>3105</v>
      </c>
      <c r="AK3046" s="1" t="s">
        <v>5473</v>
      </c>
      <c r="AL3046" s="1">
        <v>57</v>
      </c>
    </row>
    <row r="3047" spans="1:39" s="1" customFormat="1" ht="15" customHeight="1" x14ac:dyDescent="0.2">
      <c r="A3047" s="1" t="s">
        <v>3096</v>
      </c>
      <c r="B3047" s="1" t="s">
        <v>65</v>
      </c>
      <c r="C3047" s="1" t="s">
        <v>5746</v>
      </c>
      <c r="D3047" s="1">
        <v>21</v>
      </c>
      <c r="E3047" s="1" t="s">
        <v>134</v>
      </c>
      <c r="F3047" s="1" t="s">
        <v>135</v>
      </c>
      <c r="G3047" s="1" t="s">
        <v>182</v>
      </c>
      <c r="H3047" s="1" t="s">
        <v>140</v>
      </c>
      <c r="I3047" s="13">
        <v>201845</v>
      </c>
      <c r="K3047" s="1" t="s">
        <v>140</v>
      </c>
      <c r="L3047" s="13">
        <v>201845</v>
      </c>
      <c r="M3047" s="1" t="s">
        <v>3112</v>
      </c>
      <c r="N3047" s="1" t="s">
        <v>3104</v>
      </c>
      <c r="O3047" s="1" t="s">
        <v>5474</v>
      </c>
      <c r="P3047" s="1">
        <v>49</v>
      </c>
      <c r="S3047" s="1" t="s">
        <v>140</v>
      </c>
      <c r="T3047" s="13">
        <v>172074</v>
      </c>
      <c r="V3047" s="1" t="s">
        <v>140</v>
      </c>
      <c r="W3047" s="13">
        <v>172074</v>
      </c>
      <c r="X3047" s="1" t="s">
        <v>3112</v>
      </c>
      <c r="Y3047" s="1" t="s">
        <v>3105</v>
      </c>
      <c r="Z3047" s="1" t="s">
        <v>5473</v>
      </c>
      <c r="AA3047" s="1">
        <v>57</v>
      </c>
      <c r="AD3047" s="1" t="s">
        <v>140</v>
      </c>
      <c r="AE3047" s="13">
        <v>173440</v>
      </c>
      <c r="AG3047" s="1" t="s">
        <v>140</v>
      </c>
      <c r="AH3047" s="13">
        <v>173440</v>
      </c>
      <c r="AI3047" s="1" t="s">
        <v>3112</v>
      </c>
      <c r="AJ3047" s="1" t="s">
        <v>3105</v>
      </c>
      <c r="AK3047" s="1" t="s">
        <v>5473</v>
      </c>
      <c r="AL3047" s="1">
        <v>57</v>
      </c>
    </row>
    <row r="3048" spans="1:39" s="1" customFormat="1" ht="15" customHeight="1" x14ac:dyDescent="0.2">
      <c r="A3048" s="1" t="s">
        <v>3096</v>
      </c>
      <c r="B3048" s="1" t="s">
        <v>65</v>
      </c>
      <c r="C3048" s="1" t="s">
        <v>5746</v>
      </c>
      <c r="D3048" s="1">
        <v>22</v>
      </c>
      <c r="E3048" s="1" t="s">
        <v>134</v>
      </c>
      <c r="F3048" s="1" t="s">
        <v>135</v>
      </c>
      <c r="G3048" s="1" t="s">
        <v>184</v>
      </c>
      <c r="I3048" s="13"/>
      <c r="L3048" s="13"/>
      <c r="M3048" s="1" t="s">
        <v>144</v>
      </c>
      <c r="T3048" s="13"/>
      <c r="W3048" s="13"/>
      <c r="X3048" s="1" t="s">
        <v>144</v>
      </c>
      <c r="AE3048" s="13"/>
      <c r="AH3048" s="13"/>
      <c r="AI3048" s="1" t="s">
        <v>144</v>
      </c>
    </row>
    <row r="3049" spans="1:39" s="1" customFormat="1" ht="15" customHeight="1" x14ac:dyDescent="0.2">
      <c r="A3049" s="1" t="s">
        <v>3096</v>
      </c>
      <c r="B3049" s="1" t="s">
        <v>65</v>
      </c>
      <c r="C3049" s="1" t="s">
        <v>5746</v>
      </c>
      <c r="D3049" s="1">
        <v>23</v>
      </c>
      <c r="E3049" s="1" t="s">
        <v>134</v>
      </c>
      <c r="F3049" s="1" t="s">
        <v>135</v>
      </c>
      <c r="G3049" s="1" t="s">
        <v>185</v>
      </c>
      <c r="I3049" s="13"/>
      <c r="L3049" s="13"/>
      <c r="M3049" s="1" t="s">
        <v>144</v>
      </c>
      <c r="T3049" s="13"/>
      <c r="W3049" s="13"/>
      <c r="X3049" s="1" t="s">
        <v>144</v>
      </c>
      <c r="AE3049" s="13"/>
      <c r="AH3049" s="13"/>
      <c r="AI3049" s="1" t="s">
        <v>144</v>
      </c>
    </row>
    <row r="3050" spans="1:39" s="1" customFormat="1" ht="15" customHeight="1" x14ac:dyDescent="0.2">
      <c r="A3050" s="1" t="s">
        <v>3096</v>
      </c>
      <c r="B3050" s="1" t="s">
        <v>65</v>
      </c>
      <c r="C3050" s="1" t="s">
        <v>5746</v>
      </c>
      <c r="D3050" s="1">
        <v>24</v>
      </c>
      <c r="E3050" s="1" t="s">
        <v>134</v>
      </c>
      <c r="F3050" s="1" t="s">
        <v>135</v>
      </c>
      <c r="G3050" s="1" t="s">
        <v>188</v>
      </c>
      <c r="H3050" s="1" t="s">
        <v>140</v>
      </c>
      <c r="I3050" s="13">
        <v>24404</v>
      </c>
      <c r="K3050" s="1" t="s">
        <v>140</v>
      </c>
      <c r="L3050" s="13">
        <v>24404</v>
      </c>
      <c r="M3050" s="1" t="s">
        <v>3112</v>
      </c>
      <c r="N3050" s="1" t="s">
        <v>3104</v>
      </c>
      <c r="O3050" s="1" t="s">
        <v>5474</v>
      </c>
      <c r="P3050" s="1">
        <v>49</v>
      </c>
      <c r="S3050" s="1" t="s">
        <v>140</v>
      </c>
      <c r="T3050" s="13">
        <v>30286</v>
      </c>
      <c r="V3050" s="1" t="s">
        <v>140</v>
      </c>
      <c r="W3050" s="13">
        <v>30286</v>
      </c>
      <c r="X3050" s="1" t="s">
        <v>3112</v>
      </c>
      <c r="Y3050" s="1" t="s">
        <v>3105</v>
      </c>
      <c r="Z3050" s="1" t="s">
        <v>5473</v>
      </c>
      <c r="AA3050" s="1">
        <v>57</v>
      </c>
      <c r="AD3050" s="1" t="s">
        <v>140</v>
      </c>
      <c r="AE3050" s="13">
        <v>27413</v>
      </c>
      <c r="AG3050" s="1" t="s">
        <v>140</v>
      </c>
      <c r="AH3050" s="13">
        <v>27413</v>
      </c>
      <c r="AI3050" s="1" t="s">
        <v>3112</v>
      </c>
      <c r="AJ3050" s="1" t="s">
        <v>3105</v>
      </c>
      <c r="AK3050" s="1" t="s">
        <v>5473</v>
      </c>
      <c r="AL3050" s="1">
        <v>57</v>
      </c>
    </row>
    <row r="3051" spans="1:39" s="1" customFormat="1" ht="15" customHeight="1" x14ac:dyDescent="0.2">
      <c r="A3051" s="1" t="s">
        <v>3096</v>
      </c>
      <c r="B3051" s="1" t="s">
        <v>65</v>
      </c>
      <c r="C3051" s="1" t="s">
        <v>5746</v>
      </c>
      <c r="D3051" s="1">
        <v>25</v>
      </c>
      <c r="E3051" s="1" t="s">
        <v>134</v>
      </c>
      <c r="F3051" s="1" t="s">
        <v>135</v>
      </c>
      <c r="G3051" s="1" t="s">
        <v>190</v>
      </c>
      <c r="H3051" s="1" t="s">
        <v>140</v>
      </c>
      <c r="I3051" s="13">
        <v>4928913</v>
      </c>
      <c r="K3051" s="1" t="s">
        <v>140</v>
      </c>
      <c r="L3051" s="13">
        <v>4928913</v>
      </c>
      <c r="M3051" s="1" t="s">
        <v>3113</v>
      </c>
      <c r="N3051" s="1" t="s">
        <v>3104</v>
      </c>
      <c r="O3051" s="1" t="s">
        <v>5474</v>
      </c>
      <c r="P3051" s="1">
        <v>49</v>
      </c>
      <c r="Q3051" s="1" t="s">
        <v>3115</v>
      </c>
      <c r="S3051" s="1" t="s">
        <v>140</v>
      </c>
      <c r="T3051" s="13">
        <v>4500637</v>
      </c>
      <c r="V3051" s="1" t="s">
        <v>140</v>
      </c>
      <c r="W3051" s="13">
        <v>4500637</v>
      </c>
      <c r="X3051" s="1" t="s">
        <v>3113</v>
      </c>
      <c r="Y3051" s="1" t="s">
        <v>3105</v>
      </c>
      <c r="Z3051" s="1" t="s">
        <v>5473</v>
      </c>
      <c r="AA3051" s="1" t="s">
        <v>3114</v>
      </c>
      <c r="AB3051" s="1" t="s">
        <v>3115</v>
      </c>
      <c r="AE3051" s="13"/>
      <c r="AH3051" s="13"/>
      <c r="AI3051" s="1" t="s">
        <v>3113</v>
      </c>
      <c r="AJ3051" s="1" t="s">
        <v>3105</v>
      </c>
      <c r="AK3051" s="1" t="s">
        <v>5473</v>
      </c>
      <c r="AL3051" s="1" t="s">
        <v>3114</v>
      </c>
      <c r="AM3051" s="1" t="s">
        <v>3115</v>
      </c>
    </row>
    <row r="3052" spans="1:39" s="1" customFormat="1" ht="15" customHeight="1" x14ac:dyDescent="0.2">
      <c r="A3052" s="1" t="s">
        <v>3096</v>
      </c>
      <c r="B3052" s="1" t="s">
        <v>65</v>
      </c>
      <c r="C3052" s="1" t="s">
        <v>5746</v>
      </c>
      <c r="D3052" s="1">
        <v>26</v>
      </c>
      <c r="E3052" s="1" t="s">
        <v>134</v>
      </c>
      <c r="F3052" s="1" t="s">
        <v>135</v>
      </c>
      <c r="G3052" s="1" t="s">
        <v>194</v>
      </c>
      <c r="I3052" s="13"/>
      <c r="L3052" s="13"/>
      <c r="M3052" s="1" t="s">
        <v>144</v>
      </c>
      <c r="S3052" s="1" t="s">
        <v>3116</v>
      </c>
      <c r="T3052" s="13">
        <v>11.9</v>
      </c>
      <c r="V3052" s="32" t="s">
        <v>3116</v>
      </c>
      <c r="W3052" s="13">
        <v>11.9</v>
      </c>
      <c r="X3052" s="1" t="s">
        <v>3117</v>
      </c>
      <c r="Y3052" s="1" t="s">
        <v>3105</v>
      </c>
      <c r="Z3052" s="1" t="s">
        <v>5473</v>
      </c>
      <c r="AA3052" s="1">
        <v>55</v>
      </c>
      <c r="AB3052" s="1" t="s">
        <v>3118</v>
      </c>
      <c r="AD3052" s="1" t="s">
        <v>3116</v>
      </c>
      <c r="AE3052" s="13">
        <v>10.5</v>
      </c>
      <c r="AG3052" s="32" t="s">
        <v>3116</v>
      </c>
      <c r="AH3052" s="13">
        <v>10.5</v>
      </c>
      <c r="AI3052" s="1" t="s">
        <v>3117</v>
      </c>
      <c r="AJ3052" s="1" t="s">
        <v>3105</v>
      </c>
      <c r="AK3052" s="1" t="s">
        <v>5473</v>
      </c>
      <c r="AL3052" s="1">
        <v>55</v>
      </c>
      <c r="AM3052" s="1" t="s">
        <v>3118</v>
      </c>
    </row>
    <row r="3053" spans="1:39" s="1" customFormat="1" ht="15" customHeight="1" x14ac:dyDescent="0.2">
      <c r="A3053" s="1" t="s">
        <v>3096</v>
      </c>
      <c r="B3053" s="1" t="s">
        <v>65</v>
      </c>
      <c r="C3053" s="1" t="s">
        <v>5746</v>
      </c>
      <c r="D3053" s="1">
        <v>27</v>
      </c>
      <c r="E3053" s="1" t="s">
        <v>134</v>
      </c>
      <c r="F3053" s="1" t="s">
        <v>195</v>
      </c>
      <c r="G3053" s="1" t="s">
        <v>196</v>
      </c>
      <c r="H3053" s="44" t="s">
        <v>198</v>
      </c>
      <c r="I3053" s="45">
        <v>76.965403727474737</v>
      </c>
      <c r="J3053" s="44"/>
      <c r="K3053" s="44" t="s">
        <v>198</v>
      </c>
      <c r="L3053" s="45">
        <v>76.965403727474737</v>
      </c>
      <c r="M3053" s="44" t="s">
        <v>3119</v>
      </c>
      <c r="N3053" s="44" t="s">
        <v>3104</v>
      </c>
      <c r="O3053" s="44" t="s">
        <v>5474</v>
      </c>
      <c r="P3053" s="44">
        <v>48</v>
      </c>
      <c r="Q3053" s="44" t="s">
        <v>3120</v>
      </c>
      <c r="R3053" s="44"/>
      <c r="S3053" s="44" t="s">
        <v>198</v>
      </c>
      <c r="T3053" s="45">
        <v>69.768249549281563</v>
      </c>
      <c r="U3053" s="44"/>
      <c r="V3053" s="44" t="s">
        <v>198</v>
      </c>
      <c r="W3053" s="45">
        <v>69.768249549281563</v>
      </c>
      <c r="X3053" s="44" t="s">
        <v>3119</v>
      </c>
      <c r="Y3053" s="44" t="s">
        <v>3105</v>
      </c>
      <c r="Z3053" s="44" t="s">
        <v>5473</v>
      </c>
      <c r="AA3053" s="44">
        <v>55</v>
      </c>
      <c r="AB3053" s="44" t="s">
        <v>3120</v>
      </c>
      <c r="AC3053" s="44"/>
      <c r="AD3053" s="44" t="s">
        <v>198</v>
      </c>
      <c r="AE3053" s="45">
        <v>61.620593135746738</v>
      </c>
      <c r="AF3053" s="44"/>
      <c r="AG3053" s="44" t="s">
        <v>198</v>
      </c>
      <c r="AH3053" s="45">
        <v>61.620593135746738</v>
      </c>
      <c r="AI3053" s="44" t="s">
        <v>3119</v>
      </c>
      <c r="AJ3053" s="44" t="s">
        <v>3105</v>
      </c>
      <c r="AK3053" s="44" t="s">
        <v>5473</v>
      </c>
      <c r="AL3053" s="44">
        <v>55</v>
      </c>
      <c r="AM3053" s="44" t="s">
        <v>3120</v>
      </c>
    </row>
    <row r="3054" spans="1:39" s="1" customFormat="1" ht="15" customHeight="1" x14ac:dyDescent="0.2">
      <c r="A3054" s="1" t="s">
        <v>3096</v>
      </c>
      <c r="B3054" s="1" t="s">
        <v>65</v>
      </c>
      <c r="C3054" s="1" t="s">
        <v>5746</v>
      </c>
      <c r="D3054" s="1">
        <v>28</v>
      </c>
      <c r="E3054" s="1" t="s">
        <v>134</v>
      </c>
      <c r="F3054" s="1" t="s">
        <v>195</v>
      </c>
      <c r="G3054" s="1" t="s">
        <v>201</v>
      </c>
      <c r="H3054" s="44" t="s">
        <v>198</v>
      </c>
      <c r="I3054" s="45">
        <v>23.034596272525267</v>
      </c>
      <c r="J3054" s="44"/>
      <c r="K3054" s="44" t="s">
        <v>198</v>
      </c>
      <c r="L3054" s="45">
        <v>23.034596272525267</v>
      </c>
      <c r="M3054" s="44" t="s">
        <v>3119</v>
      </c>
      <c r="N3054" s="44" t="s">
        <v>3104</v>
      </c>
      <c r="O3054" s="44" t="s">
        <v>5474</v>
      </c>
      <c r="P3054" s="44">
        <v>48</v>
      </c>
      <c r="Q3054" s="44" t="s">
        <v>3121</v>
      </c>
      <c r="R3054" s="44"/>
      <c r="S3054" s="44" t="s">
        <v>198</v>
      </c>
      <c r="T3054" s="45">
        <v>30.231750450718444</v>
      </c>
      <c r="U3054" s="44"/>
      <c r="V3054" s="44" t="s">
        <v>198</v>
      </c>
      <c r="W3054" s="45">
        <v>30.231750450718444</v>
      </c>
      <c r="X3054" s="44" t="s">
        <v>3119</v>
      </c>
      <c r="Y3054" s="44" t="s">
        <v>3105</v>
      </c>
      <c r="Z3054" s="44" t="s">
        <v>5473</v>
      </c>
      <c r="AA3054" s="44">
        <v>55</v>
      </c>
      <c r="AB3054" s="44" t="s">
        <v>3121</v>
      </c>
      <c r="AC3054" s="44"/>
      <c r="AD3054" s="44" t="s">
        <v>198</v>
      </c>
      <c r="AE3054" s="45">
        <v>38.379406864253262</v>
      </c>
      <c r="AF3054" s="44"/>
      <c r="AG3054" s="44" t="s">
        <v>198</v>
      </c>
      <c r="AH3054" s="45">
        <v>38.379406864253262</v>
      </c>
      <c r="AI3054" s="44" t="s">
        <v>3119</v>
      </c>
      <c r="AJ3054" s="44" t="s">
        <v>3105</v>
      </c>
      <c r="AK3054" s="44" t="s">
        <v>5473</v>
      </c>
      <c r="AL3054" s="44">
        <v>55</v>
      </c>
      <c r="AM3054" s="44" t="s">
        <v>3121</v>
      </c>
    </row>
    <row r="3055" spans="1:39" s="1" customFormat="1" ht="15" customHeight="1" x14ac:dyDescent="0.2">
      <c r="A3055" s="1" t="s">
        <v>3096</v>
      </c>
      <c r="B3055" s="1" t="s">
        <v>65</v>
      </c>
      <c r="C3055" s="1" t="s">
        <v>5746</v>
      </c>
      <c r="D3055" s="1">
        <v>29</v>
      </c>
      <c r="E3055" s="1" t="s">
        <v>134</v>
      </c>
      <c r="F3055" s="1" t="s">
        <v>195</v>
      </c>
      <c r="G3055" s="1" t="s">
        <v>204</v>
      </c>
      <c r="H3055" s="44" t="s">
        <v>483</v>
      </c>
      <c r="I3055" s="45">
        <v>3483699</v>
      </c>
      <c r="J3055" s="44"/>
      <c r="K3055" s="44" t="s">
        <v>207</v>
      </c>
      <c r="L3055" s="13">
        <v>3483.6990000000001</v>
      </c>
      <c r="M3055" s="44" t="s">
        <v>3122</v>
      </c>
      <c r="N3055" s="44" t="s">
        <v>3104</v>
      </c>
      <c r="O3055" s="44" t="s">
        <v>5474</v>
      </c>
      <c r="P3055" s="44">
        <v>48</v>
      </c>
      <c r="Q3055" s="44"/>
      <c r="R3055" s="44"/>
      <c r="S3055" s="44" t="s">
        <v>483</v>
      </c>
      <c r="T3055" s="45">
        <v>3270889</v>
      </c>
      <c r="U3055" s="44"/>
      <c r="V3055" s="44" t="s">
        <v>207</v>
      </c>
      <c r="W3055" s="13">
        <v>3270.8890000000001</v>
      </c>
      <c r="X3055" s="44" t="s">
        <v>3122</v>
      </c>
      <c r="Y3055" s="44" t="s">
        <v>3105</v>
      </c>
      <c r="Z3055" s="44" t="s">
        <v>5473</v>
      </c>
      <c r="AA3055" s="44">
        <v>55</v>
      </c>
      <c r="AB3055" s="44"/>
      <c r="AC3055" s="44"/>
      <c r="AD3055" s="44" t="s">
        <v>483</v>
      </c>
      <c r="AE3055" s="45">
        <v>3191782</v>
      </c>
      <c r="AF3055" s="44"/>
      <c r="AG3055" s="44" t="s">
        <v>207</v>
      </c>
      <c r="AH3055" s="13">
        <v>3191.7820000000002</v>
      </c>
      <c r="AI3055" s="44" t="s">
        <v>3122</v>
      </c>
      <c r="AJ3055" s="44" t="s">
        <v>3105</v>
      </c>
      <c r="AK3055" s="44" t="s">
        <v>5473</v>
      </c>
      <c r="AL3055" s="44">
        <v>55</v>
      </c>
      <c r="AM3055" s="44"/>
    </row>
    <row r="3056" spans="1:39" s="1" customFormat="1" ht="15" customHeight="1" x14ac:dyDescent="0.2">
      <c r="A3056" s="1" t="s">
        <v>3096</v>
      </c>
      <c r="B3056" s="1" t="s">
        <v>65</v>
      </c>
      <c r="C3056" s="1" t="s">
        <v>5746</v>
      </c>
      <c r="D3056" s="1">
        <v>30</v>
      </c>
      <c r="E3056" s="1" t="s">
        <v>134</v>
      </c>
      <c r="F3056" s="1" t="s">
        <v>195</v>
      </c>
      <c r="G3056" s="1" t="s">
        <v>209</v>
      </c>
      <c r="H3056" s="44" t="s">
        <v>483</v>
      </c>
      <c r="I3056" s="45">
        <v>802456</v>
      </c>
      <c r="J3056" s="44"/>
      <c r="K3056" s="44" t="s">
        <v>207</v>
      </c>
      <c r="L3056" s="13">
        <v>802.45600000000002</v>
      </c>
      <c r="M3056" s="44" t="s">
        <v>3119</v>
      </c>
      <c r="N3056" s="44" t="s">
        <v>3104</v>
      </c>
      <c r="O3056" s="44" t="s">
        <v>5474</v>
      </c>
      <c r="P3056" s="44">
        <v>48</v>
      </c>
      <c r="Q3056" s="44" t="s">
        <v>6045</v>
      </c>
      <c r="R3056" s="44"/>
      <c r="S3056" s="44" t="s">
        <v>483</v>
      </c>
      <c r="T3056" s="45">
        <v>988847</v>
      </c>
      <c r="U3056" s="44"/>
      <c r="V3056" s="44" t="s">
        <v>207</v>
      </c>
      <c r="W3056" s="13">
        <v>988.84699999999998</v>
      </c>
      <c r="X3056" s="44" t="s">
        <v>3119</v>
      </c>
      <c r="Y3056" s="44" t="s">
        <v>3105</v>
      </c>
      <c r="Z3056" s="44" t="s">
        <v>5473</v>
      </c>
      <c r="AA3056" s="44">
        <v>55</v>
      </c>
      <c r="AB3056" s="44" t="s">
        <v>6045</v>
      </c>
      <c r="AC3056" s="44"/>
      <c r="AD3056" s="44" t="s">
        <v>483</v>
      </c>
      <c r="AE3056" s="45">
        <v>1224987</v>
      </c>
      <c r="AF3056" s="44"/>
      <c r="AG3056" s="44" t="s">
        <v>207</v>
      </c>
      <c r="AH3056" s="13">
        <v>1224.9870000000001</v>
      </c>
      <c r="AI3056" s="44" t="s">
        <v>3119</v>
      </c>
      <c r="AJ3056" s="44" t="s">
        <v>3105</v>
      </c>
      <c r="AK3056" s="44" t="s">
        <v>5473</v>
      </c>
      <c r="AL3056" s="44">
        <v>55</v>
      </c>
      <c r="AM3056" s="44" t="s">
        <v>6045</v>
      </c>
    </row>
    <row r="3057" spans="1:39" s="1" customFormat="1" ht="15" customHeight="1" x14ac:dyDescent="0.2">
      <c r="A3057" s="1" t="s">
        <v>3096</v>
      </c>
      <c r="B3057" s="1" t="s">
        <v>65</v>
      </c>
      <c r="C3057" s="1" t="s">
        <v>5746</v>
      </c>
      <c r="D3057" s="1">
        <v>31</v>
      </c>
      <c r="E3057" s="1" t="s">
        <v>134</v>
      </c>
      <c r="F3057" s="1" t="s">
        <v>195</v>
      </c>
      <c r="G3057" s="1" t="s">
        <v>213</v>
      </c>
      <c r="H3057" s="44" t="s">
        <v>483</v>
      </c>
      <c r="I3057" s="45">
        <v>3444294</v>
      </c>
      <c r="J3057" s="44"/>
      <c r="K3057" s="44" t="s">
        <v>207</v>
      </c>
      <c r="L3057" s="13">
        <v>3444.2939999999999</v>
      </c>
      <c r="M3057" s="44" t="s">
        <v>3119</v>
      </c>
      <c r="N3057" s="44" t="s">
        <v>3104</v>
      </c>
      <c r="O3057" s="44" t="s">
        <v>5474</v>
      </c>
      <c r="P3057" s="44">
        <v>48</v>
      </c>
      <c r="Q3057" s="44" t="s">
        <v>3123</v>
      </c>
      <c r="R3057" s="44"/>
      <c r="S3057" s="44" t="s">
        <v>483</v>
      </c>
      <c r="T3057" s="45">
        <v>3184769</v>
      </c>
      <c r="U3057" s="44"/>
      <c r="V3057" s="44" t="s">
        <v>207</v>
      </c>
      <c r="W3057" s="13">
        <v>3184.7690000000002</v>
      </c>
      <c r="X3057" s="44" t="s">
        <v>3119</v>
      </c>
      <c r="Y3057" s="44" t="s">
        <v>3105</v>
      </c>
      <c r="Z3057" s="44" t="s">
        <v>5473</v>
      </c>
      <c r="AA3057" s="44">
        <v>55</v>
      </c>
      <c r="AB3057" s="44" t="s">
        <v>3123</v>
      </c>
      <c r="AC3057" s="44"/>
      <c r="AD3057" s="44" t="s">
        <v>483</v>
      </c>
      <c r="AE3057" s="45">
        <v>3046361</v>
      </c>
      <c r="AF3057" s="44"/>
      <c r="AG3057" s="44" t="s">
        <v>207</v>
      </c>
      <c r="AH3057" s="13">
        <v>3046.3609999999999</v>
      </c>
      <c r="AI3057" s="44" t="s">
        <v>3119</v>
      </c>
      <c r="AJ3057" s="44" t="s">
        <v>3105</v>
      </c>
      <c r="AK3057" s="44" t="s">
        <v>5473</v>
      </c>
      <c r="AL3057" s="44">
        <v>55</v>
      </c>
      <c r="AM3057" s="44" t="s">
        <v>3123</v>
      </c>
    </row>
    <row r="3058" spans="1:39" s="1" customFormat="1" ht="15" customHeight="1" x14ac:dyDescent="0.2">
      <c r="A3058" s="1" t="s">
        <v>3096</v>
      </c>
      <c r="B3058" s="1" t="s">
        <v>65</v>
      </c>
      <c r="C3058" s="1" t="s">
        <v>5746</v>
      </c>
      <c r="D3058" s="1">
        <v>32</v>
      </c>
      <c r="E3058" s="1" t="s">
        <v>134</v>
      </c>
      <c r="F3058" s="1" t="s">
        <v>215</v>
      </c>
      <c r="G3058" s="1" t="s">
        <v>216</v>
      </c>
      <c r="H3058" s="1" t="s">
        <v>138</v>
      </c>
      <c r="I3058" s="13">
        <v>159161</v>
      </c>
      <c r="K3058" s="1" t="s">
        <v>138</v>
      </c>
      <c r="L3058" s="13">
        <v>159161</v>
      </c>
      <c r="M3058" s="1" t="s">
        <v>3124</v>
      </c>
      <c r="N3058" s="1" t="s">
        <v>3104</v>
      </c>
      <c r="O3058" s="1" t="s">
        <v>5474</v>
      </c>
      <c r="P3058" s="1">
        <v>52</v>
      </c>
      <c r="Q3058" s="1" t="s">
        <v>3125</v>
      </c>
      <c r="S3058" s="1" t="s">
        <v>138</v>
      </c>
      <c r="T3058" s="13">
        <v>163560</v>
      </c>
      <c r="V3058" s="1" t="s">
        <v>138</v>
      </c>
      <c r="W3058" s="13">
        <v>163560</v>
      </c>
      <c r="X3058" s="1" t="s">
        <v>3124</v>
      </c>
      <c r="Y3058" s="1" t="s">
        <v>3105</v>
      </c>
      <c r="Z3058" s="1" t="s">
        <v>5473</v>
      </c>
      <c r="AA3058" s="1">
        <v>65</v>
      </c>
      <c r="AB3058" s="1" t="s">
        <v>3125</v>
      </c>
      <c r="AD3058" s="1" t="s">
        <v>138</v>
      </c>
      <c r="AE3058" s="13">
        <v>164091</v>
      </c>
      <c r="AG3058" s="1" t="s">
        <v>138</v>
      </c>
      <c r="AH3058" s="13">
        <v>164091</v>
      </c>
      <c r="AI3058" s="1" t="s">
        <v>3124</v>
      </c>
      <c r="AJ3058" s="1" t="s">
        <v>3105</v>
      </c>
      <c r="AK3058" s="1" t="s">
        <v>5473</v>
      </c>
      <c r="AL3058" s="1">
        <v>65</v>
      </c>
      <c r="AM3058" s="1" t="s">
        <v>3125</v>
      </c>
    </row>
    <row r="3059" spans="1:39" s="1" customFormat="1" ht="15" customHeight="1" x14ac:dyDescent="0.2">
      <c r="A3059" s="1" t="s">
        <v>3096</v>
      </c>
      <c r="B3059" s="1" t="s">
        <v>65</v>
      </c>
      <c r="C3059" s="1" t="s">
        <v>5746</v>
      </c>
      <c r="D3059" s="1">
        <v>33</v>
      </c>
      <c r="E3059" s="1" t="s">
        <v>134</v>
      </c>
      <c r="F3059" s="1" t="s">
        <v>215</v>
      </c>
      <c r="G3059" s="1" t="s">
        <v>219</v>
      </c>
      <c r="H3059" s="1" t="s">
        <v>138</v>
      </c>
      <c r="I3059" s="13">
        <v>63338</v>
      </c>
      <c r="K3059" s="1" t="s">
        <v>138</v>
      </c>
      <c r="L3059" s="13">
        <v>63338</v>
      </c>
      <c r="M3059" s="1" t="s">
        <v>3124</v>
      </c>
      <c r="N3059" s="1" t="s">
        <v>3104</v>
      </c>
      <c r="O3059" s="1" t="s">
        <v>5474</v>
      </c>
      <c r="P3059" s="1">
        <v>52</v>
      </c>
      <c r="Q3059" s="1" t="s">
        <v>3125</v>
      </c>
      <c r="S3059" s="1" t="s">
        <v>138</v>
      </c>
      <c r="T3059" s="13">
        <v>61406</v>
      </c>
      <c r="V3059" s="1" t="s">
        <v>138</v>
      </c>
      <c r="W3059" s="13">
        <v>61406</v>
      </c>
      <c r="X3059" s="1" t="s">
        <v>3124</v>
      </c>
      <c r="Y3059" s="1" t="s">
        <v>3105</v>
      </c>
      <c r="Z3059" s="1" t="s">
        <v>5473</v>
      </c>
      <c r="AA3059" s="1">
        <v>65</v>
      </c>
      <c r="AB3059" s="1" t="s">
        <v>3125</v>
      </c>
      <c r="AD3059" s="1" t="s">
        <v>138</v>
      </c>
      <c r="AE3059" s="13">
        <v>58759</v>
      </c>
      <c r="AG3059" s="1" t="s">
        <v>138</v>
      </c>
      <c r="AH3059" s="13">
        <v>58759</v>
      </c>
      <c r="AI3059" s="1" t="s">
        <v>3124</v>
      </c>
      <c r="AJ3059" s="1" t="s">
        <v>3105</v>
      </c>
      <c r="AK3059" s="1" t="s">
        <v>5473</v>
      </c>
      <c r="AL3059" s="1">
        <v>65</v>
      </c>
      <c r="AM3059" s="1" t="s">
        <v>3125</v>
      </c>
    </row>
    <row r="3060" spans="1:39" s="1" customFormat="1" ht="15" customHeight="1" x14ac:dyDescent="0.2">
      <c r="A3060" s="1" t="s">
        <v>3096</v>
      </c>
      <c r="B3060" s="1" t="s">
        <v>65</v>
      </c>
      <c r="C3060" s="1" t="s">
        <v>5746</v>
      </c>
      <c r="D3060" s="1">
        <v>34</v>
      </c>
      <c r="E3060" s="1" t="s">
        <v>134</v>
      </c>
      <c r="F3060" s="1" t="s">
        <v>215</v>
      </c>
      <c r="G3060" s="1" t="s">
        <v>220</v>
      </c>
      <c r="H3060" s="1" t="s">
        <v>138</v>
      </c>
      <c r="I3060" s="13">
        <v>95823</v>
      </c>
      <c r="K3060" s="1" t="s">
        <v>138</v>
      </c>
      <c r="L3060" s="13">
        <v>95823</v>
      </c>
      <c r="M3060" s="1" t="s">
        <v>3124</v>
      </c>
      <c r="N3060" s="1" t="s">
        <v>3104</v>
      </c>
      <c r="O3060" s="1" t="s">
        <v>5474</v>
      </c>
      <c r="P3060" s="1">
        <v>52</v>
      </c>
      <c r="Q3060" s="1" t="s">
        <v>3125</v>
      </c>
      <c r="S3060" s="1" t="s">
        <v>138</v>
      </c>
      <c r="T3060" s="13">
        <v>102154</v>
      </c>
      <c r="V3060" s="1" t="s">
        <v>138</v>
      </c>
      <c r="W3060" s="13">
        <v>102154</v>
      </c>
      <c r="X3060" s="1" t="s">
        <v>3124</v>
      </c>
      <c r="Y3060" s="1" t="s">
        <v>3105</v>
      </c>
      <c r="Z3060" s="1" t="s">
        <v>5473</v>
      </c>
      <c r="AA3060" s="1">
        <v>65</v>
      </c>
      <c r="AB3060" s="1" t="s">
        <v>3125</v>
      </c>
      <c r="AD3060" s="1" t="s">
        <v>138</v>
      </c>
      <c r="AE3060" s="13">
        <v>105332</v>
      </c>
      <c r="AG3060" s="1" t="s">
        <v>138</v>
      </c>
      <c r="AH3060" s="13">
        <v>105332</v>
      </c>
      <c r="AI3060" s="1" t="s">
        <v>3124</v>
      </c>
      <c r="AJ3060" s="1" t="s">
        <v>3105</v>
      </c>
      <c r="AK3060" s="1" t="s">
        <v>5473</v>
      </c>
      <c r="AL3060" s="1">
        <v>65</v>
      </c>
      <c r="AM3060" s="1" t="s">
        <v>3125</v>
      </c>
    </row>
    <row r="3061" spans="1:39" s="1" customFormat="1" ht="15" customHeight="1" x14ac:dyDescent="0.2">
      <c r="A3061" s="1" t="s">
        <v>3096</v>
      </c>
      <c r="B3061" s="1" t="s">
        <v>65</v>
      </c>
      <c r="C3061" s="1" t="s">
        <v>5746</v>
      </c>
      <c r="D3061" s="1">
        <v>35</v>
      </c>
      <c r="E3061" s="1" t="s">
        <v>134</v>
      </c>
      <c r="F3061" s="1" t="s">
        <v>215</v>
      </c>
      <c r="G3061" s="1" t="s">
        <v>221</v>
      </c>
      <c r="H3061" s="1" t="s">
        <v>138</v>
      </c>
      <c r="I3061" s="13">
        <v>89585</v>
      </c>
      <c r="K3061" s="1" t="s">
        <v>138</v>
      </c>
      <c r="L3061" s="13">
        <v>89585</v>
      </c>
      <c r="M3061" s="1" t="s">
        <v>3124</v>
      </c>
      <c r="N3061" s="1" t="s">
        <v>3104</v>
      </c>
      <c r="O3061" s="1" t="s">
        <v>5474</v>
      </c>
      <c r="P3061" s="1">
        <v>52</v>
      </c>
      <c r="Q3061" s="1" t="s">
        <v>3125</v>
      </c>
      <c r="S3061" s="1" t="s">
        <v>138</v>
      </c>
      <c r="T3061" s="13">
        <v>83900</v>
      </c>
      <c r="V3061" s="1" t="s">
        <v>138</v>
      </c>
      <c r="W3061" s="13">
        <v>83900</v>
      </c>
      <c r="X3061" s="1" t="s">
        <v>3124</v>
      </c>
      <c r="Y3061" s="1" t="s">
        <v>3105</v>
      </c>
      <c r="Z3061" s="1" t="s">
        <v>5473</v>
      </c>
      <c r="AA3061" s="1">
        <v>65</v>
      </c>
      <c r="AB3061" s="1" t="s">
        <v>3125</v>
      </c>
      <c r="AD3061" s="1" t="s">
        <v>138</v>
      </c>
      <c r="AE3061" s="13">
        <v>79114</v>
      </c>
      <c r="AG3061" s="1" t="s">
        <v>138</v>
      </c>
      <c r="AH3061" s="13">
        <v>79114</v>
      </c>
      <c r="AI3061" s="1" t="s">
        <v>3124</v>
      </c>
      <c r="AJ3061" s="1" t="s">
        <v>3105</v>
      </c>
      <c r="AK3061" s="1" t="s">
        <v>5473</v>
      </c>
      <c r="AL3061" s="1">
        <v>65</v>
      </c>
      <c r="AM3061" s="1" t="s">
        <v>3125</v>
      </c>
    </row>
    <row r="3062" spans="1:39" s="1" customFormat="1" ht="15" customHeight="1" x14ac:dyDescent="0.2">
      <c r="A3062" s="1" t="s">
        <v>3096</v>
      </c>
      <c r="B3062" s="1" t="s">
        <v>65</v>
      </c>
      <c r="C3062" s="1" t="s">
        <v>5746</v>
      </c>
      <c r="D3062" s="1">
        <v>36</v>
      </c>
      <c r="E3062" s="1" t="s">
        <v>134</v>
      </c>
      <c r="F3062" s="1" t="s">
        <v>215</v>
      </c>
      <c r="G3062" s="1" t="s">
        <v>225</v>
      </c>
      <c r="H3062" s="1" t="s">
        <v>138</v>
      </c>
      <c r="I3062" s="13">
        <v>69576</v>
      </c>
      <c r="K3062" s="1" t="s">
        <v>138</v>
      </c>
      <c r="L3062" s="13">
        <v>69576</v>
      </c>
      <c r="M3062" s="1" t="s">
        <v>3124</v>
      </c>
      <c r="N3062" s="1" t="s">
        <v>3104</v>
      </c>
      <c r="O3062" s="1" t="s">
        <v>5474</v>
      </c>
      <c r="P3062" s="1">
        <v>52</v>
      </c>
      <c r="Q3062" s="1" t="s">
        <v>3125</v>
      </c>
      <c r="S3062" s="1" t="s">
        <v>138</v>
      </c>
      <c r="T3062" s="13">
        <v>79659</v>
      </c>
      <c r="V3062" s="1" t="s">
        <v>138</v>
      </c>
      <c r="W3062" s="13">
        <v>79659</v>
      </c>
      <c r="X3062" s="1" t="s">
        <v>3124</v>
      </c>
      <c r="Y3062" s="1" t="s">
        <v>3105</v>
      </c>
      <c r="Z3062" s="1" t="s">
        <v>5473</v>
      </c>
      <c r="AA3062" s="1">
        <v>65</v>
      </c>
      <c r="AB3062" s="1" t="s">
        <v>3125</v>
      </c>
      <c r="AD3062" s="1" t="s">
        <v>138</v>
      </c>
      <c r="AE3062" s="13">
        <v>84979</v>
      </c>
      <c r="AG3062" s="1" t="s">
        <v>138</v>
      </c>
      <c r="AH3062" s="13">
        <v>84979</v>
      </c>
      <c r="AI3062" s="1" t="s">
        <v>3124</v>
      </c>
      <c r="AJ3062" s="1" t="s">
        <v>3105</v>
      </c>
      <c r="AK3062" s="1" t="s">
        <v>5473</v>
      </c>
      <c r="AL3062" s="1">
        <v>65</v>
      </c>
      <c r="AM3062" s="1" t="s">
        <v>3125</v>
      </c>
    </row>
    <row r="3063" spans="1:39" s="1" customFormat="1" ht="15" customHeight="1" x14ac:dyDescent="0.2">
      <c r="A3063" s="1" t="s">
        <v>3096</v>
      </c>
      <c r="B3063" s="1" t="s">
        <v>65</v>
      </c>
      <c r="C3063" s="1" t="s">
        <v>5746</v>
      </c>
      <c r="D3063" s="1">
        <v>37</v>
      </c>
      <c r="E3063" s="1" t="s">
        <v>134</v>
      </c>
      <c r="F3063" s="1" t="s">
        <v>228</v>
      </c>
      <c r="G3063" s="1" t="s">
        <v>229</v>
      </c>
      <c r="M3063" s="1" t="s">
        <v>144</v>
      </c>
      <c r="X3063" s="1" t="s">
        <v>144</v>
      </c>
      <c r="AI3063" s="1" t="s">
        <v>144</v>
      </c>
    </row>
    <row r="3064" spans="1:39" s="1" customFormat="1" ht="15" customHeight="1" x14ac:dyDescent="0.2">
      <c r="A3064" s="1" t="s">
        <v>3096</v>
      </c>
      <c r="B3064" s="1" t="s">
        <v>65</v>
      </c>
      <c r="C3064" s="1" t="s">
        <v>5746</v>
      </c>
      <c r="D3064" s="1">
        <v>38</v>
      </c>
      <c r="E3064" s="1" t="s">
        <v>134</v>
      </c>
      <c r="F3064" s="1" t="s">
        <v>228</v>
      </c>
      <c r="G3064" s="1" t="s">
        <v>234</v>
      </c>
      <c r="H3064" s="1" t="s">
        <v>231</v>
      </c>
      <c r="I3064" s="13">
        <v>11.7</v>
      </c>
      <c r="J3064" s="1" t="s">
        <v>132</v>
      </c>
      <c r="K3064" s="1" t="s">
        <v>232</v>
      </c>
      <c r="L3064" s="13">
        <v>11700000</v>
      </c>
      <c r="M3064" s="1" t="s">
        <v>6083</v>
      </c>
      <c r="N3064" s="1" t="s">
        <v>3104</v>
      </c>
      <c r="O3064" s="1" t="s">
        <v>5474</v>
      </c>
      <c r="P3064" s="1">
        <v>51</v>
      </c>
      <c r="S3064" s="1" t="s">
        <v>231</v>
      </c>
      <c r="T3064" s="13">
        <v>11.4</v>
      </c>
      <c r="U3064" s="1" t="s">
        <v>132</v>
      </c>
      <c r="V3064" s="1" t="s">
        <v>232</v>
      </c>
      <c r="W3064" s="13">
        <v>11400000</v>
      </c>
      <c r="X3064" s="1" t="s">
        <v>6083</v>
      </c>
      <c r="Y3064" s="1" t="s">
        <v>3105</v>
      </c>
      <c r="Z3064" s="1" t="s">
        <v>5473</v>
      </c>
      <c r="AA3064" s="1">
        <v>64</v>
      </c>
      <c r="AD3064" s="1" t="s">
        <v>231</v>
      </c>
      <c r="AE3064" s="13">
        <v>10.7</v>
      </c>
      <c r="AF3064" s="1" t="s">
        <v>132</v>
      </c>
      <c r="AG3064" s="1" t="s">
        <v>232</v>
      </c>
      <c r="AH3064" s="13">
        <v>10700000</v>
      </c>
      <c r="AI3064" s="1" t="s">
        <v>6083</v>
      </c>
      <c r="AJ3064" s="1" t="s">
        <v>3105</v>
      </c>
      <c r="AK3064" s="1" t="s">
        <v>5473</v>
      </c>
      <c r="AL3064" s="1">
        <v>64</v>
      </c>
    </row>
    <row r="3065" spans="1:39" s="1" customFormat="1" ht="15" customHeight="1" x14ac:dyDescent="0.2">
      <c r="A3065" s="1" t="s">
        <v>3096</v>
      </c>
      <c r="B3065" s="1" t="s">
        <v>65</v>
      </c>
      <c r="C3065" s="1" t="s">
        <v>5746</v>
      </c>
      <c r="D3065" s="1">
        <v>39</v>
      </c>
      <c r="E3065" s="1" t="s">
        <v>134</v>
      </c>
      <c r="F3065" s="1" t="s">
        <v>228</v>
      </c>
      <c r="G3065" s="1" t="s">
        <v>236</v>
      </c>
      <c r="I3065" s="13"/>
      <c r="L3065" s="13"/>
      <c r="M3065" s="1" t="s">
        <v>144</v>
      </c>
      <c r="T3065" s="13"/>
      <c r="W3065" s="13"/>
      <c r="X3065" s="1" t="s">
        <v>144</v>
      </c>
      <c r="AE3065" s="13"/>
      <c r="AH3065" s="13"/>
      <c r="AI3065" s="1" t="s">
        <v>144</v>
      </c>
    </row>
    <row r="3066" spans="1:39" s="1" customFormat="1" ht="15" customHeight="1" x14ac:dyDescent="0.2">
      <c r="A3066" s="1" t="s">
        <v>3096</v>
      </c>
      <c r="B3066" s="1" t="s">
        <v>65</v>
      </c>
      <c r="C3066" s="1" t="s">
        <v>5746</v>
      </c>
      <c r="D3066" s="1">
        <v>40</v>
      </c>
      <c r="E3066" s="1" t="s">
        <v>134</v>
      </c>
      <c r="F3066" s="1" t="s">
        <v>237</v>
      </c>
      <c r="G3066" s="1" t="s">
        <v>238</v>
      </c>
      <c r="H3066" s="1" t="s">
        <v>239</v>
      </c>
      <c r="I3066" s="13">
        <v>2050</v>
      </c>
      <c r="K3066" s="1" t="s">
        <v>239</v>
      </c>
      <c r="L3066" s="13">
        <v>2050</v>
      </c>
      <c r="M3066" s="1" t="s">
        <v>3126</v>
      </c>
      <c r="N3066" s="1" t="s">
        <v>3127</v>
      </c>
      <c r="O3066" s="1" t="s">
        <v>5475</v>
      </c>
      <c r="P3066" s="1">
        <v>47</v>
      </c>
      <c r="S3066" s="1" t="s">
        <v>239</v>
      </c>
      <c r="T3066" s="13">
        <v>2045</v>
      </c>
      <c r="V3066" s="1" t="s">
        <v>239</v>
      </c>
      <c r="W3066" s="13">
        <v>2045</v>
      </c>
      <c r="X3066" s="1" t="s">
        <v>3126</v>
      </c>
      <c r="Y3066" s="1" t="s">
        <v>3104</v>
      </c>
      <c r="Z3066" s="1" t="s">
        <v>5474</v>
      </c>
      <c r="AA3066" s="1">
        <v>71</v>
      </c>
      <c r="AD3066" s="1" t="s">
        <v>239</v>
      </c>
      <c r="AE3066" s="13">
        <v>2045</v>
      </c>
      <c r="AG3066" s="1" t="s">
        <v>239</v>
      </c>
      <c r="AH3066" s="13">
        <v>2045</v>
      </c>
      <c r="AI3066" s="1" t="s">
        <v>3126</v>
      </c>
      <c r="AJ3066" s="1" t="s">
        <v>3105</v>
      </c>
      <c r="AK3066" s="1" t="s">
        <v>5473</v>
      </c>
      <c r="AL3066" s="1">
        <v>86</v>
      </c>
    </row>
    <row r="3067" spans="1:39" s="1" customFormat="1" ht="15" customHeight="1" x14ac:dyDescent="0.2">
      <c r="A3067" s="1" t="s">
        <v>3096</v>
      </c>
      <c r="B3067" s="1" t="s">
        <v>65</v>
      </c>
      <c r="C3067" s="1" t="s">
        <v>5746</v>
      </c>
      <c r="D3067" s="1">
        <v>41</v>
      </c>
      <c r="E3067" s="1" t="s">
        <v>241</v>
      </c>
      <c r="F3067" s="1" t="s">
        <v>242</v>
      </c>
      <c r="G3067" s="1" t="s">
        <v>243</v>
      </c>
      <c r="H3067" s="1" t="s">
        <v>198</v>
      </c>
      <c r="I3067" s="32">
        <v>18.010000000000002</v>
      </c>
      <c r="K3067" s="1" t="s">
        <v>198</v>
      </c>
      <c r="L3067" s="32">
        <v>18.010000000000002</v>
      </c>
      <c r="M3067" s="1" t="s">
        <v>3128</v>
      </c>
      <c r="N3067" s="1" t="s">
        <v>3105</v>
      </c>
      <c r="O3067" s="1" t="s">
        <v>5473</v>
      </c>
      <c r="P3067" s="1">
        <v>14</v>
      </c>
      <c r="Q3067" s="1" t="s">
        <v>3129</v>
      </c>
      <c r="S3067" s="1" t="s">
        <v>198</v>
      </c>
      <c r="T3067" s="32">
        <v>18.240000000000002</v>
      </c>
      <c r="V3067" s="1" t="s">
        <v>198</v>
      </c>
      <c r="W3067" s="32">
        <v>18.240000000000002</v>
      </c>
      <c r="X3067" s="1" t="s">
        <v>3128</v>
      </c>
      <c r="Y3067" s="1" t="s">
        <v>3105</v>
      </c>
      <c r="Z3067" s="1" t="s">
        <v>5473</v>
      </c>
      <c r="AA3067" s="1">
        <v>14</v>
      </c>
      <c r="AB3067" s="1" t="s">
        <v>3129</v>
      </c>
      <c r="AD3067" s="1" t="s">
        <v>198</v>
      </c>
      <c r="AE3067" s="32">
        <v>17.36</v>
      </c>
      <c r="AG3067" s="1" t="s">
        <v>198</v>
      </c>
      <c r="AH3067" s="32">
        <v>17.36</v>
      </c>
      <c r="AI3067" s="1" t="s">
        <v>3128</v>
      </c>
      <c r="AJ3067" s="1" t="s">
        <v>3105</v>
      </c>
      <c r="AK3067" s="1" t="s">
        <v>5473</v>
      </c>
      <c r="AL3067" s="1">
        <v>14</v>
      </c>
      <c r="AM3067" s="1" t="s">
        <v>3129</v>
      </c>
    </row>
    <row r="3068" spans="1:39" s="1" customFormat="1" ht="15" customHeight="1" x14ac:dyDescent="0.2">
      <c r="A3068" s="1" t="s">
        <v>3096</v>
      </c>
      <c r="B3068" s="1" t="s">
        <v>65</v>
      </c>
      <c r="C3068" s="1" t="s">
        <v>5746</v>
      </c>
      <c r="D3068" s="1">
        <v>42</v>
      </c>
      <c r="E3068" s="1" t="s">
        <v>241</v>
      </c>
      <c r="F3068" s="1" t="s">
        <v>246</v>
      </c>
      <c r="G3068" s="1" t="s">
        <v>247</v>
      </c>
      <c r="H3068" s="1" t="s">
        <v>239</v>
      </c>
      <c r="I3068" s="13">
        <v>0</v>
      </c>
      <c r="K3068" s="1" t="s">
        <v>239</v>
      </c>
      <c r="L3068" s="13">
        <v>0</v>
      </c>
      <c r="M3068" s="1" t="s">
        <v>3130</v>
      </c>
      <c r="N3068" s="1" t="s">
        <v>3105</v>
      </c>
      <c r="O3068" s="1" t="s">
        <v>5473</v>
      </c>
      <c r="P3068" s="1">
        <v>80</v>
      </c>
      <c r="S3068" s="1" t="s">
        <v>239</v>
      </c>
      <c r="T3068" s="13">
        <v>1</v>
      </c>
      <c r="V3068" s="1" t="s">
        <v>239</v>
      </c>
      <c r="W3068" s="13">
        <v>1</v>
      </c>
      <c r="X3068" s="1" t="s">
        <v>3130</v>
      </c>
      <c r="Y3068" s="1" t="s">
        <v>3105</v>
      </c>
      <c r="Z3068" s="1" t="s">
        <v>5473</v>
      </c>
      <c r="AA3068" s="1">
        <v>80</v>
      </c>
      <c r="AD3068" s="1" t="s">
        <v>239</v>
      </c>
      <c r="AE3068" s="13">
        <v>0</v>
      </c>
      <c r="AG3068" s="1" t="s">
        <v>239</v>
      </c>
      <c r="AH3068" s="13">
        <v>0</v>
      </c>
      <c r="AI3068" s="1" t="s">
        <v>3130</v>
      </c>
      <c r="AJ3068" s="1" t="s">
        <v>3105</v>
      </c>
      <c r="AK3068" s="1" t="s">
        <v>5473</v>
      </c>
      <c r="AL3068" s="1">
        <v>80</v>
      </c>
    </row>
    <row r="3069" spans="1:39" s="1" customFormat="1" ht="15" customHeight="1" x14ac:dyDescent="0.2">
      <c r="A3069" s="1" t="s">
        <v>3096</v>
      </c>
      <c r="B3069" s="1" t="s">
        <v>65</v>
      </c>
      <c r="C3069" s="1" t="s">
        <v>5746</v>
      </c>
      <c r="D3069" s="1">
        <v>43</v>
      </c>
      <c r="E3069" s="1" t="s">
        <v>241</v>
      </c>
      <c r="F3069" s="1" t="s">
        <v>250</v>
      </c>
      <c r="G3069" s="1" t="s">
        <v>251</v>
      </c>
      <c r="H3069" s="1" t="s">
        <v>239</v>
      </c>
      <c r="I3069" s="13">
        <v>0</v>
      </c>
      <c r="K3069" s="1" t="s">
        <v>239</v>
      </c>
      <c r="L3069" s="13">
        <v>0</v>
      </c>
      <c r="M3069" s="1" t="s">
        <v>3130</v>
      </c>
      <c r="N3069" s="1" t="s">
        <v>3105</v>
      </c>
      <c r="O3069" s="1" t="s">
        <v>5473</v>
      </c>
      <c r="P3069" s="1">
        <v>80</v>
      </c>
      <c r="S3069" s="1" t="s">
        <v>239</v>
      </c>
      <c r="T3069" s="13">
        <v>0</v>
      </c>
      <c r="V3069" s="1" t="s">
        <v>239</v>
      </c>
      <c r="W3069" s="13">
        <v>0</v>
      </c>
      <c r="X3069" s="1" t="s">
        <v>3130</v>
      </c>
      <c r="Y3069" s="1" t="s">
        <v>3105</v>
      </c>
      <c r="Z3069" s="1" t="s">
        <v>5473</v>
      </c>
      <c r="AA3069" s="1">
        <v>80</v>
      </c>
      <c r="AD3069" s="1" t="s">
        <v>239</v>
      </c>
      <c r="AE3069" s="13">
        <v>0</v>
      </c>
      <c r="AG3069" s="1" t="s">
        <v>239</v>
      </c>
      <c r="AH3069" s="13">
        <v>0</v>
      </c>
      <c r="AI3069" s="1" t="s">
        <v>3130</v>
      </c>
      <c r="AJ3069" s="1" t="s">
        <v>3105</v>
      </c>
      <c r="AK3069" s="1" t="s">
        <v>5473</v>
      </c>
      <c r="AL3069" s="1">
        <v>80</v>
      </c>
    </row>
    <row r="3070" spans="1:39" s="1" customFormat="1" ht="15" customHeight="1" x14ac:dyDescent="0.2">
      <c r="A3070" s="1" t="s">
        <v>3096</v>
      </c>
      <c r="B3070" s="1" t="s">
        <v>65</v>
      </c>
      <c r="C3070" s="1" t="s">
        <v>5746</v>
      </c>
      <c r="D3070" s="1">
        <v>44</v>
      </c>
      <c r="E3070" s="1" t="s">
        <v>241</v>
      </c>
      <c r="F3070" s="1" t="s">
        <v>252</v>
      </c>
      <c r="G3070" s="1" t="s">
        <v>253</v>
      </c>
      <c r="H3070" s="1" t="s">
        <v>239</v>
      </c>
      <c r="I3070" s="13">
        <v>0</v>
      </c>
      <c r="K3070" s="1" t="s">
        <v>239</v>
      </c>
      <c r="L3070" s="13">
        <v>0</v>
      </c>
      <c r="M3070" s="1" t="s">
        <v>3130</v>
      </c>
      <c r="N3070" s="1" t="s">
        <v>3105</v>
      </c>
      <c r="O3070" s="1" t="s">
        <v>5473</v>
      </c>
      <c r="P3070" s="1">
        <v>80</v>
      </c>
      <c r="S3070" s="1" t="s">
        <v>239</v>
      </c>
      <c r="T3070" s="13">
        <v>1</v>
      </c>
      <c r="V3070" s="1" t="s">
        <v>239</v>
      </c>
      <c r="W3070" s="13">
        <v>1</v>
      </c>
      <c r="X3070" s="1" t="s">
        <v>3130</v>
      </c>
      <c r="Y3070" s="1" t="s">
        <v>3105</v>
      </c>
      <c r="Z3070" s="1" t="s">
        <v>5473</v>
      </c>
      <c r="AA3070" s="1">
        <v>80</v>
      </c>
      <c r="AD3070" s="1" t="s">
        <v>239</v>
      </c>
      <c r="AE3070" s="13">
        <v>0</v>
      </c>
      <c r="AG3070" s="1" t="s">
        <v>239</v>
      </c>
      <c r="AH3070" s="13">
        <v>0</v>
      </c>
      <c r="AI3070" s="1" t="s">
        <v>3130</v>
      </c>
      <c r="AJ3070" s="1" t="s">
        <v>3105</v>
      </c>
      <c r="AK3070" s="1" t="s">
        <v>5473</v>
      </c>
      <c r="AL3070" s="1">
        <v>80</v>
      </c>
    </row>
    <row r="3071" spans="1:39" s="1" customFormat="1" ht="15" customHeight="1" x14ac:dyDescent="0.2">
      <c r="A3071" s="1" t="s">
        <v>3096</v>
      </c>
      <c r="B3071" s="1" t="s">
        <v>65</v>
      </c>
      <c r="C3071" s="1" t="s">
        <v>5746</v>
      </c>
      <c r="D3071" s="1">
        <v>45</v>
      </c>
      <c r="E3071" s="1" t="s">
        <v>241</v>
      </c>
      <c r="F3071" s="1" t="s">
        <v>254</v>
      </c>
      <c r="G3071" s="1" t="s">
        <v>255</v>
      </c>
      <c r="H3071" s="1" t="s">
        <v>354</v>
      </c>
      <c r="I3071" s="32">
        <v>2.1</v>
      </c>
      <c r="K3071" s="1" t="s">
        <v>257</v>
      </c>
      <c r="L3071" s="32">
        <v>2.1</v>
      </c>
      <c r="M3071" s="1" t="s">
        <v>3131</v>
      </c>
      <c r="N3071" s="1" t="s">
        <v>3105</v>
      </c>
      <c r="O3071" s="1" t="s">
        <v>5473</v>
      </c>
      <c r="P3071" s="1" t="s">
        <v>3132</v>
      </c>
      <c r="S3071" s="1" t="s">
        <v>354</v>
      </c>
      <c r="T3071" s="32">
        <v>2.2999999999999998</v>
      </c>
      <c r="V3071" s="1" t="s">
        <v>257</v>
      </c>
      <c r="W3071" s="32">
        <v>2.2999999999999998</v>
      </c>
      <c r="X3071" s="1" t="s">
        <v>3131</v>
      </c>
      <c r="Y3071" s="1" t="s">
        <v>3105</v>
      </c>
      <c r="Z3071" s="1" t="s">
        <v>5473</v>
      </c>
      <c r="AA3071" s="1" t="s">
        <v>3132</v>
      </c>
      <c r="AD3071" s="1" t="s">
        <v>354</v>
      </c>
      <c r="AE3071" s="32">
        <v>1.4</v>
      </c>
      <c r="AG3071" s="1" t="s">
        <v>257</v>
      </c>
      <c r="AH3071" s="32">
        <v>1.4</v>
      </c>
      <c r="AI3071" s="1" t="s">
        <v>3131</v>
      </c>
      <c r="AJ3071" s="1" t="s">
        <v>3105</v>
      </c>
      <c r="AK3071" s="1" t="s">
        <v>5473</v>
      </c>
      <c r="AL3071" s="1" t="s">
        <v>3132</v>
      </c>
    </row>
    <row r="3072" spans="1:39" s="1" customFormat="1" ht="15" customHeight="1" x14ac:dyDescent="0.2">
      <c r="A3072" s="1" t="s">
        <v>3096</v>
      </c>
      <c r="B3072" s="1" t="s">
        <v>65</v>
      </c>
      <c r="C3072" s="1" t="s">
        <v>5746</v>
      </c>
      <c r="D3072" s="1">
        <v>46</v>
      </c>
      <c r="E3072" s="1" t="s">
        <v>241</v>
      </c>
      <c r="F3072" s="1" t="s">
        <v>258</v>
      </c>
      <c r="G3072" s="1" t="s">
        <v>259</v>
      </c>
      <c r="H3072" s="1" t="s">
        <v>354</v>
      </c>
      <c r="I3072" s="32">
        <v>1</v>
      </c>
      <c r="K3072" s="1" t="s">
        <v>257</v>
      </c>
      <c r="L3072" s="32">
        <v>1</v>
      </c>
      <c r="M3072" s="1" t="s">
        <v>3131</v>
      </c>
      <c r="N3072" s="1" t="s">
        <v>3105</v>
      </c>
      <c r="O3072" s="1" t="s">
        <v>5473</v>
      </c>
      <c r="P3072" s="1">
        <v>80</v>
      </c>
      <c r="S3072" s="1" t="s">
        <v>354</v>
      </c>
      <c r="T3072" s="32">
        <v>1.1000000000000001</v>
      </c>
      <c r="V3072" s="1" t="s">
        <v>257</v>
      </c>
      <c r="W3072" s="32">
        <v>1.1000000000000001</v>
      </c>
      <c r="X3072" s="1" t="s">
        <v>3131</v>
      </c>
      <c r="Y3072" s="1" t="s">
        <v>3105</v>
      </c>
      <c r="Z3072" s="1" t="s">
        <v>5473</v>
      </c>
      <c r="AA3072" s="1">
        <v>80</v>
      </c>
      <c r="AD3072" s="1" t="s">
        <v>354</v>
      </c>
      <c r="AE3072" s="32">
        <v>1.1000000000000001</v>
      </c>
      <c r="AG3072" s="1" t="s">
        <v>257</v>
      </c>
      <c r="AH3072" s="32">
        <v>1.1000000000000001</v>
      </c>
      <c r="AI3072" s="1" t="s">
        <v>3131</v>
      </c>
      <c r="AJ3072" s="1" t="s">
        <v>3105</v>
      </c>
      <c r="AK3072" s="1" t="s">
        <v>5473</v>
      </c>
      <c r="AL3072" s="1">
        <v>80</v>
      </c>
    </row>
    <row r="3073" spans="1:39" s="1" customFormat="1" ht="15" customHeight="1" x14ac:dyDescent="0.2">
      <c r="A3073" s="1" t="s">
        <v>3096</v>
      </c>
      <c r="B3073" s="1" t="s">
        <v>65</v>
      </c>
      <c r="C3073" s="1" t="s">
        <v>5746</v>
      </c>
      <c r="D3073" s="1">
        <v>47</v>
      </c>
      <c r="E3073" s="1" t="s">
        <v>264</v>
      </c>
      <c r="F3073" s="1" t="s">
        <v>265</v>
      </c>
      <c r="G3073" s="1" t="s">
        <v>266</v>
      </c>
      <c r="H3073" s="1" t="s">
        <v>268</v>
      </c>
      <c r="I3073" s="1" t="s">
        <v>355</v>
      </c>
      <c r="K3073" s="1" t="s">
        <v>268</v>
      </c>
      <c r="L3073" s="1" t="s">
        <v>355</v>
      </c>
      <c r="M3073" s="1" t="s">
        <v>3133</v>
      </c>
      <c r="N3073" s="1" t="s">
        <v>3098</v>
      </c>
      <c r="O3073" s="1" t="s">
        <v>5472</v>
      </c>
      <c r="P3073" s="1">
        <v>89</v>
      </c>
      <c r="S3073" s="1" t="s">
        <v>268</v>
      </c>
      <c r="T3073" s="1" t="s">
        <v>355</v>
      </c>
      <c r="V3073" s="1" t="s">
        <v>268</v>
      </c>
      <c r="W3073" s="1" t="s">
        <v>355</v>
      </c>
      <c r="X3073" s="1" t="s">
        <v>3133</v>
      </c>
      <c r="Y3073" s="1" t="s">
        <v>3099</v>
      </c>
      <c r="Z3073" s="1" t="s">
        <v>5471</v>
      </c>
      <c r="AA3073" s="1">
        <v>97</v>
      </c>
      <c r="AD3073" s="1" t="s">
        <v>268</v>
      </c>
      <c r="AE3073" s="1" t="s">
        <v>355</v>
      </c>
      <c r="AG3073" s="1" t="s">
        <v>268</v>
      </c>
      <c r="AH3073" s="1" t="s">
        <v>355</v>
      </c>
      <c r="AI3073" s="1" t="s">
        <v>3133</v>
      </c>
      <c r="AJ3073" s="1" t="s">
        <v>3100</v>
      </c>
      <c r="AK3073" s="1" t="s">
        <v>5470</v>
      </c>
      <c r="AL3073" s="1">
        <v>89</v>
      </c>
    </row>
    <row r="3074" spans="1:39" s="1" customFormat="1" ht="15" customHeight="1" x14ac:dyDescent="0.2">
      <c r="A3074" s="1" t="s">
        <v>3096</v>
      </c>
      <c r="B3074" s="1" t="s">
        <v>65</v>
      </c>
      <c r="C3074" s="1" t="s">
        <v>5746</v>
      </c>
      <c r="D3074" s="1">
        <v>48</v>
      </c>
      <c r="E3074" s="1" t="s">
        <v>264</v>
      </c>
      <c r="F3074" s="1" t="s">
        <v>274</v>
      </c>
      <c r="G3074" s="1" t="s">
        <v>275</v>
      </c>
      <c r="H3074" s="1" t="s">
        <v>239</v>
      </c>
      <c r="I3074" s="13">
        <v>15</v>
      </c>
      <c r="K3074" s="1" t="s">
        <v>239</v>
      </c>
      <c r="L3074" s="13">
        <v>15</v>
      </c>
      <c r="M3074" s="1" t="s">
        <v>3134</v>
      </c>
      <c r="N3074" s="1" t="s">
        <v>3098</v>
      </c>
      <c r="O3074" s="1" t="s">
        <v>5472</v>
      </c>
      <c r="P3074" s="1">
        <v>89</v>
      </c>
      <c r="S3074" s="1" t="s">
        <v>239</v>
      </c>
      <c r="T3074" s="13">
        <v>16</v>
      </c>
      <c r="V3074" s="1" t="s">
        <v>239</v>
      </c>
      <c r="W3074" s="13">
        <v>16</v>
      </c>
      <c r="X3074" s="1" t="s">
        <v>3134</v>
      </c>
      <c r="Y3074" s="1" t="s">
        <v>3099</v>
      </c>
      <c r="Z3074" s="1" t="s">
        <v>5471</v>
      </c>
      <c r="AA3074" s="1">
        <v>97</v>
      </c>
      <c r="AD3074" s="1" t="s">
        <v>239</v>
      </c>
      <c r="AE3074" s="13">
        <v>16</v>
      </c>
      <c r="AG3074" s="1" t="s">
        <v>239</v>
      </c>
      <c r="AH3074" s="13">
        <v>16</v>
      </c>
      <c r="AI3074" s="1" t="s">
        <v>3134</v>
      </c>
      <c r="AJ3074" s="1" t="s">
        <v>3100</v>
      </c>
      <c r="AK3074" s="1" t="s">
        <v>5470</v>
      </c>
      <c r="AL3074" s="1">
        <v>89</v>
      </c>
    </row>
    <row r="3075" spans="1:39" s="1" customFormat="1" ht="15" customHeight="1" x14ac:dyDescent="0.2">
      <c r="A3075" s="1" t="s">
        <v>3096</v>
      </c>
      <c r="B3075" s="1" t="s">
        <v>65</v>
      </c>
      <c r="C3075" s="1" t="s">
        <v>5746</v>
      </c>
      <c r="D3075" s="1">
        <v>49</v>
      </c>
      <c r="E3075" s="1" t="s">
        <v>264</v>
      </c>
      <c r="F3075" s="1" t="s">
        <v>274</v>
      </c>
      <c r="G3075" s="1" t="s">
        <v>281</v>
      </c>
      <c r="H3075" s="1" t="s">
        <v>239</v>
      </c>
      <c r="I3075" s="13">
        <v>7</v>
      </c>
      <c r="K3075" s="1" t="s">
        <v>239</v>
      </c>
      <c r="L3075" s="13">
        <v>7</v>
      </c>
      <c r="M3075" s="1" t="s">
        <v>3133</v>
      </c>
      <c r="N3075" s="1" t="s">
        <v>3098</v>
      </c>
      <c r="O3075" s="1" t="s">
        <v>5472</v>
      </c>
      <c r="P3075" s="1">
        <v>89</v>
      </c>
      <c r="S3075" s="1" t="s">
        <v>239</v>
      </c>
      <c r="T3075" s="13">
        <v>6</v>
      </c>
      <c r="V3075" s="1" t="s">
        <v>239</v>
      </c>
      <c r="W3075" s="13">
        <v>6</v>
      </c>
      <c r="X3075" s="1" t="s">
        <v>3133</v>
      </c>
      <c r="Y3075" s="1" t="s">
        <v>3099</v>
      </c>
      <c r="Z3075" s="1" t="s">
        <v>5471</v>
      </c>
      <c r="AA3075" s="1">
        <v>97</v>
      </c>
      <c r="AD3075" s="1" t="s">
        <v>239</v>
      </c>
      <c r="AE3075" s="13">
        <v>6</v>
      </c>
      <c r="AG3075" s="1" t="s">
        <v>239</v>
      </c>
      <c r="AH3075" s="13">
        <v>6</v>
      </c>
      <c r="AI3075" s="1" t="s">
        <v>3133</v>
      </c>
      <c r="AJ3075" s="1" t="s">
        <v>3100</v>
      </c>
      <c r="AK3075" s="1" t="s">
        <v>5470</v>
      </c>
      <c r="AL3075" s="1">
        <v>89</v>
      </c>
    </row>
    <row r="3076" spans="1:39" s="1" customFormat="1" ht="15" customHeight="1" x14ac:dyDescent="0.2">
      <c r="A3076" s="1" t="s">
        <v>3096</v>
      </c>
      <c r="B3076" s="1" t="s">
        <v>65</v>
      </c>
      <c r="C3076" s="1" t="s">
        <v>5746</v>
      </c>
      <c r="D3076" s="1">
        <v>50</v>
      </c>
      <c r="E3076" s="1" t="s">
        <v>264</v>
      </c>
      <c r="F3076" s="1" t="s">
        <v>274</v>
      </c>
      <c r="G3076" s="1" t="s">
        <v>284</v>
      </c>
      <c r="H3076" s="1" t="s">
        <v>239</v>
      </c>
      <c r="I3076" s="13">
        <v>11</v>
      </c>
      <c r="K3076" s="1" t="s">
        <v>239</v>
      </c>
      <c r="L3076" s="13">
        <v>11</v>
      </c>
      <c r="M3076" s="1" t="s">
        <v>3135</v>
      </c>
      <c r="N3076" s="1" t="s">
        <v>3098</v>
      </c>
      <c r="O3076" s="1" t="s">
        <v>5472</v>
      </c>
      <c r="P3076" s="1" t="s">
        <v>3136</v>
      </c>
      <c r="S3076" s="1" t="s">
        <v>239</v>
      </c>
      <c r="T3076" s="13">
        <v>9</v>
      </c>
      <c r="V3076" s="1" t="s">
        <v>239</v>
      </c>
      <c r="W3076" s="13">
        <v>9</v>
      </c>
      <c r="X3076" s="1" t="s">
        <v>3135</v>
      </c>
      <c r="Y3076" s="1" t="s">
        <v>3099</v>
      </c>
      <c r="Z3076" s="1" t="s">
        <v>5471</v>
      </c>
      <c r="AA3076" s="1" t="s">
        <v>3137</v>
      </c>
      <c r="AD3076" s="1" t="s">
        <v>239</v>
      </c>
      <c r="AE3076" s="13">
        <v>12</v>
      </c>
      <c r="AG3076" s="1" t="s">
        <v>239</v>
      </c>
      <c r="AH3076" s="13">
        <v>12</v>
      </c>
      <c r="AI3076" s="1" t="s">
        <v>3135</v>
      </c>
      <c r="AJ3076" s="1" t="s">
        <v>3100</v>
      </c>
      <c r="AK3076" s="1" t="s">
        <v>5470</v>
      </c>
      <c r="AL3076" s="1" t="s">
        <v>3138</v>
      </c>
    </row>
    <row r="3077" spans="1:39" s="1" customFormat="1" ht="15" customHeight="1" x14ac:dyDescent="0.2">
      <c r="A3077" s="1" t="s">
        <v>3096</v>
      </c>
      <c r="B3077" s="1" t="s">
        <v>65</v>
      </c>
      <c r="C3077" s="1" t="s">
        <v>5746</v>
      </c>
      <c r="D3077" s="1">
        <v>51</v>
      </c>
      <c r="E3077" s="1" t="s">
        <v>264</v>
      </c>
      <c r="F3077" s="1" t="s">
        <v>274</v>
      </c>
      <c r="G3077" s="1" t="s">
        <v>290</v>
      </c>
      <c r="H3077" s="1" t="s">
        <v>239</v>
      </c>
      <c r="I3077" s="13">
        <v>2</v>
      </c>
      <c r="K3077" s="1" t="s">
        <v>239</v>
      </c>
      <c r="L3077" s="13">
        <v>2</v>
      </c>
      <c r="M3077" s="1" t="s">
        <v>3135</v>
      </c>
      <c r="N3077" s="1" t="s">
        <v>3098</v>
      </c>
      <c r="O3077" s="1" t="s">
        <v>5472</v>
      </c>
      <c r="P3077" s="1" t="s">
        <v>3136</v>
      </c>
      <c r="S3077" s="1" t="s">
        <v>239</v>
      </c>
      <c r="T3077" s="13">
        <v>2</v>
      </c>
      <c r="V3077" s="1" t="s">
        <v>239</v>
      </c>
      <c r="W3077" s="13">
        <v>2</v>
      </c>
      <c r="X3077" s="1" t="s">
        <v>3135</v>
      </c>
      <c r="Y3077" s="1" t="s">
        <v>3099</v>
      </c>
      <c r="Z3077" s="1" t="s">
        <v>5471</v>
      </c>
      <c r="AA3077" s="1" t="s">
        <v>3137</v>
      </c>
      <c r="AD3077" s="1" t="s">
        <v>239</v>
      </c>
      <c r="AE3077" s="13">
        <v>3</v>
      </c>
      <c r="AG3077" s="1" t="s">
        <v>239</v>
      </c>
      <c r="AH3077" s="13">
        <v>3</v>
      </c>
      <c r="AI3077" s="1" t="s">
        <v>3135</v>
      </c>
      <c r="AJ3077" s="1" t="s">
        <v>3100</v>
      </c>
      <c r="AK3077" s="1" t="s">
        <v>5470</v>
      </c>
      <c r="AL3077" s="1" t="s">
        <v>3138</v>
      </c>
    </row>
    <row r="3078" spans="1:39" s="1" customFormat="1" ht="15" customHeight="1" x14ac:dyDescent="0.2">
      <c r="A3078" s="1" t="s">
        <v>3096</v>
      </c>
      <c r="B3078" s="1" t="s">
        <v>65</v>
      </c>
      <c r="C3078" s="1" t="s">
        <v>5746</v>
      </c>
      <c r="D3078" s="1">
        <v>52</v>
      </c>
      <c r="E3078" s="1" t="s">
        <v>264</v>
      </c>
      <c r="F3078" s="1" t="s">
        <v>274</v>
      </c>
      <c r="G3078" s="1" t="s">
        <v>293</v>
      </c>
      <c r="H3078" s="1" t="s">
        <v>239</v>
      </c>
      <c r="I3078" s="13">
        <v>95442</v>
      </c>
      <c r="K3078" s="1" t="s">
        <v>239</v>
      </c>
      <c r="L3078" s="13">
        <v>95442</v>
      </c>
      <c r="M3078" s="1" t="s">
        <v>3139</v>
      </c>
      <c r="N3078" s="1" t="s">
        <v>3105</v>
      </c>
      <c r="O3078" s="1" t="s">
        <v>5473</v>
      </c>
      <c r="P3078" s="1">
        <v>25</v>
      </c>
      <c r="Q3078" s="1" t="s">
        <v>3140</v>
      </c>
      <c r="S3078" s="1" t="s">
        <v>239</v>
      </c>
      <c r="T3078" s="13">
        <v>89824</v>
      </c>
      <c r="V3078" s="1" t="s">
        <v>239</v>
      </c>
      <c r="W3078" s="13">
        <v>89824</v>
      </c>
      <c r="X3078" s="1" t="s">
        <v>3139</v>
      </c>
      <c r="Y3078" s="1" t="s">
        <v>3105</v>
      </c>
      <c r="Z3078" s="1" t="s">
        <v>5473</v>
      </c>
      <c r="AA3078" s="1">
        <v>25</v>
      </c>
      <c r="AB3078" s="1" t="s">
        <v>3140</v>
      </c>
      <c r="AD3078" s="1" t="s">
        <v>239</v>
      </c>
      <c r="AE3078" s="13">
        <v>86088</v>
      </c>
      <c r="AG3078" s="1" t="s">
        <v>239</v>
      </c>
      <c r="AH3078" s="13">
        <v>86088</v>
      </c>
      <c r="AI3078" s="1" t="s">
        <v>3139</v>
      </c>
      <c r="AJ3078" s="1" t="s">
        <v>3105</v>
      </c>
      <c r="AK3078" s="1" t="s">
        <v>5473</v>
      </c>
      <c r="AL3078" s="1">
        <v>25</v>
      </c>
      <c r="AM3078" s="1" t="s">
        <v>3140</v>
      </c>
    </row>
    <row r="3079" spans="1:39" s="1" customFormat="1" ht="15" customHeight="1" x14ac:dyDescent="0.2">
      <c r="A3079" s="1" t="s">
        <v>3096</v>
      </c>
      <c r="B3079" s="1" t="s">
        <v>65</v>
      </c>
      <c r="C3079" s="1" t="s">
        <v>5746</v>
      </c>
      <c r="D3079" s="1">
        <v>53</v>
      </c>
      <c r="E3079" s="1" t="s">
        <v>264</v>
      </c>
      <c r="F3079" s="1" t="s">
        <v>274</v>
      </c>
      <c r="G3079" s="1" t="s">
        <v>297</v>
      </c>
      <c r="H3079" s="1" t="s">
        <v>239</v>
      </c>
      <c r="I3079" s="13">
        <v>45526</v>
      </c>
      <c r="K3079" s="1" t="s">
        <v>239</v>
      </c>
      <c r="L3079" s="13">
        <v>45526</v>
      </c>
      <c r="M3079" s="1" t="s">
        <v>3139</v>
      </c>
      <c r="N3079" s="1" t="s">
        <v>3105</v>
      </c>
      <c r="O3079" s="1" t="s">
        <v>5473</v>
      </c>
      <c r="P3079" s="1">
        <v>25</v>
      </c>
      <c r="Q3079" s="1" t="s">
        <v>3141</v>
      </c>
      <c r="S3079" s="1" t="s">
        <v>239</v>
      </c>
      <c r="T3079" s="13">
        <v>43654</v>
      </c>
      <c r="V3079" s="1" t="s">
        <v>239</v>
      </c>
      <c r="W3079" s="13">
        <v>43654</v>
      </c>
      <c r="X3079" s="1" t="s">
        <v>3139</v>
      </c>
      <c r="Y3079" s="1" t="s">
        <v>3105</v>
      </c>
      <c r="Z3079" s="1" t="s">
        <v>5473</v>
      </c>
      <c r="AA3079" s="1">
        <v>25</v>
      </c>
      <c r="AB3079" s="1" t="s">
        <v>3141</v>
      </c>
      <c r="AD3079" s="1" t="s">
        <v>239</v>
      </c>
      <c r="AE3079" s="13">
        <v>42527</v>
      </c>
      <c r="AG3079" s="1" t="s">
        <v>239</v>
      </c>
      <c r="AH3079" s="13">
        <v>42527</v>
      </c>
      <c r="AI3079" s="1" t="s">
        <v>3139</v>
      </c>
      <c r="AJ3079" s="1" t="s">
        <v>3105</v>
      </c>
      <c r="AK3079" s="1" t="s">
        <v>5473</v>
      </c>
      <c r="AL3079" s="1">
        <v>25</v>
      </c>
      <c r="AM3079" s="1" t="s">
        <v>3141</v>
      </c>
    </row>
    <row r="3080" spans="1:39" s="1" customFormat="1" ht="15" customHeight="1" x14ac:dyDescent="0.2">
      <c r="A3080" s="1" t="s">
        <v>3096</v>
      </c>
      <c r="B3080" s="1" t="s">
        <v>65</v>
      </c>
      <c r="C3080" s="1" t="s">
        <v>5746</v>
      </c>
      <c r="D3080" s="1">
        <v>54</v>
      </c>
      <c r="E3080" s="1" t="s">
        <v>264</v>
      </c>
      <c r="F3080" s="1" t="s">
        <v>274</v>
      </c>
      <c r="G3080" s="1" t="s">
        <v>300</v>
      </c>
      <c r="H3080" s="1" t="s">
        <v>239</v>
      </c>
      <c r="I3080" s="13">
        <v>49916</v>
      </c>
      <c r="K3080" s="1" t="s">
        <v>239</v>
      </c>
      <c r="L3080" s="13">
        <v>49916</v>
      </c>
      <c r="M3080" s="1" t="s">
        <v>3139</v>
      </c>
      <c r="N3080" s="1" t="s">
        <v>3105</v>
      </c>
      <c r="O3080" s="1" t="s">
        <v>5473</v>
      </c>
      <c r="P3080" s="1">
        <v>25</v>
      </c>
      <c r="Q3080" s="1" t="s">
        <v>3142</v>
      </c>
      <c r="S3080" s="1" t="s">
        <v>239</v>
      </c>
      <c r="T3080" s="13">
        <v>46170</v>
      </c>
      <c r="V3080" s="1" t="s">
        <v>239</v>
      </c>
      <c r="W3080" s="13">
        <v>46170</v>
      </c>
      <c r="X3080" s="1" t="s">
        <v>3139</v>
      </c>
      <c r="Y3080" s="1" t="s">
        <v>3105</v>
      </c>
      <c r="Z3080" s="1" t="s">
        <v>5473</v>
      </c>
      <c r="AA3080" s="1">
        <v>25</v>
      </c>
      <c r="AB3080" s="1" t="s">
        <v>3142</v>
      </c>
      <c r="AD3080" s="1" t="s">
        <v>239</v>
      </c>
      <c r="AE3080" s="13">
        <v>43474</v>
      </c>
      <c r="AG3080" s="1" t="s">
        <v>239</v>
      </c>
      <c r="AH3080" s="13">
        <v>43474</v>
      </c>
      <c r="AI3080" s="1" t="s">
        <v>3139</v>
      </c>
      <c r="AJ3080" s="1" t="s">
        <v>3105</v>
      </c>
      <c r="AK3080" s="1" t="s">
        <v>5473</v>
      </c>
      <c r="AL3080" s="1">
        <v>25</v>
      </c>
      <c r="AM3080" s="1" t="s">
        <v>3142</v>
      </c>
    </row>
    <row r="3081" spans="1:39" s="1" customFormat="1" ht="15" customHeight="1" x14ac:dyDescent="0.2">
      <c r="A3081" s="34" t="s">
        <v>3143</v>
      </c>
      <c r="B3081" s="34" t="s">
        <v>69</v>
      </c>
      <c r="C3081" s="1" t="s">
        <v>5743</v>
      </c>
      <c r="D3081" s="1">
        <v>1</v>
      </c>
      <c r="E3081" s="1" t="s">
        <v>114</v>
      </c>
      <c r="F3081" s="1" t="s">
        <v>115</v>
      </c>
      <c r="G3081" s="1" t="s">
        <v>116</v>
      </c>
      <c r="H3081" s="1" t="s">
        <v>115</v>
      </c>
      <c r="I3081" s="31">
        <v>44561</v>
      </c>
      <c r="K3081" s="1" t="s">
        <v>115</v>
      </c>
      <c r="L3081" s="31">
        <v>44561</v>
      </c>
      <c r="M3081" s="1" t="s">
        <v>3144</v>
      </c>
      <c r="N3081" s="1" t="s">
        <v>307</v>
      </c>
      <c r="O3081" s="1" t="s">
        <v>5476</v>
      </c>
      <c r="P3081" s="1">
        <v>3</v>
      </c>
      <c r="S3081" s="1" t="s">
        <v>115</v>
      </c>
      <c r="T3081" s="31">
        <v>44926</v>
      </c>
      <c r="V3081" s="1" t="s">
        <v>115</v>
      </c>
      <c r="W3081" s="31">
        <v>44926</v>
      </c>
      <c r="X3081" s="1" t="s">
        <v>3144</v>
      </c>
      <c r="Y3081" s="1" t="s">
        <v>308</v>
      </c>
      <c r="Z3081" s="1" t="s">
        <v>5477</v>
      </c>
      <c r="AA3081" s="1">
        <v>2</v>
      </c>
      <c r="AD3081" s="1" t="s">
        <v>115</v>
      </c>
      <c r="AE3081" s="31">
        <v>45291</v>
      </c>
      <c r="AG3081" s="1" t="s">
        <v>115</v>
      </c>
      <c r="AH3081" s="31">
        <v>45291</v>
      </c>
      <c r="AI3081" s="1" t="s">
        <v>3144</v>
      </c>
      <c r="AJ3081" s="1" t="s">
        <v>309</v>
      </c>
      <c r="AK3081" s="1" t="s">
        <v>5478</v>
      </c>
      <c r="AL3081" s="1">
        <v>2</v>
      </c>
    </row>
    <row r="3082" spans="1:39" s="1" customFormat="1" ht="15" customHeight="1" x14ac:dyDescent="0.2">
      <c r="A3082" s="1" t="s">
        <v>3143</v>
      </c>
      <c r="B3082" s="1" t="s">
        <v>69</v>
      </c>
      <c r="C3082" s="1" t="s">
        <v>5743</v>
      </c>
      <c r="D3082" s="1">
        <v>2</v>
      </c>
      <c r="E3082" s="1" t="s">
        <v>114</v>
      </c>
      <c r="F3082" s="1" t="s">
        <v>123</v>
      </c>
      <c r="G3082" s="1" t="s">
        <v>124</v>
      </c>
      <c r="H3082" s="1" t="s">
        <v>123</v>
      </c>
      <c r="I3082" s="1" t="s">
        <v>427</v>
      </c>
      <c r="K3082" s="1" t="s">
        <v>123</v>
      </c>
      <c r="L3082" s="1" t="s">
        <v>427</v>
      </c>
      <c r="M3082" s="1" t="s">
        <v>3145</v>
      </c>
      <c r="N3082" s="1" t="s">
        <v>308</v>
      </c>
      <c r="O3082" s="1" t="s">
        <v>5477</v>
      </c>
      <c r="P3082" s="1">
        <v>356</v>
      </c>
      <c r="S3082" s="1" t="s">
        <v>123</v>
      </c>
      <c r="T3082" s="1" t="s">
        <v>427</v>
      </c>
      <c r="V3082" s="1" t="s">
        <v>123</v>
      </c>
      <c r="W3082" s="1" t="s">
        <v>427</v>
      </c>
      <c r="X3082" s="1" t="s">
        <v>3145</v>
      </c>
      <c r="Y3082" s="1" t="s">
        <v>309</v>
      </c>
      <c r="Z3082" s="1" t="s">
        <v>5478</v>
      </c>
      <c r="AA3082" s="1">
        <v>432</v>
      </c>
      <c r="AD3082" s="1" t="s">
        <v>123</v>
      </c>
      <c r="AE3082" s="1" t="s">
        <v>427</v>
      </c>
      <c r="AG3082" s="1" t="s">
        <v>123</v>
      </c>
      <c r="AH3082" s="1" t="s">
        <v>427</v>
      </c>
      <c r="AI3082" s="1" t="s">
        <v>3145</v>
      </c>
      <c r="AJ3082" s="1" t="s">
        <v>309</v>
      </c>
      <c r="AK3082" s="1" t="s">
        <v>5478</v>
      </c>
      <c r="AL3082" s="1">
        <v>463</v>
      </c>
    </row>
    <row r="3083" spans="1:39" s="1" customFormat="1" ht="15" customHeight="1" x14ac:dyDescent="0.2">
      <c r="A3083" s="1" t="s">
        <v>3143</v>
      </c>
      <c r="B3083" s="1" t="s">
        <v>69</v>
      </c>
      <c r="C3083" s="1" t="s">
        <v>5743</v>
      </c>
      <c r="D3083" s="1">
        <v>3</v>
      </c>
      <c r="E3083" s="1" t="s">
        <v>114</v>
      </c>
      <c r="F3083" s="1" t="s">
        <v>128</v>
      </c>
      <c r="G3083" s="1" t="s">
        <v>129</v>
      </c>
      <c r="H3083" s="1" t="s">
        <v>131</v>
      </c>
      <c r="I3083" s="13">
        <v>28905</v>
      </c>
      <c r="J3083" s="1" t="s">
        <v>132</v>
      </c>
      <c r="K3083" s="1" t="s">
        <v>133</v>
      </c>
      <c r="L3083" s="13">
        <v>34166.666666666664</v>
      </c>
      <c r="M3083" s="1" t="s">
        <v>3146</v>
      </c>
      <c r="N3083" s="1" t="s">
        <v>308</v>
      </c>
      <c r="O3083" s="1" t="s">
        <v>5477</v>
      </c>
      <c r="P3083" s="1">
        <v>422</v>
      </c>
      <c r="S3083" s="1" t="s">
        <v>131</v>
      </c>
      <c r="T3083" s="13">
        <v>34176</v>
      </c>
      <c r="U3083" s="1" t="s">
        <v>132</v>
      </c>
      <c r="V3083" s="1" t="s">
        <v>133</v>
      </c>
      <c r="W3083" s="13">
        <v>35936.908517350159</v>
      </c>
      <c r="X3083" s="1" t="s">
        <v>3146</v>
      </c>
      <c r="Y3083" s="1" t="s">
        <v>309</v>
      </c>
      <c r="Z3083" s="1" t="s">
        <v>5478</v>
      </c>
      <c r="AA3083" s="1">
        <v>454</v>
      </c>
      <c r="AD3083" s="1" t="s">
        <v>131</v>
      </c>
      <c r="AE3083" s="13">
        <v>35902</v>
      </c>
      <c r="AF3083" s="1" t="s">
        <v>132</v>
      </c>
      <c r="AG3083" s="1" t="s">
        <v>133</v>
      </c>
      <c r="AH3083" s="13">
        <v>38854.978354978353</v>
      </c>
      <c r="AI3083" s="1" t="s">
        <v>3146</v>
      </c>
      <c r="AJ3083" s="1" t="s">
        <v>309</v>
      </c>
      <c r="AK3083" s="1" t="s">
        <v>5478</v>
      </c>
      <c r="AL3083" s="1">
        <v>454</v>
      </c>
    </row>
    <row r="3084" spans="1:39" s="1" customFormat="1" ht="15" customHeight="1" x14ac:dyDescent="0.2">
      <c r="A3084" s="1" t="s">
        <v>3143</v>
      </c>
      <c r="B3084" s="1" t="s">
        <v>69</v>
      </c>
      <c r="C3084" s="1" t="s">
        <v>5743</v>
      </c>
      <c r="D3084" s="1">
        <v>4</v>
      </c>
      <c r="E3084" s="1" t="s">
        <v>134</v>
      </c>
      <c r="F3084" s="1" t="s">
        <v>135</v>
      </c>
      <c r="G3084" s="1" t="s">
        <v>136</v>
      </c>
      <c r="H3084" s="1" t="s">
        <v>140</v>
      </c>
      <c r="I3084" s="13">
        <v>140718</v>
      </c>
      <c r="K3084" s="1" t="s">
        <v>140</v>
      </c>
      <c r="L3084" s="13">
        <v>140718</v>
      </c>
      <c r="M3084" s="1" t="s">
        <v>3147</v>
      </c>
      <c r="N3084" s="1" t="s">
        <v>309</v>
      </c>
      <c r="O3084" s="1" t="s">
        <v>5478</v>
      </c>
      <c r="P3084" s="1">
        <v>312</v>
      </c>
      <c r="S3084" s="1" t="s">
        <v>140</v>
      </c>
      <c r="T3084" s="13">
        <v>119447</v>
      </c>
      <c r="V3084" s="1" t="s">
        <v>140</v>
      </c>
      <c r="W3084" s="13">
        <v>119447</v>
      </c>
      <c r="X3084" s="1" t="s">
        <v>3147</v>
      </c>
      <c r="Y3084" s="1" t="s">
        <v>309</v>
      </c>
      <c r="Z3084" s="1" t="s">
        <v>5478</v>
      </c>
      <c r="AA3084" s="1">
        <v>312</v>
      </c>
      <c r="AD3084" s="1" t="s">
        <v>140</v>
      </c>
      <c r="AE3084" s="13">
        <v>112792</v>
      </c>
      <c r="AG3084" s="1" t="s">
        <v>140</v>
      </c>
      <c r="AH3084" s="13">
        <v>112792</v>
      </c>
      <c r="AI3084" s="1" t="s">
        <v>3147</v>
      </c>
      <c r="AJ3084" s="1" t="s">
        <v>309</v>
      </c>
      <c r="AK3084" s="1" t="s">
        <v>5478</v>
      </c>
      <c r="AL3084" s="1">
        <v>312</v>
      </c>
    </row>
    <row r="3085" spans="1:39" s="1" customFormat="1" ht="15" customHeight="1" x14ac:dyDescent="0.2">
      <c r="A3085" s="1" t="s">
        <v>3143</v>
      </c>
      <c r="B3085" s="1" t="s">
        <v>69</v>
      </c>
      <c r="C3085" s="1" t="s">
        <v>5743</v>
      </c>
      <c r="D3085" s="1">
        <v>5</v>
      </c>
      <c r="E3085" s="1" t="s">
        <v>134</v>
      </c>
      <c r="F3085" s="1" t="s">
        <v>135</v>
      </c>
      <c r="G3085" s="1" t="s">
        <v>142</v>
      </c>
      <c r="I3085" s="13"/>
      <c r="L3085" s="13"/>
      <c r="M3085" s="1" t="s">
        <v>144</v>
      </c>
      <c r="T3085" s="13"/>
      <c r="W3085" s="13"/>
      <c r="X3085" s="1" t="s">
        <v>144</v>
      </c>
      <c r="AE3085" s="13"/>
      <c r="AH3085" s="13"/>
      <c r="AI3085" s="1" t="s">
        <v>144</v>
      </c>
    </row>
    <row r="3086" spans="1:39" s="1" customFormat="1" ht="15" customHeight="1" x14ac:dyDescent="0.2">
      <c r="A3086" s="1" t="s">
        <v>3143</v>
      </c>
      <c r="B3086" s="1" t="s">
        <v>69</v>
      </c>
      <c r="C3086" s="1" t="s">
        <v>5743</v>
      </c>
      <c r="D3086" s="1">
        <v>6</v>
      </c>
      <c r="E3086" s="1" t="s">
        <v>134</v>
      </c>
      <c r="F3086" s="1" t="s">
        <v>135</v>
      </c>
      <c r="G3086" s="1" t="s">
        <v>145</v>
      </c>
      <c r="H3086" s="1" t="s">
        <v>140</v>
      </c>
      <c r="I3086" s="13">
        <v>413683</v>
      </c>
      <c r="K3086" s="1" t="s">
        <v>140</v>
      </c>
      <c r="L3086" s="13">
        <v>413683</v>
      </c>
      <c r="M3086" s="1" t="s">
        <v>3148</v>
      </c>
      <c r="N3086" s="1" t="s">
        <v>307</v>
      </c>
      <c r="O3086" s="1" t="s">
        <v>5476</v>
      </c>
      <c r="P3086" s="1">
        <v>233</v>
      </c>
      <c r="S3086" s="1" t="s">
        <v>140</v>
      </c>
      <c r="T3086" s="13">
        <v>385574</v>
      </c>
      <c r="V3086" s="1" t="s">
        <v>140</v>
      </c>
      <c r="W3086" s="13">
        <v>385574</v>
      </c>
      <c r="X3086" s="1" t="s">
        <v>3148</v>
      </c>
      <c r="Y3086" s="1" t="s">
        <v>308</v>
      </c>
      <c r="Z3086" s="1" t="s">
        <v>5477</v>
      </c>
      <c r="AA3086" s="1">
        <v>281</v>
      </c>
      <c r="AD3086" s="1" t="s">
        <v>140</v>
      </c>
      <c r="AE3086" s="13">
        <v>386781</v>
      </c>
      <c r="AG3086" s="1" t="s">
        <v>140</v>
      </c>
      <c r="AH3086" s="13">
        <v>386781</v>
      </c>
      <c r="AI3086" s="1" t="s">
        <v>3148</v>
      </c>
      <c r="AJ3086" s="1" t="s">
        <v>309</v>
      </c>
      <c r="AK3086" s="1" t="s">
        <v>5478</v>
      </c>
      <c r="AL3086" s="1">
        <v>313</v>
      </c>
    </row>
    <row r="3087" spans="1:39" s="1" customFormat="1" ht="15" customHeight="1" x14ac:dyDescent="0.2">
      <c r="A3087" s="1" t="s">
        <v>3143</v>
      </c>
      <c r="B3087" s="1" t="s">
        <v>69</v>
      </c>
      <c r="C3087" s="1" t="s">
        <v>5743</v>
      </c>
      <c r="D3087" s="1">
        <v>7</v>
      </c>
      <c r="E3087" s="1" t="s">
        <v>134</v>
      </c>
      <c r="F3087" s="1" t="s">
        <v>135</v>
      </c>
      <c r="G3087" s="1" t="s">
        <v>148</v>
      </c>
      <c r="H3087" s="1" t="s">
        <v>140</v>
      </c>
      <c r="I3087" s="13">
        <v>153115</v>
      </c>
      <c r="K3087" s="1" t="s">
        <v>140</v>
      </c>
      <c r="L3087" s="13">
        <v>153115</v>
      </c>
      <c r="M3087" s="1" t="s">
        <v>3149</v>
      </c>
      <c r="N3087" s="1" t="s">
        <v>309</v>
      </c>
      <c r="O3087" s="1" t="s">
        <v>5478</v>
      </c>
      <c r="P3087" s="1">
        <v>312</v>
      </c>
      <c r="Q3087" s="1" t="s">
        <v>3150</v>
      </c>
      <c r="S3087" s="1" t="s">
        <v>140</v>
      </c>
      <c r="T3087" s="13">
        <v>109730</v>
      </c>
      <c r="V3087" s="1" t="s">
        <v>140</v>
      </c>
      <c r="W3087" s="13">
        <v>109730</v>
      </c>
      <c r="X3087" s="1" t="s">
        <v>3149</v>
      </c>
      <c r="Y3087" s="1" t="s">
        <v>309</v>
      </c>
      <c r="Z3087" s="1" t="s">
        <v>5478</v>
      </c>
      <c r="AA3087" s="1">
        <v>312</v>
      </c>
      <c r="AB3087" s="1" t="s">
        <v>3150</v>
      </c>
      <c r="AD3087" s="1" t="s">
        <v>140</v>
      </c>
      <c r="AE3087" s="13">
        <v>89440</v>
      </c>
      <c r="AG3087" s="1" t="s">
        <v>140</v>
      </c>
      <c r="AH3087" s="13">
        <v>89440</v>
      </c>
      <c r="AI3087" s="1" t="s">
        <v>3149</v>
      </c>
      <c r="AJ3087" s="1" t="s">
        <v>309</v>
      </c>
      <c r="AK3087" s="1" t="s">
        <v>5478</v>
      </c>
      <c r="AL3087" s="1">
        <v>312</v>
      </c>
      <c r="AM3087" s="1" t="s">
        <v>3150</v>
      </c>
    </row>
    <row r="3088" spans="1:39" s="1" customFormat="1" ht="15" customHeight="1" x14ac:dyDescent="0.2">
      <c r="A3088" s="1" t="s">
        <v>3143</v>
      </c>
      <c r="B3088" s="1" t="s">
        <v>69</v>
      </c>
      <c r="C3088" s="1" t="s">
        <v>5743</v>
      </c>
      <c r="D3088" s="1">
        <v>8</v>
      </c>
      <c r="E3088" s="1" t="s">
        <v>134</v>
      </c>
      <c r="F3088" s="1" t="s">
        <v>135</v>
      </c>
      <c r="G3088" s="1" t="s">
        <v>151</v>
      </c>
      <c r="H3088" s="1" t="s">
        <v>140</v>
      </c>
      <c r="I3088" s="13">
        <v>293832</v>
      </c>
      <c r="K3088" s="1" t="s">
        <v>140</v>
      </c>
      <c r="L3088" s="13">
        <v>293832</v>
      </c>
      <c r="M3088" s="1" t="s">
        <v>3151</v>
      </c>
      <c r="N3088" s="1" t="s">
        <v>309</v>
      </c>
      <c r="O3088" s="1" t="s">
        <v>5478</v>
      </c>
      <c r="P3088" s="1">
        <v>312</v>
      </c>
      <c r="S3088" s="1" t="s">
        <v>140</v>
      </c>
      <c r="T3088" s="13">
        <v>229177</v>
      </c>
      <c r="V3088" s="1" t="s">
        <v>140</v>
      </c>
      <c r="W3088" s="13">
        <v>229177</v>
      </c>
      <c r="X3088" s="1" t="s">
        <v>3151</v>
      </c>
      <c r="Y3088" s="1" t="s">
        <v>309</v>
      </c>
      <c r="Z3088" s="1" t="s">
        <v>5478</v>
      </c>
      <c r="AA3088" s="1">
        <v>312</v>
      </c>
      <c r="AD3088" s="1" t="s">
        <v>140</v>
      </c>
      <c r="AE3088" s="13">
        <v>202232</v>
      </c>
      <c r="AG3088" s="1" t="s">
        <v>140</v>
      </c>
      <c r="AH3088" s="13">
        <v>202232</v>
      </c>
      <c r="AI3088" s="1" t="s">
        <v>3151</v>
      </c>
      <c r="AJ3088" s="1" t="s">
        <v>309</v>
      </c>
      <c r="AK3088" s="1" t="s">
        <v>5478</v>
      </c>
      <c r="AL3088" s="1">
        <v>312</v>
      </c>
    </row>
    <row r="3089" spans="1:38" s="1" customFormat="1" ht="15" customHeight="1" x14ac:dyDescent="0.2">
      <c r="A3089" s="1" t="s">
        <v>3143</v>
      </c>
      <c r="B3089" s="1" t="s">
        <v>69</v>
      </c>
      <c r="C3089" s="1" t="s">
        <v>5743</v>
      </c>
      <c r="D3089" s="1">
        <v>9</v>
      </c>
      <c r="E3089" s="1" t="s">
        <v>134</v>
      </c>
      <c r="F3089" s="1" t="s">
        <v>135</v>
      </c>
      <c r="G3089" s="1" t="s">
        <v>152</v>
      </c>
      <c r="H3089" s="1" t="s">
        <v>140</v>
      </c>
      <c r="I3089" s="13">
        <v>68737485</v>
      </c>
      <c r="K3089" s="1" t="s">
        <v>140</v>
      </c>
      <c r="L3089" s="13">
        <v>68737485</v>
      </c>
      <c r="M3089" s="1" t="s">
        <v>3152</v>
      </c>
      <c r="N3089" s="1" t="s">
        <v>309</v>
      </c>
      <c r="O3089" s="1" t="s">
        <v>5478</v>
      </c>
      <c r="P3089" s="1">
        <v>312</v>
      </c>
      <c r="S3089" s="1" t="s">
        <v>140</v>
      </c>
      <c r="T3089" s="13">
        <v>60788549</v>
      </c>
      <c r="V3089" s="1" t="s">
        <v>140</v>
      </c>
      <c r="W3089" s="13">
        <v>60788549</v>
      </c>
      <c r="X3089" s="1" t="s">
        <v>3152</v>
      </c>
      <c r="Y3089" s="1" t="s">
        <v>309</v>
      </c>
      <c r="Z3089" s="1" t="s">
        <v>5478</v>
      </c>
      <c r="AA3089" s="1">
        <v>312</v>
      </c>
      <c r="AD3089" s="1" t="s">
        <v>140</v>
      </c>
      <c r="AE3089" s="13">
        <v>56777964</v>
      </c>
      <c r="AG3089" s="1" t="s">
        <v>140</v>
      </c>
      <c r="AH3089" s="13">
        <v>56777964</v>
      </c>
      <c r="AI3089" s="1" t="s">
        <v>3152</v>
      </c>
      <c r="AJ3089" s="1" t="s">
        <v>309</v>
      </c>
      <c r="AK3089" s="1" t="s">
        <v>5478</v>
      </c>
      <c r="AL3089" s="1">
        <v>312</v>
      </c>
    </row>
    <row r="3090" spans="1:38" s="1" customFormat="1" ht="15" customHeight="1" x14ac:dyDescent="0.2">
      <c r="A3090" s="1" t="s">
        <v>3143</v>
      </c>
      <c r="B3090" s="1" t="s">
        <v>69</v>
      </c>
      <c r="C3090" s="1" t="s">
        <v>5743</v>
      </c>
      <c r="D3090" s="1">
        <v>10</v>
      </c>
      <c r="E3090" s="1" t="s">
        <v>134</v>
      </c>
      <c r="F3090" s="1" t="s">
        <v>135</v>
      </c>
      <c r="G3090" s="1" t="s">
        <v>156</v>
      </c>
      <c r="H3090" s="1" t="s">
        <v>140</v>
      </c>
      <c r="I3090" s="13">
        <v>7278733</v>
      </c>
      <c r="K3090" s="1" t="s">
        <v>140</v>
      </c>
      <c r="L3090" s="13">
        <v>7278733</v>
      </c>
      <c r="M3090" s="1" t="s">
        <v>3153</v>
      </c>
      <c r="N3090" s="1" t="s">
        <v>309</v>
      </c>
      <c r="O3090" s="1" t="s">
        <v>5478</v>
      </c>
      <c r="P3090" s="1">
        <v>313</v>
      </c>
      <c r="S3090" s="1" t="s">
        <v>140</v>
      </c>
      <c r="T3090" s="13">
        <v>7572974</v>
      </c>
      <c r="V3090" s="1" t="s">
        <v>140</v>
      </c>
      <c r="W3090" s="13">
        <v>7572974</v>
      </c>
      <c r="X3090" s="1" t="s">
        <v>3153</v>
      </c>
      <c r="Y3090" s="1" t="s">
        <v>309</v>
      </c>
      <c r="Z3090" s="1" t="s">
        <v>5478</v>
      </c>
      <c r="AA3090" s="1">
        <v>313</v>
      </c>
      <c r="AD3090" s="1" t="s">
        <v>140</v>
      </c>
      <c r="AE3090" s="13">
        <v>6829733</v>
      </c>
      <c r="AG3090" s="1" t="s">
        <v>140</v>
      </c>
      <c r="AH3090" s="13">
        <v>6829733</v>
      </c>
      <c r="AI3090" s="1" t="s">
        <v>3153</v>
      </c>
      <c r="AJ3090" s="1" t="s">
        <v>309</v>
      </c>
      <c r="AK3090" s="1" t="s">
        <v>5478</v>
      </c>
      <c r="AL3090" s="1">
        <v>313</v>
      </c>
    </row>
    <row r="3091" spans="1:38" s="1" customFormat="1" ht="15" customHeight="1" x14ac:dyDescent="0.2">
      <c r="A3091" s="1" t="s">
        <v>3143</v>
      </c>
      <c r="B3091" s="1" t="s">
        <v>69</v>
      </c>
      <c r="C3091" s="1" t="s">
        <v>5743</v>
      </c>
      <c r="D3091" s="1">
        <v>11</v>
      </c>
      <c r="E3091" s="1" t="s">
        <v>134</v>
      </c>
      <c r="F3091" s="1" t="s">
        <v>135</v>
      </c>
      <c r="G3091" s="1" t="s">
        <v>160</v>
      </c>
      <c r="H3091" s="1" t="s">
        <v>140</v>
      </c>
      <c r="I3091" s="13">
        <v>62876</v>
      </c>
      <c r="K3091" s="1" t="s">
        <v>140</v>
      </c>
      <c r="L3091" s="13">
        <v>62876</v>
      </c>
      <c r="M3091" s="1" t="s">
        <v>3154</v>
      </c>
      <c r="N3091" s="1" t="s">
        <v>309</v>
      </c>
      <c r="O3091" s="1" t="s">
        <v>5478</v>
      </c>
      <c r="P3091" s="1">
        <v>313</v>
      </c>
      <c r="S3091" s="1" t="s">
        <v>140</v>
      </c>
      <c r="T3091" s="13">
        <v>57986</v>
      </c>
      <c r="V3091" s="1" t="s">
        <v>140</v>
      </c>
      <c r="W3091" s="13">
        <v>57986</v>
      </c>
      <c r="X3091" s="1" t="s">
        <v>3154</v>
      </c>
      <c r="Y3091" s="1" t="s">
        <v>309</v>
      </c>
      <c r="Z3091" s="1" t="s">
        <v>5478</v>
      </c>
      <c r="AA3091" s="1">
        <v>313</v>
      </c>
      <c r="AD3091" s="1" t="s">
        <v>140</v>
      </c>
      <c r="AE3091" s="13">
        <v>55361</v>
      </c>
      <c r="AG3091" s="1" t="s">
        <v>140</v>
      </c>
      <c r="AH3091" s="13">
        <v>55361</v>
      </c>
      <c r="AI3091" s="1" t="s">
        <v>3154</v>
      </c>
      <c r="AJ3091" s="1" t="s">
        <v>309</v>
      </c>
      <c r="AK3091" s="1" t="s">
        <v>5478</v>
      </c>
      <c r="AL3091" s="1">
        <v>313</v>
      </c>
    </row>
    <row r="3092" spans="1:38" s="1" customFormat="1" ht="15" customHeight="1" x14ac:dyDescent="0.2">
      <c r="A3092" s="1" t="s">
        <v>3143</v>
      </c>
      <c r="B3092" s="1" t="s">
        <v>69</v>
      </c>
      <c r="C3092" s="1" t="s">
        <v>5743</v>
      </c>
      <c r="D3092" s="1">
        <v>12</v>
      </c>
      <c r="E3092" s="1" t="s">
        <v>134</v>
      </c>
      <c r="F3092" s="1" t="s">
        <v>135</v>
      </c>
      <c r="G3092" s="1" t="s">
        <v>161</v>
      </c>
      <c r="H3092" s="1" t="s">
        <v>140</v>
      </c>
      <c r="I3092" s="13">
        <v>53167</v>
      </c>
      <c r="K3092" s="1" t="s">
        <v>140</v>
      </c>
      <c r="L3092" s="13">
        <v>53167</v>
      </c>
      <c r="M3092" s="1" t="s">
        <v>3155</v>
      </c>
      <c r="N3092" s="1" t="s">
        <v>309</v>
      </c>
      <c r="O3092" s="1" t="s">
        <v>5478</v>
      </c>
      <c r="P3092" s="1">
        <v>313</v>
      </c>
      <c r="S3092" s="1" t="s">
        <v>140</v>
      </c>
      <c r="T3092" s="13">
        <v>43544</v>
      </c>
      <c r="V3092" s="1" t="s">
        <v>140</v>
      </c>
      <c r="W3092" s="13">
        <v>43544</v>
      </c>
      <c r="X3092" s="1" t="s">
        <v>3155</v>
      </c>
      <c r="Y3092" s="1" t="s">
        <v>309</v>
      </c>
      <c r="Z3092" s="1" t="s">
        <v>5478</v>
      </c>
      <c r="AA3092" s="1">
        <v>313</v>
      </c>
      <c r="AD3092" s="1" t="s">
        <v>140</v>
      </c>
      <c r="AE3092" s="13">
        <v>40652</v>
      </c>
      <c r="AG3092" s="1" t="s">
        <v>140</v>
      </c>
      <c r="AH3092" s="13">
        <v>40652</v>
      </c>
      <c r="AI3092" s="1" t="s">
        <v>3155</v>
      </c>
      <c r="AJ3092" s="1" t="s">
        <v>309</v>
      </c>
      <c r="AK3092" s="1" t="s">
        <v>5478</v>
      </c>
      <c r="AL3092" s="1">
        <v>313</v>
      </c>
    </row>
    <row r="3093" spans="1:38" s="1" customFormat="1" ht="15" customHeight="1" x14ac:dyDescent="0.2">
      <c r="A3093" s="1" t="s">
        <v>3143</v>
      </c>
      <c r="B3093" s="1" t="s">
        <v>69</v>
      </c>
      <c r="C3093" s="1" t="s">
        <v>5743</v>
      </c>
      <c r="D3093" s="1">
        <v>13</v>
      </c>
      <c r="E3093" s="1" t="s">
        <v>134</v>
      </c>
      <c r="F3093" s="1" t="s">
        <v>135</v>
      </c>
      <c r="G3093" s="1" t="s">
        <v>164</v>
      </c>
      <c r="H3093" s="1" t="s">
        <v>140</v>
      </c>
      <c r="I3093" s="13">
        <v>616519</v>
      </c>
      <c r="K3093" s="1" t="s">
        <v>140</v>
      </c>
      <c r="L3093" s="13">
        <v>616519</v>
      </c>
      <c r="M3093" s="1" t="s">
        <v>3156</v>
      </c>
      <c r="N3093" s="1" t="s">
        <v>309</v>
      </c>
      <c r="O3093" s="1" t="s">
        <v>5478</v>
      </c>
      <c r="P3093" s="1">
        <v>313</v>
      </c>
      <c r="S3093" s="1" t="s">
        <v>140</v>
      </c>
      <c r="T3093" s="13">
        <v>670840</v>
      </c>
      <c r="V3093" s="1" t="s">
        <v>140</v>
      </c>
      <c r="W3093" s="13">
        <v>670840</v>
      </c>
      <c r="X3093" s="1" t="s">
        <v>3156</v>
      </c>
      <c r="Y3093" s="1" t="s">
        <v>309</v>
      </c>
      <c r="Z3093" s="1" t="s">
        <v>5478</v>
      </c>
      <c r="AA3093" s="1">
        <v>313</v>
      </c>
      <c r="AD3093" s="1" t="s">
        <v>140</v>
      </c>
      <c r="AE3093" s="13">
        <v>563643</v>
      </c>
      <c r="AG3093" s="1" t="s">
        <v>140</v>
      </c>
      <c r="AH3093" s="13">
        <v>563643</v>
      </c>
      <c r="AI3093" s="1" t="s">
        <v>3156</v>
      </c>
      <c r="AJ3093" s="1" t="s">
        <v>309</v>
      </c>
      <c r="AK3093" s="1" t="s">
        <v>5478</v>
      </c>
      <c r="AL3093" s="1">
        <v>313</v>
      </c>
    </row>
    <row r="3094" spans="1:38" s="1" customFormat="1" ht="15" customHeight="1" x14ac:dyDescent="0.2">
      <c r="A3094" s="1" t="s">
        <v>3143</v>
      </c>
      <c r="B3094" s="1" t="s">
        <v>69</v>
      </c>
      <c r="C3094" s="1" t="s">
        <v>5743</v>
      </c>
      <c r="D3094" s="1">
        <v>14</v>
      </c>
      <c r="E3094" s="1" t="s">
        <v>134</v>
      </c>
      <c r="F3094" s="1" t="s">
        <v>135</v>
      </c>
      <c r="G3094" s="1" t="s">
        <v>167</v>
      </c>
      <c r="H3094" s="1" t="s">
        <v>140</v>
      </c>
      <c r="I3094" s="13">
        <v>42760</v>
      </c>
      <c r="K3094" s="1" t="s">
        <v>140</v>
      </c>
      <c r="L3094" s="13">
        <v>42760</v>
      </c>
      <c r="M3094" s="1" t="s">
        <v>3157</v>
      </c>
      <c r="N3094" s="1" t="s">
        <v>309</v>
      </c>
      <c r="O3094" s="1" t="s">
        <v>5478</v>
      </c>
      <c r="P3094" s="1">
        <v>313</v>
      </c>
      <c r="S3094" s="1" t="s">
        <v>140</v>
      </c>
      <c r="T3094" s="13">
        <v>37415</v>
      </c>
      <c r="V3094" s="1" t="s">
        <v>140</v>
      </c>
      <c r="W3094" s="13">
        <v>37415</v>
      </c>
      <c r="X3094" s="1" t="s">
        <v>3157</v>
      </c>
      <c r="Y3094" s="1" t="s">
        <v>309</v>
      </c>
      <c r="Z3094" s="1" t="s">
        <v>5478</v>
      </c>
      <c r="AA3094" s="1">
        <v>313</v>
      </c>
      <c r="AD3094" s="1" t="s">
        <v>140</v>
      </c>
      <c r="AE3094" s="13">
        <v>34927</v>
      </c>
      <c r="AG3094" s="1" t="s">
        <v>140</v>
      </c>
      <c r="AH3094" s="13">
        <v>34927</v>
      </c>
      <c r="AI3094" s="1" t="s">
        <v>3157</v>
      </c>
      <c r="AJ3094" s="1" t="s">
        <v>309</v>
      </c>
      <c r="AK3094" s="1" t="s">
        <v>5478</v>
      </c>
      <c r="AL3094" s="1">
        <v>313</v>
      </c>
    </row>
    <row r="3095" spans="1:38" s="1" customFormat="1" ht="15" customHeight="1" x14ac:dyDescent="0.2">
      <c r="A3095" s="1" t="s">
        <v>3143</v>
      </c>
      <c r="B3095" s="1" t="s">
        <v>69</v>
      </c>
      <c r="C3095" s="1" t="s">
        <v>5743</v>
      </c>
      <c r="D3095" s="1">
        <v>15</v>
      </c>
      <c r="E3095" s="1" t="s">
        <v>134</v>
      </c>
      <c r="F3095" s="1" t="s">
        <v>135</v>
      </c>
      <c r="G3095" s="1" t="s">
        <v>170</v>
      </c>
      <c r="H3095" s="1" t="s">
        <v>140</v>
      </c>
      <c r="I3095" s="13">
        <v>30778</v>
      </c>
      <c r="K3095" s="1" t="s">
        <v>140</v>
      </c>
      <c r="L3095" s="13">
        <v>30778</v>
      </c>
      <c r="M3095" s="1" t="s">
        <v>3158</v>
      </c>
      <c r="N3095" s="1" t="s">
        <v>309</v>
      </c>
      <c r="O3095" s="1" t="s">
        <v>5478</v>
      </c>
      <c r="P3095" s="1">
        <v>313</v>
      </c>
      <c r="S3095" s="1" t="s">
        <v>140</v>
      </c>
      <c r="T3095" s="13">
        <v>56501</v>
      </c>
      <c r="V3095" s="1" t="s">
        <v>140</v>
      </c>
      <c r="W3095" s="13">
        <v>56501</v>
      </c>
      <c r="X3095" s="1" t="s">
        <v>3158</v>
      </c>
      <c r="Y3095" s="1" t="s">
        <v>309</v>
      </c>
      <c r="Z3095" s="1" t="s">
        <v>5478</v>
      </c>
      <c r="AA3095" s="1">
        <v>313</v>
      </c>
      <c r="AD3095" s="1" t="s">
        <v>140</v>
      </c>
      <c r="AE3095" s="13">
        <v>60702</v>
      </c>
      <c r="AG3095" s="1" t="s">
        <v>140</v>
      </c>
      <c r="AH3095" s="13">
        <v>60702</v>
      </c>
      <c r="AI3095" s="1" t="s">
        <v>3158</v>
      </c>
      <c r="AJ3095" s="1" t="s">
        <v>309</v>
      </c>
      <c r="AK3095" s="1" t="s">
        <v>5478</v>
      </c>
      <c r="AL3095" s="1">
        <v>313</v>
      </c>
    </row>
    <row r="3096" spans="1:38" s="1" customFormat="1" ht="15" customHeight="1" x14ac:dyDescent="0.2">
      <c r="A3096" s="1" t="s">
        <v>3143</v>
      </c>
      <c r="B3096" s="1" t="s">
        <v>69</v>
      </c>
      <c r="C3096" s="1" t="s">
        <v>5743</v>
      </c>
      <c r="D3096" s="1">
        <v>16</v>
      </c>
      <c r="E3096" s="1" t="s">
        <v>134</v>
      </c>
      <c r="F3096" s="1" t="s">
        <v>135</v>
      </c>
      <c r="G3096" s="1" t="s">
        <v>173</v>
      </c>
      <c r="H3096" s="1" t="s">
        <v>140</v>
      </c>
      <c r="I3096" s="13">
        <v>152359</v>
      </c>
      <c r="K3096" s="1" t="s">
        <v>140</v>
      </c>
      <c r="L3096" s="13">
        <v>152359</v>
      </c>
      <c r="M3096" s="1" t="s">
        <v>3159</v>
      </c>
      <c r="N3096" s="1" t="s">
        <v>309</v>
      </c>
      <c r="O3096" s="1" t="s">
        <v>5478</v>
      </c>
      <c r="P3096" s="1">
        <v>313</v>
      </c>
      <c r="S3096" s="1" t="s">
        <v>140</v>
      </c>
      <c r="T3096" s="13">
        <v>173932</v>
      </c>
      <c r="V3096" s="1" t="s">
        <v>140</v>
      </c>
      <c r="W3096" s="13">
        <v>173932</v>
      </c>
      <c r="X3096" s="1" t="s">
        <v>3159</v>
      </c>
      <c r="Y3096" s="1" t="s">
        <v>309</v>
      </c>
      <c r="Z3096" s="1" t="s">
        <v>5478</v>
      </c>
      <c r="AA3096" s="1">
        <v>313</v>
      </c>
      <c r="AD3096" s="1" t="s">
        <v>140</v>
      </c>
      <c r="AE3096" s="13">
        <v>181977</v>
      </c>
      <c r="AG3096" s="1" t="s">
        <v>140</v>
      </c>
      <c r="AH3096" s="13">
        <v>181977</v>
      </c>
      <c r="AI3096" s="1" t="s">
        <v>3159</v>
      </c>
      <c r="AJ3096" s="1" t="s">
        <v>309</v>
      </c>
      <c r="AK3096" s="1" t="s">
        <v>5478</v>
      </c>
      <c r="AL3096" s="1">
        <v>313</v>
      </c>
    </row>
    <row r="3097" spans="1:38" s="1" customFormat="1" ht="15" customHeight="1" x14ac:dyDescent="0.2">
      <c r="A3097" s="1" t="s">
        <v>3143</v>
      </c>
      <c r="B3097" s="1" t="s">
        <v>69</v>
      </c>
      <c r="C3097" s="1" t="s">
        <v>5743</v>
      </c>
      <c r="D3097" s="1">
        <v>17</v>
      </c>
      <c r="E3097" s="1" t="s">
        <v>134</v>
      </c>
      <c r="F3097" s="1" t="s">
        <v>135</v>
      </c>
      <c r="G3097" s="1" t="s">
        <v>175</v>
      </c>
      <c r="I3097" s="13"/>
      <c r="L3097" s="13"/>
      <c r="M3097" s="1" t="s">
        <v>144</v>
      </c>
      <c r="T3097" s="13"/>
      <c r="W3097" s="13"/>
      <c r="X3097" s="1" t="s">
        <v>144</v>
      </c>
      <c r="AE3097" s="13"/>
      <c r="AH3097" s="13"/>
      <c r="AI3097" s="1" t="s">
        <v>144</v>
      </c>
    </row>
    <row r="3098" spans="1:38" s="1" customFormat="1" ht="15" customHeight="1" x14ac:dyDescent="0.2">
      <c r="A3098" s="1" t="s">
        <v>3143</v>
      </c>
      <c r="B3098" s="1" t="s">
        <v>69</v>
      </c>
      <c r="C3098" s="1" t="s">
        <v>5743</v>
      </c>
      <c r="D3098" s="1">
        <v>18</v>
      </c>
      <c r="E3098" s="1" t="s">
        <v>134</v>
      </c>
      <c r="F3098" s="1" t="s">
        <v>135</v>
      </c>
      <c r="G3098" s="1" t="s">
        <v>176</v>
      </c>
      <c r="H3098" s="1" t="s">
        <v>140</v>
      </c>
      <c r="I3098" s="13">
        <v>485877</v>
      </c>
      <c r="K3098" s="1" t="s">
        <v>140</v>
      </c>
      <c r="L3098" s="13">
        <v>485877</v>
      </c>
      <c r="M3098" s="1" t="s">
        <v>3160</v>
      </c>
      <c r="N3098" s="1" t="s">
        <v>309</v>
      </c>
      <c r="O3098" s="1" t="s">
        <v>5478</v>
      </c>
      <c r="P3098" s="1">
        <v>313</v>
      </c>
      <c r="S3098" s="1" t="s">
        <v>140</v>
      </c>
      <c r="T3098" s="13">
        <v>427872</v>
      </c>
      <c r="V3098" s="1" t="s">
        <v>140</v>
      </c>
      <c r="W3098" s="13">
        <v>427872</v>
      </c>
      <c r="X3098" s="1" t="s">
        <v>3160</v>
      </c>
      <c r="Y3098" s="1" t="s">
        <v>309</v>
      </c>
      <c r="Z3098" s="1" t="s">
        <v>5478</v>
      </c>
      <c r="AA3098" s="1">
        <v>313</v>
      </c>
      <c r="AD3098" s="1" t="s">
        <v>140</v>
      </c>
      <c r="AE3098" s="13">
        <v>481039</v>
      </c>
      <c r="AG3098" s="1" t="s">
        <v>140</v>
      </c>
      <c r="AH3098" s="13">
        <v>481039</v>
      </c>
      <c r="AI3098" s="1" t="s">
        <v>3160</v>
      </c>
      <c r="AJ3098" s="1" t="s">
        <v>309</v>
      </c>
      <c r="AK3098" s="1" t="s">
        <v>5478</v>
      </c>
      <c r="AL3098" s="1">
        <v>313</v>
      </c>
    </row>
    <row r="3099" spans="1:38" s="1" customFormat="1" ht="15" customHeight="1" x14ac:dyDescent="0.2">
      <c r="A3099" s="1" t="s">
        <v>3143</v>
      </c>
      <c r="B3099" s="1" t="s">
        <v>69</v>
      </c>
      <c r="C3099" s="1" t="s">
        <v>5743</v>
      </c>
      <c r="D3099" s="1">
        <v>19</v>
      </c>
      <c r="E3099" s="1" t="s">
        <v>134</v>
      </c>
      <c r="F3099" s="1" t="s">
        <v>135</v>
      </c>
      <c r="G3099" s="1" t="s">
        <v>178</v>
      </c>
      <c r="I3099" s="13"/>
      <c r="L3099" s="13"/>
      <c r="M3099" s="1" t="s">
        <v>144</v>
      </c>
      <c r="T3099" s="13"/>
      <c r="W3099" s="13"/>
      <c r="X3099" s="1" t="s">
        <v>144</v>
      </c>
      <c r="AE3099" s="13"/>
      <c r="AH3099" s="13"/>
      <c r="AI3099" s="1" t="s">
        <v>144</v>
      </c>
    </row>
    <row r="3100" spans="1:38" s="1" customFormat="1" ht="15" customHeight="1" x14ac:dyDescent="0.2">
      <c r="A3100" s="1" t="s">
        <v>3143</v>
      </c>
      <c r="B3100" s="1" t="s">
        <v>69</v>
      </c>
      <c r="C3100" s="1" t="s">
        <v>5743</v>
      </c>
      <c r="D3100" s="1">
        <v>20</v>
      </c>
      <c r="E3100" s="1" t="s">
        <v>134</v>
      </c>
      <c r="F3100" s="1" t="s">
        <v>135</v>
      </c>
      <c r="G3100" s="1" t="s">
        <v>179</v>
      </c>
      <c r="H3100" s="1" t="s">
        <v>140</v>
      </c>
      <c r="I3100" s="13">
        <v>55338592</v>
      </c>
      <c r="K3100" s="1" t="s">
        <v>140</v>
      </c>
      <c r="L3100" s="13">
        <v>55338592</v>
      </c>
      <c r="M3100" s="1" t="s">
        <v>3161</v>
      </c>
      <c r="N3100" s="1" t="s">
        <v>309</v>
      </c>
      <c r="O3100" s="1" t="s">
        <v>5478</v>
      </c>
      <c r="P3100" s="1">
        <v>313</v>
      </c>
      <c r="S3100" s="1" t="s">
        <v>140</v>
      </c>
      <c r="T3100" s="13">
        <v>47281888</v>
      </c>
      <c r="V3100" s="1" t="s">
        <v>140</v>
      </c>
      <c r="W3100" s="13">
        <v>47281888</v>
      </c>
      <c r="X3100" s="1" t="s">
        <v>3161</v>
      </c>
      <c r="Y3100" s="1" t="s">
        <v>309</v>
      </c>
      <c r="Z3100" s="1" t="s">
        <v>5478</v>
      </c>
      <c r="AA3100" s="1">
        <v>313</v>
      </c>
      <c r="AD3100" s="1" t="s">
        <v>140</v>
      </c>
      <c r="AE3100" s="13">
        <v>44223749</v>
      </c>
      <c r="AG3100" s="1" t="s">
        <v>140</v>
      </c>
      <c r="AH3100" s="13">
        <v>44223749</v>
      </c>
      <c r="AI3100" s="1" t="s">
        <v>3161</v>
      </c>
      <c r="AJ3100" s="1" t="s">
        <v>309</v>
      </c>
      <c r="AK3100" s="1" t="s">
        <v>5478</v>
      </c>
      <c r="AL3100" s="1">
        <v>313</v>
      </c>
    </row>
    <row r="3101" spans="1:38" s="1" customFormat="1" ht="15" customHeight="1" x14ac:dyDescent="0.2">
      <c r="A3101" s="1" t="s">
        <v>3143</v>
      </c>
      <c r="B3101" s="1" t="s">
        <v>69</v>
      </c>
      <c r="C3101" s="1" t="s">
        <v>5743</v>
      </c>
      <c r="D3101" s="1">
        <v>21</v>
      </c>
      <c r="E3101" s="1" t="s">
        <v>134</v>
      </c>
      <c r="F3101" s="1" t="s">
        <v>135</v>
      </c>
      <c r="G3101" s="1" t="s">
        <v>182</v>
      </c>
      <c r="H3101" s="1" t="s">
        <v>140</v>
      </c>
      <c r="I3101" s="13">
        <v>4675824</v>
      </c>
      <c r="K3101" s="1" t="s">
        <v>140</v>
      </c>
      <c r="L3101" s="13">
        <v>4675824</v>
      </c>
      <c r="M3101" s="1" t="s">
        <v>3162</v>
      </c>
      <c r="N3101" s="1" t="s">
        <v>309</v>
      </c>
      <c r="O3101" s="1" t="s">
        <v>5478</v>
      </c>
      <c r="P3101" s="1">
        <v>313</v>
      </c>
      <c r="S3101" s="1" t="s">
        <v>140</v>
      </c>
      <c r="T3101" s="13">
        <v>4465596</v>
      </c>
      <c r="V3101" s="1" t="s">
        <v>140</v>
      </c>
      <c r="W3101" s="13">
        <v>4465596</v>
      </c>
      <c r="X3101" s="1" t="s">
        <v>3162</v>
      </c>
      <c r="Y3101" s="1" t="s">
        <v>309</v>
      </c>
      <c r="Z3101" s="1" t="s">
        <v>5478</v>
      </c>
      <c r="AA3101" s="1">
        <v>313</v>
      </c>
      <c r="AD3101" s="1" t="s">
        <v>140</v>
      </c>
      <c r="AE3101" s="13">
        <v>4306182</v>
      </c>
      <c r="AG3101" s="1" t="s">
        <v>140</v>
      </c>
      <c r="AH3101" s="13">
        <v>4306182</v>
      </c>
      <c r="AI3101" s="1" t="s">
        <v>3162</v>
      </c>
      <c r="AJ3101" s="1" t="s">
        <v>309</v>
      </c>
      <c r="AK3101" s="1" t="s">
        <v>5478</v>
      </c>
      <c r="AL3101" s="1">
        <v>313</v>
      </c>
    </row>
    <row r="3102" spans="1:38" s="1" customFormat="1" ht="15" customHeight="1" x14ac:dyDescent="0.2">
      <c r="A3102" s="1" t="s">
        <v>3143</v>
      </c>
      <c r="B3102" s="1" t="s">
        <v>69</v>
      </c>
      <c r="C3102" s="1" t="s">
        <v>5743</v>
      </c>
      <c r="D3102" s="1">
        <v>22</v>
      </c>
      <c r="E3102" s="1" t="s">
        <v>134</v>
      </c>
      <c r="F3102" s="1" t="s">
        <v>135</v>
      </c>
      <c r="G3102" s="1" t="s">
        <v>184</v>
      </c>
      <c r="I3102" s="13"/>
      <c r="L3102" s="13"/>
      <c r="M3102" s="1" t="s">
        <v>144</v>
      </c>
      <c r="T3102" s="13"/>
      <c r="W3102" s="13"/>
      <c r="X3102" s="1" t="s">
        <v>144</v>
      </c>
      <c r="AE3102" s="13"/>
      <c r="AH3102" s="13"/>
      <c r="AI3102" s="1" t="s">
        <v>144</v>
      </c>
    </row>
    <row r="3103" spans="1:38" s="1" customFormat="1" ht="15" customHeight="1" x14ac:dyDescent="0.2">
      <c r="A3103" s="1" t="s">
        <v>3143</v>
      </c>
      <c r="B3103" s="1" t="s">
        <v>69</v>
      </c>
      <c r="C3103" s="1" t="s">
        <v>5743</v>
      </c>
      <c r="D3103" s="1">
        <v>23</v>
      </c>
      <c r="E3103" s="1" t="s">
        <v>134</v>
      </c>
      <c r="F3103" s="1" t="s">
        <v>135</v>
      </c>
      <c r="G3103" s="1" t="s">
        <v>185</v>
      </c>
      <c r="I3103" s="13"/>
      <c r="L3103" s="13"/>
      <c r="M3103" s="1" t="s">
        <v>144</v>
      </c>
      <c r="T3103" s="13"/>
      <c r="W3103" s="13"/>
      <c r="X3103" s="1" t="s">
        <v>144</v>
      </c>
      <c r="AE3103" s="13"/>
      <c r="AH3103" s="13"/>
      <c r="AI3103" s="1" t="s">
        <v>144</v>
      </c>
    </row>
    <row r="3104" spans="1:38" s="1" customFormat="1" ht="15" customHeight="1" x14ac:dyDescent="0.2">
      <c r="A3104" s="1" t="s">
        <v>3143</v>
      </c>
      <c r="B3104" s="1" t="s">
        <v>69</v>
      </c>
      <c r="C3104" s="1" t="s">
        <v>5743</v>
      </c>
      <c r="D3104" s="1">
        <v>24</v>
      </c>
      <c r="E3104" s="1" t="s">
        <v>134</v>
      </c>
      <c r="F3104" s="1" t="s">
        <v>135</v>
      </c>
      <c r="G3104" s="1" t="s">
        <v>188</v>
      </c>
      <c r="I3104" s="13"/>
      <c r="L3104" s="13"/>
      <c r="M3104" s="1" t="s">
        <v>144</v>
      </c>
      <c r="T3104" s="13"/>
      <c r="W3104" s="13"/>
      <c r="X3104" s="1" t="s">
        <v>144</v>
      </c>
      <c r="AE3104" s="13"/>
      <c r="AH3104" s="13"/>
      <c r="AI3104" s="1" t="s">
        <v>144</v>
      </c>
    </row>
    <row r="3105" spans="1:39" s="1" customFormat="1" ht="15" customHeight="1" x14ac:dyDescent="0.2">
      <c r="A3105" s="1" t="s">
        <v>3143</v>
      </c>
      <c r="B3105" s="1" t="s">
        <v>69</v>
      </c>
      <c r="C3105" s="1" t="s">
        <v>5743</v>
      </c>
      <c r="D3105" s="1">
        <v>25</v>
      </c>
      <c r="E3105" s="1" t="s">
        <v>134</v>
      </c>
      <c r="F3105" s="1" t="s">
        <v>135</v>
      </c>
      <c r="G3105" s="1" t="s">
        <v>190</v>
      </c>
      <c r="H3105" s="1" t="s">
        <v>140</v>
      </c>
      <c r="I3105" s="13">
        <v>69031318</v>
      </c>
      <c r="K3105" s="1" t="s">
        <v>140</v>
      </c>
      <c r="L3105" s="13">
        <v>69031318</v>
      </c>
      <c r="M3105" s="1" t="s">
        <v>3163</v>
      </c>
      <c r="N3105" s="1" t="s">
        <v>309</v>
      </c>
      <c r="O3105" s="1" t="s">
        <v>5478</v>
      </c>
      <c r="P3105" s="1">
        <v>312</v>
      </c>
      <c r="Q3105" s="1" t="s">
        <v>709</v>
      </c>
      <c r="S3105" s="1" t="s">
        <v>140</v>
      </c>
      <c r="T3105" s="13">
        <v>61017726</v>
      </c>
      <c r="V3105" s="1" t="s">
        <v>140</v>
      </c>
      <c r="W3105" s="13">
        <v>61017726</v>
      </c>
      <c r="X3105" s="1" t="s">
        <v>3163</v>
      </c>
      <c r="Y3105" s="1" t="s">
        <v>309</v>
      </c>
      <c r="Z3105" s="1" t="s">
        <v>5478</v>
      </c>
      <c r="AA3105" s="1">
        <v>312</v>
      </c>
      <c r="AB3105" s="1" t="s">
        <v>709</v>
      </c>
      <c r="AD3105" s="1" t="s">
        <v>140</v>
      </c>
      <c r="AE3105" s="13">
        <v>56980196</v>
      </c>
      <c r="AG3105" s="1" t="s">
        <v>140</v>
      </c>
      <c r="AH3105" s="13">
        <v>56980196</v>
      </c>
      <c r="AI3105" s="1" t="s">
        <v>3163</v>
      </c>
      <c r="AJ3105" s="1" t="s">
        <v>309</v>
      </c>
      <c r="AK3105" s="1" t="s">
        <v>5478</v>
      </c>
      <c r="AL3105" s="1">
        <v>312</v>
      </c>
      <c r="AM3105" s="1" t="s">
        <v>709</v>
      </c>
    </row>
    <row r="3106" spans="1:39" s="1" customFormat="1" ht="15" customHeight="1" x14ac:dyDescent="0.2">
      <c r="A3106" s="1" t="s">
        <v>3143</v>
      </c>
      <c r="B3106" s="1" t="s">
        <v>69</v>
      </c>
      <c r="C3106" s="1" t="s">
        <v>5743</v>
      </c>
      <c r="D3106" s="1">
        <v>26</v>
      </c>
      <c r="E3106" s="1" t="s">
        <v>134</v>
      </c>
      <c r="F3106" s="1" t="s">
        <v>135</v>
      </c>
      <c r="G3106" s="1" t="s">
        <v>194</v>
      </c>
      <c r="H3106" s="1" t="s">
        <v>3164</v>
      </c>
      <c r="I3106" s="13">
        <v>10.199999999999999</v>
      </c>
      <c r="K3106" s="32" t="s">
        <v>3164</v>
      </c>
      <c r="L3106" s="13">
        <v>10.199999999999999</v>
      </c>
      <c r="M3106" s="1" t="s">
        <v>3165</v>
      </c>
      <c r="N3106" s="1" t="s">
        <v>309</v>
      </c>
      <c r="O3106" s="1" t="s">
        <v>5478</v>
      </c>
      <c r="P3106" s="1">
        <v>312</v>
      </c>
      <c r="Q3106" s="1" t="s">
        <v>3166</v>
      </c>
      <c r="S3106" s="1" t="s">
        <v>3164</v>
      </c>
      <c r="T3106" s="13">
        <v>6.7</v>
      </c>
      <c r="V3106" s="32" t="s">
        <v>3164</v>
      </c>
      <c r="W3106" s="13">
        <v>6.7</v>
      </c>
      <c r="X3106" s="1" t="s">
        <v>3165</v>
      </c>
      <c r="Y3106" s="1" t="s">
        <v>309</v>
      </c>
      <c r="Z3106" s="1" t="s">
        <v>5478</v>
      </c>
      <c r="AA3106" s="1">
        <v>312</v>
      </c>
      <c r="AB3106" s="1" t="s">
        <v>3166</v>
      </c>
      <c r="AD3106" s="1" t="s">
        <v>3164</v>
      </c>
      <c r="AE3106" s="13">
        <v>5.6</v>
      </c>
      <c r="AG3106" s="32" t="s">
        <v>3164</v>
      </c>
      <c r="AH3106" s="13">
        <v>5.6</v>
      </c>
      <c r="AI3106" s="1" t="s">
        <v>3165</v>
      </c>
      <c r="AJ3106" s="1" t="s">
        <v>309</v>
      </c>
      <c r="AK3106" s="1" t="s">
        <v>5478</v>
      </c>
      <c r="AL3106" s="1">
        <v>312</v>
      </c>
      <c r="AM3106" s="1" t="s">
        <v>3166</v>
      </c>
    </row>
    <row r="3107" spans="1:39" s="1" customFormat="1" ht="15" customHeight="1" x14ac:dyDescent="0.2">
      <c r="A3107" s="1" t="s">
        <v>3143</v>
      </c>
      <c r="B3107" s="1" t="s">
        <v>69</v>
      </c>
      <c r="C3107" s="1" t="s">
        <v>5743</v>
      </c>
      <c r="D3107" s="1">
        <v>27</v>
      </c>
      <c r="E3107" s="1" t="s">
        <v>134</v>
      </c>
      <c r="F3107" s="1" t="s">
        <v>195</v>
      </c>
      <c r="G3107" s="1" t="s">
        <v>196</v>
      </c>
      <c r="H3107" s="1" t="s">
        <v>198</v>
      </c>
      <c r="I3107" s="13">
        <v>49.4</v>
      </c>
      <c r="K3107" s="1" t="s">
        <v>198</v>
      </c>
      <c r="L3107" s="13">
        <v>49.4</v>
      </c>
      <c r="M3107" s="1" t="s">
        <v>3167</v>
      </c>
      <c r="N3107" s="1" t="s">
        <v>309</v>
      </c>
      <c r="O3107" s="1" t="s">
        <v>5478</v>
      </c>
      <c r="P3107" s="1">
        <v>312</v>
      </c>
      <c r="Q3107" s="44" t="s">
        <v>6046</v>
      </c>
      <c r="S3107" s="1" t="s">
        <v>198</v>
      </c>
      <c r="T3107" s="13">
        <v>42.699999999999996</v>
      </c>
      <c r="V3107" s="1" t="s">
        <v>198</v>
      </c>
      <c r="W3107" s="13">
        <v>42.699999999999996</v>
      </c>
      <c r="X3107" s="1" t="s">
        <v>3167</v>
      </c>
      <c r="Y3107" s="1" t="s">
        <v>309</v>
      </c>
      <c r="Z3107" s="1" t="s">
        <v>5478</v>
      </c>
      <c r="AA3107" s="1">
        <v>312</v>
      </c>
      <c r="AB3107" s="44" t="s">
        <v>6046</v>
      </c>
      <c r="AD3107" s="1" t="s">
        <v>198</v>
      </c>
      <c r="AE3107" s="13">
        <v>37.1</v>
      </c>
      <c r="AG3107" s="1" t="s">
        <v>198</v>
      </c>
      <c r="AH3107" s="13">
        <v>37.1</v>
      </c>
      <c r="AI3107" s="1" t="s">
        <v>3167</v>
      </c>
      <c r="AJ3107" s="1" t="s">
        <v>309</v>
      </c>
      <c r="AK3107" s="1" t="s">
        <v>5478</v>
      </c>
      <c r="AL3107" s="1">
        <v>311</v>
      </c>
      <c r="AM3107" s="44" t="s">
        <v>6046</v>
      </c>
    </row>
    <row r="3108" spans="1:39" s="1" customFormat="1" ht="15" customHeight="1" x14ac:dyDescent="0.2">
      <c r="A3108" s="1" t="s">
        <v>3143</v>
      </c>
      <c r="B3108" s="1" t="s">
        <v>69</v>
      </c>
      <c r="C3108" s="1" t="s">
        <v>5743</v>
      </c>
      <c r="D3108" s="1">
        <v>28</v>
      </c>
      <c r="E3108" s="1" t="s">
        <v>134</v>
      </c>
      <c r="F3108" s="1" t="s">
        <v>195</v>
      </c>
      <c r="G3108" s="1" t="s">
        <v>201</v>
      </c>
      <c r="H3108" s="1" t="s">
        <v>198</v>
      </c>
      <c r="I3108" s="13">
        <v>50.6</v>
      </c>
      <c r="K3108" s="1" t="s">
        <v>198</v>
      </c>
      <c r="L3108" s="13">
        <v>50.6</v>
      </c>
      <c r="M3108" s="1" t="s">
        <v>3168</v>
      </c>
      <c r="N3108" s="1" t="s">
        <v>309</v>
      </c>
      <c r="O3108" s="1" t="s">
        <v>5478</v>
      </c>
      <c r="P3108" s="1">
        <v>312</v>
      </c>
      <c r="Q3108" s="44" t="s">
        <v>6047</v>
      </c>
      <c r="S3108" s="1" t="s">
        <v>198</v>
      </c>
      <c r="T3108" s="13">
        <v>57.3</v>
      </c>
      <c r="V3108" s="1" t="s">
        <v>198</v>
      </c>
      <c r="W3108" s="13">
        <v>57.3</v>
      </c>
      <c r="X3108" s="1" t="s">
        <v>3168</v>
      </c>
      <c r="Y3108" s="1" t="s">
        <v>309</v>
      </c>
      <c r="Z3108" s="1" t="s">
        <v>5478</v>
      </c>
      <c r="AA3108" s="1">
        <v>312</v>
      </c>
      <c r="AB3108" s="44" t="s">
        <v>6047</v>
      </c>
      <c r="AD3108" s="1" t="s">
        <v>198</v>
      </c>
      <c r="AE3108" s="13">
        <v>62.9</v>
      </c>
      <c r="AG3108" s="1" t="s">
        <v>198</v>
      </c>
      <c r="AH3108" s="13">
        <v>62.9</v>
      </c>
      <c r="AI3108" s="1" t="s">
        <v>3168</v>
      </c>
      <c r="AJ3108" s="1" t="s">
        <v>309</v>
      </c>
      <c r="AK3108" s="1" t="s">
        <v>5478</v>
      </c>
      <c r="AL3108" s="1">
        <v>311</v>
      </c>
      <c r="AM3108" s="44" t="s">
        <v>6047</v>
      </c>
    </row>
    <row r="3109" spans="1:39" s="1" customFormat="1" ht="15" customHeight="1" x14ac:dyDescent="0.2">
      <c r="A3109" s="1" t="s">
        <v>3143</v>
      </c>
      <c r="B3109" s="1" t="s">
        <v>69</v>
      </c>
      <c r="C3109" s="1" t="s">
        <v>5743</v>
      </c>
      <c r="D3109" s="1">
        <v>29</v>
      </c>
      <c r="E3109" s="1" t="s">
        <v>134</v>
      </c>
      <c r="F3109" s="1" t="s">
        <v>195</v>
      </c>
      <c r="G3109" s="1" t="s">
        <v>204</v>
      </c>
      <c r="H3109" s="1" t="s">
        <v>483</v>
      </c>
      <c r="I3109" s="13">
        <v>1325491</v>
      </c>
      <c r="K3109" s="1" t="s">
        <v>207</v>
      </c>
      <c r="L3109" s="13">
        <v>1325.491</v>
      </c>
      <c r="M3109" s="1" t="s">
        <v>3169</v>
      </c>
      <c r="N3109" s="1" t="s">
        <v>309</v>
      </c>
      <c r="O3109" s="1" t="s">
        <v>5478</v>
      </c>
      <c r="P3109" s="1">
        <v>312</v>
      </c>
      <c r="S3109" s="1" t="s">
        <v>483</v>
      </c>
      <c r="T3109" s="13">
        <v>1201276</v>
      </c>
      <c r="V3109" s="1" t="s">
        <v>207</v>
      </c>
      <c r="W3109" s="13">
        <v>1201.2760000000001</v>
      </c>
      <c r="X3109" s="1" t="s">
        <v>3169</v>
      </c>
      <c r="Y3109" s="1" t="s">
        <v>309</v>
      </c>
      <c r="Z3109" s="1" t="s">
        <v>5478</v>
      </c>
      <c r="AA3109" s="1">
        <v>312</v>
      </c>
      <c r="AD3109" s="1" t="s">
        <v>483</v>
      </c>
      <c r="AE3109" s="13">
        <v>1124327</v>
      </c>
      <c r="AG3109" s="1" t="s">
        <v>207</v>
      </c>
      <c r="AH3109" s="13">
        <v>1124.327</v>
      </c>
      <c r="AI3109" s="1" t="s">
        <v>3169</v>
      </c>
      <c r="AJ3109" s="1" t="s">
        <v>309</v>
      </c>
      <c r="AK3109" s="1" t="s">
        <v>5478</v>
      </c>
      <c r="AL3109" s="1">
        <v>311</v>
      </c>
    </row>
    <row r="3110" spans="1:39" s="1" customFormat="1" ht="15" customHeight="1" x14ac:dyDescent="0.2">
      <c r="A3110" s="1" t="s">
        <v>3143</v>
      </c>
      <c r="B3110" s="1" t="s">
        <v>69</v>
      </c>
      <c r="C3110" s="1" t="s">
        <v>5743</v>
      </c>
      <c r="D3110" s="1">
        <v>30</v>
      </c>
      <c r="E3110" s="1" t="s">
        <v>134</v>
      </c>
      <c r="F3110" s="1" t="s">
        <v>195</v>
      </c>
      <c r="G3110" s="1" t="s">
        <v>209</v>
      </c>
      <c r="H3110" s="1" t="s">
        <v>483</v>
      </c>
      <c r="I3110" s="13">
        <v>670287</v>
      </c>
      <c r="K3110" s="1" t="s">
        <v>207</v>
      </c>
      <c r="L3110" s="13">
        <v>670.28700000000003</v>
      </c>
      <c r="M3110" s="1" t="s">
        <v>3170</v>
      </c>
      <c r="N3110" s="1" t="s">
        <v>309</v>
      </c>
      <c r="O3110" s="1" t="s">
        <v>5478</v>
      </c>
      <c r="P3110" s="1">
        <v>312</v>
      </c>
      <c r="S3110" s="1" t="s">
        <v>483</v>
      </c>
      <c r="T3110" s="13">
        <v>688474</v>
      </c>
      <c r="V3110" s="1" t="s">
        <v>207</v>
      </c>
      <c r="W3110" s="13">
        <v>688.47400000000005</v>
      </c>
      <c r="X3110" s="1" t="s">
        <v>3170</v>
      </c>
      <c r="Y3110" s="1" t="s">
        <v>309</v>
      </c>
      <c r="Z3110" s="1" t="s">
        <v>5478</v>
      </c>
      <c r="AA3110" s="1">
        <v>312</v>
      </c>
      <c r="AD3110" s="1" t="s">
        <v>483</v>
      </c>
      <c r="AE3110" s="13">
        <v>707033</v>
      </c>
      <c r="AG3110" s="1" t="s">
        <v>207</v>
      </c>
      <c r="AH3110" s="13">
        <v>707.03300000000002</v>
      </c>
      <c r="AI3110" s="1" t="s">
        <v>3170</v>
      </c>
      <c r="AJ3110" s="1" t="s">
        <v>309</v>
      </c>
      <c r="AK3110" s="1" t="s">
        <v>5478</v>
      </c>
      <c r="AL3110" s="1">
        <v>311</v>
      </c>
    </row>
    <row r="3111" spans="1:39" s="1" customFormat="1" ht="15" customHeight="1" x14ac:dyDescent="0.2">
      <c r="A3111" s="1" t="s">
        <v>3143</v>
      </c>
      <c r="B3111" s="1" t="s">
        <v>69</v>
      </c>
      <c r="C3111" s="1" t="s">
        <v>5743</v>
      </c>
      <c r="D3111" s="1">
        <v>31</v>
      </c>
      <c r="E3111" s="1" t="s">
        <v>134</v>
      </c>
      <c r="F3111" s="1" t="s">
        <v>195</v>
      </c>
      <c r="G3111" s="1" t="s">
        <v>213</v>
      </c>
      <c r="H3111" s="1" t="s">
        <v>483</v>
      </c>
      <c r="I3111" s="13">
        <v>655204</v>
      </c>
      <c r="K3111" s="1" t="s">
        <v>207</v>
      </c>
      <c r="L3111" s="13">
        <v>655.20400000000006</v>
      </c>
      <c r="M3111" s="1" t="s">
        <v>3171</v>
      </c>
      <c r="N3111" s="1" t="s">
        <v>309</v>
      </c>
      <c r="O3111" s="1" t="s">
        <v>5478</v>
      </c>
      <c r="P3111" s="1">
        <v>312</v>
      </c>
      <c r="S3111" s="1" t="s">
        <v>483</v>
      </c>
      <c r="T3111" s="13">
        <v>512802</v>
      </c>
      <c r="V3111" s="1" t="s">
        <v>207</v>
      </c>
      <c r="W3111" s="13">
        <v>512.80200000000002</v>
      </c>
      <c r="X3111" s="1" t="s">
        <v>3171</v>
      </c>
      <c r="Y3111" s="1" t="s">
        <v>309</v>
      </c>
      <c r="Z3111" s="1" t="s">
        <v>5478</v>
      </c>
      <c r="AA3111" s="1">
        <v>312</v>
      </c>
      <c r="AD3111" s="1" t="s">
        <v>483</v>
      </c>
      <c r="AE3111" s="13">
        <v>417294</v>
      </c>
      <c r="AG3111" s="1" t="s">
        <v>207</v>
      </c>
      <c r="AH3111" s="13">
        <v>417.29399999999998</v>
      </c>
      <c r="AI3111" s="1" t="s">
        <v>3171</v>
      </c>
      <c r="AJ3111" s="1" t="s">
        <v>309</v>
      </c>
      <c r="AK3111" s="1" t="s">
        <v>5478</v>
      </c>
      <c r="AL3111" s="1">
        <v>311</v>
      </c>
    </row>
    <row r="3112" spans="1:39" s="1" customFormat="1" ht="15" customHeight="1" x14ac:dyDescent="0.2">
      <c r="A3112" s="1" t="s">
        <v>3143</v>
      </c>
      <c r="B3112" s="1" t="s">
        <v>69</v>
      </c>
      <c r="C3112" s="1" t="s">
        <v>5743</v>
      </c>
      <c r="D3112" s="1">
        <v>32</v>
      </c>
      <c r="E3112" s="1" t="s">
        <v>134</v>
      </c>
      <c r="F3112" s="1" t="s">
        <v>215</v>
      </c>
      <c r="G3112" s="1" t="s">
        <v>216</v>
      </c>
      <c r="H3112" s="1" t="s">
        <v>394</v>
      </c>
      <c r="I3112" s="13">
        <v>136816</v>
      </c>
      <c r="K3112" s="1" t="s">
        <v>138</v>
      </c>
      <c r="L3112" s="13">
        <v>136816</v>
      </c>
      <c r="M3112" s="1" t="s">
        <v>3172</v>
      </c>
      <c r="N3112" s="1" t="s">
        <v>309</v>
      </c>
      <c r="O3112" s="1" t="s">
        <v>5478</v>
      </c>
      <c r="P3112" s="1">
        <v>310</v>
      </c>
      <c r="S3112" s="1" t="s">
        <v>394</v>
      </c>
      <c r="T3112" s="13">
        <v>131402</v>
      </c>
      <c r="V3112" s="1" t="s">
        <v>138</v>
      </c>
      <c r="W3112" s="13">
        <v>131402</v>
      </c>
      <c r="X3112" s="1" t="s">
        <v>3172</v>
      </c>
      <c r="Y3112" s="1" t="s">
        <v>309</v>
      </c>
      <c r="Z3112" s="1" t="s">
        <v>5478</v>
      </c>
      <c r="AA3112" s="1">
        <v>310</v>
      </c>
      <c r="AD3112" s="1" t="s">
        <v>394</v>
      </c>
      <c r="AE3112" s="13">
        <v>124139</v>
      </c>
      <c r="AG3112" s="1" t="s">
        <v>138</v>
      </c>
      <c r="AH3112" s="13">
        <v>124139</v>
      </c>
      <c r="AI3112" s="1" t="s">
        <v>3172</v>
      </c>
      <c r="AJ3112" s="1" t="s">
        <v>309</v>
      </c>
      <c r="AK3112" s="1" t="s">
        <v>5478</v>
      </c>
      <c r="AL3112" s="1">
        <v>310</v>
      </c>
    </row>
    <row r="3113" spans="1:39" s="1" customFormat="1" ht="15" customHeight="1" x14ac:dyDescent="0.2">
      <c r="A3113" s="1" t="s">
        <v>3143</v>
      </c>
      <c r="B3113" s="1" t="s">
        <v>69</v>
      </c>
      <c r="C3113" s="1" t="s">
        <v>5743</v>
      </c>
      <c r="D3113" s="1">
        <v>33</v>
      </c>
      <c r="E3113" s="1" t="s">
        <v>134</v>
      </c>
      <c r="F3113" s="1" t="s">
        <v>215</v>
      </c>
      <c r="G3113" s="1" t="s">
        <v>219</v>
      </c>
      <c r="H3113" s="1" t="s">
        <v>394</v>
      </c>
      <c r="I3113" s="13">
        <v>8549</v>
      </c>
      <c r="K3113" s="1" t="s">
        <v>138</v>
      </c>
      <c r="L3113" s="13">
        <v>8549</v>
      </c>
      <c r="M3113" s="1" t="s">
        <v>3173</v>
      </c>
      <c r="N3113" s="1" t="s">
        <v>309</v>
      </c>
      <c r="O3113" s="1" t="s">
        <v>5478</v>
      </c>
      <c r="P3113" s="1">
        <v>310</v>
      </c>
      <c r="S3113" s="1" t="s">
        <v>394</v>
      </c>
      <c r="T3113" s="13">
        <v>8091</v>
      </c>
      <c r="V3113" s="1" t="s">
        <v>138</v>
      </c>
      <c r="W3113" s="13">
        <v>8091</v>
      </c>
      <c r="X3113" s="1" t="s">
        <v>3173</v>
      </c>
      <c r="Y3113" s="1" t="s">
        <v>309</v>
      </c>
      <c r="Z3113" s="1" t="s">
        <v>5478</v>
      </c>
      <c r="AA3113" s="1">
        <v>310</v>
      </c>
      <c r="AD3113" s="1" t="s">
        <v>394</v>
      </c>
      <c r="AE3113" s="13">
        <v>7573</v>
      </c>
      <c r="AG3113" s="1" t="s">
        <v>138</v>
      </c>
      <c r="AH3113" s="13">
        <v>7573</v>
      </c>
      <c r="AI3113" s="1" t="s">
        <v>3173</v>
      </c>
      <c r="AJ3113" s="1" t="s">
        <v>309</v>
      </c>
      <c r="AK3113" s="1" t="s">
        <v>5478</v>
      </c>
      <c r="AL3113" s="1">
        <v>310</v>
      </c>
    </row>
    <row r="3114" spans="1:39" s="1" customFormat="1" ht="15" customHeight="1" x14ac:dyDescent="0.2">
      <c r="A3114" s="1" t="s">
        <v>3143</v>
      </c>
      <c r="B3114" s="1" t="s">
        <v>69</v>
      </c>
      <c r="C3114" s="1" t="s">
        <v>5743</v>
      </c>
      <c r="D3114" s="1">
        <v>34</v>
      </c>
      <c r="E3114" s="1" t="s">
        <v>134</v>
      </c>
      <c r="F3114" s="1" t="s">
        <v>215</v>
      </c>
      <c r="G3114" s="1" t="s">
        <v>220</v>
      </c>
      <c r="H3114" s="1" t="s">
        <v>394</v>
      </c>
      <c r="I3114" s="13">
        <v>128267</v>
      </c>
      <c r="K3114" s="1" t="s">
        <v>138</v>
      </c>
      <c r="L3114" s="13">
        <v>128267</v>
      </c>
      <c r="M3114" s="1" t="s">
        <v>3174</v>
      </c>
      <c r="N3114" s="1" t="s">
        <v>309</v>
      </c>
      <c r="O3114" s="1" t="s">
        <v>5478</v>
      </c>
      <c r="P3114" s="1">
        <v>310</v>
      </c>
      <c r="S3114" s="1" t="s">
        <v>394</v>
      </c>
      <c r="T3114" s="13">
        <v>123311</v>
      </c>
      <c r="V3114" s="1" t="s">
        <v>138</v>
      </c>
      <c r="W3114" s="13">
        <v>123311</v>
      </c>
      <c r="X3114" s="1" t="s">
        <v>3174</v>
      </c>
      <c r="Y3114" s="1" t="s">
        <v>309</v>
      </c>
      <c r="Z3114" s="1" t="s">
        <v>5478</v>
      </c>
      <c r="AA3114" s="1">
        <v>310</v>
      </c>
      <c r="AD3114" s="1" t="s">
        <v>394</v>
      </c>
      <c r="AE3114" s="13">
        <v>116566</v>
      </c>
      <c r="AG3114" s="1" t="s">
        <v>138</v>
      </c>
      <c r="AH3114" s="13">
        <v>116566</v>
      </c>
      <c r="AI3114" s="1" t="s">
        <v>3174</v>
      </c>
      <c r="AJ3114" s="1" t="s">
        <v>309</v>
      </c>
      <c r="AK3114" s="1" t="s">
        <v>5478</v>
      </c>
      <c r="AL3114" s="1">
        <v>310</v>
      </c>
    </row>
    <row r="3115" spans="1:39" s="1" customFormat="1" ht="15" customHeight="1" x14ac:dyDescent="0.2">
      <c r="A3115" s="1" t="s">
        <v>3143</v>
      </c>
      <c r="B3115" s="1" t="s">
        <v>69</v>
      </c>
      <c r="C3115" s="1" t="s">
        <v>5743</v>
      </c>
      <c r="D3115" s="1">
        <v>35</v>
      </c>
      <c r="E3115" s="1" t="s">
        <v>134</v>
      </c>
      <c r="F3115" s="1" t="s">
        <v>215</v>
      </c>
      <c r="G3115" s="1" t="s">
        <v>221</v>
      </c>
      <c r="H3115" s="1" t="s">
        <v>394</v>
      </c>
      <c r="I3115" s="13">
        <v>12717</v>
      </c>
      <c r="K3115" s="1" t="s">
        <v>138</v>
      </c>
      <c r="L3115" s="13">
        <v>12717</v>
      </c>
      <c r="M3115" s="1" t="s">
        <v>3175</v>
      </c>
      <c r="N3115" s="1" t="s">
        <v>309</v>
      </c>
      <c r="O3115" s="1" t="s">
        <v>5478</v>
      </c>
      <c r="P3115" s="1">
        <v>310</v>
      </c>
      <c r="Q3115" s="1" t="s">
        <v>3176</v>
      </c>
      <c r="S3115" s="1" t="s">
        <v>394</v>
      </c>
      <c r="T3115" s="13">
        <v>11744</v>
      </c>
      <c r="V3115" s="1" t="s">
        <v>138</v>
      </c>
      <c r="W3115" s="13">
        <v>11744</v>
      </c>
      <c r="X3115" s="1" t="s">
        <v>3175</v>
      </c>
      <c r="Y3115" s="1" t="s">
        <v>309</v>
      </c>
      <c r="Z3115" s="1" t="s">
        <v>5478</v>
      </c>
      <c r="AA3115" s="1">
        <v>310</v>
      </c>
      <c r="AB3115" s="1" t="s">
        <v>3176</v>
      </c>
      <c r="AD3115" s="1" t="s">
        <v>394</v>
      </c>
      <c r="AE3115" s="13">
        <v>10973</v>
      </c>
      <c r="AG3115" s="1" t="s">
        <v>138</v>
      </c>
      <c r="AH3115" s="13">
        <v>10973</v>
      </c>
      <c r="AI3115" s="1" t="s">
        <v>3175</v>
      </c>
      <c r="AJ3115" s="1" t="s">
        <v>309</v>
      </c>
      <c r="AK3115" s="1" t="s">
        <v>5478</v>
      </c>
      <c r="AL3115" s="1">
        <v>310</v>
      </c>
      <c r="AM3115" s="1" t="s">
        <v>3176</v>
      </c>
    </row>
    <row r="3116" spans="1:39" s="1" customFormat="1" ht="15" customHeight="1" x14ac:dyDescent="0.2">
      <c r="A3116" s="1" t="s">
        <v>3143</v>
      </c>
      <c r="B3116" s="1" t="s">
        <v>69</v>
      </c>
      <c r="C3116" s="1" t="s">
        <v>5743</v>
      </c>
      <c r="D3116" s="1">
        <v>36</v>
      </c>
      <c r="E3116" s="1" t="s">
        <v>134</v>
      </c>
      <c r="F3116" s="1" t="s">
        <v>215</v>
      </c>
      <c r="G3116" s="1" t="s">
        <v>225</v>
      </c>
      <c r="H3116" s="1" t="s">
        <v>394</v>
      </c>
      <c r="I3116" s="13">
        <v>115550</v>
      </c>
      <c r="K3116" s="1" t="s">
        <v>138</v>
      </c>
      <c r="L3116" s="13">
        <v>115550</v>
      </c>
      <c r="M3116" s="1" t="s">
        <v>3177</v>
      </c>
      <c r="N3116" s="1" t="s">
        <v>309</v>
      </c>
      <c r="O3116" s="1" t="s">
        <v>5478</v>
      </c>
      <c r="P3116" s="1">
        <v>310</v>
      </c>
      <c r="Q3116" s="1" t="s">
        <v>5780</v>
      </c>
      <c r="S3116" s="1" t="s">
        <v>394</v>
      </c>
      <c r="T3116" s="13">
        <v>111567</v>
      </c>
      <c r="V3116" s="1" t="s">
        <v>138</v>
      </c>
      <c r="W3116" s="13">
        <v>111567</v>
      </c>
      <c r="X3116" s="1" t="s">
        <v>3177</v>
      </c>
      <c r="Y3116" s="1" t="s">
        <v>309</v>
      </c>
      <c r="Z3116" s="1" t="s">
        <v>5478</v>
      </c>
      <c r="AA3116" s="1">
        <v>310</v>
      </c>
      <c r="AB3116" s="1" t="s">
        <v>5780</v>
      </c>
      <c r="AD3116" s="1" t="s">
        <v>394</v>
      </c>
      <c r="AE3116" s="13">
        <v>105593</v>
      </c>
      <c r="AG3116" s="1" t="s">
        <v>138</v>
      </c>
      <c r="AH3116" s="13">
        <v>105593</v>
      </c>
      <c r="AI3116" s="1" t="s">
        <v>3177</v>
      </c>
      <c r="AJ3116" s="1" t="s">
        <v>309</v>
      </c>
      <c r="AK3116" s="1" t="s">
        <v>5478</v>
      </c>
      <c r="AL3116" s="1">
        <v>310</v>
      </c>
      <c r="AM3116" s="1" t="s">
        <v>5780</v>
      </c>
    </row>
    <row r="3117" spans="1:39" s="1" customFormat="1" ht="15" customHeight="1" x14ac:dyDescent="0.2">
      <c r="A3117" s="1" t="s">
        <v>3143</v>
      </c>
      <c r="B3117" s="1" t="s">
        <v>69</v>
      </c>
      <c r="C3117" s="1" t="s">
        <v>5743</v>
      </c>
      <c r="D3117" s="1">
        <v>37</v>
      </c>
      <c r="E3117" s="1" t="s">
        <v>134</v>
      </c>
      <c r="F3117" s="1" t="s">
        <v>228</v>
      </c>
      <c r="G3117" s="1" t="s">
        <v>229</v>
      </c>
      <c r="I3117" s="13"/>
      <c r="L3117" s="13"/>
      <c r="M3117" s="1" t="s">
        <v>144</v>
      </c>
      <c r="T3117" s="13"/>
      <c r="W3117" s="13"/>
      <c r="X3117" s="1" t="s">
        <v>144</v>
      </c>
      <c r="AE3117" s="13"/>
      <c r="AH3117" s="13"/>
      <c r="AI3117" s="1" t="s">
        <v>144</v>
      </c>
    </row>
    <row r="3118" spans="1:39" s="1" customFormat="1" ht="15" customHeight="1" x14ac:dyDescent="0.2">
      <c r="A3118" s="1" t="s">
        <v>3143</v>
      </c>
      <c r="B3118" s="1" t="s">
        <v>69</v>
      </c>
      <c r="C3118" s="1" t="s">
        <v>5743</v>
      </c>
      <c r="D3118" s="1">
        <v>38</v>
      </c>
      <c r="E3118" s="1" t="s">
        <v>134</v>
      </c>
      <c r="F3118" s="1" t="s">
        <v>228</v>
      </c>
      <c r="G3118" s="1" t="s">
        <v>234</v>
      </c>
      <c r="H3118" s="1" t="s">
        <v>231</v>
      </c>
      <c r="I3118" s="13">
        <v>2072263</v>
      </c>
      <c r="K3118" s="1" t="s">
        <v>232</v>
      </c>
      <c r="L3118" s="13">
        <v>2072263</v>
      </c>
      <c r="M3118" s="1" t="s">
        <v>3178</v>
      </c>
      <c r="N3118" s="1" t="s">
        <v>309</v>
      </c>
      <c r="O3118" s="1" t="s">
        <v>5478</v>
      </c>
      <c r="P3118" s="1">
        <v>311</v>
      </c>
      <c r="S3118" s="1" t="s">
        <v>231</v>
      </c>
      <c r="T3118" s="13">
        <v>1921569</v>
      </c>
      <c r="V3118" s="1" t="s">
        <v>232</v>
      </c>
      <c r="W3118" s="13">
        <v>1921569</v>
      </c>
      <c r="X3118" s="1" t="s">
        <v>3178</v>
      </c>
      <c r="Y3118" s="1" t="s">
        <v>309</v>
      </c>
      <c r="Z3118" s="1" t="s">
        <v>5478</v>
      </c>
      <c r="AA3118" s="1">
        <v>311</v>
      </c>
      <c r="AD3118" s="1" t="s">
        <v>231</v>
      </c>
      <c r="AE3118" s="13">
        <v>1899190</v>
      </c>
      <c r="AG3118" s="1" t="s">
        <v>232</v>
      </c>
      <c r="AH3118" s="13">
        <v>1899190</v>
      </c>
      <c r="AI3118" s="1" t="s">
        <v>3178</v>
      </c>
      <c r="AJ3118" s="1" t="s">
        <v>309</v>
      </c>
      <c r="AK3118" s="1" t="s">
        <v>5478</v>
      </c>
      <c r="AL3118" s="1">
        <v>311</v>
      </c>
    </row>
    <row r="3119" spans="1:39" s="1" customFormat="1" ht="15" customHeight="1" x14ac:dyDescent="0.2">
      <c r="A3119" s="1" t="s">
        <v>3143</v>
      </c>
      <c r="B3119" s="1" t="s">
        <v>69</v>
      </c>
      <c r="C3119" s="1" t="s">
        <v>5743</v>
      </c>
      <c r="D3119" s="1">
        <v>39</v>
      </c>
      <c r="E3119" s="1" t="s">
        <v>134</v>
      </c>
      <c r="F3119" s="1" t="s">
        <v>228</v>
      </c>
      <c r="G3119" s="1" t="s">
        <v>236</v>
      </c>
      <c r="I3119" s="13"/>
      <c r="L3119" s="13"/>
      <c r="M3119" s="1" t="s">
        <v>144</v>
      </c>
      <c r="T3119" s="13"/>
      <c r="W3119" s="13"/>
      <c r="X3119" s="1" t="s">
        <v>144</v>
      </c>
      <c r="AE3119" s="13"/>
      <c r="AH3119" s="13"/>
      <c r="AI3119" s="1" t="s">
        <v>144</v>
      </c>
    </row>
    <row r="3120" spans="1:39" s="1" customFormat="1" ht="15" customHeight="1" x14ac:dyDescent="0.2">
      <c r="A3120" s="1" t="s">
        <v>3143</v>
      </c>
      <c r="B3120" s="1" t="s">
        <v>69</v>
      </c>
      <c r="C3120" s="1" t="s">
        <v>5743</v>
      </c>
      <c r="D3120" s="1">
        <v>40</v>
      </c>
      <c r="E3120" s="1" t="s">
        <v>134</v>
      </c>
      <c r="F3120" s="1" t="s">
        <v>237</v>
      </c>
      <c r="G3120" s="1" t="s">
        <v>238</v>
      </c>
      <c r="H3120" s="1" t="s">
        <v>239</v>
      </c>
      <c r="I3120" s="13">
        <v>2050</v>
      </c>
      <c r="K3120" s="1" t="s">
        <v>239</v>
      </c>
      <c r="L3120" s="13">
        <v>2050</v>
      </c>
      <c r="M3120" s="1" t="s">
        <v>3179</v>
      </c>
      <c r="N3120" s="1" t="s">
        <v>307</v>
      </c>
      <c r="O3120" s="1" t="s">
        <v>5476</v>
      </c>
      <c r="P3120" s="1">
        <v>64</v>
      </c>
      <c r="S3120" s="1" t="s">
        <v>239</v>
      </c>
      <c r="T3120" s="13">
        <v>2050</v>
      </c>
      <c r="V3120" s="1" t="s">
        <v>239</v>
      </c>
      <c r="W3120" s="13">
        <v>2050</v>
      </c>
      <c r="X3120" s="1" t="s">
        <v>3179</v>
      </c>
      <c r="Y3120" s="1" t="s">
        <v>308</v>
      </c>
      <c r="Z3120" s="1" t="s">
        <v>5477</v>
      </c>
      <c r="AA3120" s="1">
        <v>48</v>
      </c>
      <c r="AD3120" s="1" t="s">
        <v>239</v>
      </c>
      <c r="AE3120" s="13">
        <v>2030</v>
      </c>
      <c r="AG3120" s="1" t="s">
        <v>239</v>
      </c>
      <c r="AH3120" s="13">
        <v>2030</v>
      </c>
      <c r="AI3120" s="1" t="s">
        <v>3179</v>
      </c>
      <c r="AJ3120" s="1" t="s">
        <v>309</v>
      </c>
      <c r="AK3120" s="1" t="s">
        <v>5478</v>
      </c>
      <c r="AL3120" s="1">
        <v>49</v>
      </c>
    </row>
    <row r="3121" spans="1:39" s="1" customFormat="1" ht="15" customHeight="1" x14ac:dyDescent="0.2">
      <c r="A3121" s="1" t="s">
        <v>3143</v>
      </c>
      <c r="B3121" s="1" t="s">
        <v>69</v>
      </c>
      <c r="C3121" s="1" t="s">
        <v>5743</v>
      </c>
      <c r="D3121" s="1">
        <v>41</v>
      </c>
      <c r="E3121" s="1" t="s">
        <v>241</v>
      </c>
      <c r="F3121" s="1" t="s">
        <v>242</v>
      </c>
      <c r="G3121" s="1" t="s">
        <v>243</v>
      </c>
      <c r="H3121" s="1" t="s">
        <v>198</v>
      </c>
      <c r="I3121" s="32">
        <v>18.099999999999998</v>
      </c>
      <c r="K3121" s="1" t="s">
        <v>198</v>
      </c>
      <c r="L3121" s="32">
        <v>18.099999999999998</v>
      </c>
      <c r="M3121" s="1" t="s">
        <v>3180</v>
      </c>
      <c r="N3121" s="1" t="s">
        <v>309</v>
      </c>
      <c r="O3121" s="1" t="s">
        <v>5478</v>
      </c>
      <c r="P3121" s="1">
        <v>315</v>
      </c>
      <c r="S3121" s="1" t="s">
        <v>198</v>
      </c>
      <c r="T3121" s="32">
        <v>16.600000000000001</v>
      </c>
      <c r="V3121" s="1" t="s">
        <v>198</v>
      </c>
      <c r="W3121" s="32">
        <v>16.600000000000001</v>
      </c>
      <c r="X3121" s="1" t="s">
        <v>3180</v>
      </c>
      <c r="Y3121" s="1" t="s">
        <v>309</v>
      </c>
      <c r="Z3121" s="1" t="s">
        <v>5478</v>
      </c>
      <c r="AA3121" s="1">
        <v>315</v>
      </c>
      <c r="AD3121" s="1" t="s">
        <v>198</v>
      </c>
      <c r="AE3121" s="32">
        <v>14.6</v>
      </c>
      <c r="AG3121" s="1" t="s">
        <v>198</v>
      </c>
      <c r="AH3121" s="32">
        <v>14.6</v>
      </c>
      <c r="AI3121" s="1" t="s">
        <v>3180</v>
      </c>
      <c r="AJ3121" s="1" t="s">
        <v>309</v>
      </c>
      <c r="AK3121" s="1" t="s">
        <v>5478</v>
      </c>
      <c r="AL3121" s="1">
        <v>315</v>
      </c>
    </row>
    <row r="3122" spans="1:39" s="1" customFormat="1" ht="15" customHeight="1" x14ac:dyDescent="0.2">
      <c r="A3122" s="1" t="s">
        <v>3143</v>
      </c>
      <c r="B3122" s="1" t="s">
        <v>69</v>
      </c>
      <c r="C3122" s="1" t="s">
        <v>5743</v>
      </c>
      <c r="D3122" s="1">
        <v>42</v>
      </c>
      <c r="E3122" s="1" t="s">
        <v>241</v>
      </c>
      <c r="F3122" s="1" t="s">
        <v>246</v>
      </c>
      <c r="G3122" s="1" t="s">
        <v>247</v>
      </c>
      <c r="H3122" s="1" t="s">
        <v>239</v>
      </c>
      <c r="I3122" s="13">
        <v>2</v>
      </c>
      <c r="K3122" s="1" t="s">
        <v>239</v>
      </c>
      <c r="L3122" s="13">
        <v>2</v>
      </c>
      <c r="M3122" s="1" t="s">
        <v>3181</v>
      </c>
      <c r="N3122" s="1" t="s">
        <v>309</v>
      </c>
      <c r="O3122" s="1" t="s">
        <v>5478</v>
      </c>
      <c r="P3122" s="1">
        <v>320</v>
      </c>
      <c r="S3122" s="1" t="s">
        <v>239</v>
      </c>
      <c r="T3122" s="13">
        <v>0</v>
      </c>
      <c r="V3122" s="1" t="s">
        <v>239</v>
      </c>
      <c r="W3122" s="13">
        <v>0</v>
      </c>
      <c r="X3122" s="1" t="s">
        <v>3181</v>
      </c>
      <c r="Y3122" s="1" t="s">
        <v>309</v>
      </c>
      <c r="Z3122" s="1" t="s">
        <v>5478</v>
      </c>
      <c r="AA3122" s="1">
        <v>320</v>
      </c>
      <c r="AD3122" s="1" t="s">
        <v>239</v>
      </c>
      <c r="AE3122" s="13">
        <v>0</v>
      </c>
      <c r="AG3122" s="1" t="s">
        <v>239</v>
      </c>
      <c r="AH3122" s="13">
        <v>0</v>
      </c>
      <c r="AI3122" s="1" t="s">
        <v>3181</v>
      </c>
      <c r="AJ3122" s="1" t="s">
        <v>309</v>
      </c>
      <c r="AK3122" s="1" t="s">
        <v>5478</v>
      </c>
      <c r="AL3122" s="1">
        <v>320</v>
      </c>
    </row>
    <row r="3123" spans="1:39" s="1" customFormat="1" ht="15" customHeight="1" x14ac:dyDescent="0.2">
      <c r="A3123" s="1" t="s">
        <v>3143</v>
      </c>
      <c r="B3123" s="1" t="s">
        <v>69</v>
      </c>
      <c r="C3123" s="1" t="s">
        <v>5743</v>
      </c>
      <c r="D3123" s="1">
        <v>43</v>
      </c>
      <c r="E3123" s="1" t="s">
        <v>241</v>
      </c>
      <c r="F3123" s="1" t="s">
        <v>250</v>
      </c>
      <c r="G3123" s="1" t="s">
        <v>251</v>
      </c>
      <c r="H3123" s="1" t="s">
        <v>239</v>
      </c>
      <c r="I3123" s="13">
        <v>0</v>
      </c>
      <c r="K3123" s="1" t="s">
        <v>239</v>
      </c>
      <c r="L3123" s="13">
        <v>0</v>
      </c>
      <c r="M3123" s="1" t="s">
        <v>3182</v>
      </c>
      <c r="N3123" s="1" t="s">
        <v>309</v>
      </c>
      <c r="O3123" s="1" t="s">
        <v>5478</v>
      </c>
      <c r="P3123" s="1">
        <v>320</v>
      </c>
      <c r="S3123" s="1" t="s">
        <v>239</v>
      </c>
      <c r="T3123" s="13">
        <v>0</v>
      </c>
      <c r="V3123" s="1" t="s">
        <v>239</v>
      </c>
      <c r="W3123" s="13">
        <v>0</v>
      </c>
      <c r="X3123" s="1" t="s">
        <v>3182</v>
      </c>
      <c r="Y3123" s="1" t="s">
        <v>309</v>
      </c>
      <c r="Z3123" s="1" t="s">
        <v>5478</v>
      </c>
      <c r="AA3123" s="1">
        <v>320</v>
      </c>
      <c r="AD3123" s="1" t="s">
        <v>239</v>
      </c>
      <c r="AE3123" s="13">
        <v>0</v>
      </c>
      <c r="AG3123" s="1" t="s">
        <v>239</v>
      </c>
      <c r="AH3123" s="13">
        <v>0</v>
      </c>
      <c r="AI3123" s="1" t="s">
        <v>3182</v>
      </c>
      <c r="AJ3123" s="1" t="s">
        <v>309</v>
      </c>
      <c r="AK3123" s="1" t="s">
        <v>5478</v>
      </c>
      <c r="AL3123" s="1">
        <v>320</v>
      </c>
    </row>
    <row r="3124" spans="1:39" s="1" customFormat="1" ht="15" customHeight="1" x14ac:dyDescent="0.2">
      <c r="A3124" s="1" t="s">
        <v>3143</v>
      </c>
      <c r="B3124" s="1" t="s">
        <v>69</v>
      </c>
      <c r="C3124" s="1" t="s">
        <v>5743</v>
      </c>
      <c r="D3124" s="1">
        <v>44</v>
      </c>
      <c r="E3124" s="1" t="s">
        <v>241</v>
      </c>
      <c r="F3124" s="1" t="s">
        <v>252</v>
      </c>
      <c r="G3124" s="1" t="s">
        <v>253</v>
      </c>
      <c r="H3124" s="1" t="s">
        <v>239</v>
      </c>
      <c r="I3124" s="13">
        <v>2</v>
      </c>
      <c r="K3124" s="1" t="s">
        <v>239</v>
      </c>
      <c r="L3124" s="13">
        <v>2</v>
      </c>
      <c r="M3124" s="1" t="s">
        <v>3183</v>
      </c>
      <c r="N3124" s="1" t="s">
        <v>309</v>
      </c>
      <c r="O3124" s="1" t="s">
        <v>5478</v>
      </c>
      <c r="P3124" s="1">
        <v>320</v>
      </c>
      <c r="S3124" s="1" t="s">
        <v>239</v>
      </c>
      <c r="T3124" s="13">
        <v>0</v>
      </c>
      <c r="V3124" s="1" t="s">
        <v>239</v>
      </c>
      <c r="W3124" s="13">
        <v>0</v>
      </c>
      <c r="X3124" s="1" t="s">
        <v>3183</v>
      </c>
      <c r="Y3124" s="1" t="s">
        <v>309</v>
      </c>
      <c r="Z3124" s="1" t="s">
        <v>5478</v>
      </c>
      <c r="AA3124" s="1">
        <v>320</v>
      </c>
      <c r="AD3124" s="1" t="s">
        <v>239</v>
      </c>
      <c r="AE3124" s="13">
        <v>0</v>
      </c>
      <c r="AG3124" s="1" t="s">
        <v>239</v>
      </c>
      <c r="AH3124" s="13">
        <v>0</v>
      </c>
      <c r="AI3124" s="1" t="s">
        <v>3183</v>
      </c>
      <c r="AJ3124" s="1" t="s">
        <v>309</v>
      </c>
      <c r="AK3124" s="1" t="s">
        <v>5478</v>
      </c>
      <c r="AL3124" s="1">
        <v>320</v>
      </c>
    </row>
    <row r="3125" spans="1:39" s="1" customFormat="1" ht="15" customHeight="1" x14ac:dyDescent="0.2">
      <c r="A3125" s="1" t="s">
        <v>3143</v>
      </c>
      <c r="B3125" s="1" t="s">
        <v>69</v>
      </c>
      <c r="C3125" s="1" t="s">
        <v>5743</v>
      </c>
      <c r="D3125" s="1">
        <v>45</v>
      </c>
      <c r="E3125" s="1" t="s">
        <v>241</v>
      </c>
      <c r="F3125" s="1" t="s">
        <v>254</v>
      </c>
      <c r="G3125" s="1" t="s">
        <v>255</v>
      </c>
      <c r="I3125" s="13"/>
      <c r="L3125" s="13"/>
      <c r="M3125" s="1" t="s">
        <v>144</v>
      </c>
      <c r="T3125" s="13"/>
      <c r="W3125" s="13"/>
      <c r="X3125" s="1" t="s">
        <v>144</v>
      </c>
      <c r="AE3125" s="13"/>
      <c r="AH3125" s="13"/>
      <c r="AI3125" s="1" t="s">
        <v>144</v>
      </c>
    </row>
    <row r="3126" spans="1:39" s="1" customFormat="1" ht="15" customHeight="1" x14ac:dyDescent="0.2">
      <c r="A3126" s="1" t="s">
        <v>3143</v>
      </c>
      <c r="B3126" s="1" t="s">
        <v>69</v>
      </c>
      <c r="C3126" s="1" t="s">
        <v>5743</v>
      </c>
      <c r="D3126" s="1">
        <v>46</v>
      </c>
      <c r="E3126" s="1" t="s">
        <v>241</v>
      </c>
      <c r="F3126" s="1" t="s">
        <v>258</v>
      </c>
      <c r="G3126" s="1" t="s">
        <v>259</v>
      </c>
      <c r="H3126" s="1" t="s">
        <v>354</v>
      </c>
      <c r="I3126" s="32">
        <v>0.32</v>
      </c>
      <c r="K3126" s="1" t="s">
        <v>257</v>
      </c>
      <c r="L3126" s="32">
        <v>0.32</v>
      </c>
      <c r="M3126" s="1" t="s">
        <v>3184</v>
      </c>
      <c r="N3126" s="1" t="s">
        <v>309</v>
      </c>
      <c r="O3126" s="1" t="s">
        <v>5478</v>
      </c>
      <c r="P3126" s="1">
        <v>320</v>
      </c>
      <c r="S3126" s="1" t="s">
        <v>354</v>
      </c>
      <c r="T3126" s="32">
        <v>0.32</v>
      </c>
      <c r="V3126" s="1" t="s">
        <v>257</v>
      </c>
      <c r="W3126" s="32">
        <v>0.32</v>
      </c>
      <c r="X3126" s="1" t="s">
        <v>3184</v>
      </c>
      <c r="Y3126" s="1" t="s">
        <v>309</v>
      </c>
      <c r="Z3126" s="1" t="s">
        <v>5478</v>
      </c>
      <c r="AA3126" s="1">
        <v>320</v>
      </c>
      <c r="AD3126" s="1" t="s">
        <v>354</v>
      </c>
      <c r="AE3126" s="32">
        <v>0.25</v>
      </c>
      <c r="AG3126" s="1" t="s">
        <v>257</v>
      </c>
      <c r="AH3126" s="32">
        <v>0.25</v>
      </c>
      <c r="AI3126" s="1" t="s">
        <v>3184</v>
      </c>
      <c r="AJ3126" s="1" t="s">
        <v>309</v>
      </c>
      <c r="AK3126" s="1" t="s">
        <v>5478</v>
      </c>
      <c r="AL3126" s="1">
        <v>320</v>
      </c>
    </row>
    <row r="3127" spans="1:39" s="1" customFormat="1" ht="15" customHeight="1" x14ac:dyDescent="0.2">
      <c r="A3127" s="1" t="s">
        <v>3143</v>
      </c>
      <c r="B3127" s="1" t="s">
        <v>69</v>
      </c>
      <c r="C3127" s="1" t="s">
        <v>5743</v>
      </c>
      <c r="D3127" s="1">
        <v>47</v>
      </c>
      <c r="E3127" s="1" t="s">
        <v>264</v>
      </c>
      <c r="F3127" s="1" t="s">
        <v>265</v>
      </c>
      <c r="G3127" s="1" t="s">
        <v>266</v>
      </c>
      <c r="H3127" s="1" t="s">
        <v>268</v>
      </c>
      <c r="I3127" s="1" t="s">
        <v>355</v>
      </c>
      <c r="K3127" s="1" t="s">
        <v>268</v>
      </c>
      <c r="L3127" s="1" t="s">
        <v>355</v>
      </c>
      <c r="M3127" s="1" t="s">
        <v>3185</v>
      </c>
      <c r="N3127" s="1" t="s">
        <v>307</v>
      </c>
      <c r="O3127" s="1" t="s">
        <v>5476</v>
      </c>
      <c r="P3127" s="1" t="s">
        <v>3186</v>
      </c>
      <c r="S3127" s="1" t="s">
        <v>268</v>
      </c>
      <c r="T3127" s="1" t="s">
        <v>355</v>
      </c>
      <c r="V3127" s="1" t="s">
        <v>268</v>
      </c>
      <c r="W3127" s="1" t="s">
        <v>355</v>
      </c>
      <c r="X3127" s="1" t="s">
        <v>3185</v>
      </c>
      <c r="Y3127" s="1" t="s">
        <v>308</v>
      </c>
      <c r="Z3127" s="1" t="s">
        <v>5477</v>
      </c>
      <c r="AA3127" s="1" t="s">
        <v>3187</v>
      </c>
      <c r="AD3127" s="1" t="s">
        <v>268</v>
      </c>
      <c r="AE3127" s="1" t="s">
        <v>355</v>
      </c>
      <c r="AG3127" s="1" t="s">
        <v>268</v>
      </c>
      <c r="AH3127" s="1" t="s">
        <v>355</v>
      </c>
      <c r="AI3127" s="1" t="s">
        <v>3185</v>
      </c>
      <c r="AJ3127" s="1" t="s">
        <v>309</v>
      </c>
      <c r="AK3127" s="1" t="s">
        <v>5478</v>
      </c>
      <c r="AL3127" s="1" t="s">
        <v>3087</v>
      </c>
    </row>
    <row r="3128" spans="1:39" s="1" customFormat="1" ht="15" customHeight="1" x14ac:dyDescent="0.2">
      <c r="A3128" s="1" t="s">
        <v>3143</v>
      </c>
      <c r="B3128" s="1" t="s">
        <v>69</v>
      </c>
      <c r="C3128" s="1" t="s">
        <v>5743</v>
      </c>
      <c r="D3128" s="1">
        <v>48</v>
      </c>
      <c r="E3128" s="1" t="s">
        <v>264</v>
      </c>
      <c r="F3128" s="1" t="s">
        <v>274</v>
      </c>
      <c r="G3128" s="1" t="s">
        <v>275</v>
      </c>
      <c r="H3128" s="1" t="s">
        <v>239</v>
      </c>
      <c r="I3128" s="13">
        <v>16</v>
      </c>
      <c r="K3128" s="1" t="s">
        <v>239</v>
      </c>
      <c r="L3128" s="13">
        <v>16</v>
      </c>
      <c r="M3128" s="1" t="s">
        <v>3188</v>
      </c>
      <c r="N3128" s="1" t="s">
        <v>307</v>
      </c>
      <c r="O3128" s="1" t="s">
        <v>5476</v>
      </c>
      <c r="P3128" s="1">
        <v>30</v>
      </c>
      <c r="S3128" s="1" t="s">
        <v>239</v>
      </c>
      <c r="T3128" s="13">
        <v>16</v>
      </c>
      <c r="V3128" s="1" t="s">
        <v>239</v>
      </c>
      <c r="W3128" s="13">
        <v>16</v>
      </c>
      <c r="X3128" s="1" t="s">
        <v>3188</v>
      </c>
      <c r="Y3128" s="1" t="s">
        <v>308</v>
      </c>
      <c r="Z3128" s="1" t="s">
        <v>5477</v>
      </c>
      <c r="AA3128" s="1">
        <v>37</v>
      </c>
      <c r="AD3128" s="1" t="s">
        <v>239</v>
      </c>
      <c r="AE3128" s="13">
        <v>17</v>
      </c>
      <c r="AG3128" s="1" t="s">
        <v>239</v>
      </c>
      <c r="AH3128" s="13">
        <v>17</v>
      </c>
      <c r="AI3128" s="1" t="s">
        <v>3188</v>
      </c>
      <c r="AJ3128" s="1" t="s">
        <v>309</v>
      </c>
      <c r="AK3128" s="1" t="s">
        <v>5478</v>
      </c>
      <c r="AL3128" s="1">
        <v>36</v>
      </c>
    </row>
    <row r="3129" spans="1:39" s="1" customFormat="1" ht="15" customHeight="1" x14ac:dyDescent="0.2">
      <c r="A3129" s="1" t="s">
        <v>3143</v>
      </c>
      <c r="B3129" s="1" t="s">
        <v>69</v>
      </c>
      <c r="C3129" s="1" t="s">
        <v>5743</v>
      </c>
      <c r="D3129" s="1">
        <v>49</v>
      </c>
      <c r="E3129" s="1" t="s">
        <v>264</v>
      </c>
      <c r="F3129" s="1" t="s">
        <v>274</v>
      </c>
      <c r="G3129" s="1" t="s">
        <v>281</v>
      </c>
      <c r="H3129" s="1" t="s">
        <v>239</v>
      </c>
      <c r="I3129" s="13">
        <v>8</v>
      </c>
      <c r="K3129" s="1" t="s">
        <v>239</v>
      </c>
      <c r="L3129" s="13">
        <v>8</v>
      </c>
      <c r="M3129" s="1" t="s">
        <v>3185</v>
      </c>
      <c r="N3129" s="1" t="s">
        <v>307</v>
      </c>
      <c r="O3129" s="1" t="s">
        <v>5476</v>
      </c>
      <c r="P3129" s="1">
        <v>30</v>
      </c>
      <c r="S3129" s="1" t="s">
        <v>239</v>
      </c>
      <c r="T3129" s="13">
        <v>8</v>
      </c>
      <c r="V3129" s="1" t="s">
        <v>239</v>
      </c>
      <c r="W3129" s="13">
        <v>8</v>
      </c>
      <c r="X3129" s="1" t="s">
        <v>3185</v>
      </c>
      <c r="Y3129" s="1" t="s">
        <v>308</v>
      </c>
      <c r="Z3129" s="1" t="s">
        <v>5477</v>
      </c>
      <c r="AA3129" s="1">
        <v>37</v>
      </c>
      <c r="AD3129" s="1" t="s">
        <v>239</v>
      </c>
      <c r="AE3129" s="13">
        <v>8</v>
      </c>
      <c r="AG3129" s="1" t="s">
        <v>239</v>
      </c>
      <c r="AH3129" s="13">
        <v>8</v>
      </c>
      <c r="AI3129" s="1" t="s">
        <v>3185</v>
      </c>
      <c r="AJ3129" s="1" t="s">
        <v>309</v>
      </c>
      <c r="AK3129" s="1" t="s">
        <v>5478</v>
      </c>
      <c r="AL3129" s="1">
        <v>36</v>
      </c>
    </row>
    <row r="3130" spans="1:39" s="1" customFormat="1" ht="15" customHeight="1" x14ac:dyDescent="0.2">
      <c r="A3130" s="1" t="s">
        <v>3143</v>
      </c>
      <c r="B3130" s="1" t="s">
        <v>69</v>
      </c>
      <c r="C3130" s="1" t="s">
        <v>5743</v>
      </c>
      <c r="D3130" s="1">
        <v>50</v>
      </c>
      <c r="E3130" s="1" t="s">
        <v>264</v>
      </c>
      <c r="F3130" s="1" t="s">
        <v>274</v>
      </c>
      <c r="G3130" s="1" t="s">
        <v>284</v>
      </c>
      <c r="H3130" s="1" t="s">
        <v>239</v>
      </c>
      <c r="I3130" s="13">
        <v>16</v>
      </c>
      <c r="K3130" s="1" t="s">
        <v>239</v>
      </c>
      <c r="L3130" s="13">
        <v>16</v>
      </c>
      <c r="M3130" s="1" t="s">
        <v>3189</v>
      </c>
      <c r="N3130" s="1" t="s">
        <v>307</v>
      </c>
      <c r="O3130" s="1" t="s">
        <v>5476</v>
      </c>
      <c r="P3130" s="1">
        <v>31</v>
      </c>
      <c r="S3130" s="1" t="s">
        <v>239</v>
      </c>
      <c r="T3130" s="13">
        <v>17</v>
      </c>
      <c r="V3130" s="1" t="s">
        <v>239</v>
      </c>
      <c r="W3130" s="13">
        <v>17</v>
      </c>
      <c r="X3130" s="1" t="s">
        <v>3189</v>
      </c>
      <c r="Y3130" s="1" t="s">
        <v>308</v>
      </c>
      <c r="Z3130" s="1" t="s">
        <v>5477</v>
      </c>
      <c r="AA3130" s="1">
        <v>39</v>
      </c>
      <c r="AD3130" s="1" t="s">
        <v>239</v>
      </c>
      <c r="AE3130" s="13">
        <v>17</v>
      </c>
      <c r="AG3130" s="1" t="s">
        <v>239</v>
      </c>
      <c r="AH3130" s="13">
        <v>17</v>
      </c>
      <c r="AI3130" s="1" t="s">
        <v>3189</v>
      </c>
      <c r="AJ3130" s="1" t="s">
        <v>309</v>
      </c>
      <c r="AK3130" s="1" t="s">
        <v>5478</v>
      </c>
      <c r="AL3130" s="1">
        <v>37</v>
      </c>
    </row>
    <row r="3131" spans="1:39" s="1" customFormat="1" ht="15" customHeight="1" x14ac:dyDescent="0.2">
      <c r="A3131" s="1" t="s">
        <v>3143</v>
      </c>
      <c r="B3131" s="1" t="s">
        <v>69</v>
      </c>
      <c r="C3131" s="1" t="s">
        <v>5743</v>
      </c>
      <c r="D3131" s="1">
        <v>51</v>
      </c>
      <c r="E3131" s="1" t="s">
        <v>264</v>
      </c>
      <c r="F3131" s="1" t="s">
        <v>274</v>
      </c>
      <c r="G3131" s="1" t="s">
        <v>290</v>
      </c>
      <c r="H3131" s="1" t="s">
        <v>239</v>
      </c>
      <c r="I3131" s="13">
        <v>7</v>
      </c>
      <c r="K3131" s="1" t="s">
        <v>239</v>
      </c>
      <c r="L3131" s="13">
        <v>7</v>
      </c>
      <c r="M3131" s="1" t="s">
        <v>3189</v>
      </c>
      <c r="N3131" s="1" t="s">
        <v>307</v>
      </c>
      <c r="O3131" s="1" t="s">
        <v>5476</v>
      </c>
      <c r="P3131" s="1">
        <v>31</v>
      </c>
      <c r="S3131" s="1" t="s">
        <v>239</v>
      </c>
      <c r="T3131" s="13">
        <v>7</v>
      </c>
      <c r="V3131" s="1" t="s">
        <v>239</v>
      </c>
      <c r="W3131" s="13">
        <v>7</v>
      </c>
      <c r="X3131" s="1" t="s">
        <v>3189</v>
      </c>
      <c r="Y3131" s="1" t="s">
        <v>308</v>
      </c>
      <c r="Z3131" s="1" t="s">
        <v>5477</v>
      </c>
      <c r="AA3131" s="1">
        <v>39</v>
      </c>
      <c r="AD3131" s="1" t="s">
        <v>239</v>
      </c>
      <c r="AE3131" s="13">
        <v>7</v>
      </c>
      <c r="AG3131" s="1" t="s">
        <v>239</v>
      </c>
      <c r="AH3131" s="13">
        <v>7</v>
      </c>
      <c r="AI3131" s="1" t="s">
        <v>3189</v>
      </c>
      <c r="AJ3131" s="1" t="s">
        <v>309</v>
      </c>
      <c r="AK3131" s="1" t="s">
        <v>5478</v>
      </c>
      <c r="AL3131" s="1">
        <v>37</v>
      </c>
    </row>
    <row r="3132" spans="1:39" s="1" customFormat="1" ht="15" customHeight="1" x14ac:dyDescent="0.2">
      <c r="A3132" s="1" t="s">
        <v>3143</v>
      </c>
      <c r="B3132" s="1" t="s">
        <v>69</v>
      </c>
      <c r="C3132" s="1" t="s">
        <v>5743</v>
      </c>
      <c r="D3132" s="1">
        <v>52</v>
      </c>
      <c r="E3132" s="1" t="s">
        <v>264</v>
      </c>
      <c r="F3132" s="1" t="s">
        <v>274</v>
      </c>
      <c r="G3132" s="1" t="s">
        <v>293</v>
      </c>
      <c r="H3132" s="1" t="s">
        <v>239</v>
      </c>
      <c r="I3132" s="13">
        <v>147468</v>
      </c>
      <c r="K3132" s="1" t="s">
        <v>239</v>
      </c>
      <c r="L3132" s="13">
        <v>147468</v>
      </c>
      <c r="M3132" s="1" t="s">
        <v>3190</v>
      </c>
      <c r="N3132" s="1" t="s">
        <v>309</v>
      </c>
      <c r="O3132" s="1" t="s">
        <v>5478</v>
      </c>
      <c r="P3132" s="1">
        <v>315</v>
      </c>
      <c r="S3132" s="1" t="s">
        <v>239</v>
      </c>
      <c r="T3132" s="13">
        <v>149812</v>
      </c>
      <c r="V3132" s="1" t="s">
        <v>239</v>
      </c>
      <c r="W3132" s="13">
        <v>149812</v>
      </c>
      <c r="X3132" s="1" t="s">
        <v>3190</v>
      </c>
      <c r="Y3132" s="1" t="s">
        <v>309</v>
      </c>
      <c r="Z3132" s="1" t="s">
        <v>5478</v>
      </c>
      <c r="AA3132" s="1">
        <v>315</v>
      </c>
      <c r="AD3132" s="1" t="s">
        <v>239</v>
      </c>
      <c r="AE3132" s="13">
        <v>153121</v>
      </c>
      <c r="AG3132" s="1" t="s">
        <v>239</v>
      </c>
      <c r="AH3132" s="13">
        <v>153121</v>
      </c>
      <c r="AI3132" s="1" t="s">
        <v>3190</v>
      </c>
      <c r="AJ3132" s="1" t="s">
        <v>309</v>
      </c>
      <c r="AK3132" s="1" t="s">
        <v>5478</v>
      </c>
      <c r="AL3132" s="1">
        <v>315</v>
      </c>
    </row>
    <row r="3133" spans="1:39" s="1" customFormat="1" ht="15" customHeight="1" x14ac:dyDescent="0.2">
      <c r="A3133" s="1" t="s">
        <v>3143</v>
      </c>
      <c r="B3133" s="1" t="s">
        <v>69</v>
      </c>
      <c r="C3133" s="1" t="s">
        <v>5743</v>
      </c>
      <c r="D3133" s="1">
        <v>53</v>
      </c>
      <c r="E3133" s="1" t="s">
        <v>264</v>
      </c>
      <c r="F3133" s="1" t="s">
        <v>274</v>
      </c>
      <c r="G3133" s="1" t="s">
        <v>297</v>
      </c>
      <c r="H3133" s="1" t="s">
        <v>239</v>
      </c>
      <c r="I3133" s="13">
        <v>50139</v>
      </c>
      <c r="K3133" s="1" t="s">
        <v>239</v>
      </c>
      <c r="L3133" s="13">
        <v>50139</v>
      </c>
      <c r="M3133" s="1" t="s">
        <v>3191</v>
      </c>
      <c r="N3133" s="1" t="s">
        <v>309</v>
      </c>
      <c r="O3133" s="1" t="s">
        <v>5478</v>
      </c>
      <c r="P3133" s="1">
        <v>315</v>
      </c>
      <c r="Q3133" s="1" t="s">
        <v>3192</v>
      </c>
      <c r="S3133" s="1" t="s">
        <v>239</v>
      </c>
      <c r="T3133" s="13">
        <v>49438</v>
      </c>
      <c r="V3133" s="1" t="s">
        <v>239</v>
      </c>
      <c r="W3133" s="13">
        <v>49438</v>
      </c>
      <c r="X3133" s="1" t="s">
        <v>3191</v>
      </c>
      <c r="Y3133" s="1" t="s">
        <v>309</v>
      </c>
      <c r="Z3133" s="1" t="s">
        <v>5478</v>
      </c>
      <c r="AA3133" s="1">
        <v>315</v>
      </c>
      <c r="AB3133" s="1" t="s">
        <v>3192</v>
      </c>
      <c r="AD3133" s="1" t="s">
        <v>239</v>
      </c>
      <c r="AE3133" s="13">
        <v>52061</v>
      </c>
      <c r="AG3133" s="1" t="s">
        <v>239</v>
      </c>
      <c r="AH3133" s="13">
        <v>52061</v>
      </c>
      <c r="AI3133" s="1" t="s">
        <v>3191</v>
      </c>
      <c r="AJ3133" s="1" t="s">
        <v>309</v>
      </c>
      <c r="AK3133" s="1" t="s">
        <v>5478</v>
      </c>
      <c r="AL3133" s="1">
        <v>315</v>
      </c>
      <c r="AM3133" s="1" t="s">
        <v>3192</v>
      </c>
    </row>
    <row r="3134" spans="1:39" s="1" customFormat="1" ht="15" customHeight="1" x14ac:dyDescent="0.2">
      <c r="A3134" s="1" t="s">
        <v>3143</v>
      </c>
      <c r="B3134" s="1" t="s">
        <v>69</v>
      </c>
      <c r="C3134" s="1" t="s">
        <v>5743</v>
      </c>
      <c r="D3134" s="1">
        <v>54</v>
      </c>
      <c r="E3134" s="1" t="s">
        <v>264</v>
      </c>
      <c r="F3134" s="1" t="s">
        <v>274</v>
      </c>
      <c r="G3134" s="1" t="s">
        <v>300</v>
      </c>
      <c r="H3134" s="1" t="s">
        <v>239</v>
      </c>
      <c r="I3134" s="13">
        <v>97329</v>
      </c>
      <c r="K3134" s="1" t="s">
        <v>239</v>
      </c>
      <c r="L3134" s="13">
        <v>97329</v>
      </c>
      <c r="M3134" s="1" t="s">
        <v>3193</v>
      </c>
      <c r="N3134" s="1" t="s">
        <v>307</v>
      </c>
      <c r="O3134" s="1" t="s">
        <v>5476</v>
      </c>
      <c r="P3134" s="1">
        <v>225</v>
      </c>
      <c r="Q3134" s="15" t="s">
        <v>3194</v>
      </c>
      <c r="S3134" s="1" t="s">
        <v>239</v>
      </c>
      <c r="T3134" s="13">
        <v>100374</v>
      </c>
      <c r="V3134" s="1" t="s">
        <v>239</v>
      </c>
      <c r="W3134" s="13">
        <v>100374</v>
      </c>
      <c r="X3134" s="1" t="s">
        <v>3193</v>
      </c>
      <c r="Y3134" s="1" t="s">
        <v>308</v>
      </c>
      <c r="Z3134" s="1" t="s">
        <v>5477</v>
      </c>
      <c r="AA3134" s="1">
        <v>210</v>
      </c>
      <c r="AB3134" s="15" t="s">
        <v>3194</v>
      </c>
      <c r="AD3134" s="1" t="s">
        <v>239</v>
      </c>
      <c r="AE3134" s="13">
        <v>101060</v>
      </c>
      <c r="AG3134" s="1" t="s">
        <v>239</v>
      </c>
      <c r="AH3134" s="13">
        <v>101060</v>
      </c>
      <c r="AI3134" s="1" t="s">
        <v>3193</v>
      </c>
      <c r="AJ3134" s="1" t="s">
        <v>309</v>
      </c>
      <c r="AK3134" s="1" t="s">
        <v>5478</v>
      </c>
      <c r="AL3134" s="1">
        <v>173</v>
      </c>
      <c r="AM3134" s="15" t="s">
        <v>3194</v>
      </c>
    </row>
    <row r="3135" spans="1:39" s="1" customFormat="1" ht="15" customHeight="1" x14ac:dyDescent="0.2">
      <c r="A3135" s="1" t="s">
        <v>3195</v>
      </c>
      <c r="B3135" s="1" t="s">
        <v>71</v>
      </c>
      <c r="C3135" s="1" t="s">
        <v>5878</v>
      </c>
      <c r="D3135" s="1">
        <v>1</v>
      </c>
      <c r="E3135" s="1" t="s">
        <v>114</v>
      </c>
      <c r="F3135" s="1" t="s">
        <v>115</v>
      </c>
      <c r="G3135" s="1" t="s">
        <v>116</v>
      </c>
      <c r="H3135" s="1" t="s">
        <v>115</v>
      </c>
      <c r="I3135" s="31">
        <v>44561</v>
      </c>
      <c r="K3135" s="1" t="s">
        <v>115</v>
      </c>
      <c r="L3135" s="31">
        <v>44561</v>
      </c>
      <c r="M3135" s="1" t="s">
        <v>3196</v>
      </c>
      <c r="N3135" s="1" t="s">
        <v>1907</v>
      </c>
      <c r="O3135" s="1" t="s">
        <v>5481</v>
      </c>
      <c r="P3135" s="1">
        <v>1</v>
      </c>
      <c r="S3135" s="1" t="s">
        <v>115</v>
      </c>
      <c r="T3135" s="31">
        <v>44926</v>
      </c>
      <c r="V3135" s="1" t="s">
        <v>115</v>
      </c>
      <c r="W3135" s="31">
        <v>44926</v>
      </c>
      <c r="X3135" s="1" t="s">
        <v>3196</v>
      </c>
      <c r="Y3135" s="1" t="s">
        <v>512</v>
      </c>
      <c r="Z3135" s="1" t="s">
        <v>5480</v>
      </c>
      <c r="AA3135" s="1">
        <v>1</v>
      </c>
      <c r="AD3135" s="1" t="s">
        <v>115</v>
      </c>
      <c r="AE3135" s="31">
        <v>45291</v>
      </c>
      <c r="AG3135" s="1" t="s">
        <v>115</v>
      </c>
      <c r="AH3135" s="31">
        <v>45291</v>
      </c>
      <c r="AI3135" s="1" t="s">
        <v>3196</v>
      </c>
      <c r="AJ3135" s="1" t="s">
        <v>513</v>
      </c>
      <c r="AK3135" s="1" t="s">
        <v>5479</v>
      </c>
      <c r="AL3135" s="1">
        <v>1</v>
      </c>
    </row>
    <row r="3136" spans="1:39" s="1" customFormat="1" ht="15" customHeight="1" x14ac:dyDescent="0.2">
      <c r="A3136" s="1" t="s">
        <v>3195</v>
      </c>
      <c r="B3136" s="1" t="s">
        <v>71</v>
      </c>
      <c r="C3136" s="1" t="s">
        <v>5878</v>
      </c>
      <c r="D3136" s="1">
        <v>2</v>
      </c>
      <c r="E3136" s="1" t="s">
        <v>114</v>
      </c>
      <c r="F3136" s="1" t="s">
        <v>123</v>
      </c>
      <c r="G3136" s="1" t="s">
        <v>124</v>
      </c>
      <c r="H3136" s="1" t="s">
        <v>123</v>
      </c>
      <c r="I3136" s="1" t="s">
        <v>374</v>
      </c>
      <c r="K3136" s="1" t="s">
        <v>123</v>
      </c>
      <c r="L3136" s="1" t="s">
        <v>374</v>
      </c>
      <c r="M3136" s="1" t="s">
        <v>3197</v>
      </c>
      <c r="N3136" s="1" t="s">
        <v>1907</v>
      </c>
      <c r="O3136" s="1" t="s">
        <v>5481</v>
      </c>
      <c r="P3136" s="1">
        <v>32</v>
      </c>
      <c r="S3136" s="1" t="s">
        <v>123</v>
      </c>
      <c r="T3136" s="1" t="s">
        <v>374</v>
      </c>
      <c r="V3136" s="1" t="s">
        <v>123</v>
      </c>
      <c r="W3136" s="1" t="s">
        <v>374</v>
      </c>
      <c r="X3136" s="1" t="s">
        <v>3197</v>
      </c>
      <c r="Y3136" s="1" t="s">
        <v>512</v>
      </c>
      <c r="Z3136" s="1" t="s">
        <v>5480</v>
      </c>
      <c r="AA3136" s="1">
        <v>25</v>
      </c>
      <c r="AD3136" s="1" t="s">
        <v>123</v>
      </c>
      <c r="AE3136" s="1" t="s">
        <v>374</v>
      </c>
      <c r="AG3136" s="1" t="s">
        <v>123</v>
      </c>
      <c r="AH3136" s="1" t="s">
        <v>374</v>
      </c>
      <c r="AI3136" s="1" t="s">
        <v>3197</v>
      </c>
      <c r="AJ3136" s="1" t="s">
        <v>513</v>
      </c>
      <c r="AK3136" s="1" t="s">
        <v>5479</v>
      </c>
      <c r="AL3136" s="1">
        <v>24</v>
      </c>
    </row>
    <row r="3137" spans="1:38" s="1" customFormat="1" ht="15" customHeight="1" x14ac:dyDescent="0.2">
      <c r="A3137" s="1" t="s">
        <v>3195</v>
      </c>
      <c r="B3137" s="1" t="s">
        <v>71</v>
      </c>
      <c r="C3137" s="1" t="s">
        <v>5878</v>
      </c>
      <c r="D3137" s="1">
        <v>3</v>
      </c>
      <c r="E3137" s="1" t="s">
        <v>114</v>
      </c>
      <c r="F3137" s="1" t="s">
        <v>128</v>
      </c>
      <c r="G3137" s="1" t="s">
        <v>129</v>
      </c>
      <c r="H3137" s="1" t="s">
        <v>374</v>
      </c>
      <c r="I3137" s="13">
        <v>272657</v>
      </c>
      <c r="J3137" s="1" t="s">
        <v>132</v>
      </c>
      <c r="K3137" s="1" t="s">
        <v>133</v>
      </c>
      <c r="L3137" s="13">
        <v>272657</v>
      </c>
      <c r="M3137" s="1" t="s">
        <v>3198</v>
      </c>
      <c r="N3137" s="1" t="s">
        <v>513</v>
      </c>
      <c r="O3137" s="1" t="s">
        <v>5479</v>
      </c>
      <c r="P3137" s="1">
        <v>247</v>
      </c>
      <c r="S3137" s="1" t="s">
        <v>374</v>
      </c>
      <c r="T3137" s="13">
        <v>386201</v>
      </c>
      <c r="U3137" s="1" t="s">
        <v>132</v>
      </c>
      <c r="V3137" s="1" t="s">
        <v>133</v>
      </c>
      <c r="W3137" s="13">
        <v>386201</v>
      </c>
      <c r="X3137" s="1" t="s">
        <v>3198</v>
      </c>
      <c r="Y3137" s="1" t="s">
        <v>513</v>
      </c>
      <c r="Z3137" s="1" t="s">
        <v>5479</v>
      </c>
      <c r="AA3137" s="1">
        <v>247</v>
      </c>
      <c r="AD3137" s="1" t="s">
        <v>374</v>
      </c>
      <c r="AE3137" s="13">
        <v>323183</v>
      </c>
      <c r="AF3137" s="1" t="s">
        <v>132</v>
      </c>
      <c r="AG3137" s="1" t="s">
        <v>133</v>
      </c>
      <c r="AH3137" s="13">
        <v>323183</v>
      </c>
      <c r="AI3137" s="1" t="s">
        <v>3198</v>
      </c>
      <c r="AJ3137" s="1" t="s">
        <v>513</v>
      </c>
      <c r="AK3137" s="1" t="s">
        <v>5479</v>
      </c>
      <c r="AL3137" s="1">
        <v>247</v>
      </c>
    </row>
    <row r="3138" spans="1:38" s="1" customFormat="1" ht="15" customHeight="1" x14ac:dyDescent="0.2">
      <c r="A3138" s="1" t="s">
        <v>3195</v>
      </c>
      <c r="B3138" s="1" t="s">
        <v>71</v>
      </c>
      <c r="C3138" s="1" t="s">
        <v>5878</v>
      </c>
      <c r="D3138" s="1">
        <v>4</v>
      </c>
      <c r="E3138" s="1" t="s">
        <v>134</v>
      </c>
      <c r="F3138" s="1" t="s">
        <v>135</v>
      </c>
      <c r="G3138" s="1" t="s">
        <v>136</v>
      </c>
      <c r="H3138" s="1" t="s">
        <v>140</v>
      </c>
      <c r="I3138" s="13">
        <v>60</v>
      </c>
      <c r="J3138" s="1" t="s">
        <v>132</v>
      </c>
      <c r="K3138" s="1" t="s">
        <v>140</v>
      </c>
      <c r="L3138" s="13">
        <v>60000000</v>
      </c>
      <c r="M3138" s="1" t="s">
        <v>3199</v>
      </c>
      <c r="N3138" s="1" t="s">
        <v>314</v>
      </c>
      <c r="O3138" s="1" t="s">
        <v>5482</v>
      </c>
      <c r="P3138" s="1">
        <v>79</v>
      </c>
      <c r="S3138" s="1" t="s">
        <v>140</v>
      </c>
      <c r="T3138" s="13">
        <v>51</v>
      </c>
      <c r="U3138" s="1" t="s">
        <v>132</v>
      </c>
      <c r="V3138" s="1" t="s">
        <v>140</v>
      </c>
      <c r="W3138" s="13">
        <v>51000000</v>
      </c>
      <c r="X3138" s="1" t="s">
        <v>3199</v>
      </c>
      <c r="Y3138" s="1" t="s">
        <v>314</v>
      </c>
      <c r="Z3138" s="1" t="s">
        <v>5482</v>
      </c>
      <c r="AA3138" s="1">
        <v>79</v>
      </c>
      <c r="AD3138" s="1" t="s">
        <v>140</v>
      </c>
      <c r="AE3138" s="13">
        <v>50</v>
      </c>
      <c r="AF3138" s="1" t="s">
        <v>132</v>
      </c>
      <c r="AG3138" s="1" t="s">
        <v>140</v>
      </c>
      <c r="AH3138" s="13">
        <v>50000000</v>
      </c>
      <c r="AI3138" s="1" t="s">
        <v>3199</v>
      </c>
      <c r="AJ3138" s="1" t="s">
        <v>314</v>
      </c>
      <c r="AK3138" s="1" t="s">
        <v>5482</v>
      </c>
      <c r="AL3138" s="1">
        <v>79</v>
      </c>
    </row>
    <row r="3139" spans="1:38" s="1" customFormat="1" ht="15" customHeight="1" x14ac:dyDescent="0.2">
      <c r="A3139" s="1" t="s">
        <v>3195</v>
      </c>
      <c r="B3139" s="1" t="s">
        <v>71</v>
      </c>
      <c r="C3139" s="1" t="s">
        <v>5878</v>
      </c>
      <c r="D3139" s="1">
        <v>5</v>
      </c>
      <c r="E3139" s="1" t="s">
        <v>134</v>
      </c>
      <c r="F3139" s="1" t="s">
        <v>135</v>
      </c>
      <c r="G3139" s="1" t="s">
        <v>142</v>
      </c>
      <c r="I3139" s="13"/>
      <c r="L3139" s="13"/>
      <c r="M3139" s="1" t="s">
        <v>144</v>
      </c>
      <c r="T3139" s="13"/>
      <c r="W3139" s="13"/>
      <c r="X3139" s="1" t="s">
        <v>144</v>
      </c>
      <c r="AE3139" s="13"/>
      <c r="AH3139" s="13"/>
      <c r="AI3139" s="1" t="s">
        <v>144</v>
      </c>
    </row>
    <row r="3140" spans="1:38" s="1" customFormat="1" ht="15" customHeight="1" x14ac:dyDescent="0.2">
      <c r="A3140" s="1" t="s">
        <v>3195</v>
      </c>
      <c r="B3140" s="1" t="s">
        <v>71</v>
      </c>
      <c r="C3140" s="1" t="s">
        <v>5878</v>
      </c>
      <c r="D3140" s="1">
        <v>6</v>
      </c>
      <c r="E3140" s="1" t="s">
        <v>134</v>
      </c>
      <c r="F3140" s="1" t="s">
        <v>135</v>
      </c>
      <c r="G3140" s="1" t="s">
        <v>145</v>
      </c>
      <c r="H3140" s="1" t="s">
        <v>140</v>
      </c>
      <c r="I3140" s="13">
        <v>9</v>
      </c>
      <c r="J3140" s="1" t="s">
        <v>132</v>
      </c>
      <c r="K3140" s="1" t="s">
        <v>140</v>
      </c>
      <c r="L3140" s="13">
        <v>9000000</v>
      </c>
      <c r="M3140" s="1" t="s">
        <v>3200</v>
      </c>
      <c r="N3140" s="1" t="s">
        <v>314</v>
      </c>
      <c r="O3140" s="1" t="s">
        <v>5482</v>
      </c>
      <c r="P3140" s="1">
        <v>81</v>
      </c>
      <c r="S3140" s="1" t="s">
        <v>140</v>
      </c>
      <c r="T3140" s="13">
        <v>8</v>
      </c>
      <c r="U3140" s="1" t="s">
        <v>132</v>
      </c>
      <c r="V3140" s="1" t="s">
        <v>140</v>
      </c>
      <c r="W3140" s="13">
        <v>8000000</v>
      </c>
      <c r="X3140" s="1" t="s">
        <v>3200</v>
      </c>
      <c r="Y3140" s="1" t="s">
        <v>314</v>
      </c>
      <c r="Z3140" s="1" t="s">
        <v>5482</v>
      </c>
      <c r="AA3140" s="1">
        <v>81</v>
      </c>
      <c r="AD3140" s="1" t="s">
        <v>140</v>
      </c>
      <c r="AE3140" s="13">
        <v>8</v>
      </c>
      <c r="AF3140" s="1" t="s">
        <v>132</v>
      </c>
      <c r="AG3140" s="1" t="s">
        <v>140</v>
      </c>
      <c r="AH3140" s="13">
        <v>8000000</v>
      </c>
      <c r="AI3140" s="1" t="s">
        <v>3200</v>
      </c>
      <c r="AJ3140" s="1" t="s">
        <v>314</v>
      </c>
      <c r="AK3140" s="1" t="s">
        <v>5482</v>
      </c>
      <c r="AL3140" s="1">
        <v>81</v>
      </c>
    </row>
    <row r="3141" spans="1:38" s="1" customFormat="1" ht="15" customHeight="1" x14ac:dyDescent="0.2">
      <c r="A3141" s="1" t="s">
        <v>3195</v>
      </c>
      <c r="B3141" s="1" t="s">
        <v>71</v>
      </c>
      <c r="C3141" s="1" t="s">
        <v>5878</v>
      </c>
      <c r="D3141" s="1">
        <v>7</v>
      </c>
      <c r="E3141" s="1" t="s">
        <v>134</v>
      </c>
      <c r="F3141" s="1" t="s">
        <v>135</v>
      </c>
      <c r="G3141" s="1" t="s">
        <v>148</v>
      </c>
      <c r="H3141" s="1" t="s">
        <v>140</v>
      </c>
      <c r="I3141" s="13">
        <v>8</v>
      </c>
      <c r="J3141" s="1" t="s">
        <v>132</v>
      </c>
      <c r="K3141" s="1" t="s">
        <v>140</v>
      </c>
      <c r="L3141" s="13">
        <v>8000000</v>
      </c>
      <c r="M3141" s="1" t="s">
        <v>3201</v>
      </c>
      <c r="N3141" s="1" t="s">
        <v>314</v>
      </c>
      <c r="O3141" s="1" t="s">
        <v>5482</v>
      </c>
      <c r="P3141" s="1">
        <v>81</v>
      </c>
      <c r="S3141" s="1" t="s">
        <v>140</v>
      </c>
      <c r="T3141" s="13">
        <v>7</v>
      </c>
      <c r="U3141" s="1" t="s">
        <v>132</v>
      </c>
      <c r="V3141" s="1" t="s">
        <v>140</v>
      </c>
      <c r="W3141" s="13">
        <v>7000000</v>
      </c>
      <c r="X3141" s="1" t="s">
        <v>3201</v>
      </c>
      <c r="Y3141" s="1" t="s">
        <v>314</v>
      </c>
      <c r="Z3141" s="1" t="s">
        <v>5482</v>
      </c>
      <c r="AA3141" s="1">
        <v>81</v>
      </c>
      <c r="AD3141" s="1" t="s">
        <v>140</v>
      </c>
      <c r="AE3141" s="13">
        <v>7</v>
      </c>
      <c r="AF3141" s="1" t="s">
        <v>132</v>
      </c>
      <c r="AG3141" s="1" t="s">
        <v>140</v>
      </c>
      <c r="AH3141" s="13">
        <v>7000000</v>
      </c>
      <c r="AI3141" s="1" t="s">
        <v>3201</v>
      </c>
      <c r="AJ3141" s="1" t="s">
        <v>314</v>
      </c>
      <c r="AK3141" s="1" t="s">
        <v>5482</v>
      </c>
      <c r="AL3141" s="1">
        <v>81</v>
      </c>
    </row>
    <row r="3142" spans="1:38" s="1" customFormat="1" ht="15" customHeight="1" x14ac:dyDescent="0.2">
      <c r="A3142" s="1" t="s">
        <v>3195</v>
      </c>
      <c r="B3142" s="1" t="s">
        <v>71</v>
      </c>
      <c r="C3142" s="1" t="s">
        <v>5878</v>
      </c>
      <c r="D3142" s="1">
        <v>8</v>
      </c>
      <c r="E3142" s="1" t="s">
        <v>134</v>
      </c>
      <c r="F3142" s="1" t="s">
        <v>135</v>
      </c>
      <c r="G3142" s="1" t="s">
        <v>151</v>
      </c>
      <c r="H3142" s="1" t="s">
        <v>140</v>
      </c>
      <c r="I3142" s="13">
        <v>68</v>
      </c>
      <c r="J3142" s="1" t="s">
        <v>132</v>
      </c>
      <c r="K3142" s="1" t="s">
        <v>140</v>
      </c>
      <c r="L3142" s="13">
        <v>68000000</v>
      </c>
      <c r="M3142" s="1" t="s">
        <v>3202</v>
      </c>
      <c r="N3142" s="1" t="s">
        <v>512</v>
      </c>
      <c r="O3142" s="1" t="s">
        <v>5480</v>
      </c>
      <c r="P3142" s="1">
        <v>14</v>
      </c>
      <c r="S3142" s="1" t="s">
        <v>140</v>
      </c>
      <c r="T3142" s="13">
        <v>58</v>
      </c>
      <c r="U3142" s="1" t="s">
        <v>132</v>
      </c>
      <c r="V3142" s="1" t="s">
        <v>140</v>
      </c>
      <c r="W3142" s="13">
        <v>58000000</v>
      </c>
      <c r="X3142" s="1" t="s">
        <v>3202</v>
      </c>
      <c r="Y3142" s="1" t="s">
        <v>513</v>
      </c>
      <c r="Z3142" s="1" t="s">
        <v>5479</v>
      </c>
      <c r="AA3142" s="1">
        <v>13</v>
      </c>
      <c r="AD3142" s="1" t="s">
        <v>140</v>
      </c>
      <c r="AE3142" s="13">
        <v>57</v>
      </c>
      <c r="AF3142" s="1" t="s">
        <v>132</v>
      </c>
      <c r="AG3142" s="1" t="s">
        <v>140</v>
      </c>
      <c r="AH3142" s="13">
        <v>57000000</v>
      </c>
      <c r="AI3142" s="1" t="s">
        <v>3202</v>
      </c>
      <c r="AJ3142" s="1" t="s">
        <v>513</v>
      </c>
      <c r="AK3142" s="1" t="s">
        <v>5479</v>
      </c>
      <c r="AL3142" s="1">
        <v>13</v>
      </c>
    </row>
    <row r="3143" spans="1:38" s="1" customFormat="1" ht="15" customHeight="1" x14ac:dyDescent="0.2">
      <c r="A3143" s="1" t="s">
        <v>3195</v>
      </c>
      <c r="B3143" s="1" t="s">
        <v>71</v>
      </c>
      <c r="C3143" s="1" t="s">
        <v>5878</v>
      </c>
      <c r="D3143" s="1">
        <v>9</v>
      </c>
      <c r="E3143" s="1" t="s">
        <v>134</v>
      </c>
      <c r="F3143" s="1" t="s">
        <v>135</v>
      </c>
      <c r="G3143" s="1" t="s">
        <v>152</v>
      </c>
      <c r="H3143" s="1" t="s">
        <v>140</v>
      </c>
      <c r="I3143" s="13">
        <v>1299</v>
      </c>
      <c r="J3143" s="1" t="s">
        <v>132</v>
      </c>
      <c r="K3143" s="1" t="s">
        <v>140</v>
      </c>
      <c r="L3143" s="13">
        <v>1299000000</v>
      </c>
      <c r="M3143" s="1" t="s">
        <v>3203</v>
      </c>
      <c r="N3143" s="1" t="s">
        <v>513</v>
      </c>
      <c r="O3143" s="1" t="s">
        <v>5479</v>
      </c>
      <c r="P3143" s="1">
        <v>106</v>
      </c>
      <c r="S3143" s="1" t="s">
        <v>140</v>
      </c>
      <c r="T3143" s="13">
        <v>1174</v>
      </c>
      <c r="U3143" s="1" t="s">
        <v>132</v>
      </c>
      <c r="V3143" s="1" t="s">
        <v>140</v>
      </c>
      <c r="W3143" s="13">
        <v>1174000000</v>
      </c>
      <c r="X3143" s="1" t="s">
        <v>3203</v>
      </c>
      <c r="Y3143" s="1" t="s">
        <v>513</v>
      </c>
      <c r="Z3143" s="1" t="s">
        <v>5479</v>
      </c>
      <c r="AA3143" s="1">
        <v>106</v>
      </c>
      <c r="AD3143" s="1" t="s">
        <v>140</v>
      </c>
      <c r="AE3143" s="13">
        <v>1147</v>
      </c>
      <c r="AF3143" s="1" t="s">
        <v>132</v>
      </c>
      <c r="AG3143" s="1" t="s">
        <v>140</v>
      </c>
      <c r="AH3143" s="13">
        <v>1147000000</v>
      </c>
      <c r="AI3143" s="1" t="s">
        <v>3203</v>
      </c>
      <c r="AJ3143" s="1" t="s">
        <v>513</v>
      </c>
      <c r="AK3143" s="1" t="s">
        <v>5479</v>
      </c>
      <c r="AL3143" s="1">
        <v>106</v>
      </c>
    </row>
    <row r="3144" spans="1:38" s="1" customFormat="1" ht="15" customHeight="1" x14ac:dyDescent="0.2">
      <c r="A3144" s="1" t="s">
        <v>3195</v>
      </c>
      <c r="B3144" s="1" t="s">
        <v>71</v>
      </c>
      <c r="C3144" s="1" t="s">
        <v>5878</v>
      </c>
      <c r="D3144" s="1">
        <v>10</v>
      </c>
      <c r="E3144" s="1" t="s">
        <v>134</v>
      </c>
      <c r="F3144" s="1" t="s">
        <v>135</v>
      </c>
      <c r="G3144" s="1" t="s">
        <v>156</v>
      </c>
      <c r="H3144" s="1" t="s">
        <v>140</v>
      </c>
      <c r="I3144" s="13">
        <v>147</v>
      </c>
      <c r="J3144" s="1" t="s">
        <v>132</v>
      </c>
      <c r="K3144" s="1" t="s">
        <v>140</v>
      </c>
      <c r="L3144" s="13">
        <v>147000000</v>
      </c>
      <c r="M3144" s="1" t="s">
        <v>3204</v>
      </c>
      <c r="N3144" s="1" t="s">
        <v>314</v>
      </c>
      <c r="O3144" s="1" t="s">
        <v>5482</v>
      </c>
      <c r="P3144" s="1">
        <v>83</v>
      </c>
      <c r="S3144" s="1" t="s">
        <v>140</v>
      </c>
      <c r="T3144" s="13">
        <v>144</v>
      </c>
      <c r="U3144" s="1" t="s">
        <v>132</v>
      </c>
      <c r="V3144" s="1" t="s">
        <v>140</v>
      </c>
      <c r="W3144" s="13">
        <v>144000000</v>
      </c>
      <c r="X3144" s="1" t="s">
        <v>3204</v>
      </c>
      <c r="Y3144" s="1" t="s">
        <v>314</v>
      </c>
      <c r="Z3144" s="1" t="s">
        <v>5482</v>
      </c>
      <c r="AA3144" s="1">
        <v>83</v>
      </c>
      <c r="AD3144" s="1" t="s">
        <v>140</v>
      </c>
      <c r="AE3144" s="13">
        <v>154</v>
      </c>
      <c r="AF3144" s="1" t="s">
        <v>132</v>
      </c>
      <c r="AG3144" s="1" t="s">
        <v>140</v>
      </c>
      <c r="AH3144" s="13">
        <v>154000000</v>
      </c>
      <c r="AI3144" s="1" t="s">
        <v>3204</v>
      </c>
      <c r="AJ3144" s="1" t="s">
        <v>314</v>
      </c>
      <c r="AK3144" s="1" t="s">
        <v>5482</v>
      </c>
      <c r="AL3144" s="1">
        <v>83</v>
      </c>
    </row>
    <row r="3145" spans="1:38" s="1" customFormat="1" ht="15" customHeight="1" x14ac:dyDescent="0.2">
      <c r="A3145" s="1" t="s">
        <v>3195</v>
      </c>
      <c r="B3145" s="1" t="s">
        <v>71</v>
      </c>
      <c r="C3145" s="1" t="s">
        <v>5878</v>
      </c>
      <c r="D3145" s="1">
        <v>11</v>
      </c>
      <c r="E3145" s="1" t="s">
        <v>134</v>
      </c>
      <c r="F3145" s="1" t="s">
        <v>135</v>
      </c>
      <c r="G3145" s="1" t="s">
        <v>160</v>
      </c>
      <c r="I3145" s="13"/>
      <c r="L3145" s="13"/>
      <c r="M3145" s="1" t="s">
        <v>144</v>
      </c>
      <c r="T3145" s="13"/>
      <c r="W3145" s="13"/>
      <c r="X3145" s="1" t="s">
        <v>144</v>
      </c>
      <c r="AE3145" s="13"/>
      <c r="AH3145" s="13"/>
      <c r="AI3145" s="1" t="s">
        <v>144</v>
      </c>
    </row>
    <row r="3146" spans="1:38" s="1" customFormat="1" ht="15" customHeight="1" x14ac:dyDescent="0.2">
      <c r="A3146" s="1" t="s">
        <v>3195</v>
      </c>
      <c r="B3146" s="1" t="s">
        <v>71</v>
      </c>
      <c r="C3146" s="1" t="s">
        <v>5878</v>
      </c>
      <c r="D3146" s="1">
        <v>12</v>
      </c>
      <c r="E3146" s="1" t="s">
        <v>134</v>
      </c>
      <c r="F3146" s="1" t="s">
        <v>135</v>
      </c>
      <c r="G3146" s="1" t="s">
        <v>161</v>
      </c>
      <c r="H3146" s="1" t="s">
        <v>140</v>
      </c>
      <c r="I3146" s="13">
        <v>136</v>
      </c>
      <c r="J3146" s="1" t="s">
        <v>132</v>
      </c>
      <c r="K3146" s="1" t="s">
        <v>140</v>
      </c>
      <c r="L3146" s="13">
        <v>136000000</v>
      </c>
      <c r="M3146" s="1" t="s">
        <v>3205</v>
      </c>
      <c r="N3146" s="1" t="s">
        <v>314</v>
      </c>
      <c r="O3146" s="1" t="s">
        <v>5482</v>
      </c>
      <c r="P3146" s="1">
        <v>83</v>
      </c>
      <c r="S3146" s="1" t="s">
        <v>140</v>
      </c>
      <c r="T3146" s="13">
        <v>115</v>
      </c>
      <c r="U3146" s="1" t="s">
        <v>132</v>
      </c>
      <c r="V3146" s="1" t="s">
        <v>140</v>
      </c>
      <c r="W3146" s="13">
        <v>115000000</v>
      </c>
      <c r="X3146" s="1" t="s">
        <v>3205</v>
      </c>
      <c r="Y3146" s="1" t="s">
        <v>314</v>
      </c>
      <c r="Z3146" s="1" t="s">
        <v>5482</v>
      </c>
      <c r="AA3146" s="1">
        <v>83</v>
      </c>
      <c r="AD3146" s="1" t="s">
        <v>140</v>
      </c>
      <c r="AE3146" s="13">
        <v>112</v>
      </c>
      <c r="AF3146" s="1" t="s">
        <v>132</v>
      </c>
      <c r="AG3146" s="1" t="s">
        <v>140</v>
      </c>
      <c r="AH3146" s="13">
        <v>112000000</v>
      </c>
      <c r="AI3146" s="1" t="s">
        <v>3205</v>
      </c>
      <c r="AJ3146" s="1" t="s">
        <v>314</v>
      </c>
      <c r="AK3146" s="1" t="s">
        <v>5482</v>
      </c>
      <c r="AL3146" s="1">
        <v>83</v>
      </c>
    </row>
    <row r="3147" spans="1:38" s="1" customFormat="1" ht="15" customHeight="1" x14ac:dyDescent="0.2">
      <c r="A3147" s="1" t="s">
        <v>3195</v>
      </c>
      <c r="B3147" s="1" t="s">
        <v>71</v>
      </c>
      <c r="C3147" s="1" t="s">
        <v>5878</v>
      </c>
      <c r="D3147" s="1">
        <v>13</v>
      </c>
      <c r="E3147" s="1" t="s">
        <v>134</v>
      </c>
      <c r="F3147" s="1" t="s">
        <v>135</v>
      </c>
      <c r="G3147" s="1" t="s">
        <v>164</v>
      </c>
      <c r="I3147" s="13"/>
      <c r="L3147" s="13"/>
      <c r="M3147" s="1" t="s">
        <v>144</v>
      </c>
      <c r="T3147" s="13"/>
      <c r="W3147" s="13"/>
      <c r="X3147" s="1" t="s">
        <v>144</v>
      </c>
      <c r="AE3147" s="13"/>
      <c r="AH3147" s="13"/>
      <c r="AI3147" s="1" t="s">
        <v>144</v>
      </c>
    </row>
    <row r="3148" spans="1:38" s="1" customFormat="1" ht="15" customHeight="1" x14ac:dyDescent="0.2">
      <c r="A3148" s="1" t="s">
        <v>3195</v>
      </c>
      <c r="B3148" s="1" t="s">
        <v>71</v>
      </c>
      <c r="C3148" s="1" t="s">
        <v>5878</v>
      </c>
      <c r="D3148" s="1">
        <v>14</v>
      </c>
      <c r="E3148" s="1" t="s">
        <v>134</v>
      </c>
      <c r="F3148" s="1" t="s">
        <v>135</v>
      </c>
      <c r="G3148" s="1" t="s">
        <v>167</v>
      </c>
      <c r="I3148" s="13"/>
      <c r="L3148" s="13"/>
      <c r="M3148" s="1" t="s">
        <v>144</v>
      </c>
      <c r="T3148" s="13"/>
      <c r="W3148" s="13"/>
      <c r="X3148" s="1" t="s">
        <v>144</v>
      </c>
      <c r="AE3148" s="13"/>
      <c r="AH3148" s="13"/>
      <c r="AI3148" s="1" t="s">
        <v>144</v>
      </c>
    </row>
    <row r="3149" spans="1:38" s="1" customFormat="1" ht="15" customHeight="1" x14ac:dyDescent="0.2">
      <c r="A3149" s="1" t="s">
        <v>3195</v>
      </c>
      <c r="B3149" s="1" t="s">
        <v>71</v>
      </c>
      <c r="C3149" s="1" t="s">
        <v>5878</v>
      </c>
      <c r="D3149" s="1">
        <v>15</v>
      </c>
      <c r="E3149" s="1" t="s">
        <v>134</v>
      </c>
      <c r="F3149" s="1" t="s">
        <v>135</v>
      </c>
      <c r="G3149" s="1" t="s">
        <v>170</v>
      </c>
      <c r="I3149" s="13"/>
      <c r="L3149" s="13"/>
      <c r="M3149" s="1" t="s">
        <v>144</v>
      </c>
      <c r="T3149" s="13"/>
      <c r="W3149" s="13"/>
      <c r="X3149" s="1" t="s">
        <v>144</v>
      </c>
      <c r="AE3149" s="13"/>
      <c r="AH3149" s="13"/>
      <c r="AI3149" s="1" t="s">
        <v>144</v>
      </c>
    </row>
    <row r="3150" spans="1:38" s="1" customFormat="1" ht="15" customHeight="1" x14ac:dyDescent="0.2">
      <c r="A3150" s="1" t="s">
        <v>3195</v>
      </c>
      <c r="B3150" s="1" t="s">
        <v>71</v>
      </c>
      <c r="C3150" s="1" t="s">
        <v>5878</v>
      </c>
      <c r="D3150" s="1">
        <v>16</v>
      </c>
      <c r="E3150" s="1" t="s">
        <v>134</v>
      </c>
      <c r="F3150" s="1" t="s">
        <v>135</v>
      </c>
      <c r="G3150" s="1" t="s">
        <v>173</v>
      </c>
      <c r="I3150" s="13"/>
      <c r="L3150" s="13"/>
      <c r="M3150" s="1" t="s">
        <v>144</v>
      </c>
      <c r="T3150" s="13"/>
      <c r="W3150" s="13"/>
      <c r="X3150" s="1" t="s">
        <v>144</v>
      </c>
      <c r="AE3150" s="13"/>
      <c r="AH3150" s="13"/>
      <c r="AI3150" s="1" t="s">
        <v>144</v>
      </c>
    </row>
    <row r="3151" spans="1:38" s="1" customFormat="1" ht="15" customHeight="1" x14ac:dyDescent="0.2">
      <c r="A3151" s="1" t="s">
        <v>3195</v>
      </c>
      <c r="B3151" s="1" t="s">
        <v>71</v>
      </c>
      <c r="C3151" s="1" t="s">
        <v>5878</v>
      </c>
      <c r="D3151" s="1">
        <v>17</v>
      </c>
      <c r="E3151" s="1" t="s">
        <v>134</v>
      </c>
      <c r="F3151" s="1" t="s">
        <v>135</v>
      </c>
      <c r="G3151" s="1" t="s">
        <v>175</v>
      </c>
      <c r="I3151" s="13"/>
      <c r="L3151" s="13"/>
      <c r="M3151" s="1" t="s">
        <v>144</v>
      </c>
      <c r="T3151" s="13"/>
      <c r="W3151" s="13"/>
      <c r="X3151" s="1" t="s">
        <v>144</v>
      </c>
      <c r="AE3151" s="13"/>
      <c r="AH3151" s="13"/>
      <c r="AI3151" s="1" t="s">
        <v>144</v>
      </c>
    </row>
    <row r="3152" spans="1:38" s="1" customFormat="1" ht="15" customHeight="1" x14ac:dyDescent="0.2">
      <c r="A3152" s="1" t="s">
        <v>3195</v>
      </c>
      <c r="B3152" s="1" t="s">
        <v>71</v>
      </c>
      <c r="C3152" s="1" t="s">
        <v>5878</v>
      </c>
      <c r="D3152" s="1">
        <v>18</v>
      </c>
      <c r="E3152" s="1" t="s">
        <v>134</v>
      </c>
      <c r="F3152" s="1" t="s">
        <v>135</v>
      </c>
      <c r="G3152" s="1" t="s">
        <v>176</v>
      </c>
      <c r="H3152" s="1" t="s">
        <v>140</v>
      </c>
      <c r="I3152" s="13">
        <v>6</v>
      </c>
      <c r="J3152" s="1" t="s">
        <v>132</v>
      </c>
      <c r="K3152" s="1" t="s">
        <v>140</v>
      </c>
      <c r="L3152" s="13">
        <v>6000000</v>
      </c>
      <c r="M3152" s="1" t="s">
        <v>3206</v>
      </c>
      <c r="N3152" s="1" t="s">
        <v>314</v>
      </c>
      <c r="O3152" s="1" t="s">
        <v>5482</v>
      </c>
      <c r="P3152" s="1">
        <v>83</v>
      </c>
      <c r="S3152" s="1" t="s">
        <v>140</v>
      </c>
      <c r="T3152" s="13">
        <v>5</v>
      </c>
      <c r="U3152" s="1" t="s">
        <v>132</v>
      </c>
      <c r="V3152" s="1" t="s">
        <v>140</v>
      </c>
      <c r="W3152" s="13">
        <v>5000000</v>
      </c>
      <c r="X3152" s="1" t="s">
        <v>3206</v>
      </c>
      <c r="Y3152" s="1" t="s">
        <v>314</v>
      </c>
      <c r="Z3152" s="1" t="s">
        <v>5482</v>
      </c>
      <c r="AA3152" s="1">
        <v>83</v>
      </c>
      <c r="AD3152" s="1" t="s">
        <v>140</v>
      </c>
      <c r="AE3152" s="13">
        <v>3</v>
      </c>
      <c r="AF3152" s="1" t="s">
        <v>132</v>
      </c>
      <c r="AG3152" s="1" t="s">
        <v>140</v>
      </c>
      <c r="AH3152" s="13">
        <v>3000000</v>
      </c>
      <c r="AI3152" s="1" t="s">
        <v>3206</v>
      </c>
      <c r="AJ3152" s="1" t="s">
        <v>314</v>
      </c>
      <c r="AK3152" s="1" t="s">
        <v>5482</v>
      </c>
      <c r="AL3152" s="1">
        <v>83</v>
      </c>
    </row>
    <row r="3153" spans="1:39" s="1" customFormat="1" ht="15" customHeight="1" x14ac:dyDescent="0.2">
      <c r="A3153" s="1" t="s">
        <v>3195</v>
      </c>
      <c r="B3153" s="1" t="s">
        <v>71</v>
      </c>
      <c r="C3153" s="1" t="s">
        <v>5878</v>
      </c>
      <c r="D3153" s="1">
        <v>19</v>
      </c>
      <c r="E3153" s="1" t="s">
        <v>134</v>
      </c>
      <c r="F3153" s="1" t="s">
        <v>135</v>
      </c>
      <c r="G3153" s="1" t="s">
        <v>178</v>
      </c>
      <c r="I3153" s="13"/>
      <c r="L3153" s="13"/>
      <c r="M3153" s="1" t="s">
        <v>144</v>
      </c>
      <c r="T3153" s="13"/>
      <c r="W3153" s="13"/>
      <c r="X3153" s="1" t="s">
        <v>144</v>
      </c>
      <c r="AE3153" s="13"/>
      <c r="AH3153" s="13"/>
      <c r="AI3153" s="1" t="s">
        <v>144</v>
      </c>
    </row>
    <row r="3154" spans="1:39" s="1" customFormat="1" ht="15" customHeight="1" x14ac:dyDescent="0.2">
      <c r="A3154" s="1" t="s">
        <v>3195</v>
      </c>
      <c r="B3154" s="1" t="s">
        <v>71</v>
      </c>
      <c r="C3154" s="1" t="s">
        <v>5878</v>
      </c>
      <c r="D3154" s="1">
        <v>20</v>
      </c>
      <c r="E3154" s="1" t="s">
        <v>134</v>
      </c>
      <c r="F3154" s="1" t="s">
        <v>135</v>
      </c>
      <c r="G3154" s="1" t="s">
        <v>179</v>
      </c>
      <c r="H3154" s="1" t="s">
        <v>140</v>
      </c>
      <c r="I3154" s="13">
        <v>1010</v>
      </c>
      <c r="J3154" s="1" t="s">
        <v>132</v>
      </c>
      <c r="K3154" s="1" t="s">
        <v>140</v>
      </c>
      <c r="L3154" s="13">
        <v>1010000000</v>
      </c>
      <c r="M3154" s="1" t="s">
        <v>3207</v>
      </c>
      <c r="N3154" s="1" t="s">
        <v>314</v>
      </c>
      <c r="O3154" s="1" t="s">
        <v>5482</v>
      </c>
      <c r="P3154" s="1">
        <v>83</v>
      </c>
      <c r="S3154" s="1" t="s">
        <v>140</v>
      </c>
      <c r="T3154" s="13">
        <v>910</v>
      </c>
      <c r="U3154" s="1" t="s">
        <v>132</v>
      </c>
      <c r="V3154" s="1" t="s">
        <v>140</v>
      </c>
      <c r="W3154" s="13">
        <v>910000000</v>
      </c>
      <c r="X3154" s="1" t="s">
        <v>3207</v>
      </c>
      <c r="Y3154" s="1" t="s">
        <v>314</v>
      </c>
      <c r="Z3154" s="1" t="s">
        <v>5482</v>
      </c>
      <c r="AA3154" s="1">
        <v>83</v>
      </c>
      <c r="AD3154" s="1" t="s">
        <v>140</v>
      </c>
      <c r="AE3154" s="13">
        <v>878</v>
      </c>
      <c r="AF3154" s="1" t="s">
        <v>132</v>
      </c>
      <c r="AG3154" s="1" t="s">
        <v>140</v>
      </c>
      <c r="AH3154" s="13">
        <v>878000000</v>
      </c>
      <c r="AI3154" s="1" t="s">
        <v>3207</v>
      </c>
      <c r="AJ3154" s="1" t="s">
        <v>314</v>
      </c>
      <c r="AK3154" s="1" t="s">
        <v>5482</v>
      </c>
      <c r="AL3154" s="1">
        <v>83</v>
      </c>
    </row>
    <row r="3155" spans="1:39" s="1" customFormat="1" ht="15" customHeight="1" x14ac:dyDescent="0.2">
      <c r="A3155" s="1" t="s">
        <v>3195</v>
      </c>
      <c r="B3155" s="1" t="s">
        <v>71</v>
      </c>
      <c r="C3155" s="1" t="s">
        <v>5878</v>
      </c>
      <c r="D3155" s="1">
        <v>21</v>
      </c>
      <c r="E3155" s="1" t="s">
        <v>134</v>
      </c>
      <c r="F3155" s="1" t="s">
        <v>135</v>
      </c>
      <c r="G3155" s="1" t="s">
        <v>182</v>
      </c>
      <c r="I3155" s="13"/>
      <c r="L3155" s="13"/>
      <c r="M3155" s="1" t="s">
        <v>144</v>
      </c>
      <c r="T3155" s="13"/>
      <c r="W3155" s="13"/>
      <c r="X3155" s="1" t="s">
        <v>144</v>
      </c>
      <c r="AE3155" s="13"/>
      <c r="AH3155" s="13"/>
      <c r="AI3155" s="1" t="s">
        <v>144</v>
      </c>
    </row>
    <row r="3156" spans="1:39" s="1" customFormat="1" ht="15" customHeight="1" x14ac:dyDescent="0.2">
      <c r="A3156" s="1" t="s">
        <v>3195</v>
      </c>
      <c r="B3156" s="1" t="s">
        <v>71</v>
      </c>
      <c r="C3156" s="1" t="s">
        <v>5878</v>
      </c>
      <c r="D3156" s="1">
        <v>22</v>
      </c>
      <c r="E3156" s="1" t="s">
        <v>134</v>
      </c>
      <c r="F3156" s="1" t="s">
        <v>135</v>
      </c>
      <c r="G3156" s="1" t="s">
        <v>184</v>
      </c>
      <c r="I3156" s="13"/>
      <c r="L3156" s="13"/>
      <c r="M3156" s="1" t="s">
        <v>144</v>
      </c>
      <c r="T3156" s="13"/>
      <c r="W3156" s="13"/>
      <c r="X3156" s="1" t="s">
        <v>144</v>
      </c>
      <c r="AE3156" s="13"/>
      <c r="AH3156" s="13"/>
      <c r="AI3156" s="1" t="s">
        <v>144</v>
      </c>
    </row>
    <row r="3157" spans="1:39" s="1" customFormat="1" ht="15" customHeight="1" x14ac:dyDescent="0.2">
      <c r="A3157" s="1" t="s">
        <v>3195</v>
      </c>
      <c r="B3157" s="1" t="s">
        <v>71</v>
      </c>
      <c r="C3157" s="1" t="s">
        <v>5878</v>
      </c>
      <c r="D3157" s="1">
        <v>23</v>
      </c>
      <c r="E3157" s="1" t="s">
        <v>134</v>
      </c>
      <c r="F3157" s="1" t="s">
        <v>135</v>
      </c>
      <c r="G3157" s="1" t="s">
        <v>185</v>
      </c>
      <c r="I3157" s="13"/>
      <c r="L3157" s="13"/>
      <c r="M3157" s="1" t="s">
        <v>144</v>
      </c>
      <c r="T3157" s="13"/>
      <c r="W3157" s="13"/>
      <c r="X3157" s="1" t="s">
        <v>144</v>
      </c>
      <c r="AE3157" s="13"/>
      <c r="AH3157" s="13"/>
      <c r="AI3157" s="1" t="s">
        <v>144</v>
      </c>
    </row>
    <row r="3158" spans="1:39" s="1" customFormat="1" ht="15" customHeight="1" x14ac:dyDescent="0.2">
      <c r="A3158" s="1" t="s">
        <v>3195</v>
      </c>
      <c r="B3158" s="1" t="s">
        <v>71</v>
      </c>
      <c r="C3158" s="1" t="s">
        <v>5878</v>
      </c>
      <c r="D3158" s="1">
        <v>24</v>
      </c>
      <c r="E3158" s="1" t="s">
        <v>134</v>
      </c>
      <c r="F3158" s="1" t="s">
        <v>135</v>
      </c>
      <c r="G3158" s="1" t="s">
        <v>188</v>
      </c>
      <c r="I3158" s="13"/>
      <c r="L3158" s="13"/>
      <c r="M3158" s="1" t="s">
        <v>144</v>
      </c>
      <c r="T3158" s="13"/>
      <c r="W3158" s="13"/>
      <c r="X3158" s="1" t="s">
        <v>144</v>
      </c>
      <c r="AE3158" s="13"/>
      <c r="AH3158" s="13"/>
      <c r="AI3158" s="1" t="s">
        <v>144</v>
      </c>
    </row>
    <row r="3159" spans="1:39" s="1" customFormat="1" ht="15" customHeight="1" x14ac:dyDescent="0.2">
      <c r="A3159" s="1" t="s">
        <v>3195</v>
      </c>
      <c r="B3159" s="1" t="s">
        <v>71</v>
      </c>
      <c r="C3159" s="1" t="s">
        <v>5878</v>
      </c>
      <c r="D3159" s="1">
        <v>25</v>
      </c>
      <c r="E3159" s="1" t="s">
        <v>134</v>
      </c>
      <c r="F3159" s="1" t="s">
        <v>135</v>
      </c>
      <c r="G3159" s="1" t="s">
        <v>190</v>
      </c>
      <c r="H3159" s="1" t="s">
        <v>140</v>
      </c>
      <c r="I3159" s="13">
        <v>1367</v>
      </c>
      <c r="J3159" s="1" t="s">
        <v>132</v>
      </c>
      <c r="K3159" s="1" t="s">
        <v>140</v>
      </c>
      <c r="L3159" s="13">
        <v>1367000000</v>
      </c>
      <c r="M3159" s="1" t="s">
        <v>3208</v>
      </c>
      <c r="N3159" s="1" t="s">
        <v>513</v>
      </c>
      <c r="O3159" s="1" t="s">
        <v>5479</v>
      </c>
      <c r="P3159" s="1">
        <v>106</v>
      </c>
      <c r="Q3159" s="1" t="s">
        <v>3209</v>
      </c>
      <c r="S3159" s="1" t="s">
        <v>140</v>
      </c>
      <c r="T3159" s="13">
        <v>1232</v>
      </c>
      <c r="U3159" s="1" t="s">
        <v>132</v>
      </c>
      <c r="V3159" s="1" t="s">
        <v>140</v>
      </c>
      <c r="W3159" s="13">
        <v>1232000000</v>
      </c>
      <c r="X3159" s="1" t="s">
        <v>3208</v>
      </c>
      <c r="Y3159" s="1" t="s">
        <v>513</v>
      </c>
      <c r="Z3159" s="1" t="s">
        <v>5479</v>
      </c>
      <c r="AA3159" s="1">
        <v>106</v>
      </c>
      <c r="AB3159" s="1" t="s">
        <v>3209</v>
      </c>
      <c r="AD3159" s="1" t="s">
        <v>140</v>
      </c>
      <c r="AE3159" s="13">
        <v>1204</v>
      </c>
      <c r="AF3159" s="1" t="s">
        <v>132</v>
      </c>
      <c r="AG3159" s="1" t="s">
        <v>140</v>
      </c>
      <c r="AH3159" s="13">
        <v>1204000000</v>
      </c>
      <c r="AI3159" s="1" t="s">
        <v>3208</v>
      </c>
      <c r="AJ3159" s="1" t="s">
        <v>513</v>
      </c>
      <c r="AK3159" s="1" t="s">
        <v>5479</v>
      </c>
      <c r="AL3159" s="1">
        <v>106</v>
      </c>
      <c r="AM3159" s="1" t="s">
        <v>3209</v>
      </c>
    </row>
    <row r="3160" spans="1:39" s="1" customFormat="1" ht="15" customHeight="1" x14ac:dyDescent="0.2">
      <c r="A3160" s="1" t="s">
        <v>3195</v>
      </c>
      <c r="B3160" s="1" t="s">
        <v>71</v>
      </c>
      <c r="C3160" s="1" t="s">
        <v>5878</v>
      </c>
      <c r="D3160" s="1">
        <v>26</v>
      </c>
      <c r="E3160" s="1" t="s">
        <v>134</v>
      </c>
      <c r="F3160" s="1" t="s">
        <v>135</v>
      </c>
      <c r="G3160" s="1" t="s">
        <v>194</v>
      </c>
      <c r="H3160" s="1" t="s">
        <v>3210</v>
      </c>
      <c r="I3160" s="13">
        <v>77</v>
      </c>
      <c r="K3160" s="32" t="s">
        <v>3210</v>
      </c>
      <c r="L3160" s="13">
        <v>77</v>
      </c>
      <c r="M3160" s="1" t="s">
        <v>3211</v>
      </c>
      <c r="N3160" s="1" t="s">
        <v>513</v>
      </c>
      <c r="O3160" s="1" t="s">
        <v>5479</v>
      </c>
      <c r="P3160" s="1">
        <v>108</v>
      </c>
      <c r="S3160" s="1" t="s">
        <v>3210</v>
      </c>
      <c r="T3160" s="13">
        <v>76</v>
      </c>
      <c r="V3160" s="32" t="s">
        <v>3210</v>
      </c>
      <c r="W3160" s="13">
        <v>76</v>
      </c>
      <c r="X3160" s="1" t="s">
        <v>3211</v>
      </c>
      <c r="Y3160" s="1" t="s">
        <v>513</v>
      </c>
      <c r="Z3160" s="1" t="s">
        <v>5479</v>
      </c>
      <c r="AA3160" s="1">
        <v>108</v>
      </c>
      <c r="AD3160" s="1" t="s">
        <v>3210</v>
      </c>
      <c r="AE3160" s="13">
        <v>74</v>
      </c>
      <c r="AG3160" s="32" t="s">
        <v>3210</v>
      </c>
      <c r="AH3160" s="13">
        <v>74</v>
      </c>
      <c r="AI3160" s="1" t="s">
        <v>3211</v>
      </c>
      <c r="AJ3160" s="1" t="s">
        <v>513</v>
      </c>
      <c r="AK3160" s="1" t="s">
        <v>5479</v>
      </c>
      <c r="AL3160" s="1">
        <v>108</v>
      </c>
    </row>
    <row r="3161" spans="1:39" s="1" customFormat="1" ht="15" customHeight="1" x14ac:dyDescent="0.2">
      <c r="A3161" s="1" t="s">
        <v>3195</v>
      </c>
      <c r="B3161" s="1" t="s">
        <v>71</v>
      </c>
      <c r="C3161" s="1" t="s">
        <v>5878</v>
      </c>
      <c r="D3161" s="1">
        <v>27</v>
      </c>
      <c r="E3161" s="1" t="s">
        <v>134</v>
      </c>
      <c r="F3161" s="1" t="s">
        <v>195</v>
      </c>
      <c r="G3161" s="1" t="s">
        <v>196</v>
      </c>
      <c r="H3161" s="1" t="s">
        <v>198</v>
      </c>
      <c r="I3161" s="13">
        <v>98.905462184873954</v>
      </c>
      <c r="K3161" s="1" t="s">
        <v>198</v>
      </c>
      <c r="L3161" s="13">
        <v>98.905462184873954</v>
      </c>
      <c r="M3161" s="1" t="s">
        <v>3212</v>
      </c>
      <c r="N3161" s="1" t="s">
        <v>314</v>
      </c>
      <c r="O3161" s="1" t="s">
        <v>5482</v>
      </c>
      <c r="P3161" s="1">
        <v>84</v>
      </c>
      <c r="Q3161" s="1" t="s">
        <v>3213</v>
      </c>
      <c r="S3161" s="1" t="s">
        <v>198</v>
      </c>
      <c r="T3161" s="13">
        <v>98.030143540669854</v>
      </c>
      <c r="V3161" s="1" t="s">
        <v>198</v>
      </c>
      <c r="W3161" s="13">
        <v>98.030143540669854</v>
      </c>
      <c r="X3161" s="1" t="s">
        <v>3212</v>
      </c>
      <c r="Y3161" s="1" t="s">
        <v>314</v>
      </c>
      <c r="Z3161" s="1" t="s">
        <v>5482</v>
      </c>
      <c r="AA3161" s="1">
        <v>84</v>
      </c>
      <c r="AB3161" s="1" t="s">
        <v>3213</v>
      </c>
      <c r="AD3161" s="1" t="s">
        <v>198</v>
      </c>
      <c r="AE3161" s="13">
        <v>96.38</v>
      </c>
      <c r="AG3161" s="1" t="s">
        <v>198</v>
      </c>
      <c r="AH3161" s="13">
        <v>96.38</v>
      </c>
      <c r="AI3161" s="1" t="s">
        <v>3212</v>
      </c>
      <c r="AJ3161" s="1" t="s">
        <v>314</v>
      </c>
      <c r="AK3161" s="1" t="s">
        <v>5482</v>
      </c>
      <c r="AL3161" s="1">
        <v>84</v>
      </c>
      <c r="AM3161" s="1" t="s">
        <v>3213</v>
      </c>
    </row>
    <row r="3162" spans="1:39" s="1" customFormat="1" ht="15" customHeight="1" x14ac:dyDescent="0.2">
      <c r="A3162" s="1" t="s">
        <v>3195</v>
      </c>
      <c r="B3162" s="1" t="s">
        <v>71</v>
      </c>
      <c r="C3162" s="1" t="s">
        <v>5878</v>
      </c>
      <c r="D3162" s="1">
        <v>28</v>
      </c>
      <c r="E3162" s="1" t="s">
        <v>134</v>
      </c>
      <c r="F3162" s="1" t="s">
        <v>195</v>
      </c>
      <c r="G3162" s="1" t="s">
        <v>201</v>
      </c>
      <c r="H3162" s="1" t="s">
        <v>198</v>
      </c>
      <c r="I3162" s="13">
        <v>1.0945378151260505</v>
      </c>
      <c r="K3162" s="1" t="s">
        <v>198</v>
      </c>
      <c r="L3162" s="13">
        <v>1.0945378151260505</v>
      </c>
      <c r="M3162" s="1" t="s">
        <v>3212</v>
      </c>
      <c r="N3162" s="1" t="s">
        <v>314</v>
      </c>
      <c r="O3162" s="1" t="s">
        <v>5482</v>
      </c>
      <c r="P3162" s="1">
        <v>84</v>
      </c>
      <c r="Q3162" s="1" t="s">
        <v>3214</v>
      </c>
      <c r="S3162" s="1" t="s">
        <v>198</v>
      </c>
      <c r="T3162" s="13">
        <v>1.9698564593301433</v>
      </c>
      <c r="V3162" s="1" t="s">
        <v>198</v>
      </c>
      <c r="W3162" s="13">
        <v>1.9698564593301433</v>
      </c>
      <c r="X3162" s="1" t="s">
        <v>3212</v>
      </c>
      <c r="Y3162" s="1" t="s">
        <v>314</v>
      </c>
      <c r="Z3162" s="1" t="s">
        <v>5482</v>
      </c>
      <c r="AA3162" s="1">
        <v>84</v>
      </c>
      <c r="AB3162" s="1" t="s">
        <v>3214</v>
      </c>
      <c r="AD3162" s="1" t="s">
        <v>198</v>
      </c>
      <c r="AE3162" s="13">
        <v>3.62</v>
      </c>
      <c r="AG3162" s="1" t="s">
        <v>198</v>
      </c>
      <c r="AH3162" s="13">
        <v>3.62</v>
      </c>
      <c r="AI3162" s="1" t="s">
        <v>3212</v>
      </c>
      <c r="AJ3162" s="1" t="s">
        <v>314</v>
      </c>
      <c r="AK3162" s="1" t="s">
        <v>5482</v>
      </c>
      <c r="AL3162" s="1">
        <v>84</v>
      </c>
      <c r="AM3162" s="1" t="s">
        <v>3214</v>
      </c>
    </row>
    <row r="3163" spans="1:39" s="1" customFormat="1" ht="15" customHeight="1" x14ac:dyDescent="0.2">
      <c r="A3163" s="1" t="s">
        <v>3195</v>
      </c>
      <c r="B3163" s="1" t="s">
        <v>71</v>
      </c>
      <c r="C3163" s="1" t="s">
        <v>5878</v>
      </c>
      <c r="D3163" s="1">
        <v>29</v>
      </c>
      <c r="E3163" s="1" t="s">
        <v>134</v>
      </c>
      <c r="F3163" s="1" t="s">
        <v>195</v>
      </c>
      <c r="G3163" s="1" t="s">
        <v>204</v>
      </c>
      <c r="H3163" s="1" t="s">
        <v>483</v>
      </c>
      <c r="I3163" s="13">
        <v>238</v>
      </c>
      <c r="J3163" s="1" t="s">
        <v>132</v>
      </c>
      <c r="K3163" s="1" t="s">
        <v>207</v>
      </c>
      <c r="L3163" s="13">
        <v>238000</v>
      </c>
      <c r="M3163" s="1" t="s">
        <v>3215</v>
      </c>
      <c r="N3163" s="1" t="s">
        <v>314</v>
      </c>
      <c r="O3163" s="1" t="s">
        <v>5482</v>
      </c>
      <c r="P3163" s="1">
        <v>84</v>
      </c>
      <c r="S3163" s="1" t="s">
        <v>483</v>
      </c>
      <c r="T3163" s="13">
        <v>209</v>
      </c>
      <c r="U3163" s="1" t="s">
        <v>132</v>
      </c>
      <c r="V3163" s="1" t="s">
        <v>207</v>
      </c>
      <c r="W3163" s="13">
        <v>209000</v>
      </c>
      <c r="X3163" s="1" t="s">
        <v>3215</v>
      </c>
      <c r="Y3163" s="1" t="s">
        <v>314</v>
      </c>
      <c r="Z3163" s="1" t="s">
        <v>5482</v>
      </c>
      <c r="AA3163" s="1">
        <v>84</v>
      </c>
      <c r="AD3163" s="1" t="s">
        <v>483</v>
      </c>
      <c r="AE3163" s="13">
        <v>205</v>
      </c>
      <c r="AF3163" s="1" t="s">
        <v>132</v>
      </c>
      <c r="AG3163" s="1" t="s">
        <v>207</v>
      </c>
      <c r="AH3163" s="13">
        <v>205000</v>
      </c>
      <c r="AI3163" s="1" t="s">
        <v>3215</v>
      </c>
      <c r="AJ3163" s="1" t="s">
        <v>314</v>
      </c>
      <c r="AK3163" s="1" t="s">
        <v>5482</v>
      </c>
      <c r="AL3163" s="1">
        <v>84</v>
      </c>
    </row>
    <row r="3164" spans="1:39" s="1" customFormat="1" ht="15" customHeight="1" x14ac:dyDescent="0.2">
      <c r="A3164" s="1" t="s">
        <v>3195</v>
      </c>
      <c r="B3164" s="1" t="s">
        <v>71</v>
      </c>
      <c r="C3164" s="1" t="s">
        <v>5878</v>
      </c>
      <c r="D3164" s="1">
        <v>30</v>
      </c>
      <c r="E3164" s="1" t="s">
        <v>134</v>
      </c>
      <c r="F3164" s="1" t="s">
        <v>195</v>
      </c>
      <c r="G3164" s="1" t="s">
        <v>209</v>
      </c>
      <c r="H3164" s="1" t="s">
        <v>483</v>
      </c>
      <c r="I3164" s="13">
        <v>2.605</v>
      </c>
      <c r="J3164" s="1" t="s">
        <v>132</v>
      </c>
      <c r="K3164" s="1" t="s">
        <v>207</v>
      </c>
      <c r="L3164" s="13">
        <v>2605</v>
      </c>
      <c r="M3164" s="1" t="s">
        <v>3216</v>
      </c>
      <c r="N3164" s="1" t="s">
        <v>314</v>
      </c>
      <c r="O3164" s="1" t="s">
        <v>5482</v>
      </c>
      <c r="P3164" s="1">
        <v>84</v>
      </c>
      <c r="Q3164" s="1" t="s">
        <v>3217</v>
      </c>
      <c r="S3164" s="1" t="s">
        <v>483</v>
      </c>
      <c r="T3164" s="13">
        <v>4.117</v>
      </c>
      <c r="U3164" s="1" t="s">
        <v>132</v>
      </c>
      <c r="V3164" s="1" t="s">
        <v>207</v>
      </c>
      <c r="W3164" s="13">
        <v>4117</v>
      </c>
      <c r="X3164" s="1" t="s">
        <v>3216</v>
      </c>
      <c r="Y3164" s="1" t="s">
        <v>314</v>
      </c>
      <c r="Z3164" s="1" t="s">
        <v>5482</v>
      </c>
      <c r="AA3164" s="1">
        <v>84</v>
      </c>
      <c r="AB3164" s="1" t="s">
        <v>3217</v>
      </c>
      <c r="AD3164" s="1" t="s">
        <v>483</v>
      </c>
      <c r="AE3164" s="13">
        <v>7.4210000000000003</v>
      </c>
      <c r="AF3164" s="1" t="s">
        <v>132</v>
      </c>
      <c r="AG3164" s="1" t="s">
        <v>207</v>
      </c>
      <c r="AH3164" s="13">
        <v>7421</v>
      </c>
      <c r="AI3164" s="1" t="s">
        <v>3216</v>
      </c>
      <c r="AJ3164" s="1" t="s">
        <v>314</v>
      </c>
      <c r="AK3164" s="1" t="s">
        <v>5482</v>
      </c>
      <c r="AL3164" s="1">
        <v>84</v>
      </c>
      <c r="AM3164" s="1" t="s">
        <v>3217</v>
      </c>
    </row>
    <row r="3165" spans="1:39" s="1" customFormat="1" ht="15" customHeight="1" x14ac:dyDescent="0.2">
      <c r="A3165" s="1" t="s">
        <v>3195</v>
      </c>
      <c r="B3165" s="1" t="s">
        <v>71</v>
      </c>
      <c r="C3165" s="1" t="s">
        <v>5878</v>
      </c>
      <c r="D3165" s="1">
        <v>31</v>
      </c>
      <c r="E3165" s="1" t="s">
        <v>134</v>
      </c>
      <c r="F3165" s="1" t="s">
        <v>195</v>
      </c>
      <c r="G3165" s="1" t="s">
        <v>213</v>
      </c>
      <c r="H3165" s="1" t="s">
        <v>483</v>
      </c>
      <c r="I3165" s="13">
        <v>235.39500000000001</v>
      </c>
      <c r="J3165" s="1" t="s">
        <v>132</v>
      </c>
      <c r="K3165" s="1" t="s">
        <v>207</v>
      </c>
      <c r="L3165" s="13">
        <v>235395</v>
      </c>
      <c r="M3165" s="1" t="s">
        <v>3212</v>
      </c>
      <c r="N3165" s="1" t="s">
        <v>314</v>
      </c>
      <c r="O3165" s="1" t="s">
        <v>5482</v>
      </c>
      <c r="P3165" s="1">
        <v>84</v>
      </c>
      <c r="Q3165" s="1" t="s">
        <v>3218</v>
      </c>
      <c r="S3165" s="1" t="s">
        <v>483</v>
      </c>
      <c r="T3165" s="13">
        <v>204.88300000000001</v>
      </c>
      <c r="U3165" s="1" t="s">
        <v>132</v>
      </c>
      <c r="V3165" s="1" t="s">
        <v>207</v>
      </c>
      <c r="W3165" s="13">
        <v>204883</v>
      </c>
      <c r="X3165" s="1" t="s">
        <v>3212</v>
      </c>
      <c r="Y3165" s="1" t="s">
        <v>314</v>
      </c>
      <c r="Z3165" s="1" t="s">
        <v>5482</v>
      </c>
      <c r="AA3165" s="1">
        <v>84</v>
      </c>
      <c r="AB3165" s="1" t="s">
        <v>3218</v>
      </c>
      <c r="AD3165" s="1" t="s">
        <v>483</v>
      </c>
      <c r="AE3165" s="13">
        <v>197.57900000000001</v>
      </c>
      <c r="AF3165" s="1" t="s">
        <v>132</v>
      </c>
      <c r="AG3165" s="1" t="s">
        <v>207</v>
      </c>
      <c r="AH3165" s="13">
        <v>197579</v>
      </c>
      <c r="AI3165" s="1" t="s">
        <v>3212</v>
      </c>
      <c r="AJ3165" s="1" t="s">
        <v>314</v>
      </c>
      <c r="AK3165" s="1" t="s">
        <v>5482</v>
      </c>
      <c r="AL3165" s="1">
        <v>84</v>
      </c>
      <c r="AM3165" s="1" t="s">
        <v>3218</v>
      </c>
    </row>
    <row r="3166" spans="1:39" s="1" customFormat="1" ht="15" customHeight="1" x14ac:dyDescent="0.2">
      <c r="A3166" s="1" t="s">
        <v>3195</v>
      </c>
      <c r="B3166" s="1" t="s">
        <v>71</v>
      </c>
      <c r="C3166" s="1" t="s">
        <v>5878</v>
      </c>
      <c r="D3166" s="1">
        <v>32</v>
      </c>
      <c r="E3166" s="1" t="s">
        <v>134</v>
      </c>
      <c r="F3166" s="1" t="s">
        <v>215</v>
      </c>
      <c r="G3166" s="1" t="s">
        <v>216</v>
      </c>
      <c r="H3166" s="1" t="s">
        <v>138</v>
      </c>
      <c r="I3166" s="13">
        <v>1928</v>
      </c>
      <c r="J3166" s="1" t="s">
        <v>139</v>
      </c>
      <c r="K3166" s="1" t="s">
        <v>138</v>
      </c>
      <c r="L3166" s="13">
        <v>1928000</v>
      </c>
      <c r="M3166" s="1" t="s">
        <v>3219</v>
      </c>
      <c r="N3166" s="1" t="s">
        <v>314</v>
      </c>
      <c r="O3166" s="1" t="s">
        <v>5482</v>
      </c>
      <c r="P3166" s="1">
        <v>88</v>
      </c>
      <c r="S3166" s="1" t="s">
        <v>138</v>
      </c>
      <c r="T3166" s="13">
        <v>2012</v>
      </c>
      <c r="U3166" s="1" t="s">
        <v>139</v>
      </c>
      <c r="V3166" s="1" t="s">
        <v>138</v>
      </c>
      <c r="W3166" s="13">
        <v>2012000</v>
      </c>
      <c r="X3166" s="1" t="s">
        <v>3219</v>
      </c>
      <c r="Y3166" s="1" t="s">
        <v>314</v>
      </c>
      <c r="Z3166" s="1" t="s">
        <v>5482</v>
      </c>
      <c r="AA3166" s="1">
        <v>88</v>
      </c>
      <c r="AD3166" s="1" t="s">
        <v>138</v>
      </c>
      <c r="AE3166" s="13">
        <v>2251</v>
      </c>
      <c r="AF3166" s="1" t="s">
        <v>139</v>
      </c>
      <c r="AG3166" s="1" t="s">
        <v>138</v>
      </c>
      <c r="AH3166" s="13">
        <v>2251000</v>
      </c>
      <c r="AI3166" s="1" t="s">
        <v>3219</v>
      </c>
      <c r="AJ3166" s="1" t="s">
        <v>314</v>
      </c>
      <c r="AK3166" s="1" t="s">
        <v>5482</v>
      </c>
      <c r="AL3166" s="1">
        <v>88</v>
      </c>
    </row>
    <row r="3167" spans="1:39" s="1" customFormat="1" ht="15" customHeight="1" x14ac:dyDescent="0.2">
      <c r="A3167" s="1" t="s">
        <v>3195</v>
      </c>
      <c r="B3167" s="1" t="s">
        <v>71</v>
      </c>
      <c r="C3167" s="1" t="s">
        <v>5878</v>
      </c>
      <c r="D3167" s="1">
        <v>33</v>
      </c>
      <c r="E3167" s="1" t="s">
        <v>134</v>
      </c>
      <c r="F3167" s="1" t="s">
        <v>215</v>
      </c>
      <c r="G3167" s="1" t="s">
        <v>219</v>
      </c>
      <c r="H3167" s="1" t="s">
        <v>138</v>
      </c>
      <c r="I3167" s="13">
        <v>820</v>
      </c>
      <c r="J3167" s="1" t="s">
        <v>139</v>
      </c>
      <c r="K3167" s="1" t="s">
        <v>138</v>
      </c>
      <c r="L3167" s="13">
        <v>820000</v>
      </c>
      <c r="M3167" s="1" t="s">
        <v>3220</v>
      </c>
      <c r="N3167" s="1" t="s">
        <v>314</v>
      </c>
      <c r="O3167" s="1" t="s">
        <v>5482</v>
      </c>
      <c r="P3167" s="1">
        <v>88</v>
      </c>
      <c r="S3167" s="1" t="s">
        <v>138</v>
      </c>
      <c r="T3167" s="13">
        <v>878</v>
      </c>
      <c r="U3167" s="1" t="s">
        <v>139</v>
      </c>
      <c r="V3167" s="1" t="s">
        <v>138</v>
      </c>
      <c r="W3167" s="13">
        <v>878000</v>
      </c>
      <c r="X3167" s="1" t="s">
        <v>3220</v>
      </c>
      <c r="Y3167" s="1" t="s">
        <v>314</v>
      </c>
      <c r="Z3167" s="1" t="s">
        <v>5482</v>
      </c>
      <c r="AA3167" s="1">
        <v>88</v>
      </c>
      <c r="AD3167" s="1" t="s">
        <v>138</v>
      </c>
      <c r="AE3167" s="13">
        <v>631</v>
      </c>
      <c r="AF3167" s="1" t="s">
        <v>139</v>
      </c>
      <c r="AG3167" s="1" t="s">
        <v>138</v>
      </c>
      <c r="AH3167" s="13">
        <v>631000</v>
      </c>
      <c r="AI3167" s="1" t="s">
        <v>3220</v>
      </c>
      <c r="AJ3167" s="1" t="s">
        <v>314</v>
      </c>
      <c r="AK3167" s="1" t="s">
        <v>5482</v>
      </c>
      <c r="AL3167" s="1">
        <v>88</v>
      </c>
    </row>
    <row r="3168" spans="1:39" s="1" customFormat="1" ht="15" customHeight="1" x14ac:dyDescent="0.2">
      <c r="A3168" s="1" t="s">
        <v>3195</v>
      </c>
      <c r="B3168" s="1" t="s">
        <v>71</v>
      </c>
      <c r="C3168" s="1" t="s">
        <v>5878</v>
      </c>
      <c r="D3168" s="1">
        <v>34</v>
      </c>
      <c r="E3168" s="1" t="s">
        <v>134</v>
      </c>
      <c r="F3168" s="1" t="s">
        <v>215</v>
      </c>
      <c r="G3168" s="1" t="s">
        <v>220</v>
      </c>
      <c r="H3168" s="1" t="s">
        <v>138</v>
      </c>
      <c r="I3168" s="13">
        <v>1108</v>
      </c>
      <c r="J3168" s="1" t="s">
        <v>139</v>
      </c>
      <c r="K3168" s="1" t="s">
        <v>138</v>
      </c>
      <c r="L3168" s="13">
        <v>1108000</v>
      </c>
      <c r="M3168" s="1" t="s">
        <v>3221</v>
      </c>
      <c r="N3168" s="1" t="s">
        <v>314</v>
      </c>
      <c r="O3168" s="1" t="s">
        <v>5482</v>
      </c>
      <c r="P3168" s="1">
        <v>88</v>
      </c>
      <c r="S3168" s="1" t="s">
        <v>138</v>
      </c>
      <c r="T3168" s="13">
        <v>1135</v>
      </c>
      <c r="U3168" s="1" t="s">
        <v>139</v>
      </c>
      <c r="V3168" s="1" t="s">
        <v>138</v>
      </c>
      <c r="W3168" s="13">
        <v>1135000</v>
      </c>
      <c r="X3168" s="1" t="s">
        <v>3221</v>
      </c>
      <c r="Y3168" s="1" t="s">
        <v>314</v>
      </c>
      <c r="Z3168" s="1" t="s">
        <v>5482</v>
      </c>
      <c r="AA3168" s="1">
        <v>88</v>
      </c>
      <c r="AD3168" s="1" t="s">
        <v>138</v>
      </c>
      <c r="AE3168" s="13">
        <v>1619</v>
      </c>
      <c r="AF3168" s="1" t="s">
        <v>139</v>
      </c>
      <c r="AG3168" s="1" t="s">
        <v>138</v>
      </c>
      <c r="AH3168" s="13">
        <v>1619000</v>
      </c>
      <c r="AI3168" s="1" t="s">
        <v>3221</v>
      </c>
      <c r="AJ3168" s="1" t="s">
        <v>314</v>
      </c>
      <c r="AK3168" s="1" t="s">
        <v>5482</v>
      </c>
      <c r="AL3168" s="1">
        <v>88</v>
      </c>
    </row>
    <row r="3169" spans="1:39" s="1" customFormat="1" ht="15" customHeight="1" x14ac:dyDescent="0.2">
      <c r="A3169" s="1" t="s">
        <v>3195</v>
      </c>
      <c r="B3169" s="1" t="s">
        <v>71</v>
      </c>
      <c r="C3169" s="1" t="s">
        <v>5878</v>
      </c>
      <c r="D3169" s="1">
        <v>35</v>
      </c>
      <c r="E3169" s="1" t="s">
        <v>134</v>
      </c>
      <c r="F3169" s="1" t="s">
        <v>215</v>
      </c>
      <c r="G3169" s="1" t="s">
        <v>221</v>
      </c>
      <c r="H3169" s="1" t="s">
        <v>138</v>
      </c>
      <c r="I3169" s="13">
        <v>1572</v>
      </c>
      <c r="J3169" s="1" t="s">
        <v>139</v>
      </c>
      <c r="K3169" s="1" t="s">
        <v>138</v>
      </c>
      <c r="L3169" s="13">
        <v>1572000</v>
      </c>
      <c r="M3169" s="1" t="s">
        <v>3222</v>
      </c>
      <c r="N3169" s="1" t="s">
        <v>314</v>
      </c>
      <c r="O3169" s="1" t="s">
        <v>5482</v>
      </c>
      <c r="P3169" s="1">
        <v>88</v>
      </c>
      <c r="Q3169" s="1" t="s">
        <v>3223</v>
      </c>
      <c r="S3169" s="1" t="s">
        <v>138</v>
      </c>
      <c r="T3169" s="13">
        <v>1519</v>
      </c>
      <c r="U3169" s="1" t="s">
        <v>139</v>
      </c>
      <c r="V3169" s="1" t="s">
        <v>138</v>
      </c>
      <c r="W3169" s="13">
        <v>1519000</v>
      </c>
      <c r="X3169" s="1" t="s">
        <v>3222</v>
      </c>
      <c r="Y3169" s="1" t="s">
        <v>314</v>
      </c>
      <c r="Z3169" s="1" t="s">
        <v>5482</v>
      </c>
      <c r="AA3169" s="1">
        <v>88</v>
      </c>
      <c r="AB3169" s="1" t="s">
        <v>3223</v>
      </c>
      <c r="AD3169" s="1" t="s">
        <v>138</v>
      </c>
      <c r="AE3169" s="13">
        <v>1597</v>
      </c>
      <c r="AF3169" s="1" t="s">
        <v>139</v>
      </c>
      <c r="AG3169" s="1" t="s">
        <v>138</v>
      </c>
      <c r="AH3169" s="13">
        <v>1597000</v>
      </c>
      <c r="AI3169" s="1" t="s">
        <v>3222</v>
      </c>
      <c r="AJ3169" s="1" t="s">
        <v>314</v>
      </c>
      <c r="AK3169" s="1" t="s">
        <v>5482</v>
      </c>
      <c r="AL3169" s="1">
        <v>88</v>
      </c>
      <c r="AM3169" s="1" t="s">
        <v>3223</v>
      </c>
    </row>
    <row r="3170" spans="1:39" s="1" customFormat="1" ht="15" customHeight="1" x14ac:dyDescent="0.2">
      <c r="A3170" s="1" t="s">
        <v>3195</v>
      </c>
      <c r="B3170" s="1" t="s">
        <v>71</v>
      </c>
      <c r="C3170" s="1" t="s">
        <v>5878</v>
      </c>
      <c r="D3170" s="1">
        <v>36</v>
      </c>
      <c r="E3170" s="1" t="s">
        <v>134</v>
      </c>
      <c r="F3170" s="1" t="s">
        <v>215</v>
      </c>
      <c r="G3170" s="1" t="s">
        <v>225</v>
      </c>
      <c r="H3170" s="1" t="s">
        <v>138</v>
      </c>
      <c r="I3170" s="13">
        <v>356</v>
      </c>
      <c r="J3170" s="1" t="s">
        <v>139</v>
      </c>
      <c r="K3170" s="1" t="s">
        <v>138</v>
      </c>
      <c r="L3170" s="13">
        <v>356000</v>
      </c>
      <c r="M3170" s="1" t="s">
        <v>3224</v>
      </c>
      <c r="N3170" s="1" t="s">
        <v>314</v>
      </c>
      <c r="O3170" s="1" t="s">
        <v>5482</v>
      </c>
      <c r="P3170" s="1">
        <v>88</v>
      </c>
      <c r="Q3170" s="1" t="s">
        <v>122</v>
      </c>
      <c r="S3170" s="1" t="s">
        <v>138</v>
      </c>
      <c r="T3170" s="13">
        <v>493</v>
      </c>
      <c r="U3170" s="1" t="s">
        <v>139</v>
      </c>
      <c r="V3170" s="1" t="s">
        <v>138</v>
      </c>
      <c r="W3170" s="13">
        <v>493000</v>
      </c>
      <c r="X3170" s="1" t="s">
        <v>3224</v>
      </c>
      <c r="Y3170" s="1" t="s">
        <v>314</v>
      </c>
      <c r="Z3170" s="1" t="s">
        <v>5482</v>
      </c>
      <c r="AA3170" s="1">
        <v>88</v>
      </c>
      <c r="AB3170" s="1" t="s">
        <v>122</v>
      </c>
      <c r="AD3170" s="1" t="s">
        <v>138</v>
      </c>
      <c r="AE3170" s="13">
        <v>654</v>
      </c>
      <c r="AF3170" s="1" t="s">
        <v>139</v>
      </c>
      <c r="AG3170" s="1" t="s">
        <v>138</v>
      </c>
      <c r="AH3170" s="13">
        <v>654000</v>
      </c>
      <c r="AI3170" s="1" t="s">
        <v>3224</v>
      </c>
      <c r="AJ3170" s="1" t="s">
        <v>314</v>
      </c>
      <c r="AK3170" s="1" t="s">
        <v>5482</v>
      </c>
      <c r="AL3170" s="1">
        <v>88</v>
      </c>
      <c r="AM3170" s="1" t="s">
        <v>122</v>
      </c>
    </row>
    <row r="3171" spans="1:39" s="1" customFormat="1" ht="15" customHeight="1" x14ac:dyDescent="0.2">
      <c r="A3171" s="1" t="s">
        <v>3195</v>
      </c>
      <c r="B3171" s="1" t="s">
        <v>71</v>
      </c>
      <c r="C3171" s="1" t="s">
        <v>5878</v>
      </c>
      <c r="D3171" s="1">
        <v>37</v>
      </c>
      <c r="E3171" s="1" t="s">
        <v>134</v>
      </c>
      <c r="F3171" s="1" t="s">
        <v>228</v>
      </c>
      <c r="G3171" s="1" t="s">
        <v>229</v>
      </c>
      <c r="H3171" s="1" t="s">
        <v>231</v>
      </c>
      <c r="I3171" s="13">
        <v>122</v>
      </c>
      <c r="J3171" s="1" t="s">
        <v>132</v>
      </c>
      <c r="K3171" s="1" t="s">
        <v>232</v>
      </c>
      <c r="L3171" s="13">
        <v>122000000</v>
      </c>
      <c r="M3171" s="1" t="s">
        <v>3225</v>
      </c>
      <c r="N3171" s="1" t="s">
        <v>314</v>
      </c>
      <c r="O3171" s="1" t="s">
        <v>5482</v>
      </c>
      <c r="P3171" s="1">
        <v>87</v>
      </c>
      <c r="S3171" s="1" t="s">
        <v>231</v>
      </c>
      <c r="T3171" s="13">
        <v>103</v>
      </c>
      <c r="U3171" s="1" t="s">
        <v>132</v>
      </c>
      <c r="V3171" s="1" t="s">
        <v>232</v>
      </c>
      <c r="W3171" s="13">
        <v>103000000</v>
      </c>
      <c r="X3171" s="1" t="s">
        <v>3225</v>
      </c>
      <c r="Y3171" s="1" t="s">
        <v>314</v>
      </c>
      <c r="Z3171" s="1" t="s">
        <v>5482</v>
      </c>
      <c r="AA3171" s="1">
        <v>87</v>
      </c>
      <c r="AD3171" s="1" t="s">
        <v>231</v>
      </c>
      <c r="AE3171" s="13">
        <v>111</v>
      </c>
      <c r="AF3171" s="1" t="s">
        <v>132</v>
      </c>
      <c r="AG3171" s="1" t="s">
        <v>232</v>
      </c>
      <c r="AH3171" s="13">
        <v>111000000</v>
      </c>
      <c r="AI3171" s="1" t="s">
        <v>3225</v>
      </c>
      <c r="AJ3171" s="1" t="s">
        <v>314</v>
      </c>
      <c r="AK3171" s="1" t="s">
        <v>5482</v>
      </c>
      <c r="AL3171" s="1">
        <v>87</v>
      </c>
    </row>
    <row r="3172" spans="1:39" s="1" customFormat="1" ht="15" customHeight="1" x14ac:dyDescent="0.2">
      <c r="A3172" s="1" t="s">
        <v>3195</v>
      </c>
      <c r="B3172" s="1" t="s">
        <v>71</v>
      </c>
      <c r="C3172" s="1" t="s">
        <v>5878</v>
      </c>
      <c r="D3172" s="1">
        <v>38</v>
      </c>
      <c r="E3172" s="1" t="s">
        <v>134</v>
      </c>
      <c r="F3172" s="1" t="s">
        <v>228</v>
      </c>
      <c r="G3172" s="1" t="s">
        <v>234</v>
      </c>
      <c r="H3172" s="1" t="s">
        <v>231</v>
      </c>
      <c r="I3172" s="13">
        <v>166</v>
      </c>
      <c r="J3172" s="1" t="s">
        <v>132</v>
      </c>
      <c r="K3172" s="1" t="s">
        <v>232</v>
      </c>
      <c r="L3172" s="13">
        <v>166000000</v>
      </c>
      <c r="M3172" s="1" t="s">
        <v>3226</v>
      </c>
      <c r="N3172" s="1" t="s">
        <v>314</v>
      </c>
      <c r="O3172" s="1" t="s">
        <v>5482</v>
      </c>
      <c r="P3172" s="1">
        <v>87</v>
      </c>
      <c r="S3172" s="1" t="s">
        <v>231</v>
      </c>
      <c r="T3172" s="13">
        <v>148</v>
      </c>
      <c r="U3172" s="1" t="s">
        <v>132</v>
      </c>
      <c r="V3172" s="1" t="s">
        <v>232</v>
      </c>
      <c r="W3172" s="13">
        <v>148000000</v>
      </c>
      <c r="X3172" s="1" t="s">
        <v>3226</v>
      </c>
      <c r="Y3172" s="1" t="s">
        <v>314</v>
      </c>
      <c r="Z3172" s="1" t="s">
        <v>5482</v>
      </c>
      <c r="AA3172" s="1">
        <v>87</v>
      </c>
      <c r="AD3172" s="1" t="s">
        <v>231</v>
      </c>
      <c r="AE3172" s="13">
        <v>162</v>
      </c>
      <c r="AF3172" s="1" t="s">
        <v>132</v>
      </c>
      <c r="AG3172" s="1" t="s">
        <v>232</v>
      </c>
      <c r="AH3172" s="13">
        <v>162000000</v>
      </c>
      <c r="AI3172" s="1" t="s">
        <v>3226</v>
      </c>
      <c r="AJ3172" s="1" t="s">
        <v>314</v>
      </c>
      <c r="AK3172" s="1" t="s">
        <v>5482</v>
      </c>
      <c r="AL3172" s="1">
        <v>87</v>
      </c>
    </row>
    <row r="3173" spans="1:39" s="1" customFormat="1" ht="15" customHeight="1" x14ac:dyDescent="0.2">
      <c r="A3173" s="1" t="s">
        <v>3195</v>
      </c>
      <c r="B3173" s="1" t="s">
        <v>71</v>
      </c>
      <c r="C3173" s="1" t="s">
        <v>5878</v>
      </c>
      <c r="D3173" s="1">
        <v>39</v>
      </c>
      <c r="E3173" s="1" t="s">
        <v>134</v>
      </c>
      <c r="F3173" s="1" t="s">
        <v>228</v>
      </c>
      <c r="G3173" s="1" t="s">
        <v>236</v>
      </c>
      <c r="H3173" s="1" t="s">
        <v>231</v>
      </c>
      <c r="I3173" s="13">
        <v>47</v>
      </c>
      <c r="J3173" s="1" t="s">
        <v>132</v>
      </c>
      <c r="K3173" s="1" t="s">
        <v>232</v>
      </c>
      <c r="L3173" s="13">
        <v>47000000</v>
      </c>
      <c r="M3173" s="1" t="s">
        <v>3227</v>
      </c>
      <c r="N3173" s="1" t="s">
        <v>314</v>
      </c>
      <c r="O3173" s="1" t="s">
        <v>5482</v>
      </c>
      <c r="P3173" s="1">
        <v>87</v>
      </c>
      <c r="S3173" s="1" t="s">
        <v>231</v>
      </c>
      <c r="T3173" s="13">
        <v>40</v>
      </c>
      <c r="U3173" s="1" t="s">
        <v>132</v>
      </c>
      <c r="V3173" s="1" t="s">
        <v>232</v>
      </c>
      <c r="W3173" s="13">
        <v>40000000</v>
      </c>
      <c r="X3173" s="1" t="s">
        <v>3227</v>
      </c>
      <c r="Y3173" s="1" t="s">
        <v>314</v>
      </c>
      <c r="Z3173" s="1" t="s">
        <v>5482</v>
      </c>
      <c r="AA3173" s="1">
        <v>87</v>
      </c>
      <c r="AD3173" s="1" t="s">
        <v>231</v>
      </c>
      <c r="AE3173" s="13">
        <v>40</v>
      </c>
      <c r="AF3173" s="1" t="s">
        <v>132</v>
      </c>
      <c r="AG3173" s="1" t="s">
        <v>232</v>
      </c>
      <c r="AH3173" s="13">
        <v>40000000</v>
      </c>
      <c r="AI3173" s="1" t="s">
        <v>3227</v>
      </c>
      <c r="AJ3173" s="1" t="s">
        <v>314</v>
      </c>
      <c r="AK3173" s="1" t="s">
        <v>5482</v>
      </c>
      <c r="AL3173" s="1">
        <v>87</v>
      </c>
    </row>
    <row r="3174" spans="1:39" s="1" customFormat="1" ht="15" customHeight="1" x14ac:dyDescent="0.2">
      <c r="A3174" s="1" t="s">
        <v>3195</v>
      </c>
      <c r="B3174" s="1" t="s">
        <v>71</v>
      </c>
      <c r="C3174" s="1" t="s">
        <v>5878</v>
      </c>
      <c r="D3174" s="1">
        <v>40</v>
      </c>
      <c r="E3174" s="1" t="s">
        <v>134</v>
      </c>
      <c r="F3174" s="1" t="s">
        <v>237</v>
      </c>
      <c r="G3174" s="1" t="s">
        <v>238</v>
      </c>
      <c r="H3174" s="1" t="s">
        <v>239</v>
      </c>
      <c r="I3174" s="13">
        <v>2050</v>
      </c>
      <c r="K3174" s="1" t="s">
        <v>239</v>
      </c>
      <c r="L3174" s="13">
        <v>2050</v>
      </c>
      <c r="M3174" s="1" t="s">
        <v>3228</v>
      </c>
      <c r="N3174" s="1" t="s">
        <v>345</v>
      </c>
      <c r="O3174" s="1" t="s">
        <v>5484</v>
      </c>
      <c r="P3174" s="1">
        <v>23</v>
      </c>
      <c r="S3174" s="1" t="s">
        <v>239</v>
      </c>
      <c r="T3174" s="13">
        <v>2050</v>
      </c>
      <c r="V3174" s="1" t="s">
        <v>239</v>
      </c>
      <c r="W3174" s="13">
        <v>2050</v>
      </c>
      <c r="X3174" s="1" t="s">
        <v>3228</v>
      </c>
      <c r="Y3174" s="1" t="s">
        <v>318</v>
      </c>
      <c r="Z3174" s="1" t="s">
        <v>5483</v>
      </c>
      <c r="AA3174" s="1">
        <v>7</v>
      </c>
      <c r="AD3174" s="1" t="s">
        <v>239</v>
      </c>
      <c r="AE3174" s="13">
        <v>2050</v>
      </c>
      <c r="AG3174" s="1" t="s">
        <v>239</v>
      </c>
      <c r="AH3174" s="13">
        <v>2050</v>
      </c>
      <c r="AI3174" s="1" t="s">
        <v>3228</v>
      </c>
      <c r="AJ3174" s="1" t="s">
        <v>314</v>
      </c>
      <c r="AK3174" s="1" t="s">
        <v>5482</v>
      </c>
      <c r="AL3174" s="1">
        <v>7</v>
      </c>
    </row>
    <row r="3175" spans="1:39" s="1" customFormat="1" ht="15" customHeight="1" x14ac:dyDescent="0.2">
      <c r="A3175" s="1" t="s">
        <v>3195</v>
      </c>
      <c r="B3175" s="1" t="s">
        <v>71</v>
      </c>
      <c r="C3175" s="1" t="s">
        <v>5878</v>
      </c>
      <c r="D3175" s="1">
        <v>41</v>
      </c>
      <c r="E3175" s="1" t="s">
        <v>241</v>
      </c>
      <c r="F3175" s="1" t="s">
        <v>242</v>
      </c>
      <c r="G3175" s="1" t="s">
        <v>243</v>
      </c>
      <c r="H3175" s="1" t="s">
        <v>198</v>
      </c>
      <c r="I3175" s="32">
        <v>4.3999999999999995</v>
      </c>
      <c r="K3175" s="1" t="s">
        <v>198</v>
      </c>
      <c r="L3175" s="32">
        <v>4.3999999999999995</v>
      </c>
      <c r="M3175" s="1" t="s">
        <v>3229</v>
      </c>
      <c r="N3175" s="1" t="s">
        <v>314</v>
      </c>
      <c r="O3175" s="1" t="s">
        <v>5482</v>
      </c>
      <c r="P3175" s="1">
        <v>90</v>
      </c>
      <c r="S3175" s="1" t="s">
        <v>198</v>
      </c>
      <c r="T3175" s="32">
        <v>5</v>
      </c>
      <c r="V3175" s="1" t="s">
        <v>198</v>
      </c>
      <c r="W3175" s="32">
        <v>5</v>
      </c>
      <c r="X3175" s="1" t="s">
        <v>3229</v>
      </c>
      <c r="Y3175" s="1" t="s">
        <v>314</v>
      </c>
      <c r="Z3175" s="1" t="s">
        <v>5482</v>
      </c>
      <c r="AA3175" s="1">
        <v>90</v>
      </c>
      <c r="AD3175" s="1" t="s">
        <v>198</v>
      </c>
      <c r="AE3175" s="32">
        <v>3.3000000000000003</v>
      </c>
      <c r="AG3175" s="1" t="s">
        <v>198</v>
      </c>
      <c r="AH3175" s="32">
        <v>3.3000000000000003</v>
      </c>
      <c r="AI3175" s="1" t="s">
        <v>3229</v>
      </c>
      <c r="AJ3175" s="1" t="s">
        <v>314</v>
      </c>
      <c r="AK3175" s="1" t="s">
        <v>5482</v>
      </c>
      <c r="AL3175" s="1">
        <v>90</v>
      </c>
    </row>
    <row r="3176" spans="1:39" s="1" customFormat="1" ht="15" customHeight="1" x14ac:dyDescent="0.2">
      <c r="A3176" s="1" t="s">
        <v>3195</v>
      </c>
      <c r="B3176" s="1" t="s">
        <v>71</v>
      </c>
      <c r="C3176" s="1" t="s">
        <v>5878</v>
      </c>
      <c r="D3176" s="1">
        <v>42</v>
      </c>
      <c r="E3176" s="1" t="s">
        <v>241</v>
      </c>
      <c r="F3176" s="1" t="s">
        <v>246</v>
      </c>
      <c r="G3176" s="1" t="s">
        <v>247</v>
      </c>
      <c r="H3176" s="1" t="s">
        <v>239</v>
      </c>
      <c r="I3176" s="13">
        <v>8</v>
      </c>
      <c r="K3176" s="1" t="s">
        <v>239</v>
      </c>
      <c r="L3176" s="13">
        <v>8</v>
      </c>
      <c r="M3176" s="1" t="s">
        <v>3230</v>
      </c>
      <c r="N3176" s="1" t="s">
        <v>314</v>
      </c>
      <c r="O3176" s="1" t="s">
        <v>5482</v>
      </c>
      <c r="P3176" s="1">
        <v>75</v>
      </c>
      <c r="S3176" s="1" t="s">
        <v>239</v>
      </c>
      <c r="T3176" s="13">
        <v>2</v>
      </c>
      <c r="V3176" s="1" t="s">
        <v>239</v>
      </c>
      <c r="W3176" s="13">
        <v>2</v>
      </c>
      <c r="X3176" s="1" t="s">
        <v>3230</v>
      </c>
      <c r="Y3176" s="1" t="s">
        <v>314</v>
      </c>
      <c r="Z3176" s="1" t="s">
        <v>5482</v>
      </c>
      <c r="AA3176" s="1">
        <v>75</v>
      </c>
      <c r="AD3176" s="1" t="s">
        <v>239</v>
      </c>
      <c r="AE3176" s="13">
        <v>5</v>
      </c>
      <c r="AG3176" s="1" t="s">
        <v>239</v>
      </c>
      <c r="AH3176" s="13">
        <v>5</v>
      </c>
      <c r="AI3176" s="1" t="s">
        <v>3230</v>
      </c>
      <c r="AJ3176" s="1" t="s">
        <v>314</v>
      </c>
      <c r="AK3176" s="1" t="s">
        <v>5482</v>
      </c>
      <c r="AL3176" s="1">
        <v>75</v>
      </c>
    </row>
    <row r="3177" spans="1:39" s="1" customFormat="1" ht="15" customHeight="1" x14ac:dyDescent="0.2">
      <c r="A3177" s="1" t="s">
        <v>3195</v>
      </c>
      <c r="B3177" s="1" t="s">
        <v>71</v>
      </c>
      <c r="C3177" s="1" t="s">
        <v>5878</v>
      </c>
      <c r="D3177" s="1">
        <v>43</v>
      </c>
      <c r="E3177" s="1" t="s">
        <v>241</v>
      </c>
      <c r="F3177" s="1" t="s">
        <v>250</v>
      </c>
      <c r="G3177" s="1" t="s">
        <v>251</v>
      </c>
      <c r="H3177" s="1" t="s">
        <v>239</v>
      </c>
      <c r="I3177" s="13">
        <v>8</v>
      </c>
      <c r="K3177" s="1" t="s">
        <v>239</v>
      </c>
      <c r="L3177" s="13">
        <v>8</v>
      </c>
      <c r="M3177" s="1" t="s">
        <v>3231</v>
      </c>
      <c r="N3177" s="1" t="s">
        <v>314</v>
      </c>
      <c r="O3177" s="1" t="s">
        <v>5482</v>
      </c>
      <c r="P3177" s="1">
        <v>75</v>
      </c>
      <c r="S3177" s="1" t="s">
        <v>239</v>
      </c>
      <c r="T3177" s="13">
        <v>2</v>
      </c>
      <c r="V3177" s="1" t="s">
        <v>239</v>
      </c>
      <c r="W3177" s="13">
        <v>2</v>
      </c>
      <c r="X3177" s="1" t="s">
        <v>3231</v>
      </c>
      <c r="Y3177" s="1" t="s">
        <v>314</v>
      </c>
      <c r="Z3177" s="1" t="s">
        <v>5482</v>
      </c>
      <c r="AA3177" s="1">
        <v>75</v>
      </c>
      <c r="AD3177" s="1" t="s">
        <v>239</v>
      </c>
      <c r="AE3177" s="13">
        <v>5</v>
      </c>
      <c r="AG3177" s="1" t="s">
        <v>239</v>
      </c>
      <c r="AH3177" s="13">
        <v>5</v>
      </c>
      <c r="AI3177" s="1" t="s">
        <v>3231</v>
      </c>
      <c r="AJ3177" s="1" t="s">
        <v>314</v>
      </c>
      <c r="AK3177" s="1" t="s">
        <v>5482</v>
      </c>
      <c r="AL3177" s="1">
        <v>75</v>
      </c>
    </row>
    <row r="3178" spans="1:39" s="1" customFormat="1" ht="15" customHeight="1" x14ac:dyDescent="0.2">
      <c r="A3178" s="1" t="s">
        <v>3195</v>
      </c>
      <c r="B3178" s="1" t="s">
        <v>71</v>
      </c>
      <c r="C3178" s="1" t="s">
        <v>5878</v>
      </c>
      <c r="D3178" s="1">
        <v>44</v>
      </c>
      <c r="E3178" s="1" t="s">
        <v>241</v>
      </c>
      <c r="F3178" s="1" t="s">
        <v>252</v>
      </c>
      <c r="G3178" s="1" t="s">
        <v>253</v>
      </c>
      <c r="H3178" s="1" t="s">
        <v>239</v>
      </c>
      <c r="I3178" s="13">
        <v>0</v>
      </c>
      <c r="K3178" s="1" t="s">
        <v>239</v>
      </c>
      <c r="L3178" s="13">
        <v>0</v>
      </c>
      <c r="M3178" s="1" t="s">
        <v>3232</v>
      </c>
      <c r="N3178" s="1" t="s">
        <v>314</v>
      </c>
      <c r="O3178" s="1" t="s">
        <v>5482</v>
      </c>
      <c r="P3178" s="1">
        <v>75</v>
      </c>
      <c r="S3178" s="1" t="s">
        <v>239</v>
      </c>
      <c r="T3178" s="13">
        <v>0</v>
      </c>
      <c r="V3178" s="1" t="s">
        <v>239</v>
      </c>
      <c r="W3178" s="13">
        <v>0</v>
      </c>
      <c r="X3178" s="1" t="s">
        <v>3232</v>
      </c>
      <c r="Y3178" s="1" t="s">
        <v>314</v>
      </c>
      <c r="Z3178" s="1" t="s">
        <v>5482</v>
      </c>
      <c r="AA3178" s="1">
        <v>75</v>
      </c>
      <c r="AD3178" s="1" t="s">
        <v>239</v>
      </c>
      <c r="AE3178" s="13">
        <v>0</v>
      </c>
      <c r="AG3178" s="1" t="s">
        <v>239</v>
      </c>
      <c r="AH3178" s="13">
        <v>0</v>
      </c>
      <c r="AI3178" s="1" t="s">
        <v>3232</v>
      </c>
      <c r="AJ3178" s="1" t="s">
        <v>314</v>
      </c>
      <c r="AK3178" s="1" t="s">
        <v>5482</v>
      </c>
      <c r="AL3178" s="1">
        <v>75</v>
      </c>
    </row>
    <row r="3179" spans="1:39" s="1" customFormat="1" ht="15" customHeight="1" x14ac:dyDescent="0.2">
      <c r="A3179" s="1" t="s">
        <v>3195</v>
      </c>
      <c r="B3179" s="1" t="s">
        <v>71</v>
      </c>
      <c r="C3179" s="1" t="s">
        <v>5878</v>
      </c>
      <c r="D3179" s="1">
        <v>45</v>
      </c>
      <c r="E3179" s="1" t="s">
        <v>241</v>
      </c>
      <c r="F3179" s="1" t="s">
        <v>254</v>
      </c>
      <c r="G3179" s="1" t="s">
        <v>255</v>
      </c>
      <c r="H3179" s="1" t="s">
        <v>354</v>
      </c>
      <c r="I3179" s="32">
        <v>1.1000000000000001</v>
      </c>
      <c r="K3179" s="1" t="s">
        <v>257</v>
      </c>
      <c r="L3179" s="32">
        <v>1.1000000000000001</v>
      </c>
      <c r="M3179" s="1" t="s">
        <v>3233</v>
      </c>
      <c r="N3179" s="1" t="s">
        <v>314</v>
      </c>
      <c r="O3179" s="1" t="s">
        <v>5482</v>
      </c>
      <c r="P3179" s="1">
        <v>75</v>
      </c>
      <c r="S3179" s="1" t="s">
        <v>354</v>
      </c>
      <c r="T3179" s="32">
        <v>1.1000000000000001</v>
      </c>
      <c r="V3179" s="1" t="s">
        <v>257</v>
      </c>
      <c r="W3179" s="32">
        <v>1.1000000000000001</v>
      </c>
      <c r="X3179" s="1" t="s">
        <v>3233</v>
      </c>
      <c r="Y3179" s="1" t="s">
        <v>314</v>
      </c>
      <c r="Z3179" s="1" t="s">
        <v>5482</v>
      </c>
      <c r="AA3179" s="1">
        <v>75</v>
      </c>
      <c r="AD3179" s="1" t="s">
        <v>354</v>
      </c>
      <c r="AE3179" s="32">
        <v>1.1000000000000001</v>
      </c>
      <c r="AG3179" s="1" t="s">
        <v>257</v>
      </c>
      <c r="AH3179" s="32">
        <v>1.1000000000000001</v>
      </c>
      <c r="AI3179" s="1" t="s">
        <v>3233</v>
      </c>
      <c r="AJ3179" s="1" t="s">
        <v>314</v>
      </c>
      <c r="AK3179" s="1" t="s">
        <v>5482</v>
      </c>
      <c r="AL3179" s="1">
        <v>75</v>
      </c>
    </row>
    <row r="3180" spans="1:39" s="1" customFormat="1" ht="15" customHeight="1" x14ac:dyDescent="0.2">
      <c r="A3180" s="1" t="s">
        <v>3195</v>
      </c>
      <c r="B3180" s="1" t="s">
        <v>71</v>
      </c>
      <c r="C3180" s="1" t="s">
        <v>5878</v>
      </c>
      <c r="D3180" s="1">
        <v>46</v>
      </c>
      <c r="E3180" s="1" t="s">
        <v>241</v>
      </c>
      <c r="F3180" s="1" t="s">
        <v>258</v>
      </c>
      <c r="G3180" s="1" t="s">
        <v>259</v>
      </c>
      <c r="H3180" s="1" t="s">
        <v>354</v>
      </c>
      <c r="I3180" s="32">
        <v>0.5</v>
      </c>
      <c r="K3180" s="1" t="s">
        <v>257</v>
      </c>
      <c r="L3180" s="32">
        <v>0.5</v>
      </c>
      <c r="M3180" s="1" t="s">
        <v>3234</v>
      </c>
      <c r="N3180" s="1" t="s">
        <v>314</v>
      </c>
      <c r="O3180" s="1" t="s">
        <v>5482</v>
      </c>
      <c r="P3180" s="1">
        <v>75</v>
      </c>
      <c r="S3180" s="1" t="s">
        <v>354</v>
      </c>
      <c r="T3180" s="32">
        <v>0.8</v>
      </c>
      <c r="V3180" s="1" t="s">
        <v>257</v>
      </c>
      <c r="W3180" s="32">
        <v>0.8</v>
      </c>
      <c r="X3180" s="1" t="s">
        <v>3234</v>
      </c>
      <c r="Y3180" s="1" t="s">
        <v>314</v>
      </c>
      <c r="Z3180" s="1" t="s">
        <v>5482</v>
      </c>
      <c r="AA3180" s="1">
        <v>75</v>
      </c>
      <c r="AD3180" s="1" t="s">
        <v>354</v>
      </c>
      <c r="AE3180" s="32">
        <v>1.1000000000000001</v>
      </c>
      <c r="AG3180" s="1" t="s">
        <v>257</v>
      </c>
      <c r="AH3180" s="32">
        <v>1.1000000000000001</v>
      </c>
      <c r="AI3180" s="1" t="s">
        <v>3234</v>
      </c>
      <c r="AJ3180" s="1" t="s">
        <v>314</v>
      </c>
      <c r="AK3180" s="1" t="s">
        <v>5482</v>
      </c>
      <c r="AL3180" s="1">
        <v>75</v>
      </c>
    </row>
    <row r="3181" spans="1:39" s="1" customFormat="1" ht="15" customHeight="1" x14ac:dyDescent="0.2">
      <c r="A3181" s="1" t="s">
        <v>3195</v>
      </c>
      <c r="B3181" s="1" t="s">
        <v>71</v>
      </c>
      <c r="C3181" s="1" t="s">
        <v>5878</v>
      </c>
      <c r="D3181" s="1">
        <v>47</v>
      </c>
      <c r="E3181" s="1" t="s">
        <v>264</v>
      </c>
      <c r="F3181" s="1" t="s">
        <v>265</v>
      </c>
      <c r="G3181" s="1" t="s">
        <v>266</v>
      </c>
      <c r="H3181" s="1" t="s">
        <v>268</v>
      </c>
      <c r="I3181" s="1" t="s">
        <v>355</v>
      </c>
      <c r="K3181" s="1" t="s">
        <v>268</v>
      </c>
      <c r="L3181" s="1" t="s">
        <v>355</v>
      </c>
      <c r="M3181" s="1" t="s">
        <v>3235</v>
      </c>
      <c r="N3181" s="1" t="s">
        <v>1907</v>
      </c>
      <c r="O3181" s="1" t="s">
        <v>5481</v>
      </c>
      <c r="P3181" s="1">
        <v>208</v>
      </c>
      <c r="S3181" s="1" t="s">
        <v>268</v>
      </c>
      <c r="T3181" s="1" t="s">
        <v>355</v>
      </c>
      <c r="V3181" s="1" t="s">
        <v>268</v>
      </c>
      <c r="W3181" s="1" t="s">
        <v>355</v>
      </c>
      <c r="X3181" s="1" t="s">
        <v>3235</v>
      </c>
      <c r="Y3181" s="1" t="s">
        <v>512</v>
      </c>
      <c r="Z3181" s="1" t="s">
        <v>5480</v>
      </c>
      <c r="AA3181" s="1">
        <v>221</v>
      </c>
      <c r="AD3181" s="1" t="s">
        <v>268</v>
      </c>
      <c r="AE3181" s="1" t="s">
        <v>355</v>
      </c>
      <c r="AG3181" s="1" t="s">
        <v>268</v>
      </c>
      <c r="AH3181" s="1" t="s">
        <v>355</v>
      </c>
      <c r="AI3181" s="1" t="s">
        <v>3235</v>
      </c>
      <c r="AJ3181" s="1" t="s">
        <v>513</v>
      </c>
      <c r="AK3181" s="1" t="s">
        <v>5479</v>
      </c>
      <c r="AL3181" s="1">
        <v>228</v>
      </c>
    </row>
    <row r="3182" spans="1:39" s="1" customFormat="1" ht="15" customHeight="1" x14ac:dyDescent="0.2">
      <c r="A3182" s="1" t="s">
        <v>3195</v>
      </c>
      <c r="B3182" s="1" t="s">
        <v>71</v>
      </c>
      <c r="C3182" s="1" t="s">
        <v>5878</v>
      </c>
      <c r="D3182" s="1">
        <v>48</v>
      </c>
      <c r="E3182" s="1" t="s">
        <v>264</v>
      </c>
      <c r="F3182" s="1" t="s">
        <v>274</v>
      </c>
      <c r="G3182" s="1" t="s">
        <v>275</v>
      </c>
      <c r="H3182" s="1" t="s">
        <v>239</v>
      </c>
      <c r="I3182" s="13">
        <v>13</v>
      </c>
      <c r="K3182" s="1" t="s">
        <v>239</v>
      </c>
      <c r="L3182" s="13">
        <v>13</v>
      </c>
      <c r="M3182" s="1" t="s">
        <v>3236</v>
      </c>
      <c r="N3182" s="1" t="s">
        <v>1907</v>
      </c>
      <c r="O3182" s="1" t="s">
        <v>5481</v>
      </c>
      <c r="P3182" s="1" t="s">
        <v>3237</v>
      </c>
      <c r="S3182" s="1" t="s">
        <v>239</v>
      </c>
      <c r="T3182" s="13">
        <v>13</v>
      </c>
      <c r="V3182" s="1" t="s">
        <v>239</v>
      </c>
      <c r="W3182" s="13">
        <v>13</v>
      </c>
      <c r="X3182" s="1" t="s">
        <v>3236</v>
      </c>
      <c r="Y3182" s="1" t="s">
        <v>512</v>
      </c>
      <c r="Z3182" s="1" t="s">
        <v>5480</v>
      </c>
      <c r="AA3182" s="1" t="s">
        <v>2239</v>
      </c>
      <c r="AD3182" s="1" t="s">
        <v>239</v>
      </c>
      <c r="AE3182" s="13">
        <v>12</v>
      </c>
      <c r="AG3182" s="1" t="s">
        <v>239</v>
      </c>
      <c r="AH3182" s="13">
        <v>12</v>
      </c>
      <c r="AI3182" s="1" t="s">
        <v>3236</v>
      </c>
      <c r="AJ3182" s="1" t="s">
        <v>513</v>
      </c>
      <c r="AK3182" s="1" t="s">
        <v>5479</v>
      </c>
      <c r="AL3182" s="1">
        <v>224</v>
      </c>
    </row>
    <row r="3183" spans="1:39" s="1" customFormat="1" ht="15" customHeight="1" x14ac:dyDescent="0.2">
      <c r="A3183" s="1" t="s">
        <v>3195</v>
      </c>
      <c r="B3183" s="1" t="s">
        <v>71</v>
      </c>
      <c r="C3183" s="1" t="s">
        <v>5878</v>
      </c>
      <c r="D3183" s="1">
        <v>49</v>
      </c>
      <c r="E3183" s="1" t="s">
        <v>264</v>
      </c>
      <c r="F3183" s="1" t="s">
        <v>274</v>
      </c>
      <c r="G3183" s="1" t="s">
        <v>281</v>
      </c>
      <c r="H3183" s="1" t="s">
        <v>239</v>
      </c>
      <c r="I3183" s="13">
        <v>7</v>
      </c>
      <c r="K3183" s="1" t="s">
        <v>239</v>
      </c>
      <c r="L3183" s="13">
        <v>7</v>
      </c>
      <c r="M3183" s="1" t="s">
        <v>3236</v>
      </c>
      <c r="N3183" s="1" t="s">
        <v>1907</v>
      </c>
      <c r="O3183" s="1" t="s">
        <v>5481</v>
      </c>
      <c r="P3183" s="1" t="s">
        <v>3237</v>
      </c>
      <c r="S3183" s="1" t="s">
        <v>239</v>
      </c>
      <c r="T3183" s="13">
        <v>7</v>
      </c>
      <c r="V3183" s="1" t="s">
        <v>239</v>
      </c>
      <c r="W3183" s="13">
        <v>7</v>
      </c>
      <c r="X3183" s="1" t="s">
        <v>3236</v>
      </c>
      <c r="Y3183" s="1" t="s">
        <v>512</v>
      </c>
      <c r="Z3183" s="1" t="s">
        <v>5480</v>
      </c>
      <c r="AA3183" s="1" t="s">
        <v>2239</v>
      </c>
      <c r="AD3183" s="1" t="s">
        <v>239</v>
      </c>
      <c r="AE3183" s="13">
        <v>5</v>
      </c>
      <c r="AG3183" s="1" t="s">
        <v>239</v>
      </c>
      <c r="AH3183" s="13">
        <v>5</v>
      </c>
      <c r="AI3183" s="1" t="s">
        <v>3236</v>
      </c>
      <c r="AJ3183" s="1" t="s">
        <v>513</v>
      </c>
      <c r="AK3183" s="1" t="s">
        <v>5479</v>
      </c>
      <c r="AL3183" s="1">
        <v>224</v>
      </c>
    </row>
    <row r="3184" spans="1:39" s="1" customFormat="1" ht="15" customHeight="1" x14ac:dyDescent="0.2">
      <c r="A3184" s="1" t="s">
        <v>3195</v>
      </c>
      <c r="B3184" s="1" t="s">
        <v>71</v>
      </c>
      <c r="C3184" s="1" t="s">
        <v>5878</v>
      </c>
      <c r="D3184" s="1">
        <v>50</v>
      </c>
      <c r="E3184" s="1" t="s">
        <v>264</v>
      </c>
      <c r="F3184" s="1" t="s">
        <v>274</v>
      </c>
      <c r="G3184" s="1" t="s">
        <v>284</v>
      </c>
      <c r="H3184" s="1" t="s">
        <v>239</v>
      </c>
      <c r="I3184" s="13">
        <v>7</v>
      </c>
      <c r="K3184" s="1" t="s">
        <v>239</v>
      </c>
      <c r="L3184" s="13">
        <v>7</v>
      </c>
      <c r="M3184" s="1" t="s">
        <v>3238</v>
      </c>
      <c r="N3184" s="1" t="s">
        <v>1907</v>
      </c>
      <c r="O3184" s="1" t="s">
        <v>5481</v>
      </c>
      <c r="P3184" s="33">
        <v>132133</v>
      </c>
      <c r="R3184" s="33"/>
      <c r="S3184" s="1" t="s">
        <v>239</v>
      </c>
      <c r="T3184" s="13">
        <v>6</v>
      </c>
      <c r="V3184" s="1" t="s">
        <v>239</v>
      </c>
      <c r="W3184" s="13">
        <v>6</v>
      </c>
      <c r="X3184" s="1" t="s">
        <v>3238</v>
      </c>
      <c r="Y3184" s="1" t="s">
        <v>512</v>
      </c>
      <c r="Z3184" s="1" t="s">
        <v>5480</v>
      </c>
      <c r="AA3184" s="33">
        <v>145146</v>
      </c>
      <c r="AC3184" s="33"/>
      <c r="AD3184" s="1" t="s">
        <v>239</v>
      </c>
      <c r="AE3184" s="13">
        <v>5</v>
      </c>
      <c r="AG3184" s="1" t="s">
        <v>239</v>
      </c>
      <c r="AH3184" s="13">
        <v>5</v>
      </c>
      <c r="AI3184" s="1" t="s">
        <v>3238</v>
      </c>
      <c r="AJ3184" s="1" t="s">
        <v>513</v>
      </c>
      <c r="AK3184" s="1" t="s">
        <v>5479</v>
      </c>
      <c r="AL3184" s="1" t="s">
        <v>3239</v>
      </c>
    </row>
    <row r="3185" spans="1:39" s="1" customFormat="1" ht="15" customHeight="1" x14ac:dyDescent="0.2">
      <c r="A3185" s="1" t="s">
        <v>3195</v>
      </c>
      <c r="B3185" s="1" t="s">
        <v>71</v>
      </c>
      <c r="C3185" s="1" t="s">
        <v>5878</v>
      </c>
      <c r="D3185" s="1">
        <v>51</v>
      </c>
      <c r="E3185" s="1" t="s">
        <v>264</v>
      </c>
      <c r="F3185" s="1" t="s">
        <v>274</v>
      </c>
      <c r="G3185" s="1" t="s">
        <v>290</v>
      </c>
      <c r="H3185" s="1" t="s">
        <v>239</v>
      </c>
      <c r="I3185" s="13">
        <v>1</v>
      </c>
      <c r="K3185" s="1" t="s">
        <v>239</v>
      </c>
      <c r="L3185" s="13">
        <v>1</v>
      </c>
      <c r="M3185" s="1" t="s">
        <v>3240</v>
      </c>
      <c r="N3185" s="1" t="s">
        <v>1907</v>
      </c>
      <c r="O3185" s="1" t="s">
        <v>5481</v>
      </c>
      <c r="P3185" s="33">
        <v>132133</v>
      </c>
      <c r="R3185" s="33"/>
      <c r="S3185" s="1" t="s">
        <v>239</v>
      </c>
      <c r="T3185" s="13">
        <v>1</v>
      </c>
      <c r="V3185" s="1" t="s">
        <v>239</v>
      </c>
      <c r="W3185" s="13">
        <v>1</v>
      </c>
      <c r="X3185" s="1" t="s">
        <v>3240</v>
      </c>
      <c r="Y3185" s="1" t="s">
        <v>512</v>
      </c>
      <c r="Z3185" s="1" t="s">
        <v>5480</v>
      </c>
      <c r="AA3185" s="33">
        <v>145146</v>
      </c>
      <c r="AC3185" s="33"/>
      <c r="AD3185" s="1" t="s">
        <v>239</v>
      </c>
      <c r="AE3185" s="13">
        <v>3</v>
      </c>
      <c r="AG3185" s="1" t="s">
        <v>239</v>
      </c>
      <c r="AH3185" s="13">
        <v>3</v>
      </c>
      <c r="AI3185" s="1" t="s">
        <v>3240</v>
      </c>
      <c r="AJ3185" s="1" t="s">
        <v>513</v>
      </c>
      <c r="AK3185" s="1" t="s">
        <v>5479</v>
      </c>
      <c r="AL3185" s="1" t="s">
        <v>3239</v>
      </c>
    </row>
    <row r="3186" spans="1:39" s="1" customFormat="1" ht="15" customHeight="1" x14ac:dyDescent="0.2">
      <c r="A3186" s="1" t="s">
        <v>3195</v>
      </c>
      <c r="B3186" s="1" t="s">
        <v>71</v>
      </c>
      <c r="C3186" s="1" t="s">
        <v>5878</v>
      </c>
      <c r="D3186" s="1">
        <v>52</v>
      </c>
      <c r="E3186" s="1" t="s">
        <v>264</v>
      </c>
      <c r="F3186" s="1" t="s">
        <v>274</v>
      </c>
      <c r="G3186" s="1" t="s">
        <v>293</v>
      </c>
      <c r="H3186" s="1" t="s">
        <v>239</v>
      </c>
      <c r="I3186" s="13">
        <v>83000</v>
      </c>
      <c r="K3186" s="1" t="s">
        <v>239</v>
      </c>
      <c r="L3186" s="13">
        <v>83000</v>
      </c>
      <c r="M3186" s="1" t="s">
        <v>3241</v>
      </c>
      <c r="N3186" s="1" t="s">
        <v>314</v>
      </c>
      <c r="O3186" s="1" t="s">
        <v>5482</v>
      </c>
      <c r="P3186" s="1">
        <v>89</v>
      </c>
      <c r="Q3186" s="1" t="s">
        <v>3242</v>
      </c>
      <c r="S3186" s="1" t="s">
        <v>239</v>
      </c>
      <c r="T3186" s="13">
        <v>93000</v>
      </c>
      <c r="V3186" s="1" t="s">
        <v>239</v>
      </c>
      <c r="W3186" s="13">
        <v>93000</v>
      </c>
      <c r="X3186" s="1" t="s">
        <v>3241</v>
      </c>
      <c r="Y3186" s="1" t="s">
        <v>314</v>
      </c>
      <c r="Z3186" s="1" t="s">
        <v>5482</v>
      </c>
      <c r="AA3186" s="1">
        <v>89</v>
      </c>
      <c r="AB3186" s="1" t="s">
        <v>3242</v>
      </c>
      <c r="AD3186" s="1" t="s">
        <v>239</v>
      </c>
      <c r="AE3186" s="13">
        <v>103000</v>
      </c>
      <c r="AG3186" s="1" t="s">
        <v>239</v>
      </c>
      <c r="AH3186" s="13">
        <v>103000</v>
      </c>
      <c r="AI3186" s="1" t="s">
        <v>3241</v>
      </c>
      <c r="AJ3186" s="1" t="s">
        <v>314</v>
      </c>
      <c r="AK3186" s="1" t="s">
        <v>5482</v>
      </c>
      <c r="AL3186" s="1">
        <v>89</v>
      </c>
      <c r="AM3186" s="1" t="s">
        <v>3242</v>
      </c>
    </row>
    <row r="3187" spans="1:39" s="1" customFormat="1" ht="15" customHeight="1" x14ac:dyDescent="0.2">
      <c r="A3187" s="1" t="s">
        <v>3195</v>
      </c>
      <c r="B3187" s="1" t="s">
        <v>71</v>
      </c>
      <c r="C3187" s="1" t="s">
        <v>5878</v>
      </c>
      <c r="D3187" s="1">
        <v>53</v>
      </c>
      <c r="E3187" s="1" t="s">
        <v>264</v>
      </c>
      <c r="F3187" s="1" t="s">
        <v>274</v>
      </c>
      <c r="G3187" s="1" t="s">
        <v>297</v>
      </c>
      <c r="H3187" s="1" t="s">
        <v>239</v>
      </c>
      <c r="I3187" s="13">
        <v>27390</v>
      </c>
      <c r="K3187" s="1" t="s">
        <v>239</v>
      </c>
      <c r="L3187" s="13">
        <v>27390</v>
      </c>
      <c r="M3187" s="1" t="s">
        <v>3243</v>
      </c>
      <c r="N3187" s="1" t="s">
        <v>314</v>
      </c>
      <c r="O3187" s="1" t="s">
        <v>5482</v>
      </c>
      <c r="P3187" s="1">
        <v>90</v>
      </c>
      <c r="Q3187" s="1" t="s">
        <v>3244</v>
      </c>
      <c r="S3187" s="1" t="s">
        <v>239</v>
      </c>
      <c r="T3187" s="13">
        <v>30690</v>
      </c>
      <c r="V3187" s="1" t="s">
        <v>239</v>
      </c>
      <c r="W3187" s="13">
        <v>30690</v>
      </c>
      <c r="X3187" s="1" t="s">
        <v>3243</v>
      </c>
      <c r="Y3187" s="1" t="s">
        <v>314</v>
      </c>
      <c r="Z3187" s="1" t="s">
        <v>5482</v>
      </c>
      <c r="AA3187" s="1">
        <v>90</v>
      </c>
      <c r="AB3187" s="1" t="s">
        <v>3244</v>
      </c>
      <c r="AD3187" s="1" t="s">
        <v>239</v>
      </c>
      <c r="AE3187" s="13">
        <v>36050</v>
      </c>
      <c r="AG3187" s="1" t="s">
        <v>239</v>
      </c>
      <c r="AH3187" s="13">
        <v>36050</v>
      </c>
      <c r="AI3187" s="1" t="s">
        <v>3243</v>
      </c>
      <c r="AJ3187" s="1" t="s">
        <v>314</v>
      </c>
      <c r="AK3187" s="1" t="s">
        <v>5482</v>
      </c>
      <c r="AL3187" s="1">
        <v>90</v>
      </c>
      <c r="AM3187" s="1" t="s">
        <v>3244</v>
      </c>
    </row>
    <row r="3188" spans="1:39" s="1" customFormat="1" ht="15" customHeight="1" x14ac:dyDescent="0.2">
      <c r="A3188" s="1" t="s">
        <v>3195</v>
      </c>
      <c r="B3188" s="1" t="s">
        <v>71</v>
      </c>
      <c r="C3188" s="1" t="s">
        <v>5878</v>
      </c>
      <c r="D3188" s="1">
        <v>54</v>
      </c>
      <c r="E3188" s="1" t="s">
        <v>264</v>
      </c>
      <c r="F3188" s="1" t="s">
        <v>274</v>
      </c>
      <c r="G3188" s="1" t="s">
        <v>300</v>
      </c>
      <c r="H3188" s="1" t="s">
        <v>239</v>
      </c>
      <c r="I3188" s="13">
        <v>55610</v>
      </c>
      <c r="K3188" s="1" t="s">
        <v>239</v>
      </c>
      <c r="L3188" s="13">
        <v>55610</v>
      </c>
      <c r="M3188" s="1" t="s">
        <v>3245</v>
      </c>
      <c r="N3188" s="1" t="s">
        <v>314</v>
      </c>
      <c r="O3188" s="1" t="s">
        <v>5482</v>
      </c>
      <c r="P3188" s="1">
        <v>90</v>
      </c>
      <c r="Q3188" s="1" t="s">
        <v>3246</v>
      </c>
      <c r="S3188" s="1" t="s">
        <v>239</v>
      </c>
      <c r="T3188" s="13">
        <v>62310.000000000007</v>
      </c>
      <c r="V3188" s="1" t="s">
        <v>239</v>
      </c>
      <c r="W3188" s="13">
        <v>62310.000000000007</v>
      </c>
      <c r="X3188" s="1" t="s">
        <v>3245</v>
      </c>
      <c r="Y3188" s="1" t="s">
        <v>314</v>
      </c>
      <c r="Z3188" s="1" t="s">
        <v>5482</v>
      </c>
      <c r="AA3188" s="1">
        <v>90</v>
      </c>
      <c r="AB3188" s="1" t="s">
        <v>3246</v>
      </c>
      <c r="AD3188" s="1" t="s">
        <v>239</v>
      </c>
      <c r="AE3188" s="13">
        <v>66950</v>
      </c>
      <c r="AG3188" s="1" t="s">
        <v>239</v>
      </c>
      <c r="AH3188" s="13">
        <v>66950</v>
      </c>
      <c r="AI3188" s="1" t="s">
        <v>3245</v>
      </c>
      <c r="AJ3188" s="1" t="s">
        <v>314</v>
      </c>
      <c r="AK3188" s="1" t="s">
        <v>5482</v>
      </c>
      <c r="AL3188" s="1">
        <v>90</v>
      </c>
      <c r="AM3188" s="1" t="s">
        <v>3246</v>
      </c>
    </row>
    <row r="3189" spans="1:39" s="1" customFormat="1" ht="15" customHeight="1" x14ac:dyDescent="0.2">
      <c r="A3189" s="1" t="s">
        <v>3247</v>
      </c>
      <c r="B3189" s="1" t="s">
        <v>73</v>
      </c>
      <c r="C3189" s="1" t="s">
        <v>5896</v>
      </c>
      <c r="D3189" s="1">
        <v>1</v>
      </c>
      <c r="E3189" s="1" t="s">
        <v>114</v>
      </c>
      <c r="F3189" s="1" t="s">
        <v>115</v>
      </c>
      <c r="G3189" s="1" t="s">
        <v>116</v>
      </c>
      <c r="H3189" s="1" t="s">
        <v>115</v>
      </c>
      <c r="I3189" s="31">
        <v>44469</v>
      </c>
      <c r="K3189" s="1" t="s">
        <v>115</v>
      </c>
      <c r="L3189" s="31">
        <v>44469</v>
      </c>
      <c r="M3189" s="1" t="s">
        <v>3248</v>
      </c>
      <c r="N3189" s="1" t="s">
        <v>3249</v>
      </c>
      <c r="O3189" s="1" t="s">
        <v>5488</v>
      </c>
      <c r="P3189" s="1">
        <v>37</v>
      </c>
      <c r="S3189" s="1" t="s">
        <v>115</v>
      </c>
      <c r="T3189" s="31">
        <v>44834</v>
      </c>
      <c r="V3189" s="1" t="s">
        <v>115</v>
      </c>
      <c r="W3189" s="31">
        <v>44834</v>
      </c>
      <c r="X3189" s="1" t="s">
        <v>3248</v>
      </c>
      <c r="Y3189" s="1" t="s">
        <v>3250</v>
      </c>
      <c r="Z3189" s="1" t="s">
        <v>5489</v>
      </c>
      <c r="AA3189" s="1">
        <v>35</v>
      </c>
      <c r="AD3189" s="1" t="s">
        <v>115</v>
      </c>
      <c r="AE3189" s="31">
        <v>45199</v>
      </c>
      <c r="AG3189" s="1" t="s">
        <v>115</v>
      </c>
      <c r="AH3189" s="31">
        <v>45199</v>
      </c>
      <c r="AI3189" s="1" t="s">
        <v>3248</v>
      </c>
      <c r="AJ3189" s="1" t="s">
        <v>3251</v>
      </c>
      <c r="AK3189" s="1" t="s">
        <v>5490</v>
      </c>
      <c r="AL3189" s="1">
        <v>35</v>
      </c>
    </row>
    <row r="3190" spans="1:39" s="1" customFormat="1" ht="15" customHeight="1" x14ac:dyDescent="0.2">
      <c r="A3190" s="1" t="s">
        <v>3247</v>
      </c>
      <c r="B3190" s="1" t="s">
        <v>73</v>
      </c>
      <c r="C3190" s="1" t="s">
        <v>5896</v>
      </c>
      <c r="D3190" s="1">
        <v>2</v>
      </c>
      <c r="E3190" s="1" t="s">
        <v>114</v>
      </c>
      <c r="F3190" s="1" t="s">
        <v>123</v>
      </c>
      <c r="G3190" s="1" t="s">
        <v>124</v>
      </c>
      <c r="H3190" s="1" t="s">
        <v>123</v>
      </c>
      <c r="I3190" s="1" t="s">
        <v>427</v>
      </c>
      <c r="K3190" s="1" t="s">
        <v>123</v>
      </c>
      <c r="L3190" s="1" t="s">
        <v>427</v>
      </c>
      <c r="M3190" s="1" t="s">
        <v>3252</v>
      </c>
      <c r="N3190" s="1" t="s">
        <v>3249</v>
      </c>
      <c r="O3190" s="1" t="s">
        <v>5488</v>
      </c>
      <c r="P3190" s="1">
        <v>37</v>
      </c>
      <c r="S3190" s="1" t="s">
        <v>123</v>
      </c>
      <c r="T3190" s="1" t="s">
        <v>427</v>
      </c>
      <c r="V3190" s="1" t="s">
        <v>123</v>
      </c>
      <c r="W3190" s="1" t="s">
        <v>427</v>
      </c>
      <c r="X3190" s="1" t="s">
        <v>3252</v>
      </c>
      <c r="Y3190" s="1" t="s">
        <v>3250</v>
      </c>
      <c r="Z3190" s="1" t="s">
        <v>5489</v>
      </c>
      <c r="AA3190" s="1">
        <v>35</v>
      </c>
      <c r="AD3190" s="1" t="s">
        <v>123</v>
      </c>
      <c r="AE3190" s="1" t="s">
        <v>427</v>
      </c>
      <c r="AG3190" s="1" t="s">
        <v>123</v>
      </c>
      <c r="AH3190" s="1" t="s">
        <v>427</v>
      </c>
      <c r="AI3190" s="1" t="s">
        <v>3252</v>
      </c>
      <c r="AJ3190" s="1" t="s">
        <v>3251</v>
      </c>
      <c r="AK3190" s="1" t="s">
        <v>5490</v>
      </c>
      <c r="AL3190" s="1">
        <v>35</v>
      </c>
    </row>
    <row r="3191" spans="1:39" s="1" customFormat="1" ht="15" customHeight="1" x14ac:dyDescent="0.2">
      <c r="A3191" s="1" t="s">
        <v>3247</v>
      </c>
      <c r="B3191" s="1" t="s">
        <v>73</v>
      </c>
      <c r="C3191" s="1" t="s">
        <v>5896</v>
      </c>
      <c r="D3191" s="1">
        <v>3</v>
      </c>
      <c r="E3191" s="1" t="s">
        <v>114</v>
      </c>
      <c r="F3191" s="1" t="s">
        <v>128</v>
      </c>
      <c r="G3191" s="1" t="s">
        <v>129</v>
      </c>
      <c r="H3191" s="1" t="s">
        <v>131</v>
      </c>
      <c r="I3191" s="13">
        <v>15094</v>
      </c>
      <c r="J3191" s="1" t="s">
        <v>132</v>
      </c>
      <c r="K3191" s="1" t="s">
        <v>133</v>
      </c>
      <c r="L3191" s="13">
        <v>17841.607565011822</v>
      </c>
      <c r="M3191" s="1" t="s">
        <v>3253</v>
      </c>
      <c r="N3191" s="1" t="s">
        <v>3250</v>
      </c>
      <c r="O3191" s="1" t="s">
        <v>5489</v>
      </c>
      <c r="P3191" s="1">
        <v>35</v>
      </c>
      <c r="S3191" s="1" t="s">
        <v>131</v>
      </c>
      <c r="T3191" s="13">
        <v>17390</v>
      </c>
      <c r="U3191" s="1" t="s">
        <v>132</v>
      </c>
      <c r="V3191" s="1" t="s">
        <v>133</v>
      </c>
      <c r="W3191" s="13">
        <v>18286.014721345953</v>
      </c>
      <c r="X3191" s="1" t="s">
        <v>3253</v>
      </c>
      <c r="Y3191" s="1" t="s">
        <v>3251</v>
      </c>
      <c r="Z3191" s="1" t="s">
        <v>5490</v>
      </c>
      <c r="AA3191" s="1">
        <v>35</v>
      </c>
      <c r="AD3191" s="1" t="s">
        <v>131</v>
      </c>
      <c r="AE3191" s="13">
        <v>19660</v>
      </c>
      <c r="AF3191" s="1" t="s">
        <v>132</v>
      </c>
      <c r="AG3191" s="1" t="s">
        <v>133</v>
      </c>
      <c r="AH3191" s="13">
        <v>21277.056277056276</v>
      </c>
      <c r="AI3191" s="1" t="s">
        <v>3253</v>
      </c>
      <c r="AJ3191" s="1" t="s">
        <v>3251</v>
      </c>
      <c r="AK3191" s="1" t="s">
        <v>5490</v>
      </c>
      <c r="AL3191" s="1">
        <v>35</v>
      </c>
    </row>
    <row r="3192" spans="1:39" s="1" customFormat="1" ht="15" customHeight="1" x14ac:dyDescent="0.2">
      <c r="A3192" s="1" t="s">
        <v>3247</v>
      </c>
      <c r="B3192" s="1" t="s">
        <v>73</v>
      </c>
      <c r="C3192" s="1" t="s">
        <v>5896</v>
      </c>
      <c r="D3192" s="1">
        <v>4</v>
      </c>
      <c r="E3192" s="1" t="s">
        <v>134</v>
      </c>
      <c r="F3192" s="1" t="s">
        <v>135</v>
      </c>
      <c r="G3192" s="1" t="s">
        <v>136</v>
      </c>
      <c r="H3192" s="1" t="s">
        <v>140</v>
      </c>
      <c r="I3192" s="13">
        <v>386</v>
      </c>
      <c r="J3192" s="1" t="s">
        <v>139</v>
      </c>
      <c r="K3192" s="1" t="s">
        <v>140</v>
      </c>
      <c r="L3192" s="13">
        <v>386000</v>
      </c>
      <c r="M3192" s="1" t="s">
        <v>3254</v>
      </c>
      <c r="N3192" s="1" t="s">
        <v>318</v>
      </c>
      <c r="O3192" s="1" t="s">
        <v>5487</v>
      </c>
      <c r="P3192" s="1">
        <v>113</v>
      </c>
      <c r="S3192" s="1" t="s">
        <v>140</v>
      </c>
      <c r="T3192" s="13">
        <v>393</v>
      </c>
      <c r="U3192" s="1" t="s">
        <v>139</v>
      </c>
      <c r="V3192" s="1" t="s">
        <v>140</v>
      </c>
      <c r="W3192" s="13">
        <v>393000</v>
      </c>
      <c r="X3192" s="1" t="s">
        <v>3254</v>
      </c>
      <c r="Y3192" s="1" t="s">
        <v>314</v>
      </c>
      <c r="Z3192" s="1" t="s">
        <v>5485</v>
      </c>
      <c r="AA3192" s="1">
        <v>109</v>
      </c>
      <c r="AD3192" s="1" t="s">
        <v>140</v>
      </c>
      <c r="AE3192" s="13">
        <v>387</v>
      </c>
      <c r="AF3192" s="1" t="s">
        <v>139</v>
      </c>
      <c r="AG3192" s="1" t="s">
        <v>140</v>
      </c>
      <c r="AH3192" s="13">
        <v>387000</v>
      </c>
      <c r="AI3192" s="1" t="s">
        <v>3254</v>
      </c>
      <c r="AJ3192" s="1" t="s">
        <v>314</v>
      </c>
      <c r="AK3192" s="1" t="s">
        <v>5485</v>
      </c>
      <c r="AL3192" s="1">
        <v>109</v>
      </c>
    </row>
    <row r="3193" spans="1:39" s="1" customFormat="1" ht="15" customHeight="1" x14ac:dyDescent="0.2">
      <c r="A3193" s="1" t="s">
        <v>3247</v>
      </c>
      <c r="B3193" s="1" t="s">
        <v>73</v>
      </c>
      <c r="C3193" s="1" t="s">
        <v>5896</v>
      </c>
      <c r="D3193" s="1">
        <v>5</v>
      </c>
      <c r="E3193" s="1" t="s">
        <v>134</v>
      </c>
      <c r="F3193" s="1" t="s">
        <v>135</v>
      </c>
      <c r="G3193" s="1" t="s">
        <v>142</v>
      </c>
      <c r="I3193" s="13"/>
      <c r="L3193" s="13"/>
      <c r="M3193" s="1" t="s">
        <v>144</v>
      </c>
      <c r="T3193" s="13"/>
      <c r="W3193" s="13"/>
      <c r="X3193" s="1" t="s">
        <v>144</v>
      </c>
      <c r="AE3193" s="13"/>
      <c r="AH3193" s="13"/>
      <c r="AI3193" s="1" t="s">
        <v>144</v>
      </c>
    </row>
    <row r="3194" spans="1:39" s="1" customFormat="1" ht="15" customHeight="1" x14ac:dyDescent="0.2">
      <c r="A3194" s="1" t="s">
        <v>3247</v>
      </c>
      <c r="B3194" s="1" t="s">
        <v>73</v>
      </c>
      <c r="C3194" s="1" t="s">
        <v>5896</v>
      </c>
      <c r="D3194" s="1">
        <v>6</v>
      </c>
      <c r="E3194" s="1" t="s">
        <v>134</v>
      </c>
      <c r="F3194" s="1" t="s">
        <v>135</v>
      </c>
      <c r="G3194" s="1" t="s">
        <v>145</v>
      </c>
      <c r="H3194" s="1" t="s">
        <v>140</v>
      </c>
      <c r="I3194" s="13">
        <v>755</v>
      </c>
      <c r="J3194" s="1" t="s">
        <v>139</v>
      </c>
      <c r="K3194" s="1" t="s">
        <v>140</v>
      </c>
      <c r="L3194" s="13">
        <v>755000</v>
      </c>
      <c r="M3194" s="1" t="s">
        <v>3255</v>
      </c>
      <c r="N3194" s="1" t="s">
        <v>318</v>
      </c>
      <c r="O3194" s="1" t="s">
        <v>5487</v>
      </c>
      <c r="P3194" s="1">
        <v>114</v>
      </c>
      <c r="S3194" s="1" t="s">
        <v>140</v>
      </c>
      <c r="T3194" s="13">
        <v>670</v>
      </c>
      <c r="U3194" s="1" t="s">
        <v>139</v>
      </c>
      <c r="V3194" s="1" t="s">
        <v>140</v>
      </c>
      <c r="W3194" s="13">
        <v>670000</v>
      </c>
      <c r="X3194" s="1" t="s">
        <v>3255</v>
      </c>
      <c r="Y3194" s="1" t="s">
        <v>314</v>
      </c>
      <c r="Z3194" s="1" t="s">
        <v>5485</v>
      </c>
      <c r="AA3194" s="1">
        <v>109</v>
      </c>
      <c r="AD3194" s="1" t="s">
        <v>140</v>
      </c>
      <c r="AE3194" s="13">
        <v>624</v>
      </c>
      <c r="AF3194" s="1" t="s">
        <v>139</v>
      </c>
      <c r="AG3194" s="1" t="s">
        <v>140</v>
      </c>
      <c r="AH3194" s="13">
        <v>624000</v>
      </c>
      <c r="AI3194" s="1" t="s">
        <v>3255</v>
      </c>
      <c r="AJ3194" s="1" t="s">
        <v>314</v>
      </c>
      <c r="AK3194" s="1" t="s">
        <v>5485</v>
      </c>
      <c r="AL3194" s="1">
        <v>109</v>
      </c>
    </row>
    <row r="3195" spans="1:39" s="1" customFormat="1" ht="15" customHeight="1" x14ac:dyDescent="0.2">
      <c r="A3195" s="1" t="s">
        <v>3247</v>
      </c>
      <c r="B3195" s="1" t="s">
        <v>73</v>
      </c>
      <c r="C3195" s="1" t="s">
        <v>5896</v>
      </c>
      <c r="D3195" s="1">
        <v>7</v>
      </c>
      <c r="E3195" s="1" t="s">
        <v>134</v>
      </c>
      <c r="F3195" s="1" t="s">
        <v>135</v>
      </c>
      <c r="G3195" s="1" t="s">
        <v>148</v>
      </c>
      <c r="H3195" s="1" t="s">
        <v>140</v>
      </c>
      <c r="I3195" s="13">
        <v>208</v>
      </c>
      <c r="J3195" s="1" t="s">
        <v>139</v>
      </c>
      <c r="K3195" s="1" t="s">
        <v>140</v>
      </c>
      <c r="L3195" s="13">
        <v>208000</v>
      </c>
      <c r="M3195" s="1" t="s">
        <v>3256</v>
      </c>
      <c r="N3195" s="1" t="s">
        <v>318</v>
      </c>
      <c r="O3195" s="1" t="s">
        <v>5487</v>
      </c>
      <c r="P3195" s="1">
        <v>114</v>
      </c>
      <c r="S3195" s="1" t="s">
        <v>140</v>
      </c>
      <c r="T3195" s="13">
        <v>189</v>
      </c>
      <c r="U3195" s="1" t="s">
        <v>139</v>
      </c>
      <c r="V3195" s="1" t="s">
        <v>140</v>
      </c>
      <c r="W3195" s="13">
        <v>189000</v>
      </c>
      <c r="X3195" s="1" t="s">
        <v>3256</v>
      </c>
      <c r="Y3195" s="1" t="s">
        <v>314</v>
      </c>
      <c r="Z3195" s="1" t="s">
        <v>5485</v>
      </c>
      <c r="AA3195" s="1">
        <v>109</v>
      </c>
      <c r="AD3195" s="1" t="s">
        <v>140</v>
      </c>
      <c r="AE3195" s="13">
        <v>163</v>
      </c>
      <c r="AF3195" s="1" t="s">
        <v>139</v>
      </c>
      <c r="AG3195" s="1" t="s">
        <v>140</v>
      </c>
      <c r="AH3195" s="13">
        <v>163000</v>
      </c>
      <c r="AI3195" s="1" t="s">
        <v>3256</v>
      </c>
      <c r="AJ3195" s="1" t="s">
        <v>314</v>
      </c>
      <c r="AK3195" s="1" t="s">
        <v>5485</v>
      </c>
      <c r="AL3195" s="1">
        <v>109</v>
      </c>
    </row>
    <row r="3196" spans="1:39" s="1" customFormat="1" ht="15" customHeight="1" x14ac:dyDescent="0.2">
      <c r="A3196" s="1" t="s">
        <v>3247</v>
      </c>
      <c r="B3196" s="1" t="s">
        <v>73</v>
      </c>
      <c r="C3196" s="1" t="s">
        <v>5896</v>
      </c>
      <c r="D3196" s="1">
        <v>8</v>
      </c>
      <c r="E3196" s="1" t="s">
        <v>134</v>
      </c>
      <c r="F3196" s="1" t="s">
        <v>135</v>
      </c>
      <c r="G3196" s="1" t="s">
        <v>151</v>
      </c>
      <c r="H3196" s="1" t="s">
        <v>140</v>
      </c>
      <c r="I3196" s="13">
        <v>595</v>
      </c>
      <c r="J3196" s="1" t="s">
        <v>139</v>
      </c>
      <c r="K3196" s="1" t="s">
        <v>140</v>
      </c>
      <c r="L3196" s="13">
        <v>595000</v>
      </c>
      <c r="M3196" s="1" t="s">
        <v>3257</v>
      </c>
      <c r="N3196" s="1" t="s">
        <v>318</v>
      </c>
      <c r="O3196" s="1" t="s">
        <v>5487</v>
      </c>
      <c r="P3196" s="1">
        <v>114</v>
      </c>
      <c r="S3196" s="1" t="s">
        <v>140</v>
      </c>
      <c r="T3196" s="13">
        <v>582</v>
      </c>
      <c r="U3196" s="1" t="s">
        <v>139</v>
      </c>
      <c r="V3196" s="1" t="s">
        <v>140</v>
      </c>
      <c r="W3196" s="13">
        <v>582000</v>
      </c>
      <c r="X3196" s="1" t="s">
        <v>3257</v>
      </c>
      <c r="Y3196" s="1" t="s">
        <v>314</v>
      </c>
      <c r="Z3196" s="1" t="s">
        <v>5485</v>
      </c>
      <c r="AA3196" s="1">
        <v>109</v>
      </c>
      <c r="AD3196" s="1" t="s">
        <v>140</v>
      </c>
      <c r="AE3196" s="13">
        <v>550</v>
      </c>
      <c r="AF3196" s="1" t="s">
        <v>139</v>
      </c>
      <c r="AG3196" s="1" t="s">
        <v>140</v>
      </c>
      <c r="AH3196" s="13">
        <v>550000</v>
      </c>
      <c r="AI3196" s="1" t="s">
        <v>3257</v>
      </c>
      <c r="AJ3196" s="1" t="s">
        <v>314</v>
      </c>
      <c r="AK3196" s="1" t="s">
        <v>5485</v>
      </c>
      <c r="AL3196" s="1">
        <v>109</v>
      </c>
    </row>
    <row r="3197" spans="1:39" s="1" customFormat="1" ht="15" customHeight="1" x14ac:dyDescent="0.2">
      <c r="A3197" s="1" t="s">
        <v>3247</v>
      </c>
      <c r="B3197" s="1" t="s">
        <v>73</v>
      </c>
      <c r="C3197" s="1" t="s">
        <v>5896</v>
      </c>
      <c r="D3197" s="1">
        <v>9</v>
      </c>
      <c r="E3197" s="1" t="s">
        <v>134</v>
      </c>
      <c r="F3197" s="1" t="s">
        <v>135</v>
      </c>
      <c r="G3197" s="1" t="s">
        <v>152</v>
      </c>
      <c r="H3197" s="1" t="s">
        <v>140</v>
      </c>
      <c r="I3197" s="13">
        <v>481713</v>
      </c>
      <c r="J3197" s="1" t="s">
        <v>139</v>
      </c>
      <c r="K3197" s="1" t="s">
        <v>140</v>
      </c>
      <c r="L3197" s="13">
        <v>481713000</v>
      </c>
      <c r="M3197" s="1" t="s">
        <v>3258</v>
      </c>
      <c r="N3197" s="1" t="s">
        <v>318</v>
      </c>
      <c r="O3197" s="1" t="s">
        <v>5487</v>
      </c>
      <c r="P3197" s="1">
        <v>114</v>
      </c>
      <c r="S3197" s="1" t="s">
        <v>140</v>
      </c>
      <c r="T3197" s="13">
        <v>457606</v>
      </c>
      <c r="U3197" s="1" t="s">
        <v>139</v>
      </c>
      <c r="V3197" s="1" t="s">
        <v>140</v>
      </c>
      <c r="W3197" s="13">
        <v>457606000</v>
      </c>
      <c r="X3197" s="1" t="s">
        <v>3258</v>
      </c>
      <c r="Y3197" s="1" t="s">
        <v>314</v>
      </c>
      <c r="Z3197" s="1" t="s">
        <v>5485</v>
      </c>
      <c r="AA3197" s="1">
        <v>110</v>
      </c>
      <c r="AD3197" s="1" t="s">
        <v>140</v>
      </c>
      <c r="AE3197" s="13">
        <v>483188</v>
      </c>
      <c r="AF3197" s="1" t="s">
        <v>139</v>
      </c>
      <c r="AG3197" s="1" t="s">
        <v>140</v>
      </c>
      <c r="AH3197" s="13">
        <v>483188000</v>
      </c>
      <c r="AI3197" s="1" t="s">
        <v>3258</v>
      </c>
      <c r="AJ3197" s="1" t="s">
        <v>3251</v>
      </c>
      <c r="AK3197" s="1" t="s">
        <v>5490</v>
      </c>
      <c r="AL3197" s="1">
        <v>110</v>
      </c>
    </row>
    <row r="3198" spans="1:39" s="1" customFormat="1" ht="15" customHeight="1" x14ac:dyDescent="0.2">
      <c r="A3198" s="1" t="s">
        <v>3247</v>
      </c>
      <c r="B3198" s="1" t="s">
        <v>73</v>
      </c>
      <c r="C3198" s="1" t="s">
        <v>5896</v>
      </c>
      <c r="D3198" s="1">
        <v>10</v>
      </c>
      <c r="E3198" s="1" t="s">
        <v>134</v>
      </c>
      <c r="F3198" s="1" t="s">
        <v>135</v>
      </c>
      <c r="G3198" s="1" t="s">
        <v>156</v>
      </c>
      <c r="H3198" s="1" t="s">
        <v>140</v>
      </c>
      <c r="I3198" s="13">
        <v>8530</v>
      </c>
      <c r="J3198" s="1" t="s">
        <v>139</v>
      </c>
      <c r="K3198" s="1" t="s">
        <v>140</v>
      </c>
      <c r="L3198" s="13">
        <v>8530000</v>
      </c>
      <c r="M3198" s="1" t="s">
        <v>3259</v>
      </c>
      <c r="N3198" s="1" t="s">
        <v>318</v>
      </c>
      <c r="O3198" s="1" t="s">
        <v>5487</v>
      </c>
      <c r="P3198" s="1">
        <v>114</v>
      </c>
      <c r="S3198" s="1" t="s">
        <v>140</v>
      </c>
      <c r="T3198" s="13">
        <v>9557</v>
      </c>
      <c r="U3198" s="1" t="s">
        <v>139</v>
      </c>
      <c r="V3198" s="1" t="s">
        <v>140</v>
      </c>
      <c r="W3198" s="13">
        <v>9557000</v>
      </c>
      <c r="X3198" s="1" t="s">
        <v>3259</v>
      </c>
      <c r="Y3198" s="1" t="s">
        <v>314</v>
      </c>
      <c r="Z3198" s="1" t="s">
        <v>5485</v>
      </c>
      <c r="AA3198" s="1">
        <v>110</v>
      </c>
      <c r="AD3198" s="1" t="s">
        <v>140</v>
      </c>
      <c r="AE3198" s="13">
        <v>9276</v>
      </c>
      <c r="AF3198" s="1" t="s">
        <v>139</v>
      </c>
      <c r="AG3198" s="1" t="s">
        <v>140</v>
      </c>
      <c r="AH3198" s="13">
        <v>9276000</v>
      </c>
      <c r="AI3198" s="1" t="s">
        <v>3259</v>
      </c>
      <c r="AJ3198" s="1" t="s">
        <v>314</v>
      </c>
      <c r="AK3198" s="1" t="s">
        <v>5485</v>
      </c>
      <c r="AL3198" s="1">
        <v>110</v>
      </c>
    </row>
    <row r="3199" spans="1:39" s="1" customFormat="1" ht="15" customHeight="1" x14ac:dyDescent="0.2">
      <c r="A3199" s="1" t="s">
        <v>3247</v>
      </c>
      <c r="B3199" s="1" t="s">
        <v>73</v>
      </c>
      <c r="C3199" s="1" t="s">
        <v>5896</v>
      </c>
      <c r="D3199" s="1">
        <v>11</v>
      </c>
      <c r="E3199" s="1" t="s">
        <v>134</v>
      </c>
      <c r="F3199" s="1" t="s">
        <v>135</v>
      </c>
      <c r="G3199" s="1" t="s">
        <v>160</v>
      </c>
      <c r="H3199" s="1" t="s">
        <v>140</v>
      </c>
      <c r="I3199" s="13">
        <v>423</v>
      </c>
      <c r="J3199" s="1" t="s">
        <v>139</v>
      </c>
      <c r="K3199" s="1" t="s">
        <v>140</v>
      </c>
      <c r="L3199" s="13">
        <v>423000</v>
      </c>
      <c r="M3199" s="1" t="s">
        <v>3260</v>
      </c>
      <c r="N3199" s="1" t="s">
        <v>318</v>
      </c>
      <c r="O3199" s="1" t="s">
        <v>5487</v>
      </c>
      <c r="P3199" s="1">
        <v>114</v>
      </c>
      <c r="S3199" s="1" t="s">
        <v>140</v>
      </c>
      <c r="T3199" s="13">
        <v>458</v>
      </c>
      <c r="U3199" s="1" t="s">
        <v>139</v>
      </c>
      <c r="V3199" s="1" t="s">
        <v>140</v>
      </c>
      <c r="W3199" s="13">
        <v>458000</v>
      </c>
      <c r="X3199" s="1" t="s">
        <v>3260</v>
      </c>
      <c r="Y3199" s="1" t="s">
        <v>314</v>
      </c>
      <c r="Z3199" s="1" t="s">
        <v>5485</v>
      </c>
      <c r="AA3199" s="1">
        <v>110</v>
      </c>
      <c r="AD3199" s="1" t="s">
        <v>140</v>
      </c>
      <c r="AE3199" s="13">
        <v>416</v>
      </c>
      <c r="AF3199" s="1" t="s">
        <v>139</v>
      </c>
      <c r="AG3199" s="1" t="s">
        <v>140</v>
      </c>
      <c r="AH3199" s="13">
        <v>416000</v>
      </c>
      <c r="AI3199" s="1" t="s">
        <v>3260</v>
      </c>
      <c r="AJ3199" s="1" t="s">
        <v>314</v>
      </c>
      <c r="AK3199" s="1" t="s">
        <v>5485</v>
      </c>
      <c r="AL3199" s="1">
        <v>110</v>
      </c>
    </row>
    <row r="3200" spans="1:39" s="1" customFormat="1" ht="15" customHeight="1" x14ac:dyDescent="0.2">
      <c r="A3200" s="1" t="s">
        <v>3247</v>
      </c>
      <c r="B3200" s="1" t="s">
        <v>73</v>
      </c>
      <c r="C3200" s="1" t="s">
        <v>5896</v>
      </c>
      <c r="D3200" s="1">
        <v>12</v>
      </c>
      <c r="E3200" s="1" t="s">
        <v>134</v>
      </c>
      <c r="F3200" s="1" t="s">
        <v>135</v>
      </c>
      <c r="G3200" s="1" t="s">
        <v>161</v>
      </c>
      <c r="H3200" s="1" t="s">
        <v>140</v>
      </c>
      <c r="I3200" s="13">
        <v>127</v>
      </c>
      <c r="J3200" s="1" t="s">
        <v>139</v>
      </c>
      <c r="K3200" s="1" t="s">
        <v>140</v>
      </c>
      <c r="L3200" s="13">
        <v>127000</v>
      </c>
      <c r="M3200" s="1" t="s">
        <v>3261</v>
      </c>
      <c r="N3200" s="1" t="s">
        <v>318</v>
      </c>
      <c r="O3200" s="1" t="s">
        <v>5487</v>
      </c>
      <c r="P3200" s="1">
        <v>114</v>
      </c>
      <c r="S3200" s="1" t="s">
        <v>140</v>
      </c>
      <c r="T3200" s="13">
        <v>137</v>
      </c>
      <c r="U3200" s="1" t="s">
        <v>139</v>
      </c>
      <c r="V3200" s="1" t="s">
        <v>140</v>
      </c>
      <c r="W3200" s="13">
        <v>137000</v>
      </c>
      <c r="X3200" s="1" t="s">
        <v>3261</v>
      </c>
      <c r="Y3200" s="1" t="s">
        <v>314</v>
      </c>
      <c r="Z3200" s="1" t="s">
        <v>5485</v>
      </c>
      <c r="AA3200" s="1">
        <v>110</v>
      </c>
      <c r="AD3200" s="1" t="s">
        <v>140</v>
      </c>
      <c r="AE3200" s="13">
        <v>111</v>
      </c>
      <c r="AF3200" s="1" t="s">
        <v>139</v>
      </c>
      <c r="AG3200" s="1" t="s">
        <v>140</v>
      </c>
      <c r="AH3200" s="13">
        <v>111000</v>
      </c>
      <c r="AI3200" s="1" t="s">
        <v>3261</v>
      </c>
      <c r="AJ3200" s="1" t="s">
        <v>314</v>
      </c>
      <c r="AK3200" s="1" t="s">
        <v>5485</v>
      </c>
      <c r="AL3200" s="1">
        <v>110</v>
      </c>
    </row>
    <row r="3201" spans="1:39" s="1" customFormat="1" ht="15" customHeight="1" x14ac:dyDescent="0.2">
      <c r="A3201" s="1" t="s">
        <v>3247</v>
      </c>
      <c r="B3201" s="1" t="s">
        <v>73</v>
      </c>
      <c r="C3201" s="1" t="s">
        <v>5896</v>
      </c>
      <c r="D3201" s="1">
        <v>13</v>
      </c>
      <c r="E3201" s="1" t="s">
        <v>134</v>
      </c>
      <c r="F3201" s="1" t="s">
        <v>135</v>
      </c>
      <c r="G3201" s="1" t="s">
        <v>164</v>
      </c>
      <c r="H3201" s="1" t="s">
        <v>140</v>
      </c>
      <c r="I3201" s="13">
        <v>830</v>
      </c>
      <c r="J3201" s="1" t="s">
        <v>139</v>
      </c>
      <c r="K3201" s="1" t="s">
        <v>140</v>
      </c>
      <c r="L3201" s="13">
        <v>830000</v>
      </c>
      <c r="M3201" s="1" t="s">
        <v>3262</v>
      </c>
      <c r="N3201" s="1" t="s">
        <v>318</v>
      </c>
      <c r="O3201" s="1" t="s">
        <v>5487</v>
      </c>
      <c r="P3201" s="1">
        <v>114</v>
      </c>
      <c r="S3201" s="1" t="s">
        <v>140</v>
      </c>
      <c r="T3201" s="13">
        <v>1118</v>
      </c>
      <c r="U3201" s="1" t="s">
        <v>139</v>
      </c>
      <c r="V3201" s="1" t="s">
        <v>140</v>
      </c>
      <c r="W3201" s="13">
        <v>1118000</v>
      </c>
      <c r="X3201" s="1" t="s">
        <v>3262</v>
      </c>
      <c r="Y3201" s="1" t="s">
        <v>314</v>
      </c>
      <c r="Z3201" s="1" t="s">
        <v>5485</v>
      </c>
      <c r="AA3201" s="1">
        <v>110</v>
      </c>
      <c r="AD3201" s="1" t="s">
        <v>140</v>
      </c>
      <c r="AE3201" s="13">
        <v>884</v>
      </c>
      <c r="AF3201" s="1" t="s">
        <v>139</v>
      </c>
      <c r="AG3201" s="1" t="s">
        <v>140</v>
      </c>
      <c r="AH3201" s="13">
        <v>884000</v>
      </c>
      <c r="AI3201" s="1" t="s">
        <v>3262</v>
      </c>
      <c r="AJ3201" s="1" t="s">
        <v>314</v>
      </c>
      <c r="AK3201" s="1" t="s">
        <v>5485</v>
      </c>
      <c r="AL3201" s="1">
        <v>110</v>
      </c>
    </row>
    <row r="3202" spans="1:39" s="1" customFormat="1" ht="15" customHeight="1" x14ac:dyDescent="0.2">
      <c r="A3202" s="1" t="s">
        <v>3247</v>
      </c>
      <c r="B3202" s="1" t="s">
        <v>73</v>
      </c>
      <c r="C3202" s="1" t="s">
        <v>5896</v>
      </c>
      <c r="D3202" s="1">
        <v>14</v>
      </c>
      <c r="E3202" s="1" t="s">
        <v>134</v>
      </c>
      <c r="F3202" s="1" t="s">
        <v>135</v>
      </c>
      <c r="G3202" s="1" t="s">
        <v>167</v>
      </c>
      <c r="H3202" s="1" t="s">
        <v>140</v>
      </c>
      <c r="I3202" s="13">
        <v>24</v>
      </c>
      <c r="J3202" s="1" t="s">
        <v>139</v>
      </c>
      <c r="K3202" s="1" t="s">
        <v>140</v>
      </c>
      <c r="L3202" s="13">
        <v>24000</v>
      </c>
      <c r="M3202" s="1" t="s">
        <v>3263</v>
      </c>
      <c r="N3202" s="1" t="s">
        <v>318</v>
      </c>
      <c r="O3202" s="1" t="s">
        <v>5487</v>
      </c>
      <c r="P3202" s="1">
        <v>114</v>
      </c>
      <c r="S3202" s="1" t="s">
        <v>140</v>
      </c>
      <c r="T3202" s="13">
        <v>25</v>
      </c>
      <c r="U3202" s="1" t="s">
        <v>139</v>
      </c>
      <c r="V3202" s="1" t="s">
        <v>140</v>
      </c>
      <c r="W3202" s="13">
        <v>25000</v>
      </c>
      <c r="X3202" s="1" t="s">
        <v>3263</v>
      </c>
      <c r="Y3202" s="1" t="s">
        <v>314</v>
      </c>
      <c r="Z3202" s="1" t="s">
        <v>5485</v>
      </c>
      <c r="AA3202" s="1">
        <v>110</v>
      </c>
      <c r="AD3202" s="1" t="s">
        <v>140</v>
      </c>
      <c r="AE3202" s="13">
        <v>29</v>
      </c>
      <c r="AF3202" s="1" t="s">
        <v>139</v>
      </c>
      <c r="AG3202" s="1" t="s">
        <v>140</v>
      </c>
      <c r="AH3202" s="13">
        <v>29000</v>
      </c>
      <c r="AI3202" s="1" t="s">
        <v>3263</v>
      </c>
      <c r="AJ3202" s="1" t="s">
        <v>314</v>
      </c>
      <c r="AK3202" s="1" t="s">
        <v>5485</v>
      </c>
      <c r="AL3202" s="1">
        <v>110</v>
      </c>
    </row>
    <row r="3203" spans="1:39" s="1" customFormat="1" ht="15" customHeight="1" x14ac:dyDescent="0.2">
      <c r="A3203" s="1" t="s">
        <v>3247</v>
      </c>
      <c r="B3203" s="1" t="s">
        <v>73</v>
      </c>
      <c r="C3203" s="1" t="s">
        <v>5896</v>
      </c>
      <c r="D3203" s="1">
        <v>15</v>
      </c>
      <c r="E3203" s="1" t="s">
        <v>134</v>
      </c>
      <c r="F3203" s="1" t="s">
        <v>135</v>
      </c>
      <c r="G3203" s="1" t="s">
        <v>170</v>
      </c>
      <c r="H3203" s="1" t="s">
        <v>140</v>
      </c>
      <c r="I3203" s="13">
        <v>63</v>
      </c>
      <c r="J3203" s="1" t="s">
        <v>139</v>
      </c>
      <c r="K3203" s="1" t="s">
        <v>140</v>
      </c>
      <c r="L3203" s="13">
        <v>63000</v>
      </c>
      <c r="M3203" s="1" t="s">
        <v>3264</v>
      </c>
      <c r="N3203" s="1" t="s">
        <v>318</v>
      </c>
      <c r="O3203" s="1" t="s">
        <v>5487</v>
      </c>
      <c r="P3203" s="1">
        <v>114</v>
      </c>
      <c r="S3203" s="1" t="s">
        <v>140</v>
      </c>
      <c r="T3203" s="13">
        <v>122</v>
      </c>
      <c r="U3203" s="1" t="s">
        <v>139</v>
      </c>
      <c r="V3203" s="1" t="s">
        <v>140</v>
      </c>
      <c r="W3203" s="13">
        <v>122000</v>
      </c>
      <c r="X3203" s="1" t="s">
        <v>3264</v>
      </c>
      <c r="Y3203" s="1" t="s">
        <v>314</v>
      </c>
      <c r="Z3203" s="1" t="s">
        <v>5485</v>
      </c>
      <c r="AA3203" s="1">
        <v>110</v>
      </c>
      <c r="AD3203" s="1" t="s">
        <v>140</v>
      </c>
      <c r="AE3203" s="13">
        <v>227</v>
      </c>
      <c r="AF3203" s="1" t="s">
        <v>139</v>
      </c>
      <c r="AG3203" s="1" t="s">
        <v>140</v>
      </c>
      <c r="AH3203" s="13">
        <v>227000</v>
      </c>
      <c r="AI3203" s="1" t="s">
        <v>3264</v>
      </c>
      <c r="AJ3203" s="1" t="s">
        <v>314</v>
      </c>
      <c r="AK3203" s="1" t="s">
        <v>5485</v>
      </c>
      <c r="AL3203" s="1">
        <v>110</v>
      </c>
    </row>
    <row r="3204" spans="1:39" s="1" customFormat="1" ht="15" customHeight="1" x14ac:dyDescent="0.2">
      <c r="A3204" s="1" t="s">
        <v>3247</v>
      </c>
      <c r="B3204" s="1" t="s">
        <v>73</v>
      </c>
      <c r="C3204" s="1" t="s">
        <v>5896</v>
      </c>
      <c r="D3204" s="1">
        <v>16</v>
      </c>
      <c r="E3204" s="1" t="s">
        <v>134</v>
      </c>
      <c r="F3204" s="1" t="s">
        <v>135</v>
      </c>
      <c r="G3204" s="1" t="s">
        <v>173</v>
      </c>
      <c r="H3204" s="1" t="s">
        <v>140</v>
      </c>
      <c r="I3204" s="13">
        <v>94</v>
      </c>
      <c r="J3204" s="1" t="s">
        <v>139</v>
      </c>
      <c r="K3204" s="1" t="s">
        <v>140</v>
      </c>
      <c r="L3204" s="13">
        <v>94000</v>
      </c>
      <c r="M3204" s="1" t="s">
        <v>3265</v>
      </c>
      <c r="N3204" s="1" t="s">
        <v>318</v>
      </c>
      <c r="O3204" s="1" t="s">
        <v>5487</v>
      </c>
      <c r="P3204" s="1">
        <v>114</v>
      </c>
      <c r="S3204" s="1" t="s">
        <v>140</v>
      </c>
      <c r="T3204" s="13">
        <v>98</v>
      </c>
      <c r="U3204" s="1" t="s">
        <v>139</v>
      </c>
      <c r="V3204" s="1" t="s">
        <v>140</v>
      </c>
      <c r="W3204" s="13">
        <v>98000</v>
      </c>
      <c r="X3204" s="1" t="s">
        <v>3265</v>
      </c>
      <c r="Y3204" s="1" t="s">
        <v>314</v>
      </c>
      <c r="Z3204" s="1" t="s">
        <v>5485</v>
      </c>
      <c r="AA3204" s="1">
        <v>110</v>
      </c>
      <c r="AD3204" s="1" t="s">
        <v>140</v>
      </c>
      <c r="AE3204" s="13">
        <v>105</v>
      </c>
      <c r="AF3204" s="1" t="s">
        <v>139</v>
      </c>
      <c r="AG3204" s="1" t="s">
        <v>140</v>
      </c>
      <c r="AH3204" s="13">
        <v>105000</v>
      </c>
      <c r="AI3204" s="1" t="s">
        <v>3265</v>
      </c>
      <c r="AJ3204" s="1" t="s">
        <v>314</v>
      </c>
      <c r="AK3204" s="1" t="s">
        <v>5485</v>
      </c>
      <c r="AL3204" s="1">
        <v>110</v>
      </c>
    </row>
    <row r="3205" spans="1:39" s="1" customFormat="1" ht="15" customHeight="1" x14ac:dyDescent="0.2">
      <c r="A3205" s="1" t="s">
        <v>3247</v>
      </c>
      <c r="B3205" s="1" t="s">
        <v>73</v>
      </c>
      <c r="C3205" s="1" t="s">
        <v>5896</v>
      </c>
      <c r="D3205" s="1">
        <v>17</v>
      </c>
      <c r="E3205" s="1" t="s">
        <v>134</v>
      </c>
      <c r="F3205" s="1" t="s">
        <v>135</v>
      </c>
      <c r="G3205" s="1" t="s">
        <v>175</v>
      </c>
      <c r="I3205" s="13"/>
      <c r="L3205" s="13"/>
      <c r="M3205" s="1" t="s">
        <v>144</v>
      </c>
      <c r="T3205" s="13"/>
      <c r="W3205" s="13"/>
      <c r="X3205" s="1" t="s">
        <v>144</v>
      </c>
      <c r="AE3205" s="13"/>
      <c r="AH3205" s="13"/>
      <c r="AI3205" s="1" t="s">
        <v>144</v>
      </c>
    </row>
    <row r="3206" spans="1:39" s="1" customFormat="1" ht="15" customHeight="1" x14ac:dyDescent="0.2">
      <c r="A3206" s="1" t="s">
        <v>3247</v>
      </c>
      <c r="B3206" s="1" t="s">
        <v>73</v>
      </c>
      <c r="C3206" s="1" t="s">
        <v>5896</v>
      </c>
      <c r="D3206" s="1">
        <v>18</v>
      </c>
      <c r="E3206" s="1" t="s">
        <v>134</v>
      </c>
      <c r="F3206" s="1" t="s">
        <v>135</v>
      </c>
      <c r="G3206" s="1" t="s">
        <v>176</v>
      </c>
      <c r="I3206" s="13"/>
      <c r="L3206" s="13"/>
      <c r="M3206" s="1" t="s">
        <v>144</v>
      </c>
      <c r="T3206" s="13"/>
      <c r="W3206" s="13"/>
      <c r="X3206" s="1" t="s">
        <v>144</v>
      </c>
      <c r="AE3206" s="13"/>
      <c r="AH3206" s="13"/>
      <c r="AI3206" s="1" t="s">
        <v>144</v>
      </c>
    </row>
    <row r="3207" spans="1:39" s="1" customFormat="1" ht="15" customHeight="1" x14ac:dyDescent="0.2">
      <c r="A3207" s="1" t="s">
        <v>3247</v>
      </c>
      <c r="B3207" s="1" t="s">
        <v>73</v>
      </c>
      <c r="C3207" s="1" t="s">
        <v>5896</v>
      </c>
      <c r="D3207" s="1">
        <v>19</v>
      </c>
      <c r="E3207" s="1" t="s">
        <v>134</v>
      </c>
      <c r="F3207" s="1" t="s">
        <v>135</v>
      </c>
      <c r="G3207" s="1" t="s">
        <v>178</v>
      </c>
      <c r="I3207" s="13"/>
      <c r="L3207" s="13"/>
      <c r="M3207" s="1" t="s">
        <v>144</v>
      </c>
      <c r="T3207" s="13"/>
      <c r="W3207" s="13"/>
      <c r="X3207" s="1" t="s">
        <v>144</v>
      </c>
      <c r="AE3207" s="13"/>
      <c r="AH3207" s="13"/>
      <c r="AI3207" s="1" t="s">
        <v>144</v>
      </c>
    </row>
    <row r="3208" spans="1:39" s="1" customFormat="1" ht="15" customHeight="1" x14ac:dyDescent="0.2">
      <c r="A3208" s="1" t="s">
        <v>3247</v>
      </c>
      <c r="B3208" s="1" t="s">
        <v>73</v>
      </c>
      <c r="C3208" s="1" t="s">
        <v>5896</v>
      </c>
      <c r="D3208" s="1">
        <v>20</v>
      </c>
      <c r="E3208" s="1" t="s">
        <v>134</v>
      </c>
      <c r="F3208" s="1" t="s">
        <v>135</v>
      </c>
      <c r="G3208" s="1" t="s">
        <v>179</v>
      </c>
      <c r="H3208" s="1" t="s">
        <v>140</v>
      </c>
      <c r="I3208" s="13">
        <v>467424</v>
      </c>
      <c r="J3208" s="1" t="s">
        <v>139</v>
      </c>
      <c r="K3208" s="1" t="s">
        <v>140</v>
      </c>
      <c r="L3208" s="13">
        <v>467424000</v>
      </c>
      <c r="M3208" s="1" t="s">
        <v>3266</v>
      </c>
      <c r="N3208" s="1" t="s">
        <v>318</v>
      </c>
      <c r="O3208" s="1" t="s">
        <v>5487</v>
      </c>
      <c r="P3208" s="1">
        <v>115</v>
      </c>
      <c r="S3208" s="1" t="s">
        <v>140</v>
      </c>
      <c r="T3208" s="13">
        <v>442175</v>
      </c>
      <c r="U3208" s="1" t="s">
        <v>139</v>
      </c>
      <c r="V3208" s="1" t="s">
        <v>140</v>
      </c>
      <c r="W3208" s="13">
        <v>442175000</v>
      </c>
      <c r="X3208" s="1" t="s">
        <v>3266</v>
      </c>
      <c r="Y3208" s="1" t="s">
        <v>314</v>
      </c>
      <c r="Z3208" s="1" t="s">
        <v>5485</v>
      </c>
      <c r="AA3208" s="1">
        <v>110</v>
      </c>
      <c r="AD3208" s="1" t="s">
        <v>140</v>
      </c>
      <c r="AE3208" s="13">
        <v>469180</v>
      </c>
      <c r="AF3208" s="1" t="s">
        <v>139</v>
      </c>
      <c r="AG3208" s="1" t="s">
        <v>140</v>
      </c>
      <c r="AH3208" s="13">
        <v>469180000</v>
      </c>
      <c r="AI3208" s="1" t="s">
        <v>3266</v>
      </c>
      <c r="AJ3208" s="1" t="s">
        <v>314</v>
      </c>
      <c r="AK3208" s="1" t="s">
        <v>5485</v>
      </c>
      <c r="AL3208" s="1">
        <v>110</v>
      </c>
    </row>
    <row r="3209" spans="1:39" s="1" customFormat="1" ht="15" customHeight="1" x14ac:dyDescent="0.2">
      <c r="A3209" s="1" t="s">
        <v>3247</v>
      </c>
      <c r="B3209" s="1" t="s">
        <v>73</v>
      </c>
      <c r="C3209" s="1" t="s">
        <v>5896</v>
      </c>
      <c r="D3209" s="1">
        <v>21</v>
      </c>
      <c r="E3209" s="1" t="s">
        <v>134</v>
      </c>
      <c r="F3209" s="1" t="s">
        <v>135</v>
      </c>
      <c r="G3209" s="1" t="s">
        <v>182</v>
      </c>
      <c r="I3209" s="13"/>
      <c r="L3209" s="13"/>
      <c r="M3209" s="1" t="s">
        <v>144</v>
      </c>
      <c r="T3209" s="13"/>
      <c r="W3209" s="13"/>
      <c r="X3209" s="1" t="s">
        <v>144</v>
      </c>
      <c r="AE3209" s="13"/>
      <c r="AH3209" s="13"/>
      <c r="AI3209" s="1" t="s">
        <v>144</v>
      </c>
    </row>
    <row r="3210" spans="1:39" s="1" customFormat="1" ht="15" customHeight="1" x14ac:dyDescent="0.2">
      <c r="A3210" s="1" t="s">
        <v>3247</v>
      </c>
      <c r="B3210" s="1" t="s">
        <v>73</v>
      </c>
      <c r="C3210" s="1" t="s">
        <v>5896</v>
      </c>
      <c r="D3210" s="1">
        <v>22</v>
      </c>
      <c r="E3210" s="1" t="s">
        <v>134</v>
      </c>
      <c r="F3210" s="1" t="s">
        <v>135</v>
      </c>
      <c r="G3210" s="1" t="s">
        <v>184</v>
      </c>
      <c r="I3210" s="13"/>
      <c r="L3210" s="13"/>
      <c r="M3210" s="1" t="s">
        <v>144</v>
      </c>
      <c r="T3210" s="13"/>
      <c r="W3210" s="13"/>
      <c r="X3210" s="1" t="s">
        <v>144</v>
      </c>
      <c r="AE3210" s="13"/>
      <c r="AH3210" s="13"/>
      <c r="AI3210" s="1" t="s">
        <v>144</v>
      </c>
    </row>
    <row r="3211" spans="1:39" s="1" customFormat="1" ht="15" customHeight="1" x14ac:dyDescent="0.2">
      <c r="A3211" s="1" t="s">
        <v>3247</v>
      </c>
      <c r="B3211" s="1" t="s">
        <v>73</v>
      </c>
      <c r="C3211" s="1" t="s">
        <v>5896</v>
      </c>
      <c r="D3211" s="1">
        <v>23</v>
      </c>
      <c r="E3211" s="1" t="s">
        <v>134</v>
      </c>
      <c r="F3211" s="1" t="s">
        <v>135</v>
      </c>
      <c r="G3211" s="1" t="s">
        <v>185</v>
      </c>
      <c r="I3211" s="13"/>
      <c r="L3211" s="13"/>
      <c r="M3211" s="1" t="s">
        <v>144</v>
      </c>
      <c r="T3211" s="13"/>
      <c r="W3211" s="13"/>
      <c r="X3211" s="1" t="s">
        <v>144</v>
      </c>
      <c r="AE3211" s="13"/>
      <c r="AH3211" s="13"/>
      <c r="AI3211" s="1" t="s">
        <v>144</v>
      </c>
    </row>
    <row r="3212" spans="1:39" s="1" customFormat="1" ht="15" customHeight="1" x14ac:dyDescent="0.2">
      <c r="A3212" s="1" t="s">
        <v>3247</v>
      </c>
      <c r="B3212" s="1" t="s">
        <v>73</v>
      </c>
      <c r="C3212" s="1" t="s">
        <v>5896</v>
      </c>
      <c r="D3212" s="1">
        <v>24</v>
      </c>
      <c r="E3212" s="1" t="s">
        <v>134</v>
      </c>
      <c r="F3212" s="1" t="s">
        <v>135</v>
      </c>
      <c r="G3212" s="1" t="s">
        <v>188</v>
      </c>
      <c r="H3212" s="1" t="s">
        <v>140</v>
      </c>
      <c r="I3212" s="13">
        <v>4198</v>
      </c>
      <c r="J3212" s="1" t="s">
        <v>139</v>
      </c>
      <c r="K3212" s="1" t="s">
        <v>140</v>
      </c>
      <c r="L3212" s="13">
        <v>4198000</v>
      </c>
      <c r="M3212" s="1" t="s">
        <v>3267</v>
      </c>
      <c r="N3212" s="1" t="s">
        <v>318</v>
      </c>
      <c r="O3212" s="1" t="s">
        <v>5487</v>
      </c>
      <c r="P3212" s="1">
        <v>115</v>
      </c>
      <c r="S3212" s="1" t="s">
        <v>140</v>
      </c>
      <c r="T3212" s="13">
        <v>3915</v>
      </c>
      <c r="U3212" s="1" t="s">
        <v>139</v>
      </c>
      <c r="V3212" s="1" t="s">
        <v>140</v>
      </c>
      <c r="W3212" s="13">
        <v>3915000</v>
      </c>
      <c r="X3212" s="1" t="s">
        <v>3267</v>
      </c>
      <c r="Y3212" s="1" t="s">
        <v>314</v>
      </c>
      <c r="Z3212" s="1" t="s">
        <v>5485</v>
      </c>
      <c r="AA3212" s="1">
        <v>110</v>
      </c>
      <c r="AD3212" s="1" t="s">
        <v>140</v>
      </c>
      <c r="AE3212" s="13">
        <v>2960</v>
      </c>
      <c r="AF3212" s="1" t="s">
        <v>139</v>
      </c>
      <c r="AG3212" s="1" t="s">
        <v>140</v>
      </c>
      <c r="AH3212" s="13">
        <v>2960000</v>
      </c>
      <c r="AI3212" s="1" t="s">
        <v>3267</v>
      </c>
      <c r="AJ3212" s="1" t="s">
        <v>314</v>
      </c>
      <c r="AK3212" s="1" t="s">
        <v>5485</v>
      </c>
      <c r="AL3212" s="1">
        <v>110</v>
      </c>
    </row>
    <row r="3213" spans="1:39" s="1" customFormat="1" ht="15" customHeight="1" x14ac:dyDescent="0.2">
      <c r="A3213" s="1" t="s">
        <v>3247</v>
      </c>
      <c r="B3213" s="1" t="s">
        <v>73</v>
      </c>
      <c r="C3213" s="1" t="s">
        <v>5896</v>
      </c>
      <c r="D3213" s="1">
        <v>25</v>
      </c>
      <c r="E3213" s="1" t="s">
        <v>134</v>
      </c>
      <c r="F3213" s="1" t="s">
        <v>135</v>
      </c>
      <c r="G3213" s="1" t="s">
        <v>190</v>
      </c>
      <c r="H3213" s="1" t="s">
        <v>140</v>
      </c>
      <c r="I3213" s="13">
        <v>482308</v>
      </c>
      <c r="J3213" s="1" t="s">
        <v>139</v>
      </c>
      <c r="K3213" s="1" t="s">
        <v>140</v>
      </c>
      <c r="L3213" s="13">
        <v>482308000</v>
      </c>
      <c r="M3213" s="1" t="s">
        <v>3268</v>
      </c>
      <c r="N3213" s="1" t="s">
        <v>318</v>
      </c>
      <c r="O3213" s="1" t="s">
        <v>5487</v>
      </c>
      <c r="P3213" s="1">
        <v>115</v>
      </c>
      <c r="Q3213" s="1" t="s">
        <v>3269</v>
      </c>
      <c r="S3213" s="1" t="s">
        <v>140</v>
      </c>
      <c r="T3213" s="13">
        <v>458188</v>
      </c>
      <c r="U3213" s="1" t="s">
        <v>139</v>
      </c>
      <c r="V3213" s="1" t="s">
        <v>140</v>
      </c>
      <c r="W3213" s="13">
        <v>458188000</v>
      </c>
      <c r="X3213" s="1" t="s">
        <v>3268</v>
      </c>
      <c r="Y3213" s="1" t="s">
        <v>314</v>
      </c>
      <c r="Z3213" s="1" t="s">
        <v>5485</v>
      </c>
      <c r="AA3213" s="1">
        <v>110</v>
      </c>
      <c r="AB3213" s="1" t="s">
        <v>3269</v>
      </c>
      <c r="AD3213" s="1" t="s">
        <v>140</v>
      </c>
      <c r="AE3213" s="13">
        <v>483738</v>
      </c>
      <c r="AF3213" s="1" t="s">
        <v>139</v>
      </c>
      <c r="AG3213" s="1" t="s">
        <v>140</v>
      </c>
      <c r="AH3213" s="13">
        <v>483738000</v>
      </c>
      <c r="AI3213" s="1" t="s">
        <v>3268</v>
      </c>
      <c r="AJ3213" s="1" t="s">
        <v>314</v>
      </c>
      <c r="AK3213" s="1" t="s">
        <v>5485</v>
      </c>
      <c r="AL3213" s="1">
        <v>110</v>
      </c>
      <c r="AM3213" s="1" t="s">
        <v>3269</v>
      </c>
    </row>
    <row r="3214" spans="1:39" s="1" customFormat="1" ht="15" customHeight="1" x14ac:dyDescent="0.2">
      <c r="A3214" s="1" t="s">
        <v>3247</v>
      </c>
      <c r="B3214" s="1" t="s">
        <v>73</v>
      </c>
      <c r="C3214" s="1" t="s">
        <v>5896</v>
      </c>
      <c r="D3214" s="1">
        <v>26</v>
      </c>
      <c r="E3214" s="1" t="s">
        <v>134</v>
      </c>
      <c r="F3214" s="1" t="s">
        <v>135</v>
      </c>
      <c r="G3214" s="1" t="s">
        <v>194</v>
      </c>
      <c r="H3214" s="1" t="s">
        <v>3270</v>
      </c>
      <c r="I3214" s="13">
        <v>10</v>
      </c>
      <c r="K3214" s="32" t="s">
        <v>3270</v>
      </c>
      <c r="L3214" s="13">
        <v>10</v>
      </c>
      <c r="M3214" s="1" t="s">
        <v>3271</v>
      </c>
      <c r="N3214" s="1" t="s">
        <v>318</v>
      </c>
      <c r="O3214" s="1" t="s">
        <v>5487</v>
      </c>
      <c r="P3214" s="1">
        <v>114</v>
      </c>
      <c r="Q3214" s="1" t="s">
        <v>3272</v>
      </c>
      <c r="S3214" s="1" t="s">
        <v>3270</v>
      </c>
      <c r="T3214" s="13">
        <v>8.1</v>
      </c>
      <c r="V3214" s="32" t="s">
        <v>3270</v>
      </c>
      <c r="W3214" s="13">
        <v>8.1</v>
      </c>
      <c r="X3214" s="1" t="s">
        <v>3271</v>
      </c>
      <c r="Y3214" s="1" t="s">
        <v>314</v>
      </c>
      <c r="Z3214" s="1" t="s">
        <v>5485</v>
      </c>
      <c r="AA3214" s="1">
        <v>109</v>
      </c>
      <c r="AB3214" s="1" t="s">
        <v>3272</v>
      </c>
      <c r="AD3214" s="1" t="s">
        <v>3270</v>
      </c>
      <c r="AE3214" s="13">
        <v>7.1</v>
      </c>
      <c r="AG3214" s="32" t="s">
        <v>3270</v>
      </c>
      <c r="AH3214" s="13">
        <v>7.1</v>
      </c>
      <c r="AI3214" s="1" t="s">
        <v>3271</v>
      </c>
      <c r="AJ3214" s="1" t="s">
        <v>314</v>
      </c>
      <c r="AK3214" s="1" t="s">
        <v>5485</v>
      </c>
      <c r="AL3214" s="1">
        <v>109</v>
      </c>
      <c r="AM3214" s="1" t="s">
        <v>3272</v>
      </c>
    </row>
    <row r="3215" spans="1:39" s="1" customFormat="1" ht="15" customHeight="1" x14ac:dyDescent="0.2">
      <c r="A3215" s="1" t="s">
        <v>3247</v>
      </c>
      <c r="B3215" s="1" t="s">
        <v>73</v>
      </c>
      <c r="C3215" s="1" t="s">
        <v>5896</v>
      </c>
      <c r="D3215" s="1">
        <v>27</v>
      </c>
      <c r="E3215" s="1" t="s">
        <v>134</v>
      </c>
      <c r="F3215" s="1" t="s">
        <v>195</v>
      </c>
      <c r="G3215" s="1" t="s">
        <v>196</v>
      </c>
      <c r="H3215" s="1" t="s">
        <v>198</v>
      </c>
      <c r="I3215" s="13">
        <v>53.6</v>
      </c>
      <c r="K3215" s="1" t="s">
        <v>198</v>
      </c>
      <c r="L3215" s="13">
        <v>53.6</v>
      </c>
      <c r="M3215" s="1" t="s">
        <v>3273</v>
      </c>
      <c r="N3215" s="1" t="s">
        <v>318</v>
      </c>
      <c r="O3215" s="1" t="s">
        <v>5487</v>
      </c>
      <c r="P3215" s="1">
        <v>116</v>
      </c>
      <c r="Q3215" s="1" t="s">
        <v>3274</v>
      </c>
      <c r="S3215" s="1" t="s">
        <v>198</v>
      </c>
      <c r="T3215" s="13">
        <v>52.400000000000006</v>
      </c>
      <c r="V3215" s="1" t="s">
        <v>198</v>
      </c>
      <c r="W3215" s="13">
        <v>52.400000000000006</v>
      </c>
      <c r="X3215" s="1" t="s">
        <v>3273</v>
      </c>
      <c r="Y3215" s="1" t="s">
        <v>314</v>
      </c>
      <c r="Z3215" s="1" t="s">
        <v>5485</v>
      </c>
      <c r="AA3215" s="1">
        <v>111</v>
      </c>
      <c r="AB3215" s="1" t="s">
        <v>3274</v>
      </c>
      <c r="AD3215" s="1" t="s">
        <v>198</v>
      </c>
      <c r="AE3215" s="13">
        <v>48.9</v>
      </c>
      <c r="AG3215" s="1" t="s">
        <v>198</v>
      </c>
      <c r="AH3215" s="13">
        <v>48.9</v>
      </c>
      <c r="AI3215" s="1" t="s">
        <v>3273</v>
      </c>
      <c r="AJ3215" s="1" t="s">
        <v>314</v>
      </c>
      <c r="AK3215" s="1" t="s">
        <v>5485</v>
      </c>
      <c r="AL3215" s="1">
        <v>111</v>
      </c>
      <c r="AM3215" s="1" t="s">
        <v>3274</v>
      </c>
    </row>
    <row r="3216" spans="1:39" s="1" customFormat="1" ht="15" customHeight="1" x14ac:dyDescent="0.2">
      <c r="A3216" s="1" t="s">
        <v>3247</v>
      </c>
      <c r="B3216" s="1" t="s">
        <v>73</v>
      </c>
      <c r="C3216" s="1" t="s">
        <v>5896</v>
      </c>
      <c r="D3216" s="1">
        <v>28</v>
      </c>
      <c r="E3216" s="1" t="s">
        <v>134</v>
      </c>
      <c r="F3216" s="1" t="s">
        <v>195</v>
      </c>
      <c r="G3216" s="1" t="s">
        <v>201</v>
      </c>
      <c r="H3216" s="1" t="s">
        <v>198</v>
      </c>
      <c r="I3216" s="13">
        <v>46.400000000000006</v>
      </c>
      <c r="K3216" s="1" t="s">
        <v>198</v>
      </c>
      <c r="L3216" s="13">
        <v>46.400000000000006</v>
      </c>
      <c r="M3216" s="1" t="s">
        <v>3275</v>
      </c>
      <c r="N3216" s="1" t="s">
        <v>318</v>
      </c>
      <c r="O3216" s="1" t="s">
        <v>5487</v>
      </c>
      <c r="P3216" s="1">
        <v>116</v>
      </c>
      <c r="S3216" s="1" t="s">
        <v>198</v>
      </c>
      <c r="T3216" s="13">
        <v>47.599999999999994</v>
      </c>
      <c r="V3216" s="1" t="s">
        <v>198</v>
      </c>
      <c r="W3216" s="13">
        <v>47.599999999999994</v>
      </c>
      <c r="X3216" s="1" t="s">
        <v>3275</v>
      </c>
      <c r="Y3216" s="1" t="s">
        <v>314</v>
      </c>
      <c r="Z3216" s="1" t="s">
        <v>5485</v>
      </c>
      <c r="AA3216" s="1">
        <v>111</v>
      </c>
      <c r="AD3216" s="1" t="s">
        <v>198</v>
      </c>
      <c r="AE3216" s="13">
        <v>51.1</v>
      </c>
      <c r="AG3216" s="1" t="s">
        <v>198</v>
      </c>
      <c r="AH3216" s="13">
        <v>51.1</v>
      </c>
      <c r="AI3216" s="1" t="s">
        <v>3275</v>
      </c>
      <c r="AJ3216" s="1" t="s">
        <v>314</v>
      </c>
      <c r="AK3216" s="1" t="s">
        <v>5485</v>
      </c>
      <c r="AL3216" s="1">
        <v>111</v>
      </c>
    </row>
    <row r="3217" spans="1:39" s="1" customFormat="1" ht="15" customHeight="1" x14ac:dyDescent="0.2">
      <c r="A3217" s="1" t="s">
        <v>3247</v>
      </c>
      <c r="B3217" s="1" t="s">
        <v>73</v>
      </c>
      <c r="C3217" s="1" t="s">
        <v>5896</v>
      </c>
      <c r="D3217" s="1">
        <v>29</v>
      </c>
      <c r="E3217" s="1" t="s">
        <v>134</v>
      </c>
      <c r="F3217" s="1" t="s">
        <v>195</v>
      </c>
      <c r="G3217" s="1" t="s">
        <v>204</v>
      </c>
      <c r="H3217" s="1" t="s">
        <v>392</v>
      </c>
      <c r="I3217" s="13">
        <v>9863</v>
      </c>
      <c r="J3217" s="1" t="s">
        <v>139</v>
      </c>
      <c r="K3217" s="1" t="s">
        <v>207</v>
      </c>
      <c r="L3217" s="13">
        <v>2739.7244140000003</v>
      </c>
      <c r="M3217" s="1" t="s">
        <v>3276</v>
      </c>
      <c r="N3217" s="1" t="s">
        <v>318</v>
      </c>
      <c r="O3217" s="1" t="s">
        <v>5487</v>
      </c>
      <c r="P3217" s="1">
        <v>116</v>
      </c>
      <c r="S3217" s="1" t="s">
        <v>392</v>
      </c>
      <c r="T3217" s="13">
        <v>9802</v>
      </c>
      <c r="U3217" s="1" t="s">
        <v>139</v>
      </c>
      <c r="V3217" s="1" t="s">
        <v>207</v>
      </c>
      <c r="W3217" s="13">
        <v>2722.7799560000003</v>
      </c>
      <c r="X3217" s="1" t="s">
        <v>3276</v>
      </c>
      <c r="Y3217" s="1" t="s">
        <v>314</v>
      </c>
      <c r="Z3217" s="1" t="s">
        <v>5485</v>
      </c>
      <c r="AA3217" s="1">
        <v>111</v>
      </c>
      <c r="AD3217" s="1" t="s">
        <v>392</v>
      </c>
      <c r="AE3217" s="13">
        <v>9115</v>
      </c>
      <c r="AF3217" s="1" t="s">
        <v>139</v>
      </c>
      <c r="AG3217" s="1" t="s">
        <v>207</v>
      </c>
      <c r="AH3217" s="13">
        <v>2531.9464699999999</v>
      </c>
      <c r="AI3217" s="1" t="s">
        <v>3276</v>
      </c>
      <c r="AJ3217" s="1" t="s">
        <v>314</v>
      </c>
      <c r="AK3217" s="1" t="s">
        <v>5485</v>
      </c>
      <c r="AL3217" s="1">
        <v>111</v>
      </c>
    </row>
    <row r="3218" spans="1:39" s="1" customFormat="1" ht="15" customHeight="1" x14ac:dyDescent="0.2">
      <c r="A3218" s="1" t="s">
        <v>3247</v>
      </c>
      <c r="B3218" s="1" t="s">
        <v>73</v>
      </c>
      <c r="C3218" s="1" t="s">
        <v>5896</v>
      </c>
      <c r="D3218" s="1">
        <v>30</v>
      </c>
      <c r="E3218" s="1" t="s">
        <v>134</v>
      </c>
      <c r="F3218" s="1" t="s">
        <v>195</v>
      </c>
      <c r="G3218" s="1" t="s">
        <v>209</v>
      </c>
      <c r="H3218" s="1" t="s">
        <v>392</v>
      </c>
      <c r="I3218" s="13">
        <v>4576.4319999999998</v>
      </c>
      <c r="J3218" s="1" t="s">
        <v>139</v>
      </c>
      <c r="K3218" s="1" t="s">
        <v>207</v>
      </c>
      <c r="L3218" s="13">
        <v>1271.232128096</v>
      </c>
      <c r="M3218" s="1" t="s">
        <v>3273</v>
      </c>
      <c r="N3218" s="1" t="s">
        <v>318</v>
      </c>
      <c r="O3218" s="1" t="s">
        <v>5487</v>
      </c>
      <c r="P3218" s="1">
        <v>116</v>
      </c>
      <c r="Q3218" s="1" t="s">
        <v>3277</v>
      </c>
      <c r="S3218" s="1" t="s">
        <v>392</v>
      </c>
      <c r="T3218" s="13">
        <v>4665.7519999999995</v>
      </c>
      <c r="U3218" s="1" t="s">
        <v>139</v>
      </c>
      <c r="V3218" s="1" t="s">
        <v>207</v>
      </c>
      <c r="W3218" s="13">
        <v>1296.0432590559999</v>
      </c>
      <c r="X3218" s="1" t="s">
        <v>3273</v>
      </c>
      <c r="Y3218" s="1" t="s">
        <v>314</v>
      </c>
      <c r="Z3218" s="1" t="s">
        <v>5485</v>
      </c>
      <c r="AA3218" s="1">
        <v>111</v>
      </c>
      <c r="AB3218" s="1" t="s">
        <v>3277</v>
      </c>
      <c r="AD3218" s="1" t="s">
        <v>392</v>
      </c>
      <c r="AE3218" s="13">
        <v>4657.7650000000003</v>
      </c>
      <c r="AF3218" s="1" t="s">
        <v>139</v>
      </c>
      <c r="AG3218" s="1" t="s">
        <v>207</v>
      </c>
      <c r="AH3218" s="13">
        <v>1293.8246461700001</v>
      </c>
      <c r="AI3218" s="1" t="s">
        <v>3273</v>
      </c>
      <c r="AJ3218" s="1" t="s">
        <v>314</v>
      </c>
      <c r="AK3218" s="1" t="s">
        <v>5485</v>
      </c>
      <c r="AL3218" s="1">
        <v>111</v>
      </c>
      <c r="AM3218" s="1" t="s">
        <v>3277</v>
      </c>
    </row>
    <row r="3219" spans="1:39" s="1" customFormat="1" ht="15" customHeight="1" x14ac:dyDescent="0.2">
      <c r="A3219" s="1" t="s">
        <v>3247</v>
      </c>
      <c r="B3219" s="1" t="s">
        <v>73</v>
      </c>
      <c r="C3219" s="1" t="s">
        <v>5896</v>
      </c>
      <c r="D3219" s="1">
        <v>31</v>
      </c>
      <c r="E3219" s="1" t="s">
        <v>134</v>
      </c>
      <c r="F3219" s="1" t="s">
        <v>195</v>
      </c>
      <c r="G3219" s="1" t="s">
        <v>213</v>
      </c>
      <c r="H3219" s="1" t="s">
        <v>392</v>
      </c>
      <c r="I3219" s="13">
        <v>5286.5680000000002</v>
      </c>
      <c r="J3219" s="1" t="s">
        <v>139</v>
      </c>
      <c r="K3219" s="1" t="s">
        <v>207</v>
      </c>
      <c r="L3219" s="13">
        <v>1468.492285904</v>
      </c>
      <c r="M3219" s="1" t="s">
        <v>3273</v>
      </c>
      <c r="N3219" s="1" t="s">
        <v>318</v>
      </c>
      <c r="O3219" s="1" t="s">
        <v>5487</v>
      </c>
      <c r="P3219" s="1">
        <v>116</v>
      </c>
      <c r="Q3219" s="44" t="s">
        <v>6048</v>
      </c>
      <c r="S3219" s="1" t="s">
        <v>392</v>
      </c>
      <c r="T3219" s="13">
        <v>5136.2480000000005</v>
      </c>
      <c r="U3219" s="1" t="s">
        <v>139</v>
      </c>
      <c r="V3219" s="1" t="s">
        <v>207</v>
      </c>
      <c r="W3219" s="13">
        <v>1426.7366969440004</v>
      </c>
      <c r="X3219" s="1" t="s">
        <v>3273</v>
      </c>
      <c r="Y3219" s="1" t="s">
        <v>314</v>
      </c>
      <c r="Z3219" s="1" t="s">
        <v>5485</v>
      </c>
      <c r="AA3219" s="1">
        <v>111</v>
      </c>
      <c r="AB3219" s="44" t="s">
        <v>6048</v>
      </c>
      <c r="AD3219" s="1" t="s">
        <v>392</v>
      </c>
      <c r="AE3219" s="13">
        <v>4457.2349999999997</v>
      </c>
      <c r="AF3219" s="1" t="s">
        <v>139</v>
      </c>
      <c r="AG3219" s="1" t="s">
        <v>207</v>
      </c>
      <c r="AH3219" s="13">
        <v>1238.12182383</v>
      </c>
      <c r="AI3219" s="1" t="s">
        <v>3273</v>
      </c>
      <c r="AJ3219" s="1" t="s">
        <v>314</v>
      </c>
      <c r="AK3219" s="1" t="s">
        <v>5485</v>
      </c>
      <c r="AL3219" s="1">
        <v>111</v>
      </c>
      <c r="AM3219" s="44" t="s">
        <v>6048</v>
      </c>
    </row>
    <row r="3220" spans="1:39" s="1" customFormat="1" ht="15" customHeight="1" x14ac:dyDescent="0.2">
      <c r="A3220" s="1" t="s">
        <v>3247</v>
      </c>
      <c r="B3220" s="1" t="s">
        <v>73</v>
      </c>
      <c r="C3220" s="1" t="s">
        <v>5896</v>
      </c>
      <c r="D3220" s="1">
        <v>32</v>
      </c>
      <c r="E3220" s="1" t="s">
        <v>134</v>
      </c>
      <c r="F3220" s="1" t="s">
        <v>215</v>
      </c>
      <c r="G3220" s="1" t="s">
        <v>216</v>
      </c>
      <c r="H3220" s="1" t="s">
        <v>658</v>
      </c>
      <c r="I3220" s="13">
        <v>275.5</v>
      </c>
      <c r="J3220" s="1" t="s">
        <v>139</v>
      </c>
      <c r="K3220" s="1" t="s">
        <v>138</v>
      </c>
      <c r="L3220" s="13">
        <v>249929.46750000003</v>
      </c>
      <c r="M3220" s="1" t="s">
        <v>3278</v>
      </c>
      <c r="N3220" s="1" t="s">
        <v>318</v>
      </c>
      <c r="O3220" s="1" t="s">
        <v>5487</v>
      </c>
      <c r="P3220" s="1">
        <v>116</v>
      </c>
      <c r="Q3220" s="1" t="s">
        <v>5774</v>
      </c>
      <c r="S3220" s="1" t="s">
        <v>658</v>
      </c>
      <c r="T3220" s="13">
        <v>256.2</v>
      </c>
      <c r="U3220" s="1" t="s">
        <v>139</v>
      </c>
      <c r="V3220" s="1" t="s">
        <v>138</v>
      </c>
      <c r="W3220" s="13">
        <v>232420.79699999999</v>
      </c>
      <c r="X3220" s="1" t="s">
        <v>3278</v>
      </c>
      <c r="Y3220" s="1" t="s">
        <v>314</v>
      </c>
      <c r="Z3220" s="1" t="s">
        <v>5485</v>
      </c>
      <c r="AA3220" s="1">
        <v>112</v>
      </c>
      <c r="AB3220" s="1" t="s">
        <v>5774</v>
      </c>
      <c r="AD3220" s="1" t="s">
        <v>658</v>
      </c>
      <c r="AE3220" s="13">
        <v>261.2</v>
      </c>
      <c r="AF3220" s="1" t="s">
        <v>139</v>
      </c>
      <c r="AG3220" s="1" t="s">
        <v>138</v>
      </c>
      <c r="AH3220" s="13">
        <v>236956.72199999998</v>
      </c>
      <c r="AI3220" s="1" t="s">
        <v>3278</v>
      </c>
      <c r="AJ3220" s="1" t="s">
        <v>314</v>
      </c>
      <c r="AK3220" s="1" t="s">
        <v>5485</v>
      </c>
      <c r="AL3220" s="1">
        <v>112</v>
      </c>
      <c r="AM3220" s="1" t="s">
        <v>5774</v>
      </c>
    </row>
    <row r="3221" spans="1:39" s="1" customFormat="1" ht="15" customHeight="1" x14ac:dyDescent="0.2">
      <c r="A3221" s="1" t="s">
        <v>3247</v>
      </c>
      <c r="B3221" s="1" t="s">
        <v>73</v>
      </c>
      <c r="C3221" s="1" t="s">
        <v>5896</v>
      </c>
      <c r="D3221" s="1">
        <v>33</v>
      </c>
      <c r="E3221" s="1" t="s">
        <v>134</v>
      </c>
      <c r="F3221" s="1" t="s">
        <v>215</v>
      </c>
      <c r="G3221" s="1" t="s">
        <v>219</v>
      </c>
      <c r="H3221" s="1" t="s">
        <v>658</v>
      </c>
      <c r="I3221" s="13">
        <v>11.8</v>
      </c>
      <c r="J3221" s="1" t="s">
        <v>139</v>
      </c>
      <c r="K3221" s="1" t="s">
        <v>138</v>
      </c>
      <c r="L3221" s="13">
        <v>10704.783000000001</v>
      </c>
      <c r="M3221" s="1" t="s">
        <v>3279</v>
      </c>
      <c r="N3221" s="1" t="s">
        <v>318</v>
      </c>
      <c r="O3221" s="1" t="s">
        <v>5487</v>
      </c>
      <c r="P3221" s="1">
        <v>117</v>
      </c>
      <c r="S3221" s="1" t="s">
        <v>658</v>
      </c>
      <c r="T3221" s="13">
        <v>13.7</v>
      </c>
      <c r="U3221" s="1" t="s">
        <v>139</v>
      </c>
      <c r="V3221" s="1" t="s">
        <v>138</v>
      </c>
      <c r="W3221" s="13">
        <v>12428.434499999999</v>
      </c>
      <c r="X3221" s="1" t="s">
        <v>3279</v>
      </c>
      <c r="Y3221" s="1" t="s">
        <v>314</v>
      </c>
      <c r="Z3221" s="1" t="s">
        <v>5485</v>
      </c>
      <c r="AA3221" s="1">
        <v>112</v>
      </c>
      <c r="AD3221" s="1" t="s">
        <v>658</v>
      </c>
      <c r="AE3221" s="13">
        <v>12.7</v>
      </c>
      <c r="AF3221" s="1" t="s">
        <v>139</v>
      </c>
      <c r="AG3221" s="1" t="s">
        <v>138</v>
      </c>
      <c r="AH3221" s="13">
        <v>11521.2495</v>
      </c>
      <c r="AI3221" s="1" t="s">
        <v>3279</v>
      </c>
      <c r="AJ3221" s="1" t="s">
        <v>314</v>
      </c>
      <c r="AK3221" s="1" t="s">
        <v>5485</v>
      </c>
      <c r="AL3221" s="1">
        <v>112</v>
      </c>
    </row>
    <row r="3222" spans="1:39" s="1" customFormat="1" ht="15" customHeight="1" x14ac:dyDescent="0.2">
      <c r="A3222" s="1" t="s">
        <v>3247</v>
      </c>
      <c r="B3222" s="1" t="s">
        <v>73</v>
      </c>
      <c r="C3222" s="1" t="s">
        <v>5896</v>
      </c>
      <c r="D3222" s="1">
        <v>34</v>
      </c>
      <c r="E3222" s="1" t="s">
        <v>134</v>
      </c>
      <c r="F3222" s="1" t="s">
        <v>215</v>
      </c>
      <c r="G3222" s="1" t="s">
        <v>220</v>
      </c>
      <c r="H3222" s="1" t="s">
        <v>658</v>
      </c>
      <c r="I3222" s="13">
        <v>235.2</v>
      </c>
      <c r="J3222" s="1" t="s">
        <v>139</v>
      </c>
      <c r="K3222" s="1" t="s">
        <v>138</v>
      </c>
      <c r="L3222" s="13">
        <v>213369.91200000001</v>
      </c>
      <c r="M3222" s="1" t="s">
        <v>3280</v>
      </c>
      <c r="N3222" s="1" t="s">
        <v>318</v>
      </c>
      <c r="O3222" s="1" t="s">
        <v>5487</v>
      </c>
      <c r="P3222" s="1">
        <v>117</v>
      </c>
      <c r="S3222" s="1" t="s">
        <v>658</v>
      </c>
      <c r="T3222" s="13">
        <v>224.4</v>
      </c>
      <c r="U3222" s="1" t="s">
        <v>139</v>
      </c>
      <c r="V3222" s="1" t="s">
        <v>138</v>
      </c>
      <c r="W3222" s="13">
        <v>203572.31400000001</v>
      </c>
      <c r="X3222" s="1" t="s">
        <v>3280</v>
      </c>
      <c r="Y3222" s="1" t="s">
        <v>314</v>
      </c>
      <c r="Z3222" s="1" t="s">
        <v>5485</v>
      </c>
      <c r="AA3222" s="1">
        <v>112</v>
      </c>
      <c r="AD3222" s="1" t="s">
        <v>658</v>
      </c>
      <c r="AE3222" s="13">
        <v>214.7</v>
      </c>
      <c r="AF3222" s="1" t="s">
        <v>139</v>
      </c>
      <c r="AG3222" s="1" t="s">
        <v>138</v>
      </c>
      <c r="AH3222" s="13">
        <v>194772.6195</v>
      </c>
      <c r="AI3222" s="1" t="s">
        <v>3280</v>
      </c>
      <c r="AJ3222" s="1" t="s">
        <v>314</v>
      </c>
      <c r="AK3222" s="1" t="s">
        <v>5485</v>
      </c>
      <c r="AL3222" s="1">
        <v>112</v>
      </c>
    </row>
    <row r="3223" spans="1:39" s="1" customFormat="1" ht="15" customHeight="1" x14ac:dyDescent="0.2">
      <c r="A3223" s="1" t="s">
        <v>3247</v>
      </c>
      <c r="B3223" s="1" t="s">
        <v>73</v>
      </c>
      <c r="C3223" s="1" t="s">
        <v>5896</v>
      </c>
      <c r="D3223" s="1">
        <v>35</v>
      </c>
      <c r="E3223" s="1" t="s">
        <v>134</v>
      </c>
      <c r="F3223" s="1" t="s">
        <v>215</v>
      </c>
      <c r="G3223" s="1" t="s">
        <v>221</v>
      </c>
      <c r="H3223" s="1" t="s">
        <v>658</v>
      </c>
      <c r="I3223" s="13">
        <v>33.799999999999997</v>
      </c>
      <c r="J3223" s="1" t="s">
        <v>139</v>
      </c>
      <c r="K3223" s="1" t="s">
        <v>138</v>
      </c>
      <c r="L3223" s="13">
        <v>30662.852999999999</v>
      </c>
      <c r="M3223" s="1" t="s">
        <v>5770</v>
      </c>
      <c r="N3223" s="1" t="s">
        <v>318</v>
      </c>
      <c r="O3223" s="1" t="s">
        <v>5487</v>
      </c>
      <c r="P3223" s="1">
        <v>117</v>
      </c>
      <c r="Q3223" s="1" t="s">
        <v>5769</v>
      </c>
      <c r="S3223" s="1" t="s">
        <v>658</v>
      </c>
      <c r="T3223" s="13">
        <v>16.600000000000001</v>
      </c>
      <c r="U3223" s="1" t="s">
        <v>139</v>
      </c>
      <c r="V3223" s="1" t="s">
        <v>138</v>
      </c>
      <c r="W3223" s="13">
        <v>15059.271000000001</v>
      </c>
      <c r="X3223" s="1" t="s">
        <v>5770</v>
      </c>
      <c r="Y3223" s="1" t="s">
        <v>314</v>
      </c>
      <c r="Z3223" s="1" t="s">
        <v>5485</v>
      </c>
      <c r="AA3223" s="1">
        <v>112</v>
      </c>
      <c r="AB3223" s="1" t="s">
        <v>5769</v>
      </c>
      <c r="AD3223" s="1" t="s">
        <v>658</v>
      </c>
      <c r="AE3223" s="13">
        <v>23.200000000000003</v>
      </c>
      <c r="AF3223" s="1" t="s">
        <v>139</v>
      </c>
      <c r="AG3223" s="1" t="s">
        <v>138</v>
      </c>
      <c r="AH3223" s="13">
        <v>21046.692000000003</v>
      </c>
      <c r="AI3223" s="1" t="s">
        <v>5770</v>
      </c>
      <c r="AJ3223" s="1" t="s">
        <v>314</v>
      </c>
      <c r="AK3223" s="1" t="s">
        <v>5485</v>
      </c>
      <c r="AL3223" s="1">
        <v>112</v>
      </c>
      <c r="AM3223" s="1" t="s">
        <v>5769</v>
      </c>
    </row>
    <row r="3224" spans="1:39" s="1" customFormat="1" ht="15" customHeight="1" x14ac:dyDescent="0.2">
      <c r="A3224" s="1" t="s">
        <v>3247</v>
      </c>
      <c r="B3224" s="1" t="s">
        <v>73</v>
      </c>
      <c r="C3224" s="1" t="s">
        <v>5896</v>
      </c>
      <c r="D3224" s="1">
        <v>36</v>
      </c>
      <c r="E3224" s="1" t="s">
        <v>134</v>
      </c>
      <c r="F3224" s="1" t="s">
        <v>215</v>
      </c>
      <c r="G3224" s="1" t="s">
        <v>225</v>
      </c>
      <c r="H3224" s="1" t="s">
        <v>658</v>
      </c>
      <c r="I3224" s="13">
        <v>241.70000000000002</v>
      </c>
      <c r="J3224" s="1" t="s">
        <v>139</v>
      </c>
      <c r="K3224" s="1" t="s">
        <v>138</v>
      </c>
      <c r="L3224" s="13">
        <v>219266.61450000003</v>
      </c>
      <c r="M3224" s="1" t="s">
        <v>5767</v>
      </c>
      <c r="N3224" s="1" t="s">
        <v>318</v>
      </c>
      <c r="O3224" s="1" t="s">
        <v>5487</v>
      </c>
      <c r="P3224" s="1">
        <v>117</v>
      </c>
      <c r="Q3224" s="1" t="s">
        <v>5768</v>
      </c>
      <c r="S3224" s="1" t="s">
        <v>658</v>
      </c>
      <c r="T3224" s="13">
        <v>239.6</v>
      </c>
      <c r="U3224" s="1" t="s">
        <v>139</v>
      </c>
      <c r="V3224" s="1" t="s">
        <v>138</v>
      </c>
      <c r="W3224" s="13">
        <v>217361.52599999998</v>
      </c>
      <c r="X3224" s="1" t="s">
        <v>5767</v>
      </c>
      <c r="Y3224" s="1" t="s">
        <v>314</v>
      </c>
      <c r="Z3224" s="1" t="s">
        <v>5485</v>
      </c>
      <c r="AA3224" s="1">
        <v>112</v>
      </c>
      <c r="AB3224" s="1" t="s">
        <v>5768</v>
      </c>
      <c r="AD3224" s="1" t="s">
        <v>658</v>
      </c>
      <c r="AE3224" s="13">
        <v>238</v>
      </c>
      <c r="AF3224" s="1" t="s">
        <v>139</v>
      </c>
      <c r="AG3224" s="1" t="s">
        <v>138</v>
      </c>
      <c r="AH3224" s="13">
        <v>215910.03</v>
      </c>
      <c r="AI3224" s="1" t="s">
        <v>5767</v>
      </c>
      <c r="AJ3224" s="1" t="s">
        <v>314</v>
      </c>
      <c r="AK3224" s="1" t="s">
        <v>5485</v>
      </c>
      <c r="AL3224" s="1">
        <v>112</v>
      </c>
      <c r="AM3224" s="1" t="s">
        <v>5768</v>
      </c>
    </row>
    <row r="3225" spans="1:39" s="1" customFormat="1" ht="15" customHeight="1" x14ac:dyDescent="0.2">
      <c r="A3225" s="1" t="s">
        <v>3247</v>
      </c>
      <c r="B3225" s="1" t="s">
        <v>73</v>
      </c>
      <c r="C3225" s="1" t="s">
        <v>5896</v>
      </c>
      <c r="D3225" s="1">
        <v>37</v>
      </c>
      <c r="E3225" s="1" t="s">
        <v>134</v>
      </c>
      <c r="F3225" s="1" t="s">
        <v>228</v>
      </c>
      <c r="G3225" s="1" t="s">
        <v>229</v>
      </c>
      <c r="I3225" s="13"/>
      <c r="L3225" s="13"/>
      <c r="M3225" s="1" t="s">
        <v>3281</v>
      </c>
      <c r="N3225" s="1" t="s">
        <v>318</v>
      </c>
      <c r="O3225" s="1" t="s">
        <v>5487</v>
      </c>
      <c r="P3225" s="1">
        <v>118</v>
      </c>
      <c r="Q3225" s="1" t="s">
        <v>3037</v>
      </c>
      <c r="S3225" s="1" t="s">
        <v>231</v>
      </c>
      <c r="T3225" s="13">
        <v>0.45</v>
      </c>
      <c r="U3225" s="1" t="s">
        <v>132</v>
      </c>
      <c r="V3225" s="1" t="s">
        <v>232</v>
      </c>
      <c r="W3225" s="13">
        <v>450000</v>
      </c>
      <c r="X3225" s="1" t="s">
        <v>3281</v>
      </c>
      <c r="Y3225" s="1" t="s">
        <v>314</v>
      </c>
      <c r="Z3225" s="1" t="s">
        <v>5485</v>
      </c>
      <c r="AA3225" s="1">
        <v>113</v>
      </c>
      <c r="AB3225" s="1" t="s">
        <v>3037</v>
      </c>
      <c r="AD3225" s="1" t="s">
        <v>231</v>
      </c>
      <c r="AE3225" s="13">
        <v>0.51</v>
      </c>
      <c r="AF3225" s="1" t="s">
        <v>132</v>
      </c>
      <c r="AG3225" s="1" t="s">
        <v>232</v>
      </c>
      <c r="AH3225" s="13">
        <v>510000</v>
      </c>
      <c r="AI3225" s="1" t="s">
        <v>3281</v>
      </c>
      <c r="AJ3225" s="1" t="s">
        <v>314</v>
      </c>
      <c r="AK3225" s="1" t="s">
        <v>5485</v>
      </c>
      <c r="AL3225" s="1">
        <v>113</v>
      </c>
      <c r="AM3225" s="1" t="s">
        <v>3037</v>
      </c>
    </row>
    <row r="3226" spans="1:39" s="1" customFormat="1" ht="15" customHeight="1" x14ac:dyDescent="0.2">
      <c r="A3226" s="1" t="s">
        <v>3247</v>
      </c>
      <c r="B3226" s="1" t="s">
        <v>73</v>
      </c>
      <c r="C3226" s="1" t="s">
        <v>5896</v>
      </c>
      <c r="D3226" s="1">
        <v>38</v>
      </c>
      <c r="E3226" s="1" t="s">
        <v>134</v>
      </c>
      <c r="F3226" s="1" t="s">
        <v>228</v>
      </c>
      <c r="G3226" s="1" t="s">
        <v>234</v>
      </c>
      <c r="H3226" s="1" t="s">
        <v>231</v>
      </c>
      <c r="I3226" s="13">
        <v>15.05</v>
      </c>
      <c r="J3226" s="1" t="s">
        <v>132</v>
      </c>
      <c r="K3226" s="1" t="s">
        <v>232</v>
      </c>
      <c r="L3226" s="13">
        <v>15050000</v>
      </c>
      <c r="M3226" s="1" t="s">
        <v>3282</v>
      </c>
      <c r="N3226" s="1" t="s">
        <v>318</v>
      </c>
      <c r="O3226" s="1" t="s">
        <v>5487</v>
      </c>
      <c r="P3226" s="1">
        <v>118</v>
      </c>
      <c r="S3226" s="1" t="s">
        <v>231</v>
      </c>
      <c r="T3226" s="13">
        <v>12.93</v>
      </c>
      <c r="U3226" s="1" t="s">
        <v>132</v>
      </c>
      <c r="V3226" s="1" t="s">
        <v>232</v>
      </c>
      <c r="W3226" s="13">
        <v>12930000</v>
      </c>
      <c r="X3226" s="1" t="s">
        <v>3282</v>
      </c>
      <c r="Y3226" s="1" t="s">
        <v>314</v>
      </c>
      <c r="Z3226" s="1" t="s">
        <v>5485</v>
      </c>
      <c r="AA3226" s="1">
        <v>113</v>
      </c>
      <c r="AD3226" s="1" t="s">
        <v>231</v>
      </c>
      <c r="AE3226" s="13">
        <v>14.26</v>
      </c>
      <c r="AF3226" s="1" t="s">
        <v>132</v>
      </c>
      <c r="AG3226" s="1" t="s">
        <v>232</v>
      </c>
      <c r="AH3226" s="13">
        <v>14260000</v>
      </c>
      <c r="AI3226" s="1" t="s">
        <v>3282</v>
      </c>
      <c r="AJ3226" s="1" t="s">
        <v>314</v>
      </c>
      <c r="AK3226" s="1" t="s">
        <v>5485</v>
      </c>
      <c r="AL3226" s="1">
        <v>113</v>
      </c>
    </row>
    <row r="3227" spans="1:39" s="1" customFormat="1" ht="15" customHeight="1" x14ac:dyDescent="0.2">
      <c r="A3227" s="1" t="s">
        <v>3247</v>
      </c>
      <c r="B3227" s="1" t="s">
        <v>73</v>
      </c>
      <c r="C3227" s="1" t="s">
        <v>5896</v>
      </c>
      <c r="D3227" s="1">
        <v>39</v>
      </c>
      <c r="E3227" s="1" t="s">
        <v>134</v>
      </c>
      <c r="F3227" s="1" t="s">
        <v>228</v>
      </c>
      <c r="G3227" s="1" t="s">
        <v>236</v>
      </c>
      <c r="H3227" s="1" t="s">
        <v>231</v>
      </c>
      <c r="I3227" s="13">
        <v>15.05</v>
      </c>
      <c r="J3227" s="1" t="s">
        <v>132</v>
      </c>
      <c r="K3227" s="1" t="s">
        <v>232</v>
      </c>
      <c r="L3227" s="13">
        <v>15050000</v>
      </c>
      <c r="M3227" s="1" t="s">
        <v>3283</v>
      </c>
      <c r="N3227" s="1" t="s">
        <v>318</v>
      </c>
      <c r="O3227" s="1" t="s">
        <v>5487</v>
      </c>
      <c r="P3227" s="1">
        <v>118</v>
      </c>
      <c r="S3227" s="1" t="s">
        <v>231</v>
      </c>
      <c r="T3227" s="13">
        <v>12.36</v>
      </c>
      <c r="U3227" s="1" t="s">
        <v>132</v>
      </c>
      <c r="V3227" s="1" t="s">
        <v>232</v>
      </c>
      <c r="W3227" s="13">
        <v>12360000</v>
      </c>
      <c r="X3227" s="1" t="s">
        <v>3283</v>
      </c>
      <c r="Y3227" s="1" t="s">
        <v>314</v>
      </c>
      <c r="Z3227" s="1" t="s">
        <v>5485</v>
      </c>
      <c r="AA3227" s="1">
        <v>113</v>
      </c>
      <c r="AD3227" s="1" t="s">
        <v>231</v>
      </c>
      <c r="AE3227" s="13">
        <v>13.56</v>
      </c>
      <c r="AF3227" s="1" t="s">
        <v>132</v>
      </c>
      <c r="AG3227" s="1" t="s">
        <v>232</v>
      </c>
      <c r="AH3227" s="13">
        <v>13560000</v>
      </c>
      <c r="AI3227" s="1" t="s">
        <v>3283</v>
      </c>
      <c r="AJ3227" s="1" t="s">
        <v>314</v>
      </c>
      <c r="AK3227" s="1" t="s">
        <v>5485</v>
      </c>
      <c r="AL3227" s="1">
        <v>113</v>
      </c>
    </row>
    <row r="3228" spans="1:39" s="1" customFormat="1" ht="15" customHeight="1" x14ac:dyDescent="0.2">
      <c r="A3228" s="1" t="s">
        <v>3247</v>
      </c>
      <c r="B3228" s="1" t="s">
        <v>73</v>
      </c>
      <c r="C3228" s="1" t="s">
        <v>5896</v>
      </c>
      <c r="D3228" s="1">
        <v>40</v>
      </c>
      <c r="E3228" s="1" t="s">
        <v>134</v>
      </c>
      <c r="F3228" s="1" t="s">
        <v>237</v>
      </c>
      <c r="G3228" s="1" t="s">
        <v>238</v>
      </c>
      <c r="H3228" s="1" t="s">
        <v>239</v>
      </c>
      <c r="I3228" s="13">
        <v>2050</v>
      </c>
      <c r="K3228" s="1" t="s">
        <v>239</v>
      </c>
      <c r="L3228" s="13">
        <v>2050</v>
      </c>
      <c r="M3228" s="1" t="s">
        <v>3284</v>
      </c>
      <c r="N3228" s="1" t="s">
        <v>345</v>
      </c>
      <c r="O3228" s="1" t="s">
        <v>5486</v>
      </c>
      <c r="P3228" s="1">
        <v>13</v>
      </c>
      <c r="S3228" s="1" t="s">
        <v>239</v>
      </c>
      <c r="T3228" s="13">
        <v>2050</v>
      </c>
      <c r="V3228" s="1" t="s">
        <v>239</v>
      </c>
      <c r="W3228" s="13">
        <v>2050</v>
      </c>
      <c r="X3228" s="1" t="s">
        <v>3284</v>
      </c>
      <c r="Y3228" s="1" t="s">
        <v>318</v>
      </c>
      <c r="Z3228" s="1" t="s">
        <v>5487</v>
      </c>
      <c r="AA3228" s="1">
        <v>9</v>
      </c>
      <c r="AD3228" s="1" t="s">
        <v>239</v>
      </c>
      <c r="AE3228" s="13">
        <v>2050</v>
      </c>
      <c r="AG3228" s="1" t="s">
        <v>239</v>
      </c>
      <c r="AH3228" s="13">
        <v>2050</v>
      </c>
      <c r="AI3228" s="1" t="s">
        <v>3284</v>
      </c>
      <c r="AJ3228" s="1" t="s">
        <v>314</v>
      </c>
      <c r="AK3228" s="1" t="s">
        <v>5485</v>
      </c>
      <c r="AL3228" s="1">
        <v>45</v>
      </c>
    </row>
    <row r="3229" spans="1:39" s="1" customFormat="1" ht="15" customHeight="1" x14ac:dyDescent="0.2">
      <c r="A3229" s="1" t="s">
        <v>3247</v>
      </c>
      <c r="B3229" s="1" t="s">
        <v>73</v>
      </c>
      <c r="C3229" s="1" t="s">
        <v>5896</v>
      </c>
      <c r="D3229" s="1">
        <v>41</v>
      </c>
      <c r="E3229" s="1" t="s">
        <v>241</v>
      </c>
      <c r="F3229" s="1" t="s">
        <v>242</v>
      </c>
      <c r="G3229" s="1" t="s">
        <v>243</v>
      </c>
      <c r="H3229" s="1" t="s">
        <v>198</v>
      </c>
      <c r="I3229" s="32">
        <v>9.7000000000000011</v>
      </c>
      <c r="K3229" s="1" t="s">
        <v>198</v>
      </c>
      <c r="L3229" s="32">
        <v>9.7000000000000011</v>
      </c>
      <c r="M3229" s="1" t="s">
        <v>3285</v>
      </c>
      <c r="N3229" s="1" t="s">
        <v>318</v>
      </c>
      <c r="O3229" s="1" t="s">
        <v>5487</v>
      </c>
      <c r="P3229" s="1">
        <v>123</v>
      </c>
      <c r="S3229" s="1" t="s">
        <v>198</v>
      </c>
      <c r="T3229" s="32">
        <v>11.600000000000001</v>
      </c>
      <c r="V3229" s="1" t="s">
        <v>198</v>
      </c>
      <c r="W3229" s="32">
        <v>11.600000000000001</v>
      </c>
      <c r="X3229" s="1" t="s">
        <v>3285</v>
      </c>
      <c r="Y3229" s="1" t="s">
        <v>314</v>
      </c>
      <c r="Z3229" s="1" t="s">
        <v>5485</v>
      </c>
      <c r="AA3229" s="1">
        <v>120</v>
      </c>
      <c r="AD3229" s="1" t="s">
        <v>198</v>
      </c>
      <c r="AE3229" s="32">
        <v>9.6</v>
      </c>
      <c r="AG3229" s="1" t="s">
        <v>198</v>
      </c>
      <c r="AH3229" s="32">
        <v>9.6</v>
      </c>
      <c r="AI3229" s="1" t="s">
        <v>3285</v>
      </c>
      <c r="AJ3229" s="1" t="s">
        <v>314</v>
      </c>
      <c r="AK3229" s="1" t="s">
        <v>5485</v>
      </c>
      <c r="AL3229" s="1">
        <v>120</v>
      </c>
    </row>
    <row r="3230" spans="1:39" s="1" customFormat="1" ht="15" customHeight="1" x14ac:dyDescent="0.2">
      <c r="A3230" s="1" t="s">
        <v>3247</v>
      </c>
      <c r="B3230" s="1" t="s">
        <v>73</v>
      </c>
      <c r="C3230" s="1" t="s">
        <v>5896</v>
      </c>
      <c r="D3230" s="1">
        <v>42</v>
      </c>
      <c r="E3230" s="1" t="s">
        <v>241</v>
      </c>
      <c r="F3230" s="1" t="s">
        <v>246</v>
      </c>
      <c r="G3230" s="1" t="s">
        <v>247</v>
      </c>
      <c r="H3230" s="1" t="s">
        <v>239</v>
      </c>
      <c r="I3230" s="13">
        <v>4</v>
      </c>
      <c r="K3230" s="1" t="s">
        <v>239</v>
      </c>
      <c r="L3230" s="13">
        <v>4</v>
      </c>
      <c r="M3230" s="1" t="s">
        <v>3286</v>
      </c>
      <c r="N3230" s="1" t="s">
        <v>318</v>
      </c>
      <c r="O3230" s="1" t="s">
        <v>5487</v>
      </c>
      <c r="P3230" s="1">
        <v>125</v>
      </c>
      <c r="S3230" s="1" t="s">
        <v>239</v>
      </c>
      <c r="T3230" s="13">
        <v>2</v>
      </c>
      <c r="V3230" s="1" t="s">
        <v>239</v>
      </c>
      <c r="W3230" s="13">
        <v>2</v>
      </c>
      <c r="X3230" s="1" t="s">
        <v>3286</v>
      </c>
      <c r="Y3230" s="1" t="s">
        <v>314</v>
      </c>
      <c r="Z3230" s="1" t="s">
        <v>5485</v>
      </c>
      <c r="AA3230" s="1">
        <v>101</v>
      </c>
      <c r="AD3230" s="1" t="s">
        <v>239</v>
      </c>
      <c r="AE3230" s="13">
        <v>4</v>
      </c>
      <c r="AG3230" s="1" t="s">
        <v>239</v>
      </c>
      <c r="AH3230" s="13">
        <v>4</v>
      </c>
      <c r="AI3230" s="1" t="s">
        <v>3286</v>
      </c>
      <c r="AJ3230" s="1" t="s">
        <v>314</v>
      </c>
      <c r="AK3230" s="1" t="s">
        <v>5485</v>
      </c>
      <c r="AL3230" s="1">
        <v>101</v>
      </c>
    </row>
    <row r="3231" spans="1:39" s="1" customFormat="1" ht="15" customHeight="1" x14ac:dyDescent="0.2">
      <c r="A3231" s="1" t="s">
        <v>3247</v>
      </c>
      <c r="B3231" s="1" t="s">
        <v>73</v>
      </c>
      <c r="C3231" s="1" t="s">
        <v>5896</v>
      </c>
      <c r="D3231" s="1">
        <v>43</v>
      </c>
      <c r="E3231" s="1" t="s">
        <v>241</v>
      </c>
      <c r="F3231" s="1" t="s">
        <v>250</v>
      </c>
      <c r="G3231" s="1" t="s">
        <v>251</v>
      </c>
      <c r="H3231" s="1" t="s">
        <v>239</v>
      </c>
      <c r="I3231" s="13">
        <v>2</v>
      </c>
      <c r="K3231" s="1" t="s">
        <v>239</v>
      </c>
      <c r="L3231" s="13">
        <v>2</v>
      </c>
      <c r="M3231" s="1" t="s">
        <v>3287</v>
      </c>
      <c r="N3231" s="1" t="s">
        <v>318</v>
      </c>
      <c r="O3231" s="1" t="s">
        <v>5487</v>
      </c>
      <c r="P3231" s="1">
        <v>125</v>
      </c>
      <c r="S3231" s="1" t="s">
        <v>239</v>
      </c>
      <c r="T3231" s="13">
        <v>1</v>
      </c>
      <c r="V3231" s="1" t="s">
        <v>239</v>
      </c>
      <c r="W3231" s="13">
        <v>1</v>
      </c>
      <c r="X3231" s="1" t="s">
        <v>3287</v>
      </c>
      <c r="Y3231" s="1" t="s">
        <v>314</v>
      </c>
      <c r="Z3231" s="1" t="s">
        <v>5485</v>
      </c>
      <c r="AA3231" s="1">
        <v>101</v>
      </c>
      <c r="AD3231" s="1" t="s">
        <v>239</v>
      </c>
      <c r="AE3231" s="13">
        <v>4</v>
      </c>
      <c r="AG3231" s="1" t="s">
        <v>239</v>
      </c>
      <c r="AH3231" s="13">
        <v>4</v>
      </c>
      <c r="AI3231" s="1" t="s">
        <v>3287</v>
      </c>
      <c r="AJ3231" s="1" t="s">
        <v>314</v>
      </c>
      <c r="AK3231" s="1" t="s">
        <v>5485</v>
      </c>
      <c r="AL3231" s="1">
        <v>101</v>
      </c>
    </row>
    <row r="3232" spans="1:39" s="1" customFormat="1" ht="15" customHeight="1" x14ac:dyDescent="0.2">
      <c r="A3232" s="1" t="s">
        <v>3247</v>
      </c>
      <c r="B3232" s="1" t="s">
        <v>73</v>
      </c>
      <c r="C3232" s="1" t="s">
        <v>5896</v>
      </c>
      <c r="D3232" s="1">
        <v>44</v>
      </c>
      <c r="E3232" s="1" t="s">
        <v>241</v>
      </c>
      <c r="F3232" s="1" t="s">
        <v>252</v>
      </c>
      <c r="G3232" s="1" t="s">
        <v>253</v>
      </c>
      <c r="H3232" s="1" t="s">
        <v>239</v>
      </c>
      <c r="I3232" s="13">
        <v>0</v>
      </c>
      <c r="K3232" s="1" t="s">
        <v>239</v>
      </c>
      <c r="L3232" s="13">
        <v>0</v>
      </c>
      <c r="M3232" s="1" t="s">
        <v>3288</v>
      </c>
      <c r="N3232" s="1" t="s">
        <v>318</v>
      </c>
      <c r="O3232" s="1" t="s">
        <v>5487</v>
      </c>
      <c r="P3232" s="1">
        <v>125</v>
      </c>
      <c r="S3232" s="1" t="s">
        <v>239</v>
      </c>
      <c r="T3232" s="13">
        <v>1</v>
      </c>
      <c r="V3232" s="1" t="s">
        <v>239</v>
      </c>
      <c r="W3232" s="13">
        <v>1</v>
      </c>
      <c r="X3232" s="1" t="s">
        <v>3288</v>
      </c>
      <c r="Y3232" s="1" t="s">
        <v>314</v>
      </c>
      <c r="Z3232" s="1" t="s">
        <v>5485</v>
      </c>
      <c r="AA3232" s="1">
        <v>101</v>
      </c>
      <c r="AD3232" s="1" t="s">
        <v>239</v>
      </c>
      <c r="AE3232" s="13">
        <v>0</v>
      </c>
      <c r="AG3232" s="1" t="s">
        <v>239</v>
      </c>
      <c r="AH3232" s="13">
        <v>0</v>
      </c>
      <c r="AI3232" s="1" t="s">
        <v>3288</v>
      </c>
      <c r="AJ3232" s="1" t="s">
        <v>314</v>
      </c>
      <c r="AK3232" s="1" t="s">
        <v>5485</v>
      </c>
      <c r="AL3232" s="1">
        <v>101</v>
      </c>
    </row>
    <row r="3233" spans="1:39" s="1" customFormat="1" ht="15" customHeight="1" x14ac:dyDescent="0.2">
      <c r="A3233" s="1" t="s">
        <v>3247</v>
      </c>
      <c r="B3233" s="1" t="s">
        <v>73</v>
      </c>
      <c r="C3233" s="1" t="s">
        <v>5896</v>
      </c>
      <c r="D3233" s="1">
        <v>45</v>
      </c>
      <c r="E3233" s="1" t="s">
        <v>241</v>
      </c>
      <c r="F3233" s="1" t="s">
        <v>254</v>
      </c>
      <c r="G3233" s="1" t="s">
        <v>255</v>
      </c>
      <c r="I3233" s="13"/>
      <c r="L3233" s="13"/>
      <c r="M3233" s="1" t="s">
        <v>144</v>
      </c>
      <c r="T3233" s="13"/>
      <c r="W3233" s="13"/>
      <c r="X3233" s="1" t="s">
        <v>144</v>
      </c>
      <c r="AE3233" s="13"/>
      <c r="AH3233" s="13"/>
      <c r="AI3233" s="1" t="s">
        <v>144</v>
      </c>
    </row>
    <row r="3234" spans="1:39" s="1" customFormat="1" ht="15" customHeight="1" x14ac:dyDescent="0.2">
      <c r="A3234" s="1" t="s">
        <v>3247</v>
      </c>
      <c r="B3234" s="1" t="s">
        <v>73</v>
      </c>
      <c r="C3234" s="1" t="s">
        <v>5896</v>
      </c>
      <c r="D3234" s="1">
        <v>46</v>
      </c>
      <c r="E3234" s="1" t="s">
        <v>241</v>
      </c>
      <c r="F3234" s="1" t="s">
        <v>258</v>
      </c>
      <c r="G3234" s="1" t="s">
        <v>259</v>
      </c>
      <c r="H3234" s="1" t="s">
        <v>3289</v>
      </c>
      <c r="I3234" s="32">
        <v>0.27</v>
      </c>
      <c r="K3234" s="1" t="s">
        <v>257</v>
      </c>
      <c r="L3234" s="32">
        <v>0.13500000000000001</v>
      </c>
      <c r="M3234" s="1" t="s">
        <v>3290</v>
      </c>
      <c r="N3234" s="1" t="s">
        <v>318</v>
      </c>
      <c r="O3234" s="1" t="s">
        <v>5487</v>
      </c>
      <c r="P3234" s="1">
        <v>105</v>
      </c>
      <c r="S3234" s="1" t="s">
        <v>3289</v>
      </c>
      <c r="T3234" s="32">
        <v>0.25</v>
      </c>
      <c r="V3234" s="1" t="s">
        <v>257</v>
      </c>
      <c r="W3234" s="32">
        <v>0.125</v>
      </c>
      <c r="X3234" s="1" t="s">
        <v>3290</v>
      </c>
      <c r="Y3234" s="1" t="s">
        <v>314</v>
      </c>
      <c r="Z3234" s="1" t="s">
        <v>5485</v>
      </c>
      <c r="AA3234" s="1">
        <v>101</v>
      </c>
      <c r="AD3234" s="1" t="s">
        <v>3289</v>
      </c>
      <c r="AE3234" s="32">
        <v>0.23</v>
      </c>
      <c r="AG3234" s="1" t="s">
        <v>257</v>
      </c>
      <c r="AH3234" s="32">
        <v>0.115</v>
      </c>
      <c r="AI3234" s="1" t="s">
        <v>3290</v>
      </c>
      <c r="AJ3234" s="1" t="s">
        <v>314</v>
      </c>
      <c r="AK3234" s="1" t="s">
        <v>5485</v>
      </c>
      <c r="AL3234" s="1">
        <v>101</v>
      </c>
    </row>
    <row r="3235" spans="1:39" s="1" customFormat="1" ht="15" customHeight="1" x14ac:dyDescent="0.2">
      <c r="A3235" s="1" t="s">
        <v>3247</v>
      </c>
      <c r="B3235" s="1" t="s">
        <v>73</v>
      </c>
      <c r="C3235" s="1" t="s">
        <v>5896</v>
      </c>
      <c r="D3235" s="1">
        <v>47</v>
      </c>
      <c r="E3235" s="1" t="s">
        <v>264</v>
      </c>
      <c r="F3235" s="1" t="s">
        <v>265</v>
      </c>
      <c r="G3235" s="1" t="s">
        <v>266</v>
      </c>
      <c r="H3235" s="1" t="s">
        <v>268</v>
      </c>
      <c r="I3235" s="1" t="s">
        <v>269</v>
      </c>
      <c r="K3235" s="1" t="s">
        <v>268</v>
      </c>
      <c r="L3235" s="1" t="s">
        <v>269</v>
      </c>
      <c r="M3235" s="1" t="s">
        <v>3291</v>
      </c>
      <c r="N3235" s="1" t="s">
        <v>3249</v>
      </c>
      <c r="O3235" s="1" t="s">
        <v>5488</v>
      </c>
      <c r="P3235" s="1" t="s">
        <v>3292</v>
      </c>
      <c r="S3235" s="1" t="s">
        <v>268</v>
      </c>
      <c r="T3235" s="1" t="s">
        <v>269</v>
      </c>
      <c r="V3235" s="1" t="s">
        <v>268</v>
      </c>
      <c r="W3235" s="1" t="s">
        <v>269</v>
      </c>
      <c r="X3235" s="1" t="s">
        <v>3291</v>
      </c>
      <c r="Y3235" s="1" t="s">
        <v>3250</v>
      </c>
      <c r="Z3235" s="1" t="s">
        <v>5489</v>
      </c>
      <c r="AA3235" s="33" t="s">
        <v>3293</v>
      </c>
      <c r="AD3235" s="1" t="s">
        <v>268</v>
      </c>
      <c r="AE3235" s="1" t="s">
        <v>269</v>
      </c>
      <c r="AG3235" s="1" t="s">
        <v>268</v>
      </c>
      <c r="AH3235" s="1" t="s">
        <v>269</v>
      </c>
      <c r="AI3235" s="1" t="s">
        <v>3291</v>
      </c>
      <c r="AJ3235" s="1" t="s">
        <v>3251</v>
      </c>
      <c r="AK3235" s="1" t="s">
        <v>5490</v>
      </c>
      <c r="AL3235" s="1" t="s">
        <v>287</v>
      </c>
    </row>
    <row r="3236" spans="1:39" s="1" customFormat="1" ht="15" customHeight="1" x14ac:dyDescent="0.2">
      <c r="A3236" s="1" t="s">
        <v>3247</v>
      </c>
      <c r="B3236" s="1" t="s">
        <v>73</v>
      </c>
      <c r="C3236" s="1" t="s">
        <v>5896</v>
      </c>
      <c r="D3236" s="1">
        <v>48</v>
      </c>
      <c r="E3236" s="1" t="s">
        <v>264</v>
      </c>
      <c r="F3236" s="1" t="s">
        <v>274</v>
      </c>
      <c r="G3236" s="1" t="s">
        <v>275</v>
      </c>
      <c r="H3236" s="1" t="s">
        <v>239</v>
      </c>
      <c r="I3236" s="13">
        <v>21</v>
      </c>
      <c r="K3236" s="1" t="s">
        <v>239</v>
      </c>
      <c r="L3236" s="13">
        <v>21</v>
      </c>
      <c r="M3236" s="1" t="s">
        <v>3294</v>
      </c>
      <c r="N3236" s="1" t="s">
        <v>3249</v>
      </c>
      <c r="O3236" s="1" t="s">
        <v>5488</v>
      </c>
      <c r="P3236" s="1" t="s">
        <v>3292</v>
      </c>
      <c r="S3236" s="1" t="s">
        <v>239</v>
      </c>
      <c r="T3236" s="13">
        <v>20</v>
      </c>
      <c r="V3236" s="1" t="s">
        <v>239</v>
      </c>
      <c r="W3236" s="13">
        <v>20</v>
      </c>
      <c r="X3236" s="1" t="s">
        <v>3294</v>
      </c>
      <c r="Y3236" s="1" t="s">
        <v>3250</v>
      </c>
      <c r="Z3236" s="1" t="s">
        <v>5489</v>
      </c>
      <c r="AA3236" s="33" t="s">
        <v>3293</v>
      </c>
      <c r="AD3236" s="1" t="s">
        <v>239</v>
      </c>
      <c r="AE3236" s="13">
        <v>21</v>
      </c>
      <c r="AG3236" s="1" t="s">
        <v>239</v>
      </c>
      <c r="AH3236" s="13">
        <v>21</v>
      </c>
      <c r="AI3236" s="1" t="s">
        <v>3294</v>
      </c>
      <c r="AJ3236" s="1" t="s">
        <v>3251</v>
      </c>
      <c r="AK3236" s="1" t="s">
        <v>5490</v>
      </c>
      <c r="AL3236" s="1" t="s">
        <v>287</v>
      </c>
    </row>
    <row r="3237" spans="1:39" s="1" customFormat="1" ht="15" customHeight="1" x14ac:dyDescent="0.2">
      <c r="A3237" s="1" t="s">
        <v>3247</v>
      </c>
      <c r="B3237" s="1" t="s">
        <v>73</v>
      </c>
      <c r="C3237" s="1" t="s">
        <v>5896</v>
      </c>
      <c r="D3237" s="1">
        <v>49</v>
      </c>
      <c r="E3237" s="1" t="s">
        <v>264</v>
      </c>
      <c r="F3237" s="1" t="s">
        <v>274</v>
      </c>
      <c r="G3237" s="1" t="s">
        <v>281</v>
      </c>
      <c r="H3237" s="1" t="s">
        <v>239</v>
      </c>
      <c r="I3237" s="13">
        <v>7</v>
      </c>
      <c r="K3237" s="1" t="s">
        <v>239</v>
      </c>
      <c r="L3237" s="13">
        <v>7</v>
      </c>
      <c r="M3237" s="1" t="s">
        <v>3295</v>
      </c>
      <c r="N3237" s="1" t="s">
        <v>3249</v>
      </c>
      <c r="O3237" s="1" t="s">
        <v>5488</v>
      </c>
      <c r="P3237" s="1" t="s">
        <v>3292</v>
      </c>
      <c r="S3237" s="1" t="s">
        <v>239</v>
      </c>
      <c r="T3237" s="13">
        <v>7</v>
      </c>
      <c r="V3237" s="1" t="s">
        <v>239</v>
      </c>
      <c r="W3237" s="13">
        <v>7</v>
      </c>
      <c r="X3237" s="1" t="s">
        <v>3295</v>
      </c>
      <c r="Y3237" s="1" t="s">
        <v>3250</v>
      </c>
      <c r="Z3237" s="1" t="s">
        <v>5489</v>
      </c>
      <c r="AA3237" s="33" t="s">
        <v>3293</v>
      </c>
      <c r="AD3237" s="1" t="s">
        <v>239</v>
      </c>
      <c r="AE3237" s="13">
        <v>9</v>
      </c>
      <c r="AG3237" s="1" t="s">
        <v>239</v>
      </c>
      <c r="AH3237" s="13">
        <v>9</v>
      </c>
      <c r="AI3237" s="1" t="s">
        <v>3295</v>
      </c>
      <c r="AJ3237" s="1" t="s">
        <v>3251</v>
      </c>
      <c r="AK3237" s="1" t="s">
        <v>5490</v>
      </c>
      <c r="AL3237" s="1" t="s">
        <v>287</v>
      </c>
    </row>
    <row r="3238" spans="1:39" s="1" customFormat="1" ht="15" customHeight="1" x14ac:dyDescent="0.2">
      <c r="A3238" s="1" t="s">
        <v>3247</v>
      </c>
      <c r="B3238" s="1" t="s">
        <v>73</v>
      </c>
      <c r="C3238" s="1" t="s">
        <v>5896</v>
      </c>
      <c r="D3238" s="1">
        <v>50</v>
      </c>
      <c r="E3238" s="1" t="s">
        <v>264</v>
      </c>
      <c r="F3238" s="1" t="s">
        <v>274</v>
      </c>
      <c r="G3238" s="1" t="s">
        <v>284</v>
      </c>
      <c r="H3238" s="1" t="s">
        <v>239</v>
      </c>
      <c r="I3238" s="13">
        <v>5</v>
      </c>
      <c r="K3238" s="1" t="s">
        <v>239</v>
      </c>
      <c r="L3238" s="13">
        <v>5</v>
      </c>
      <c r="M3238" s="1" t="s">
        <v>3296</v>
      </c>
      <c r="N3238" s="1" t="s">
        <v>3249</v>
      </c>
      <c r="O3238" s="1" t="s">
        <v>5488</v>
      </c>
      <c r="P3238" s="1">
        <v>129</v>
      </c>
      <c r="S3238" s="1" t="s">
        <v>239</v>
      </c>
      <c r="T3238" s="13">
        <v>5</v>
      </c>
      <c r="V3238" s="1" t="s">
        <v>239</v>
      </c>
      <c r="W3238" s="13">
        <v>5</v>
      </c>
      <c r="X3238" s="1" t="s">
        <v>3296</v>
      </c>
      <c r="Y3238" s="1" t="s">
        <v>3250</v>
      </c>
      <c r="Z3238" s="1" t="s">
        <v>5489</v>
      </c>
      <c r="AA3238" s="1">
        <v>127</v>
      </c>
      <c r="AD3238" s="1" t="s">
        <v>239</v>
      </c>
      <c r="AE3238" s="13">
        <v>5</v>
      </c>
      <c r="AG3238" s="1" t="s">
        <v>239</v>
      </c>
      <c r="AH3238" s="13">
        <v>5</v>
      </c>
      <c r="AI3238" s="1" t="s">
        <v>3296</v>
      </c>
      <c r="AJ3238" s="1" t="s">
        <v>3251</v>
      </c>
      <c r="AK3238" s="1" t="s">
        <v>5490</v>
      </c>
      <c r="AL3238" s="1">
        <v>134</v>
      </c>
    </row>
    <row r="3239" spans="1:39" s="1" customFormat="1" ht="15" customHeight="1" x14ac:dyDescent="0.2">
      <c r="A3239" s="1" t="s">
        <v>3247</v>
      </c>
      <c r="B3239" s="1" t="s">
        <v>73</v>
      </c>
      <c r="C3239" s="1" t="s">
        <v>5896</v>
      </c>
      <c r="D3239" s="1">
        <v>51</v>
      </c>
      <c r="E3239" s="1" t="s">
        <v>264</v>
      </c>
      <c r="F3239" s="1" t="s">
        <v>274</v>
      </c>
      <c r="G3239" s="1" t="s">
        <v>290</v>
      </c>
      <c r="H3239" s="1" t="s">
        <v>239</v>
      </c>
      <c r="I3239" s="13">
        <v>1</v>
      </c>
      <c r="K3239" s="1" t="s">
        <v>239</v>
      </c>
      <c r="L3239" s="13">
        <v>1</v>
      </c>
      <c r="M3239" s="1" t="s">
        <v>3297</v>
      </c>
      <c r="N3239" s="1" t="s">
        <v>3249</v>
      </c>
      <c r="O3239" s="1" t="s">
        <v>5488</v>
      </c>
      <c r="P3239" s="1">
        <v>129</v>
      </c>
      <c r="S3239" s="1" t="s">
        <v>239</v>
      </c>
      <c r="T3239" s="13">
        <v>1</v>
      </c>
      <c r="V3239" s="1" t="s">
        <v>239</v>
      </c>
      <c r="W3239" s="13">
        <v>1</v>
      </c>
      <c r="X3239" s="1" t="s">
        <v>3297</v>
      </c>
      <c r="Y3239" s="1" t="s">
        <v>3250</v>
      </c>
      <c r="Z3239" s="1" t="s">
        <v>5489</v>
      </c>
      <c r="AA3239" s="1">
        <v>127</v>
      </c>
      <c r="AD3239" s="1" t="s">
        <v>239</v>
      </c>
      <c r="AE3239" s="13">
        <v>1</v>
      </c>
      <c r="AG3239" s="1" t="s">
        <v>239</v>
      </c>
      <c r="AH3239" s="13">
        <v>1</v>
      </c>
      <c r="AI3239" s="1" t="s">
        <v>3297</v>
      </c>
      <c r="AJ3239" s="1" t="s">
        <v>3251</v>
      </c>
      <c r="AK3239" s="1" t="s">
        <v>5490</v>
      </c>
      <c r="AL3239" s="1">
        <v>134</v>
      </c>
    </row>
    <row r="3240" spans="1:39" s="1" customFormat="1" ht="15" customHeight="1" x14ac:dyDescent="0.2">
      <c r="A3240" s="1" t="s">
        <v>3247</v>
      </c>
      <c r="B3240" s="1" t="s">
        <v>73</v>
      </c>
      <c r="C3240" s="1" t="s">
        <v>5896</v>
      </c>
      <c r="D3240" s="1">
        <v>52</v>
      </c>
      <c r="E3240" s="1" t="s">
        <v>264</v>
      </c>
      <c r="F3240" s="1" t="s">
        <v>274</v>
      </c>
      <c r="G3240" s="1" t="s">
        <v>293</v>
      </c>
      <c r="H3240" s="1" t="s">
        <v>239</v>
      </c>
      <c r="I3240" s="13">
        <v>303000</v>
      </c>
      <c r="K3240" s="1" t="s">
        <v>239</v>
      </c>
      <c r="L3240" s="13">
        <v>303000</v>
      </c>
      <c r="M3240" s="1" t="s">
        <v>3298</v>
      </c>
      <c r="N3240" s="1" t="s">
        <v>318</v>
      </c>
      <c r="O3240" s="1" t="s">
        <v>5487</v>
      </c>
      <c r="P3240" s="1">
        <v>120</v>
      </c>
      <c r="Q3240" s="1" t="s">
        <v>3299</v>
      </c>
      <c r="S3240" s="1" t="s">
        <v>239</v>
      </c>
      <c r="T3240" s="13">
        <v>311000</v>
      </c>
      <c r="V3240" s="1" t="s">
        <v>239</v>
      </c>
      <c r="W3240" s="13">
        <v>311000</v>
      </c>
      <c r="X3240" s="1" t="s">
        <v>3298</v>
      </c>
      <c r="Y3240" s="1" t="s">
        <v>314</v>
      </c>
      <c r="Z3240" s="1" t="s">
        <v>5485</v>
      </c>
      <c r="AA3240" s="1">
        <v>115</v>
      </c>
      <c r="AB3240" s="1" t="s">
        <v>3299</v>
      </c>
      <c r="AD3240" s="1" t="s">
        <v>239</v>
      </c>
      <c r="AE3240" s="13">
        <v>320000</v>
      </c>
      <c r="AG3240" s="1" t="s">
        <v>239</v>
      </c>
      <c r="AH3240" s="13">
        <v>320000</v>
      </c>
      <c r="AI3240" s="1" t="s">
        <v>3298</v>
      </c>
      <c r="AJ3240" s="1" t="s">
        <v>314</v>
      </c>
      <c r="AK3240" s="1" t="s">
        <v>5485</v>
      </c>
      <c r="AL3240" s="1">
        <v>115</v>
      </c>
      <c r="AM3240" s="1" t="s">
        <v>3299</v>
      </c>
    </row>
    <row r="3241" spans="1:39" s="1" customFormat="1" ht="15" customHeight="1" x14ac:dyDescent="0.2">
      <c r="A3241" s="1" t="s">
        <v>3247</v>
      </c>
      <c r="B3241" s="1" t="s">
        <v>73</v>
      </c>
      <c r="C3241" s="1" t="s">
        <v>5896</v>
      </c>
      <c r="D3241" s="1">
        <v>53</v>
      </c>
      <c r="E3241" s="1" t="s">
        <v>264</v>
      </c>
      <c r="F3241" s="1" t="s">
        <v>274</v>
      </c>
      <c r="G3241" s="1" t="s">
        <v>297</v>
      </c>
      <c r="H3241" s="1" t="s">
        <v>239</v>
      </c>
      <c r="I3241" s="13">
        <v>80901</v>
      </c>
      <c r="K3241" s="1" t="s">
        <v>239</v>
      </c>
      <c r="L3241" s="13">
        <v>80901</v>
      </c>
      <c r="M3241" s="1" t="s">
        <v>3300</v>
      </c>
      <c r="N3241" s="1" t="s">
        <v>314</v>
      </c>
      <c r="O3241" s="1" t="s">
        <v>5485</v>
      </c>
      <c r="P3241" s="1">
        <v>121</v>
      </c>
      <c r="Q3241" s="1" t="s">
        <v>3301</v>
      </c>
      <c r="S3241" s="1" t="s">
        <v>239</v>
      </c>
      <c r="T3241" s="13">
        <v>84000</v>
      </c>
      <c r="V3241" s="1" t="s">
        <v>239</v>
      </c>
      <c r="W3241" s="13">
        <v>84000</v>
      </c>
      <c r="X3241" s="1" t="s">
        <v>3300</v>
      </c>
      <c r="Y3241" s="1" t="s">
        <v>314</v>
      </c>
      <c r="Z3241" s="1" t="s">
        <v>5485</v>
      </c>
      <c r="AA3241" s="1">
        <v>115</v>
      </c>
      <c r="AB3241" s="1" t="s">
        <v>3301</v>
      </c>
      <c r="AD3241" s="1" t="s">
        <v>239</v>
      </c>
      <c r="AE3241" s="13">
        <v>88000</v>
      </c>
      <c r="AG3241" s="1" t="s">
        <v>239</v>
      </c>
      <c r="AH3241" s="13">
        <v>88000</v>
      </c>
      <c r="AI3241" s="1" t="s">
        <v>3300</v>
      </c>
      <c r="AJ3241" s="1" t="s">
        <v>314</v>
      </c>
      <c r="AK3241" s="1" t="s">
        <v>5485</v>
      </c>
      <c r="AL3241" s="1">
        <v>115</v>
      </c>
      <c r="AM3241" s="1" t="s">
        <v>3301</v>
      </c>
    </row>
    <row r="3242" spans="1:39" s="1" customFormat="1" ht="15" customHeight="1" x14ac:dyDescent="0.2">
      <c r="A3242" s="1" t="s">
        <v>3247</v>
      </c>
      <c r="B3242" s="1" t="s">
        <v>73</v>
      </c>
      <c r="C3242" s="1" t="s">
        <v>5896</v>
      </c>
      <c r="D3242" s="1">
        <v>54</v>
      </c>
      <c r="E3242" s="1" t="s">
        <v>264</v>
      </c>
      <c r="F3242" s="1" t="s">
        <v>274</v>
      </c>
      <c r="G3242" s="1" t="s">
        <v>300</v>
      </c>
      <c r="H3242" s="1" t="s">
        <v>239</v>
      </c>
      <c r="I3242" s="13">
        <v>222099</v>
      </c>
      <c r="K3242" s="1" t="s">
        <v>239</v>
      </c>
      <c r="L3242" s="13">
        <v>222099</v>
      </c>
      <c r="M3242" s="1" t="s">
        <v>3302</v>
      </c>
      <c r="N3242" s="1" t="s">
        <v>314</v>
      </c>
      <c r="O3242" s="1" t="s">
        <v>5485</v>
      </c>
      <c r="P3242" s="1" t="s">
        <v>3303</v>
      </c>
      <c r="Q3242" s="1" t="s">
        <v>3304</v>
      </c>
      <c r="S3242" s="1" t="s">
        <v>239</v>
      </c>
      <c r="T3242" s="13">
        <v>225000</v>
      </c>
      <c r="V3242" s="1" t="s">
        <v>239</v>
      </c>
      <c r="W3242" s="13">
        <v>225000</v>
      </c>
      <c r="X3242" s="1" t="s">
        <v>3302</v>
      </c>
      <c r="Y3242" s="1" t="s">
        <v>314</v>
      </c>
      <c r="Z3242" s="1" t="s">
        <v>5485</v>
      </c>
      <c r="AA3242" s="1">
        <v>115</v>
      </c>
      <c r="AB3242" s="1" t="s">
        <v>3304</v>
      </c>
      <c r="AD3242" s="1" t="s">
        <v>239</v>
      </c>
      <c r="AE3242" s="13">
        <v>231000</v>
      </c>
      <c r="AG3242" s="1" t="s">
        <v>239</v>
      </c>
      <c r="AH3242" s="13">
        <v>231000</v>
      </c>
      <c r="AI3242" s="1" t="s">
        <v>3302</v>
      </c>
      <c r="AJ3242" s="1" t="s">
        <v>314</v>
      </c>
      <c r="AK3242" s="1" t="s">
        <v>5485</v>
      </c>
      <c r="AL3242" s="1">
        <v>115</v>
      </c>
      <c r="AM3242" s="1" t="s">
        <v>3304</v>
      </c>
    </row>
    <row r="3243" spans="1:39" s="1" customFormat="1" ht="15" customHeight="1" x14ac:dyDescent="0.2">
      <c r="A3243" s="1" t="s">
        <v>3305</v>
      </c>
      <c r="B3243" s="1" t="s">
        <v>75</v>
      </c>
      <c r="C3243" s="1" t="s">
        <v>5758</v>
      </c>
      <c r="D3243" s="1">
        <v>1</v>
      </c>
      <c r="E3243" s="1" t="s">
        <v>114</v>
      </c>
      <c r="F3243" s="1" t="s">
        <v>115</v>
      </c>
      <c r="G3243" s="1" t="s">
        <v>116</v>
      </c>
      <c r="H3243" s="1" t="s">
        <v>115</v>
      </c>
      <c r="I3243" s="31">
        <v>44561</v>
      </c>
      <c r="K3243" s="1" t="s">
        <v>115</v>
      </c>
      <c r="L3243" s="31">
        <v>44561</v>
      </c>
      <c r="M3243" s="1" t="s">
        <v>3306</v>
      </c>
      <c r="N3243" s="1" t="s">
        <v>119</v>
      </c>
      <c r="O3243" s="1" t="s">
        <v>5493</v>
      </c>
      <c r="P3243" s="1">
        <v>190</v>
      </c>
      <c r="S3243" s="1" t="s">
        <v>115</v>
      </c>
      <c r="T3243" s="31">
        <v>44926</v>
      </c>
      <c r="V3243" s="1" t="s">
        <v>115</v>
      </c>
      <c r="W3243" s="31">
        <v>44926</v>
      </c>
      <c r="X3243" s="1" t="s">
        <v>3306</v>
      </c>
      <c r="Y3243" s="1" t="s">
        <v>120</v>
      </c>
      <c r="Z3243" s="1" t="s">
        <v>5492</v>
      </c>
      <c r="AA3243" s="1">
        <v>205</v>
      </c>
      <c r="AD3243" s="1" t="s">
        <v>115</v>
      </c>
      <c r="AE3243" s="31">
        <v>45291</v>
      </c>
      <c r="AG3243" s="1" t="s">
        <v>115</v>
      </c>
      <c r="AH3243" s="31">
        <v>45291</v>
      </c>
      <c r="AI3243" s="1" t="s">
        <v>3306</v>
      </c>
      <c r="AJ3243" s="1" t="s">
        <v>121</v>
      </c>
      <c r="AK3243" s="1" t="s">
        <v>5491</v>
      </c>
      <c r="AL3243" s="1">
        <v>203</v>
      </c>
    </row>
    <row r="3244" spans="1:39" s="1" customFormat="1" ht="15" customHeight="1" x14ac:dyDescent="0.2">
      <c r="A3244" s="1" t="s">
        <v>3305</v>
      </c>
      <c r="B3244" s="1" t="s">
        <v>75</v>
      </c>
      <c r="C3244" s="1" t="s">
        <v>5758</v>
      </c>
      <c r="D3244" s="1">
        <v>2</v>
      </c>
      <c r="E3244" s="1" t="s">
        <v>114</v>
      </c>
      <c r="F3244" s="1" t="s">
        <v>123</v>
      </c>
      <c r="G3244" s="1" t="s">
        <v>124</v>
      </c>
      <c r="H3244" s="1" t="s">
        <v>123</v>
      </c>
      <c r="I3244" s="1" t="s">
        <v>1675</v>
      </c>
      <c r="K3244" s="1" t="s">
        <v>123</v>
      </c>
      <c r="L3244" s="1" t="s">
        <v>1675</v>
      </c>
      <c r="M3244" s="1" t="s">
        <v>3307</v>
      </c>
      <c r="N3244" s="1" t="s">
        <v>119</v>
      </c>
      <c r="O3244" s="1" t="s">
        <v>5493</v>
      </c>
      <c r="P3244" s="1">
        <v>190</v>
      </c>
      <c r="Q3244" s="1" t="s">
        <v>3308</v>
      </c>
      <c r="S3244" s="1" t="s">
        <v>123</v>
      </c>
      <c r="T3244" s="1" t="s">
        <v>1675</v>
      </c>
      <c r="V3244" s="1" t="s">
        <v>123</v>
      </c>
      <c r="W3244" s="1" t="s">
        <v>1675</v>
      </c>
      <c r="X3244" s="1" t="s">
        <v>3307</v>
      </c>
      <c r="Y3244" s="1" t="s">
        <v>120</v>
      </c>
      <c r="Z3244" s="1" t="s">
        <v>5492</v>
      </c>
      <c r="AA3244" s="1">
        <v>205</v>
      </c>
      <c r="AB3244" s="1" t="s">
        <v>3308</v>
      </c>
      <c r="AD3244" s="1" t="s">
        <v>123</v>
      </c>
      <c r="AE3244" s="1" t="s">
        <v>1675</v>
      </c>
      <c r="AG3244" s="1" t="s">
        <v>123</v>
      </c>
      <c r="AH3244" s="1" t="s">
        <v>1675</v>
      </c>
      <c r="AI3244" s="1" t="s">
        <v>3307</v>
      </c>
      <c r="AJ3244" s="1" t="s">
        <v>121</v>
      </c>
      <c r="AK3244" s="1" t="s">
        <v>5491</v>
      </c>
      <c r="AL3244" s="1">
        <v>203</v>
      </c>
      <c r="AM3244" s="1" t="s">
        <v>3308</v>
      </c>
    </row>
    <row r="3245" spans="1:39" s="1" customFormat="1" ht="15" customHeight="1" x14ac:dyDescent="0.2">
      <c r="A3245" s="1" t="s">
        <v>3305</v>
      </c>
      <c r="B3245" s="1" t="s">
        <v>75</v>
      </c>
      <c r="C3245" s="1" t="s">
        <v>5758</v>
      </c>
      <c r="D3245" s="1">
        <v>3</v>
      </c>
      <c r="E3245" s="1" t="s">
        <v>114</v>
      </c>
      <c r="F3245" s="1" t="s">
        <v>128</v>
      </c>
      <c r="G3245" s="1" t="s">
        <v>129</v>
      </c>
      <c r="H3245" s="1" t="s">
        <v>1413</v>
      </c>
      <c r="I3245" s="13">
        <v>9252</v>
      </c>
      <c r="J3245" s="1" t="s">
        <v>132</v>
      </c>
      <c r="K3245" s="1" t="s">
        <v>133</v>
      </c>
      <c r="L3245" s="13">
        <v>10122.53829321663</v>
      </c>
      <c r="M3245" s="1" t="s">
        <v>3309</v>
      </c>
      <c r="N3245" s="1" t="s">
        <v>121</v>
      </c>
      <c r="O3245" s="1" t="s">
        <v>5491</v>
      </c>
      <c r="P3245" s="1">
        <v>145</v>
      </c>
      <c r="S3245" s="1" t="s">
        <v>1413</v>
      </c>
      <c r="T3245" s="13">
        <v>10492</v>
      </c>
      <c r="U3245" s="1" t="s">
        <v>132</v>
      </c>
      <c r="V3245" s="1" t="s">
        <v>133</v>
      </c>
      <c r="W3245" s="13">
        <v>10986.387434554974</v>
      </c>
      <c r="X3245" s="1" t="s">
        <v>3309</v>
      </c>
      <c r="Y3245" s="1" t="s">
        <v>121</v>
      </c>
      <c r="Z3245" s="1" t="s">
        <v>5491</v>
      </c>
      <c r="AA3245" s="1">
        <v>145</v>
      </c>
      <c r="AD3245" s="1" t="s">
        <v>1413</v>
      </c>
      <c r="AE3245" s="13">
        <v>11239</v>
      </c>
      <c r="AF3245" s="1" t="s">
        <v>132</v>
      </c>
      <c r="AG3245" s="1" t="s">
        <v>133</v>
      </c>
      <c r="AH3245" s="13">
        <v>12501.66852057842</v>
      </c>
      <c r="AI3245" s="1" t="s">
        <v>3309</v>
      </c>
      <c r="AJ3245" s="1" t="s">
        <v>121</v>
      </c>
      <c r="AK3245" s="1" t="s">
        <v>5491</v>
      </c>
      <c r="AL3245" s="1">
        <v>145</v>
      </c>
    </row>
    <row r="3246" spans="1:39" s="1" customFormat="1" ht="15" customHeight="1" x14ac:dyDescent="0.2">
      <c r="A3246" s="1" t="s">
        <v>3305</v>
      </c>
      <c r="B3246" s="1" t="s">
        <v>75</v>
      </c>
      <c r="C3246" s="1" t="s">
        <v>5758</v>
      </c>
      <c r="D3246" s="1">
        <v>4</v>
      </c>
      <c r="E3246" s="1" t="s">
        <v>134</v>
      </c>
      <c r="F3246" s="1" t="s">
        <v>135</v>
      </c>
      <c r="G3246" s="1" t="s">
        <v>136</v>
      </c>
      <c r="H3246" s="1" t="s">
        <v>1790</v>
      </c>
      <c r="I3246" s="13">
        <v>156</v>
      </c>
      <c r="J3246" s="1" t="s">
        <v>139</v>
      </c>
      <c r="K3246" s="1" t="s">
        <v>140</v>
      </c>
      <c r="L3246" s="13">
        <v>141520.81943999999</v>
      </c>
      <c r="M3246" s="1" t="s">
        <v>3310</v>
      </c>
      <c r="N3246" s="1" t="s">
        <v>121</v>
      </c>
      <c r="O3246" s="1" t="s">
        <v>5491</v>
      </c>
      <c r="P3246" s="1">
        <v>89</v>
      </c>
      <c r="S3246" s="1" t="s">
        <v>1790</v>
      </c>
      <c r="T3246" s="13">
        <v>191</v>
      </c>
      <c r="U3246" s="1" t="s">
        <v>139</v>
      </c>
      <c r="V3246" s="1" t="s">
        <v>140</v>
      </c>
      <c r="W3246" s="13">
        <v>173272.28534</v>
      </c>
      <c r="X3246" s="1" t="s">
        <v>3310</v>
      </c>
      <c r="Y3246" s="1" t="s">
        <v>121</v>
      </c>
      <c r="Z3246" s="1" t="s">
        <v>5491</v>
      </c>
      <c r="AA3246" s="1">
        <v>89</v>
      </c>
      <c r="AD3246" s="1" t="s">
        <v>1790</v>
      </c>
      <c r="AE3246" s="13">
        <v>170</v>
      </c>
      <c r="AF3246" s="1" t="s">
        <v>139</v>
      </c>
      <c r="AG3246" s="1" t="s">
        <v>140</v>
      </c>
      <c r="AH3246" s="13">
        <v>154221.40580000001</v>
      </c>
      <c r="AI3246" s="1" t="s">
        <v>3310</v>
      </c>
      <c r="AJ3246" s="1" t="s">
        <v>121</v>
      </c>
      <c r="AK3246" s="1" t="s">
        <v>5491</v>
      </c>
      <c r="AL3246" s="1">
        <v>89</v>
      </c>
    </row>
    <row r="3247" spans="1:39" s="1" customFormat="1" ht="15" customHeight="1" x14ac:dyDescent="0.2">
      <c r="A3247" s="1" t="s">
        <v>3305</v>
      </c>
      <c r="B3247" s="1" t="s">
        <v>75</v>
      </c>
      <c r="C3247" s="1" t="s">
        <v>5758</v>
      </c>
      <c r="D3247" s="1">
        <v>5</v>
      </c>
      <c r="E3247" s="1" t="s">
        <v>134</v>
      </c>
      <c r="F3247" s="1" t="s">
        <v>135</v>
      </c>
      <c r="G3247" s="1" t="s">
        <v>142</v>
      </c>
      <c r="I3247" s="13"/>
      <c r="L3247" s="13"/>
      <c r="M3247" s="1" t="s">
        <v>144</v>
      </c>
      <c r="T3247" s="13"/>
      <c r="W3247" s="13"/>
      <c r="X3247" s="1" t="s">
        <v>144</v>
      </c>
      <c r="AE3247" s="13"/>
      <c r="AH3247" s="13"/>
      <c r="AI3247" s="1" t="s">
        <v>144</v>
      </c>
    </row>
    <row r="3248" spans="1:39" s="1" customFormat="1" ht="15" customHeight="1" x14ac:dyDescent="0.2">
      <c r="A3248" s="1" t="s">
        <v>3305</v>
      </c>
      <c r="B3248" s="1" t="s">
        <v>75</v>
      </c>
      <c r="C3248" s="1" t="s">
        <v>5758</v>
      </c>
      <c r="D3248" s="1">
        <v>6</v>
      </c>
      <c r="E3248" s="1" t="s">
        <v>134</v>
      </c>
      <c r="F3248" s="1" t="s">
        <v>135</v>
      </c>
      <c r="G3248" s="1" t="s">
        <v>145</v>
      </c>
      <c r="H3248" s="1" t="s">
        <v>1790</v>
      </c>
      <c r="I3248" s="13">
        <v>159157</v>
      </c>
      <c r="K3248" s="1" t="s">
        <v>140</v>
      </c>
      <c r="L3248" s="13">
        <v>144384.80166418001</v>
      </c>
      <c r="M3248" s="1" t="s">
        <v>3311</v>
      </c>
      <c r="N3248" s="1" t="s">
        <v>121</v>
      </c>
      <c r="O3248" s="1" t="s">
        <v>5491</v>
      </c>
      <c r="P3248" s="1">
        <v>107</v>
      </c>
      <c r="S3248" s="1" t="s">
        <v>1790</v>
      </c>
      <c r="T3248" s="13">
        <v>160351</v>
      </c>
      <c r="V3248" s="1" t="s">
        <v>140</v>
      </c>
      <c r="W3248" s="13">
        <v>145467.98024374002</v>
      </c>
      <c r="X3248" s="1" t="s">
        <v>3311</v>
      </c>
      <c r="Y3248" s="1" t="s">
        <v>121</v>
      </c>
      <c r="Z3248" s="1" t="s">
        <v>5491</v>
      </c>
      <c r="AA3248" s="1">
        <v>107</v>
      </c>
      <c r="AD3248" s="1" t="s">
        <v>1790</v>
      </c>
      <c r="AE3248" s="13">
        <v>173722</v>
      </c>
      <c r="AG3248" s="1" t="s">
        <v>140</v>
      </c>
      <c r="AH3248" s="13">
        <v>157597.94740228</v>
      </c>
      <c r="AI3248" s="1" t="s">
        <v>3311</v>
      </c>
      <c r="AJ3248" s="1" t="s">
        <v>121</v>
      </c>
      <c r="AK3248" s="1" t="s">
        <v>5491</v>
      </c>
      <c r="AL3248" s="1">
        <v>107</v>
      </c>
    </row>
    <row r="3249" spans="1:38" s="1" customFormat="1" ht="15" customHeight="1" x14ac:dyDescent="0.2">
      <c r="A3249" s="1" t="s">
        <v>3305</v>
      </c>
      <c r="B3249" s="1" t="s">
        <v>75</v>
      </c>
      <c r="C3249" s="1" t="s">
        <v>5758</v>
      </c>
      <c r="D3249" s="1">
        <v>7</v>
      </c>
      <c r="E3249" s="1" t="s">
        <v>134</v>
      </c>
      <c r="F3249" s="1" t="s">
        <v>135</v>
      </c>
      <c r="G3249" s="1" t="s">
        <v>148</v>
      </c>
      <c r="H3249" s="1" t="s">
        <v>1790</v>
      </c>
      <c r="I3249" s="13">
        <v>82</v>
      </c>
      <c r="J3249" s="1" t="s">
        <v>139</v>
      </c>
      <c r="K3249" s="1" t="s">
        <v>140</v>
      </c>
      <c r="L3249" s="13">
        <v>74389.148679999998</v>
      </c>
      <c r="M3249" s="1" t="s">
        <v>3312</v>
      </c>
      <c r="N3249" s="1" t="s">
        <v>121</v>
      </c>
      <c r="O3249" s="1" t="s">
        <v>5491</v>
      </c>
      <c r="P3249" s="1">
        <v>89</v>
      </c>
      <c r="S3249" s="1" t="s">
        <v>1790</v>
      </c>
      <c r="T3249" s="13">
        <v>104</v>
      </c>
      <c r="U3249" s="1" t="s">
        <v>139</v>
      </c>
      <c r="V3249" s="1" t="s">
        <v>140</v>
      </c>
      <c r="W3249" s="13">
        <v>94347.212960000004</v>
      </c>
      <c r="X3249" s="1" t="s">
        <v>3312</v>
      </c>
      <c r="Y3249" s="1" t="s">
        <v>121</v>
      </c>
      <c r="Z3249" s="1" t="s">
        <v>5491</v>
      </c>
      <c r="AA3249" s="1">
        <v>89</v>
      </c>
      <c r="AD3249" s="1" t="s">
        <v>1790</v>
      </c>
      <c r="AE3249" s="13">
        <v>95</v>
      </c>
      <c r="AF3249" s="1" t="s">
        <v>139</v>
      </c>
      <c r="AG3249" s="1" t="s">
        <v>140</v>
      </c>
      <c r="AH3249" s="13">
        <v>86182.550300000003</v>
      </c>
      <c r="AI3249" s="1" t="s">
        <v>3312</v>
      </c>
      <c r="AJ3249" s="1" t="s">
        <v>121</v>
      </c>
      <c r="AK3249" s="1" t="s">
        <v>5491</v>
      </c>
      <c r="AL3249" s="1">
        <v>89</v>
      </c>
    </row>
    <row r="3250" spans="1:38" s="1" customFormat="1" ht="15" customHeight="1" x14ac:dyDescent="0.2">
      <c r="A3250" s="1" t="s">
        <v>3305</v>
      </c>
      <c r="B3250" s="1" t="s">
        <v>75</v>
      </c>
      <c r="C3250" s="1" t="s">
        <v>5758</v>
      </c>
      <c r="D3250" s="1">
        <v>8</v>
      </c>
      <c r="E3250" s="1" t="s">
        <v>134</v>
      </c>
      <c r="F3250" s="1" t="s">
        <v>135</v>
      </c>
      <c r="G3250" s="1" t="s">
        <v>151</v>
      </c>
      <c r="I3250" s="13"/>
      <c r="L3250" s="13"/>
      <c r="M3250" s="1" t="s">
        <v>144</v>
      </c>
      <c r="T3250" s="13"/>
      <c r="W3250" s="13"/>
      <c r="X3250" s="1" t="s">
        <v>144</v>
      </c>
      <c r="AE3250" s="13"/>
      <c r="AH3250" s="13"/>
      <c r="AI3250" s="1" t="s">
        <v>144</v>
      </c>
    </row>
    <row r="3251" spans="1:38" s="1" customFormat="1" ht="15" customHeight="1" x14ac:dyDescent="0.2">
      <c r="A3251" s="1" t="s">
        <v>3305</v>
      </c>
      <c r="B3251" s="1" t="s">
        <v>75</v>
      </c>
      <c r="C3251" s="1" t="s">
        <v>5758</v>
      </c>
      <c r="D3251" s="1">
        <v>9</v>
      </c>
      <c r="E3251" s="1" t="s">
        <v>134</v>
      </c>
      <c r="F3251" s="1" t="s">
        <v>135</v>
      </c>
      <c r="G3251" s="1" t="s">
        <v>152</v>
      </c>
      <c r="H3251" s="1" t="s">
        <v>1790</v>
      </c>
      <c r="I3251" s="13">
        <v>12553</v>
      </c>
      <c r="J3251" s="1" t="s">
        <v>139</v>
      </c>
      <c r="K3251" s="1" t="s">
        <v>140</v>
      </c>
      <c r="L3251" s="13">
        <v>11387890.04122</v>
      </c>
      <c r="M3251" s="1" t="s">
        <v>3313</v>
      </c>
      <c r="N3251" s="1" t="s">
        <v>121</v>
      </c>
      <c r="O3251" s="1" t="s">
        <v>5491</v>
      </c>
      <c r="P3251" s="1">
        <v>89</v>
      </c>
      <c r="S3251" s="1" t="s">
        <v>1790</v>
      </c>
      <c r="T3251" s="13">
        <v>15547</v>
      </c>
      <c r="U3251" s="1" t="s">
        <v>139</v>
      </c>
      <c r="V3251" s="1" t="s">
        <v>140</v>
      </c>
      <c r="W3251" s="13">
        <v>14104001.152780002</v>
      </c>
      <c r="X3251" s="1" t="s">
        <v>3313</v>
      </c>
      <c r="Y3251" s="1" t="s">
        <v>121</v>
      </c>
      <c r="Z3251" s="1" t="s">
        <v>5491</v>
      </c>
      <c r="AA3251" s="1">
        <v>89</v>
      </c>
      <c r="AD3251" s="1" t="s">
        <v>1790</v>
      </c>
      <c r="AE3251" s="13">
        <v>15082</v>
      </c>
      <c r="AF3251" s="1" t="s">
        <v>139</v>
      </c>
      <c r="AG3251" s="1" t="s">
        <v>140</v>
      </c>
      <c r="AH3251" s="13">
        <v>13682160.248680001</v>
      </c>
      <c r="AI3251" s="1" t="s">
        <v>3313</v>
      </c>
      <c r="AJ3251" s="1" t="s">
        <v>121</v>
      </c>
      <c r="AK3251" s="1" t="s">
        <v>5491</v>
      </c>
      <c r="AL3251" s="1">
        <v>89</v>
      </c>
    </row>
    <row r="3252" spans="1:38" s="1" customFormat="1" ht="15" customHeight="1" x14ac:dyDescent="0.2">
      <c r="A3252" s="1" t="s">
        <v>3305</v>
      </c>
      <c r="B3252" s="1" t="s">
        <v>75</v>
      </c>
      <c r="C3252" s="1" t="s">
        <v>5758</v>
      </c>
      <c r="D3252" s="1">
        <v>10</v>
      </c>
      <c r="E3252" s="1" t="s">
        <v>134</v>
      </c>
      <c r="F3252" s="1" t="s">
        <v>135</v>
      </c>
      <c r="G3252" s="1" t="s">
        <v>156</v>
      </c>
      <c r="H3252" s="1" t="s">
        <v>1790</v>
      </c>
      <c r="I3252" s="13">
        <v>6595</v>
      </c>
      <c r="J3252" s="1" t="s">
        <v>139</v>
      </c>
      <c r="K3252" s="1" t="s">
        <v>140</v>
      </c>
      <c r="L3252" s="13">
        <v>5982883.3602999998</v>
      </c>
      <c r="M3252" s="1" t="s">
        <v>3313</v>
      </c>
      <c r="N3252" s="1" t="s">
        <v>121</v>
      </c>
      <c r="O3252" s="1" t="s">
        <v>5491</v>
      </c>
      <c r="P3252" s="1">
        <v>89</v>
      </c>
      <c r="S3252" s="1" t="s">
        <v>1790</v>
      </c>
      <c r="T3252" s="13">
        <v>8728</v>
      </c>
      <c r="U3252" s="1" t="s">
        <v>139</v>
      </c>
      <c r="V3252" s="1" t="s">
        <v>140</v>
      </c>
      <c r="W3252" s="13">
        <v>7917908.410720001</v>
      </c>
      <c r="X3252" s="1" t="s">
        <v>3313</v>
      </c>
      <c r="Y3252" s="1" t="s">
        <v>121</v>
      </c>
      <c r="Z3252" s="1" t="s">
        <v>5491</v>
      </c>
      <c r="AA3252" s="1">
        <v>89</v>
      </c>
      <c r="AD3252" s="1" t="s">
        <v>1790</v>
      </c>
      <c r="AE3252" s="13">
        <v>7934</v>
      </c>
      <c r="AF3252" s="1" t="s">
        <v>139</v>
      </c>
      <c r="AG3252" s="1" t="s">
        <v>140</v>
      </c>
      <c r="AH3252" s="13">
        <v>7197603.7271600012</v>
      </c>
      <c r="AI3252" s="1" t="s">
        <v>3313</v>
      </c>
      <c r="AJ3252" s="1" t="s">
        <v>121</v>
      </c>
      <c r="AK3252" s="1" t="s">
        <v>5491</v>
      </c>
      <c r="AL3252" s="1">
        <v>89</v>
      </c>
    </row>
    <row r="3253" spans="1:38" s="1" customFormat="1" ht="15" customHeight="1" x14ac:dyDescent="0.2">
      <c r="A3253" s="1" t="s">
        <v>3305</v>
      </c>
      <c r="B3253" s="1" t="s">
        <v>75</v>
      </c>
      <c r="C3253" s="1" t="s">
        <v>5758</v>
      </c>
      <c r="D3253" s="1">
        <v>11</v>
      </c>
      <c r="E3253" s="1" t="s">
        <v>134</v>
      </c>
      <c r="F3253" s="1" t="s">
        <v>135</v>
      </c>
      <c r="G3253" s="1" t="s">
        <v>160</v>
      </c>
      <c r="H3253" s="1" t="s">
        <v>1790</v>
      </c>
      <c r="I3253" s="13">
        <v>172</v>
      </c>
      <c r="J3253" s="1" t="s">
        <v>139</v>
      </c>
      <c r="K3253" s="1" t="s">
        <v>140</v>
      </c>
      <c r="L3253" s="13">
        <v>156035.77528</v>
      </c>
      <c r="M3253" s="1" t="s">
        <v>3313</v>
      </c>
      <c r="N3253" s="1" t="s">
        <v>121</v>
      </c>
      <c r="O3253" s="1" t="s">
        <v>5491</v>
      </c>
      <c r="P3253" s="1">
        <v>89</v>
      </c>
      <c r="S3253" s="1" t="s">
        <v>1790</v>
      </c>
      <c r="T3253" s="13">
        <v>253</v>
      </c>
      <c r="U3253" s="1" t="s">
        <v>139</v>
      </c>
      <c r="V3253" s="1" t="s">
        <v>140</v>
      </c>
      <c r="W3253" s="13">
        <v>229517.73922000002</v>
      </c>
      <c r="X3253" s="1" t="s">
        <v>3313</v>
      </c>
      <c r="Y3253" s="1" t="s">
        <v>121</v>
      </c>
      <c r="Z3253" s="1" t="s">
        <v>5491</v>
      </c>
      <c r="AA3253" s="1">
        <v>89</v>
      </c>
      <c r="AD3253" s="1" t="s">
        <v>1790</v>
      </c>
      <c r="AE3253" s="13">
        <v>499</v>
      </c>
      <c r="AF3253" s="1" t="s">
        <v>139</v>
      </c>
      <c r="AG3253" s="1" t="s">
        <v>140</v>
      </c>
      <c r="AH3253" s="13">
        <v>452685.18526</v>
      </c>
      <c r="AI3253" s="1" t="s">
        <v>3313</v>
      </c>
      <c r="AJ3253" s="1" t="s">
        <v>121</v>
      </c>
      <c r="AK3253" s="1" t="s">
        <v>5491</v>
      </c>
      <c r="AL3253" s="1">
        <v>89</v>
      </c>
    </row>
    <row r="3254" spans="1:38" s="1" customFormat="1" ht="15" customHeight="1" x14ac:dyDescent="0.2">
      <c r="A3254" s="1" t="s">
        <v>3305</v>
      </c>
      <c r="B3254" s="1" t="s">
        <v>75</v>
      </c>
      <c r="C3254" s="1" t="s">
        <v>5758</v>
      </c>
      <c r="D3254" s="1">
        <v>12</v>
      </c>
      <c r="E3254" s="1" t="s">
        <v>134</v>
      </c>
      <c r="F3254" s="1" t="s">
        <v>135</v>
      </c>
      <c r="G3254" s="1" t="s">
        <v>161</v>
      </c>
      <c r="H3254" s="1" t="s">
        <v>1790</v>
      </c>
      <c r="I3254" s="13">
        <v>81</v>
      </c>
      <c r="J3254" s="1" t="s">
        <v>139</v>
      </c>
      <c r="K3254" s="1" t="s">
        <v>140</v>
      </c>
      <c r="L3254" s="13">
        <v>73481.963940000001</v>
      </c>
      <c r="M3254" s="1" t="s">
        <v>3313</v>
      </c>
      <c r="N3254" s="1" t="s">
        <v>121</v>
      </c>
      <c r="O3254" s="1" t="s">
        <v>5491</v>
      </c>
      <c r="P3254" s="1">
        <v>89</v>
      </c>
      <c r="S3254" s="1" t="s">
        <v>1790</v>
      </c>
      <c r="T3254" s="13">
        <v>87</v>
      </c>
      <c r="U3254" s="1" t="s">
        <v>139</v>
      </c>
      <c r="V3254" s="1" t="s">
        <v>140</v>
      </c>
      <c r="W3254" s="13">
        <v>78925.072379999998</v>
      </c>
      <c r="X3254" s="1" t="s">
        <v>3313</v>
      </c>
      <c r="Y3254" s="1" t="s">
        <v>121</v>
      </c>
      <c r="Z3254" s="1" t="s">
        <v>5491</v>
      </c>
      <c r="AA3254" s="1">
        <v>89</v>
      </c>
      <c r="AD3254" s="1" t="s">
        <v>1790</v>
      </c>
      <c r="AE3254" s="13">
        <v>89</v>
      </c>
      <c r="AF3254" s="1" t="s">
        <v>139</v>
      </c>
      <c r="AG3254" s="1" t="s">
        <v>140</v>
      </c>
      <c r="AH3254" s="13">
        <v>80739.441860000006</v>
      </c>
      <c r="AI3254" s="1" t="s">
        <v>3313</v>
      </c>
      <c r="AJ3254" s="1" t="s">
        <v>121</v>
      </c>
      <c r="AK3254" s="1" t="s">
        <v>5491</v>
      </c>
      <c r="AL3254" s="1">
        <v>89</v>
      </c>
    </row>
    <row r="3255" spans="1:38" s="1" customFormat="1" ht="15" customHeight="1" x14ac:dyDescent="0.2">
      <c r="A3255" s="1" t="s">
        <v>3305</v>
      </c>
      <c r="B3255" s="1" t="s">
        <v>75</v>
      </c>
      <c r="C3255" s="1" t="s">
        <v>5758</v>
      </c>
      <c r="D3255" s="1">
        <v>13</v>
      </c>
      <c r="E3255" s="1" t="s">
        <v>134</v>
      </c>
      <c r="F3255" s="1" t="s">
        <v>135</v>
      </c>
      <c r="G3255" s="1" t="s">
        <v>164</v>
      </c>
      <c r="H3255" s="1" t="s">
        <v>1790</v>
      </c>
      <c r="I3255" s="13">
        <v>1070</v>
      </c>
      <c r="J3255" s="1" t="s">
        <v>139</v>
      </c>
      <c r="K3255" s="1" t="s">
        <v>140</v>
      </c>
      <c r="L3255" s="13">
        <v>970687.67180000013</v>
      </c>
      <c r="M3255" s="1" t="s">
        <v>3313</v>
      </c>
      <c r="N3255" s="1" t="s">
        <v>121</v>
      </c>
      <c r="O3255" s="1" t="s">
        <v>5491</v>
      </c>
      <c r="P3255" s="1">
        <v>89</v>
      </c>
      <c r="S3255" s="1" t="s">
        <v>1790</v>
      </c>
      <c r="T3255" s="13">
        <v>1149</v>
      </c>
      <c r="U3255" s="1" t="s">
        <v>139</v>
      </c>
      <c r="V3255" s="1" t="s">
        <v>140</v>
      </c>
      <c r="W3255" s="13">
        <v>1042355.2662600001</v>
      </c>
      <c r="X3255" s="1" t="s">
        <v>3313</v>
      </c>
      <c r="Y3255" s="1" t="s">
        <v>121</v>
      </c>
      <c r="Z3255" s="1" t="s">
        <v>5491</v>
      </c>
      <c r="AA3255" s="1">
        <v>89</v>
      </c>
      <c r="AD3255" s="1" t="s">
        <v>1790</v>
      </c>
      <c r="AE3255" s="13">
        <v>1384</v>
      </c>
      <c r="AF3255" s="1" t="s">
        <v>139</v>
      </c>
      <c r="AG3255" s="1" t="s">
        <v>140</v>
      </c>
      <c r="AH3255" s="13">
        <v>1255543.6801600002</v>
      </c>
      <c r="AI3255" s="1" t="s">
        <v>3313</v>
      </c>
      <c r="AJ3255" s="1" t="s">
        <v>121</v>
      </c>
      <c r="AK3255" s="1" t="s">
        <v>5491</v>
      </c>
      <c r="AL3255" s="1">
        <v>89</v>
      </c>
    </row>
    <row r="3256" spans="1:38" s="1" customFormat="1" ht="15" customHeight="1" x14ac:dyDescent="0.2">
      <c r="A3256" s="1" t="s">
        <v>3305</v>
      </c>
      <c r="B3256" s="1" t="s">
        <v>75</v>
      </c>
      <c r="C3256" s="1" t="s">
        <v>5758</v>
      </c>
      <c r="D3256" s="1">
        <v>14</v>
      </c>
      <c r="E3256" s="1" t="s">
        <v>134</v>
      </c>
      <c r="F3256" s="1" t="s">
        <v>135</v>
      </c>
      <c r="G3256" s="1" t="s">
        <v>167</v>
      </c>
      <c r="H3256" s="1" t="s">
        <v>1790</v>
      </c>
      <c r="I3256" s="13">
        <v>108</v>
      </c>
      <c r="J3256" s="1" t="s">
        <v>139</v>
      </c>
      <c r="K3256" s="1" t="s">
        <v>140</v>
      </c>
      <c r="L3256" s="13">
        <v>97975.951920000007</v>
      </c>
      <c r="M3256" s="1" t="s">
        <v>3313</v>
      </c>
      <c r="N3256" s="1" t="s">
        <v>121</v>
      </c>
      <c r="O3256" s="1" t="s">
        <v>5491</v>
      </c>
      <c r="P3256" s="1">
        <v>89</v>
      </c>
      <c r="S3256" s="1" t="s">
        <v>1790</v>
      </c>
      <c r="T3256" s="13">
        <v>102</v>
      </c>
      <c r="U3256" s="1" t="s">
        <v>139</v>
      </c>
      <c r="V3256" s="1" t="s">
        <v>140</v>
      </c>
      <c r="W3256" s="13">
        <v>92532.84348000001</v>
      </c>
      <c r="X3256" s="1" t="s">
        <v>3313</v>
      </c>
      <c r="Y3256" s="1" t="s">
        <v>121</v>
      </c>
      <c r="Z3256" s="1" t="s">
        <v>5491</v>
      </c>
      <c r="AA3256" s="1">
        <v>89</v>
      </c>
      <c r="AD3256" s="1" t="s">
        <v>1790</v>
      </c>
      <c r="AE3256" s="13">
        <v>89</v>
      </c>
      <c r="AF3256" s="1" t="s">
        <v>139</v>
      </c>
      <c r="AG3256" s="1" t="s">
        <v>140</v>
      </c>
      <c r="AH3256" s="13">
        <v>80739.441860000006</v>
      </c>
      <c r="AI3256" s="1" t="s">
        <v>3313</v>
      </c>
      <c r="AJ3256" s="1" t="s">
        <v>121</v>
      </c>
      <c r="AK3256" s="1" t="s">
        <v>5491</v>
      </c>
      <c r="AL3256" s="1">
        <v>89</v>
      </c>
    </row>
    <row r="3257" spans="1:38" s="1" customFormat="1" ht="15" customHeight="1" x14ac:dyDescent="0.2">
      <c r="A3257" s="1" t="s">
        <v>3305</v>
      </c>
      <c r="B3257" s="1" t="s">
        <v>75</v>
      </c>
      <c r="C3257" s="1" t="s">
        <v>5758</v>
      </c>
      <c r="D3257" s="1">
        <v>15</v>
      </c>
      <c r="E3257" s="1" t="s">
        <v>134</v>
      </c>
      <c r="F3257" s="1" t="s">
        <v>135</v>
      </c>
      <c r="G3257" s="1" t="s">
        <v>170</v>
      </c>
      <c r="H3257" s="1" t="s">
        <v>1790</v>
      </c>
      <c r="I3257" s="13">
        <v>6</v>
      </c>
      <c r="J3257" s="1" t="s">
        <v>139</v>
      </c>
      <c r="K3257" s="1" t="s">
        <v>140</v>
      </c>
      <c r="L3257" s="13">
        <v>5443.1084400000009</v>
      </c>
      <c r="M3257" s="1" t="s">
        <v>3313</v>
      </c>
      <c r="N3257" s="1" t="s">
        <v>121</v>
      </c>
      <c r="O3257" s="1" t="s">
        <v>5491</v>
      </c>
      <c r="P3257" s="1">
        <v>89</v>
      </c>
      <c r="S3257" s="1" t="s">
        <v>1790</v>
      </c>
      <c r="T3257" s="13">
        <v>23</v>
      </c>
      <c r="U3257" s="1" t="s">
        <v>139</v>
      </c>
      <c r="V3257" s="1" t="s">
        <v>140</v>
      </c>
      <c r="W3257" s="13">
        <v>20865.249019999999</v>
      </c>
      <c r="X3257" s="1" t="s">
        <v>3313</v>
      </c>
      <c r="Y3257" s="1" t="s">
        <v>121</v>
      </c>
      <c r="Z3257" s="1" t="s">
        <v>5491</v>
      </c>
      <c r="AA3257" s="1">
        <v>89</v>
      </c>
      <c r="AD3257" s="1" t="s">
        <v>1790</v>
      </c>
      <c r="AE3257" s="13">
        <v>28</v>
      </c>
      <c r="AF3257" s="1" t="s">
        <v>139</v>
      </c>
      <c r="AG3257" s="1" t="s">
        <v>140</v>
      </c>
      <c r="AH3257" s="13">
        <v>25401.172720000002</v>
      </c>
      <c r="AI3257" s="1" t="s">
        <v>3313</v>
      </c>
      <c r="AJ3257" s="1" t="s">
        <v>121</v>
      </c>
      <c r="AK3257" s="1" t="s">
        <v>5491</v>
      </c>
      <c r="AL3257" s="1">
        <v>89</v>
      </c>
    </row>
    <row r="3258" spans="1:38" s="1" customFormat="1" ht="15" customHeight="1" x14ac:dyDescent="0.2">
      <c r="A3258" s="1" t="s">
        <v>3305</v>
      </c>
      <c r="B3258" s="1" t="s">
        <v>75</v>
      </c>
      <c r="C3258" s="1" t="s">
        <v>5758</v>
      </c>
      <c r="D3258" s="1">
        <v>16</v>
      </c>
      <c r="E3258" s="1" t="s">
        <v>134</v>
      </c>
      <c r="F3258" s="1" t="s">
        <v>135</v>
      </c>
      <c r="G3258" s="1" t="s">
        <v>173</v>
      </c>
      <c r="H3258" s="1" t="s">
        <v>1790</v>
      </c>
      <c r="I3258" s="13">
        <v>63</v>
      </c>
      <c r="J3258" s="1" t="s">
        <v>139</v>
      </c>
      <c r="K3258" s="1" t="s">
        <v>140</v>
      </c>
      <c r="L3258" s="13">
        <v>57152.638620000005</v>
      </c>
      <c r="M3258" s="1" t="s">
        <v>3313</v>
      </c>
      <c r="N3258" s="1" t="s">
        <v>121</v>
      </c>
      <c r="O3258" s="1" t="s">
        <v>5491</v>
      </c>
      <c r="P3258" s="1">
        <v>89</v>
      </c>
      <c r="S3258" s="1" t="s">
        <v>1790</v>
      </c>
      <c r="T3258" s="13">
        <v>79</v>
      </c>
      <c r="U3258" s="1" t="s">
        <v>139</v>
      </c>
      <c r="V3258" s="1" t="s">
        <v>140</v>
      </c>
      <c r="W3258" s="13">
        <v>71667.594460000008</v>
      </c>
      <c r="X3258" s="1" t="s">
        <v>3313</v>
      </c>
      <c r="Y3258" s="1" t="s">
        <v>121</v>
      </c>
      <c r="Z3258" s="1" t="s">
        <v>5491</v>
      </c>
      <c r="AA3258" s="1">
        <v>89</v>
      </c>
      <c r="AD3258" s="1" t="s">
        <v>1790</v>
      </c>
      <c r="AE3258" s="13">
        <v>80</v>
      </c>
      <c r="AF3258" s="1" t="s">
        <v>139</v>
      </c>
      <c r="AG3258" s="1" t="s">
        <v>140</v>
      </c>
      <c r="AH3258" s="13">
        <v>72574.779200000004</v>
      </c>
      <c r="AI3258" s="1" t="s">
        <v>3313</v>
      </c>
      <c r="AJ3258" s="1" t="s">
        <v>121</v>
      </c>
      <c r="AK3258" s="1" t="s">
        <v>5491</v>
      </c>
      <c r="AL3258" s="1">
        <v>89</v>
      </c>
    </row>
    <row r="3259" spans="1:38" s="1" customFormat="1" ht="15" customHeight="1" x14ac:dyDescent="0.2">
      <c r="A3259" s="1" t="s">
        <v>3305</v>
      </c>
      <c r="B3259" s="1" t="s">
        <v>75</v>
      </c>
      <c r="C3259" s="1" t="s">
        <v>5758</v>
      </c>
      <c r="D3259" s="1">
        <v>17</v>
      </c>
      <c r="E3259" s="1" t="s">
        <v>134</v>
      </c>
      <c r="F3259" s="1" t="s">
        <v>135</v>
      </c>
      <c r="G3259" s="1" t="s">
        <v>175</v>
      </c>
      <c r="H3259" s="1" t="s">
        <v>1790</v>
      </c>
      <c r="I3259" s="13">
        <v>21</v>
      </c>
      <c r="J3259" s="1" t="s">
        <v>139</v>
      </c>
      <c r="K3259" s="1" t="s">
        <v>140</v>
      </c>
      <c r="L3259" s="13">
        <v>19050.879540000002</v>
      </c>
      <c r="M3259" s="1" t="s">
        <v>3313</v>
      </c>
      <c r="N3259" s="1" t="s">
        <v>121</v>
      </c>
      <c r="O3259" s="1" t="s">
        <v>5491</v>
      </c>
      <c r="P3259" s="1">
        <v>89</v>
      </c>
      <c r="S3259" s="1" t="s">
        <v>1790</v>
      </c>
      <c r="T3259" s="13">
        <v>33</v>
      </c>
      <c r="U3259" s="1" t="s">
        <v>139</v>
      </c>
      <c r="V3259" s="1" t="s">
        <v>140</v>
      </c>
      <c r="W3259" s="13">
        <v>29937.096420000002</v>
      </c>
      <c r="X3259" s="1" t="s">
        <v>3313</v>
      </c>
      <c r="Y3259" s="1" t="s">
        <v>121</v>
      </c>
      <c r="Z3259" s="1" t="s">
        <v>5491</v>
      </c>
      <c r="AA3259" s="1">
        <v>89</v>
      </c>
      <c r="AD3259" s="1" t="s">
        <v>1790</v>
      </c>
      <c r="AE3259" s="13">
        <v>23</v>
      </c>
      <c r="AF3259" s="1" t="s">
        <v>139</v>
      </c>
      <c r="AG3259" s="1" t="s">
        <v>140</v>
      </c>
      <c r="AH3259" s="13">
        <v>20865.249019999999</v>
      </c>
      <c r="AI3259" s="1" t="s">
        <v>3313</v>
      </c>
      <c r="AJ3259" s="1" t="s">
        <v>121</v>
      </c>
      <c r="AK3259" s="1" t="s">
        <v>5491</v>
      </c>
      <c r="AL3259" s="1">
        <v>89</v>
      </c>
    </row>
    <row r="3260" spans="1:38" s="1" customFormat="1" ht="15" customHeight="1" x14ac:dyDescent="0.2">
      <c r="A3260" s="1" t="s">
        <v>3305</v>
      </c>
      <c r="B3260" s="1" t="s">
        <v>75</v>
      </c>
      <c r="C3260" s="1" t="s">
        <v>5758</v>
      </c>
      <c r="D3260" s="1">
        <v>18</v>
      </c>
      <c r="E3260" s="1" t="s">
        <v>134</v>
      </c>
      <c r="F3260" s="1" t="s">
        <v>135</v>
      </c>
      <c r="G3260" s="1" t="s">
        <v>176</v>
      </c>
      <c r="H3260" s="1" t="s">
        <v>1790</v>
      </c>
      <c r="I3260" s="13">
        <v>139</v>
      </c>
      <c r="J3260" s="1" t="s">
        <v>139</v>
      </c>
      <c r="K3260" s="1" t="s">
        <v>140</v>
      </c>
      <c r="L3260" s="13">
        <v>126098.67886</v>
      </c>
      <c r="M3260" s="1" t="s">
        <v>3313</v>
      </c>
      <c r="N3260" s="1" t="s">
        <v>121</v>
      </c>
      <c r="O3260" s="1" t="s">
        <v>5491</v>
      </c>
      <c r="P3260" s="1">
        <v>89</v>
      </c>
      <c r="S3260" s="1" t="s">
        <v>1790</v>
      </c>
      <c r="T3260" s="13">
        <v>206</v>
      </c>
      <c r="U3260" s="1" t="s">
        <v>139</v>
      </c>
      <c r="V3260" s="1" t="s">
        <v>140</v>
      </c>
      <c r="W3260" s="13">
        <v>186880.05644000001</v>
      </c>
      <c r="X3260" s="1" t="s">
        <v>3313</v>
      </c>
      <c r="Y3260" s="1" t="s">
        <v>121</v>
      </c>
      <c r="Z3260" s="1" t="s">
        <v>5491</v>
      </c>
      <c r="AA3260" s="1">
        <v>89</v>
      </c>
      <c r="AD3260" s="1" t="s">
        <v>1790</v>
      </c>
      <c r="AE3260" s="13">
        <v>279</v>
      </c>
      <c r="AF3260" s="1" t="s">
        <v>139</v>
      </c>
      <c r="AG3260" s="1" t="s">
        <v>140</v>
      </c>
      <c r="AH3260" s="13">
        <v>253104.54246</v>
      </c>
      <c r="AI3260" s="1" t="s">
        <v>3313</v>
      </c>
      <c r="AJ3260" s="1" t="s">
        <v>121</v>
      </c>
      <c r="AK3260" s="1" t="s">
        <v>5491</v>
      </c>
      <c r="AL3260" s="1">
        <v>89</v>
      </c>
    </row>
    <row r="3261" spans="1:38" s="1" customFormat="1" ht="15" customHeight="1" x14ac:dyDescent="0.2">
      <c r="A3261" s="1" t="s">
        <v>3305</v>
      </c>
      <c r="B3261" s="1" t="s">
        <v>75</v>
      </c>
      <c r="C3261" s="1" t="s">
        <v>5758</v>
      </c>
      <c r="D3261" s="1">
        <v>19</v>
      </c>
      <c r="E3261" s="1" t="s">
        <v>134</v>
      </c>
      <c r="F3261" s="1" t="s">
        <v>135</v>
      </c>
      <c r="G3261" s="1" t="s">
        <v>178</v>
      </c>
      <c r="I3261" s="13"/>
      <c r="L3261" s="13"/>
      <c r="M3261" s="1" t="s">
        <v>144</v>
      </c>
      <c r="T3261" s="13"/>
      <c r="W3261" s="13"/>
      <c r="X3261" s="1" t="s">
        <v>144</v>
      </c>
      <c r="AE3261" s="13"/>
      <c r="AH3261" s="13"/>
      <c r="AI3261" s="1" t="s">
        <v>144</v>
      </c>
    </row>
    <row r="3262" spans="1:38" s="1" customFormat="1" ht="15" customHeight="1" x14ac:dyDescent="0.2">
      <c r="A3262" s="1" t="s">
        <v>3305</v>
      </c>
      <c r="B3262" s="1" t="s">
        <v>75</v>
      </c>
      <c r="C3262" s="1" t="s">
        <v>5758</v>
      </c>
      <c r="D3262" s="1">
        <v>20</v>
      </c>
      <c r="E3262" s="1" t="s">
        <v>134</v>
      </c>
      <c r="F3262" s="1" t="s">
        <v>135</v>
      </c>
      <c r="G3262" s="1" t="s">
        <v>179</v>
      </c>
      <c r="H3262" s="1" t="s">
        <v>1790</v>
      </c>
      <c r="I3262" s="13">
        <v>108</v>
      </c>
      <c r="J3262" s="1" t="s">
        <v>139</v>
      </c>
      <c r="K3262" s="1" t="s">
        <v>140</v>
      </c>
      <c r="L3262" s="13">
        <v>97975.951920000007</v>
      </c>
      <c r="M3262" s="1" t="s">
        <v>3313</v>
      </c>
      <c r="N3262" s="1" t="s">
        <v>121</v>
      </c>
      <c r="O3262" s="1" t="s">
        <v>5491</v>
      </c>
      <c r="P3262" s="1">
        <v>89</v>
      </c>
      <c r="S3262" s="1" t="s">
        <v>1790</v>
      </c>
      <c r="T3262" s="13">
        <v>246</v>
      </c>
      <c r="U3262" s="1" t="s">
        <v>139</v>
      </c>
      <c r="V3262" s="1" t="s">
        <v>140</v>
      </c>
      <c r="W3262" s="13">
        <v>223167.44604000001</v>
      </c>
      <c r="X3262" s="1" t="s">
        <v>3313</v>
      </c>
      <c r="Y3262" s="1" t="s">
        <v>121</v>
      </c>
      <c r="Z3262" s="1" t="s">
        <v>5491</v>
      </c>
      <c r="AA3262" s="1">
        <v>89</v>
      </c>
      <c r="AD3262" s="1" t="s">
        <v>1790</v>
      </c>
      <c r="AE3262" s="13">
        <v>123</v>
      </c>
      <c r="AF3262" s="1" t="s">
        <v>139</v>
      </c>
      <c r="AG3262" s="1" t="s">
        <v>140</v>
      </c>
      <c r="AH3262" s="13">
        <v>111583.72302</v>
      </c>
      <c r="AI3262" s="1" t="s">
        <v>3313</v>
      </c>
      <c r="AJ3262" s="1" t="s">
        <v>121</v>
      </c>
      <c r="AK3262" s="1" t="s">
        <v>5491</v>
      </c>
      <c r="AL3262" s="1">
        <v>89</v>
      </c>
    </row>
    <row r="3263" spans="1:38" s="1" customFormat="1" ht="15" customHeight="1" x14ac:dyDescent="0.2">
      <c r="A3263" s="1" t="s">
        <v>3305</v>
      </c>
      <c r="B3263" s="1" t="s">
        <v>75</v>
      </c>
      <c r="C3263" s="1" t="s">
        <v>5758</v>
      </c>
      <c r="D3263" s="1">
        <v>21</v>
      </c>
      <c r="E3263" s="1" t="s">
        <v>134</v>
      </c>
      <c r="F3263" s="1" t="s">
        <v>135</v>
      </c>
      <c r="G3263" s="1" t="s">
        <v>182</v>
      </c>
      <c r="H3263" s="1" t="s">
        <v>1790</v>
      </c>
      <c r="I3263" s="13">
        <v>4190</v>
      </c>
      <c r="J3263" s="1" t="s">
        <v>139</v>
      </c>
      <c r="K3263" s="1" t="s">
        <v>140</v>
      </c>
      <c r="L3263" s="13">
        <v>3801104.0606</v>
      </c>
      <c r="M3263" s="1" t="s">
        <v>3313</v>
      </c>
      <c r="N3263" s="1" t="s">
        <v>121</v>
      </c>
      <c r="O3263" s="1" t="s">
        <v>5491</v>
      </c>
      <c r="P3263" s="1">
        <v>89</v>
      </c>
      <c r="S3263" s="1" t="s">
        <v>1790</v>
      </c>
      <c r="T3263" s="13">
        <v>4641</v>
      </c>
      <c r="U3263" s="1" t="s">
        <v>139</v>
      </c>
      <c r="V3263" s="1" t="s">
        <v>140</v>
      </c>
      <c r="W3263" s="13">
        <v>4210244.3783400003</v>
      </c>
      <c r="X3263" s="1" t="s">
        <v>3313</v>
      </c>
      <c r="Y3263" s="1" t="s">
        <v>121</v>
      </c>
      <c r="Z3263" s="1" t="s">
        <v>5491</v>
      </c>
      <c r="AA3263" s="1">
        <v>89</v>
      </c>
      <c r="AD3263" s="1" t="s">
        <v>1790</v>
      </c>
      <c r="AE3263" s="13">
        <v>4554</v>
      </c>
      <c r="AF3263" s="1" t="s">
        <v>139</v>
      </c>
      <c r="AG3263" s="1" t="s">
        <v>140</v>
      </c>
      <c r="AH3263" s="13">
        <v>4131319.30596</v>
      </c>
      <c r="AI3263" s="1" t="s">
        <v>3313</v>
      </c>
      <c r="AJ3263" s="1" t="s">
        <v>121</v>
      </c>
      <c r="AK3263" s="1" t="s">
        <v>5491</v>
      </c>
      <c r="AL3263" s="1">
        <v>89</v>
      </c>
    </row>
    <row r="3264" spans="1:38" s="1" customFormat="1" ht="15" customHeight="1" x14ac:dyDescent="0.2">
      <c r="A3264" s="1" t="s">
        <v>3305</v>
      </c>
      <c r="B3264" s="1" t="s">
        <v>75</v>
      </c>
      <c r="C3264" s="1" t="s">
        <v>5758</v>
      </c>
      <c r="D3264" s="1">
        <v>22</v>
      </c>
      <c r="E3264" s="1" t="s">
        <v>134</v>
      </c>
      <c r="F3264" s="1" t="s">
        <v>135</v>
      </c>
      <c r="G3264" s="1" t="s">
        <v>184</v>
      </c>
      <c r="I3264" s="13"/>
      <c r="L3264" s="13"/>
      <c r="M3264" s="1" t="s">
        <v>144</v>
      </c>
      <c r="T3264" s="13"/>
      <c r="W3264" s="13"/>
      <c r="X3264" s="1" t="s">
        <v>144</v>
      </c>
      <c r="AE3264" s="13"/>
      <c r="AH3264" s="13"/>
      <c r="AI3264" s="1" t="s">
        <v>144</v>
      </c>
    </row>
    <row r="3265" spans="1:39" s="1" customFormat="1" ht="15" customHeight="1" x14ac:dyDescent="0.2">
      <c r="A3265" s="1" t="s">
        <v>3305</v>
      </c>
      <c r="B3265" s="1" t="s">
        <v>75</v>
      </c>
      <c r="C3265" s="1" t="s">
        <v>5758</v>
      </c>
      <c r="D3265" s="1">
        <v>23</v>
      </c>
      <c r="E3265" s="1" t="s">
        <v>134</v>
      </c>
      <c r="F3265" s="1" t="s">
        <v>135</v>
      </c>
      <c r="G3265" s="1" t="s">
        <v>185</v>
      </c>
      <c r="I3265" s="13"/>
      <c r="L3265" s="13"/>
      <c r="M3265" s="1" t="s">
        <v>144</v>
      </c>
      <c r="T3265" s="13"/>
      <c r="W3265" s="13"/>
      <c r="X3265" s="1" t="s">
        <v>144</v>
      </c>
      <c r="AE3265" s="13"/>
      <c r="AH3265" s="13"/>
      <c r="AI3265" s="1" t="s">
        <v>144</v>
      </c>
    </row>
    <row r="3266" spans="1:39" s="1" customFormat="1" ht="15" customHeight="1" x14ac:dyDescent="0.2">
      <c r="A3266" s="1" t="s">
        <v>3305</v>
      </c>
      <c r="B3266" s="1" t="s">
        <v>75</v>
      </c>
      <c r="C3266" s="1" t="s">
        <v>5758</v>
      </c>
      <c r="D3266" s="1">
        <v>24</v>
      </c>
      <c r="E3266" s="1" t="s">
        <v>134</v>
      </c>
      <c r="F3266" s="1" t="s">
        <v>135</v>
      </c>
      <c r="G3266" s="1" t="s">
        <v>188</v>
      </c>
      <c r="I3266" s="13"/>
      <c r="L3266" s="13"/>
      <c r="M3266" s="1" t="s">
        <v>144</v>
      </c>
      <c r="T3266" s="13"/>
      <c r="W3266" s="13"/>
      <c r="X3266" s="1" t="s">
        <v>144</v>
      </c>
      <c r="AE3266" s="13"/>
      <c r="AH3266" s="13"/>
      <c r="AI3266" s="1" t="s">
        <v>144</v>
      </c>
    </row>
    <row r="3267" spans="1:39" s="1" customFormat="1" ht="15" customHeight="1" x14ac:dyDescent="0.2">
      <c r="A3267" s="1" t="s">
        <v>3305</v>
      </c>
      <c r="B3267" s="1" t="s">
        <v>75</v>
      </c>
      <c r="C3267" s="1" t="s">
        <v>5758</v>
      </c>
      <c r="D3267" s="1">
        <v>25</v>
      </c>
      <c r="E3267" s="1" t="s">
        <v>134</v>
      </c>
      <c r="F3267" s="1" t="s">
        <v>135</v>
      </c>
      <c r="G3267" s="1" t="s">
        <v>190</v>
      </c>
      <c r="H3267" s="1" t="s">
        <v>1790</v>
      </c>
      <c r="I3267" s="13">
        <v>12791</v>
      </c>
      <c r="J3267" s="1" t="s">
        <v>139</v>
      </c>
      <c r="K3267" s="1" t="s">
        <v>140</v>
      </c>
      <c r="L3267" s="13">
        <v>11603800.009340001</v>
      </c>
      <c r="M3267" s="1" t="s">
        <v>3314</v>
      </c>
      <c r="N3267" s="1" t="s">
        <v>121</v>
      </c>
      <c r="O3267" s="1" t="s">
        <v>5491</v>
      </c>
      <c r="P3267" s="1">
        <v>89</v>
      </c>
      <c r="S3267" s="1" t="s">
        <v>1790</v>
      </c>
      <c r="T3267" s="13">
        <v>15842</v>
      </c>
      <c r="U3267" s="1" t="s">
        <v>139</v>
      </c>
      <c r="V3267" s="1" t="s">
        <v>140</v>
      </c>
      <c r="W3267" s="13">
        <v>14371620.651080001</v>
      </c>
      <c r="X3267" s="1" t="s">
        <v>3314</v>
      </c>
      <c r="Y3267" s="1" t="s">
        <v>121</v>
      </c>
      <c r="Z3267" s="1" t="s">
        <v>5491</v>
      </c>
      <c r="AA3267" s="1">
        <v>89</v>
      </c>
      <c r="AD3267" s="1" t="s">
        <v>1790</v>
      </c>
      <c r="AE3267" s="13">
        <v>15347</v>
      </c>
      <c r="AF3267" s="1" t="s">
        <v>139</v>
      </c>
      <c r="AG3267" s="1" t="s">
        <v>140</v>
      </c>
      <c r="AH3267" s="13">
        <v>13922564.204780001</v>
      </c>
      <c r="AI3267" s="1" t="s">
        <v>3314</v>
      </c>
      <c r="AJ3267" s="1" t="s">
        <v>121</v>
      </c>
      <c r="AK3267" s="1" t="s">
        <v>5491</v>
      </c>
      <c r="AL3267" s="1">
        <v>89</v>
      </c>
    </row>
    <row r="3268" spans="1:39" s="1" customFormat="1" ht="15" customHeight="1" x14ac:dyDescent="0.2">
      <c r="A3268" s="1" t="s">
        <v>3305</v>
      </c>
      <c r="B3268" s="1" t="s">
        <v>75</v>
      </c>
      <c r="C3268" s="1" t="s">
        <v>5758</v>
      </c>
      <c r="D3268" s="1">
        <v>26</v>
      </c>
      <c r="E3268" s="1" t="s">
        <v>134</v>
      </c>
      <c r="F3268" s="1" t="s">
        <v>135</v>
      </c>
      <c r="G3268" s="1" t="s">
        <v>194</v>
      </c>
      <c r="H3268" s="1" t="s">
        <v>3315</v>
      </c>
      <c r="I3268" s="13">
        <v>1382.5</v>
      </c>
      <c r="K3268" s="32" t="s">
        <v>3315</v>
      </c>
      <c r="L3268" s="13">
        <v>1382.5</v>
      </c>
      <c r="M3268" s="1" t="s">
        <v>3316</v>
      </c>
      <c r="N3268" s="1" t="s">
        <v>121</v>
      </c>
      <c r="O3268" s="1" t="s">
        <v>5491</v>
      </c>
      <c r="P3268" s="1">
        <v>89</v>
      </c>
      <c r="S3268" s="1" t="s">
        <v>3315</v>
      </c>
      <c r="T3268" s="13">
        <v>1509.9</v>
      </c>
      <c r="V3268" s="32" t="s">
        <v>3315</v>
      </c>
      <c r="W3268" s="13">
        <v>1509.9</v>
      </c>
      <c r="X3268" s="1" t="s">
        <v>3316</v>
      </c>
      <c r="Y3268" s="1" t="s">
        <v>121</v>
      </c>
      <c r="Z3268" s="1" t="s">
        <v>5491</v>
      </c>
      <c r="AA3268" s="1">
        <v>89</v>
      </c>
      <c r="AD3268" s="1" t="s">
        <v>3315</v>
      </c>
      <c r="AE3268" s="13">
        <v>1365.5</v>
      </c>
      <c r="AG3268" s="32" t="s">
        <v>3315</v>
      </c>
      <c r="AH3268" s="13">
        <v>1365.5</v>
      </c>
      <c r="AI3268" s="1" t="s">
        <v>3316</v>
      </c>
      <c r="AJ3268" s="1" t="s">
        <v>121</v>
      </c>
      <c r="AK3268" s="1" t="s">
        <v>5491</v>
      </c>
      <c r="AL3268" s="1">
        <v>89</v>
      </c>
    </row>
    <row r="3269" spans="1:39" s="1" customFormat="1" ht="15" customHeight="1" x14ac:dyDescent="0.2">
      <c r="A3269" s="1" t="s">
        <v>3305</v>
      </c>
      <c r="B3269" s="1" t="s">
        <v>75</v>
      </c>
      <c r="C3269" s="1" t="s">
        <v>5758</v>
      </c>
      <c r="D3269" s="1">
        <v>27</v>
      </c>
      <c r="E3269" s="1" t="s">
        <v>134</v>
      </c>
      <c r="F3269" s="1" t="s">
        <v>195</v>
      </c>
      <c r="G3269" s="1" t="s">
        <v>196</v>
      </c>
      <c r="H3269" s="1" t="s">
        <v>198</v>
      </c>
      <c r="I3269" s="13">
        <v>80.67456700091158</v>
      </c>
      <c r="K3269" s="1" t="s">
        <v>198</v>
      </c>
      <c r="L3269" s="13">
        <v>80.67456700091158</v>
      </c>
      <c r="M3269" s="1" t="s">
        <v>3317</v>
      </c>
      <c r="N3269" s="1" t="s">
        <v>121</v>
      </c>
      <c r="O3269" s="1" t="s">
        <v>5491</v>
      </c>
      <c r="P3269" s="1" t="s">
        <v>2286</v>
      </c>
      <c r="Q3269" s="1" t="s">
        <v>3318</v>
      </c>
      <c r="S3269" s="1" t="s">
        <v>198</v>
      </c>
      <c r="T3269" s="13">
        <v>75.756207674943568</v>
      </c>
      <c r="V3269" s="1" t="s">
        <v>198</v>
      </c>
      <c r="W3269" s="13">
        <v>75.756207674943568</v>
      </c>
      <c r="X3269" s="1" t="s">
        <v>3317</v>
      </c>
      <c r="Y3269" s="1" t="s">
        <v>121</v>
      </c>
      <c r="Z3269" s="1" t="s">
        <v>5491</v>
      </c>
      <c r="AA3269" s="1" t="s">
        <v>2286</v>
      </c>
      <c r="AB3269" s="1" t="s">
        <v>3318</v>
      </c>
      <c r="AD3269" s="1" t="s">
        <v>198</v>
      </c>
      <c r="AE3269" s="13">
        <v>77.417261518494485</v>
      </c>
      <c r="AG3269" s="1" t="s">
        <v>198</v>
      </c>
      <c r="AH3269" s="13">
        <v>77.417261518494485</v>
      </c>
      <c r="AI3269" s="1" t="s">
        <v>3317</v>
      </c>
      <c r="AJ3269" s="1" t="s">
        <v>121</v>
      </c>
      <c r="AK3269" s="1" t="s">
        <v>5491</v>
      </c>
      <c r="AL3269" s="1" t="s">
        <v>2286</v>
      </c>
      <c r="AM3269" s="1" t="s">
        <v>3318</v>
      </c>
    </row>
    <row r="3270" spans="1:39" s="1" customFormat="1" ht="15" customHeight="1" x14ac:dyDescent="0.2">
      <c r="A3270" s="1" t="s">
        <v>3305</v>
      </c>
      <c r="B3270" s="1" t="s">
        <v>75</v>
      </c>
      <c r="C3270" s="1" t="s">
        <v>5758</v>
      </c>
      <c r="D3270" s="1">
        <v>28</v>
      </c>
      <c r="E3270" s="1" t="s">
        <v>134</v>
      </c>
      <c r="F3270" s="1" t="s">
        <v>195</v>
      </c>
      <c r="G3270" s="1" t="s">
        <v>201</v>
      </c>
      <c r="H3270" s="1" t="s">
        <v>198</v>
      </c>
      <c r="I3270" s="13">
        <v>19.325432999088424</v>
      </c>
      <c r="K3270" s="1" t="s">
        <v>198</v>
      </c>
      <c r="L3270" s="13">
        <v>19.325432999088424</v>
      </c>
      <c r="M3270" s="1" t="s">
        <v>3317</v>
      </c>
      <c r="N3270" s="1" t="s">
        <v>121</v>
      </c>
      <c r="O3270" s="1" t="s">
        <v>5491</v>
      </c>
      <c r="P3270" s="1" t="s">
        <v>2286</v>
      </c>
      <c r="Q3270" s="1" t="s">
        <v>3319</v>
      </c>
      <c r="S3270" s="1" t="s">
        <v>198</v>
      </c>
      <c r="T3270" s="13">
        <v>24.243792325056436</v>
      </c>
      <c r="V3270" s="1" t="s">
        <v>198</v>
      </c>
      <c r="W3270" s="13">
        <v>24.243792325056436</v>
      </c>
      <c r="X3270" s="1" t="s">
        <v>3317</v>
      </c>
      <c r="Y3270" s="1" t="s">
        <v>121</v>
      </c>
      <c r="Z3270" s="1" t="s">
        <v>5491</v>
      </c>
      <c r="AA3270" s="1" t="s">
        <v>2286</v>
      </c>
      <c r="AB3270" s="1" t="s">
        <v>3319</v>
      </c>
      <c r="AD3270" s="1" t="s">
        <v>198</v>
      </c>
      <c r="AE3270" s="13">
        <v>22.582738481505515</v>
      </c>
      <c r="AG3270" s="1" t="s">
        <v>198</v>
      </c>
      <c r="AH3270" s="13">
        <v>22.582738481505515</v>
      </c>
      <c r="AI3270" s="1" t="s">
        <v>3317</v>
      </c>
      <c r="AJ3270" s="1" t="s">
        <v>121</v>
      </c>
      <c r="AK3270" s="1" t="s">
        <v>5491</v>
      </c>
      <c r="AL3270" s="1" t="s">
        <v>2286</v>
      </c>
      <c r="AM3270" s="1" t="s">
        <v>3319</v>
      </c>
    </row>
    <row r="3271" spans="1:39" s="1" customFormat="1" ht="15" customHeight="1" x14ac:dyDescent="0.2">
      <c r="A3271" s="1" t="s">
        <v>3305</v>
      </c>
      <c r="B3271" s="1" t="s">
        <v>75</v>
      </c>
      <c r="C3271" s="1" t="s">
        <v>5758</v>
      </c>
      <c r="D3271" s="1">
        <v>29</v>
      </c>
      <c r="E3271" s="1" t="s">
        <v>134</v>
      </c>
      <c r="F3271" s="1" t="s">
        <v>195</v>
      </c>
      <c r="G3271" s="1" t="s">
        <v>204</v>
      </c>
      <c r="H3271" s="1" t="s">
        <v>965</v>
      </c>
      <c r="I3271" s="13">
        <v>4388</v>
      </c>
      <c r="K3271" s="1" t="s">
        <v>207</v>
      </c>
      <c r="L3271" s="13">
        <v>1218.9864</v>
      </c>
      <c r="M3271" s="1" t="s">
        <v>3317</v>
      </c>
      <c r="N3271" s="1" t="s">
        <v>121</v>
      </c>
      <c r="O3271" s="1" t="s">
        <v>5491</v>
      </c>
      <c r="P3271" s="1">
        <v>91</v>
      </c>
      <c r="S3271" s="1" t="s">
        <v>965</v>
      </c>
      <c r="T3271" s="13">
        <v>4430</v>
      </c>
      <c r="V3271" s="1" t="s">
        <v>207</v>
      </c>
      <c r="W3271" s="13">
        <v>1230.654</v>
      </c>
      <c r="X3271" s="1" t="s">
        <v>3317</v>
      </c>
      <c r="Y3271" s="1" t="s">
        <v>121</v>
      </c>
      <c r="Z3271" s="1" t="s">
        <v>5491</v>
      </c>
      <c r="AA3271" s="1">
        <v>91</v>
      </c>
      <c r="AD3271" s="1" t="s">
        <v>965</v>
      </c>
      <c r="AE3271" s="13">
        <v>4623</v>
      </c>
      <c r="AG3271" s="1" t="s">
        <v>207</v>
      </c>
      <c r="AH3271" s="13">
        <v>1284.2693999999999</v>
      </c>
      <c r="AI3271" s="1" t="s">
        <v>3317</v>
      </c>
      <c r="AJ3271" s="1" t="s">
        <v>121</v>
      </c>
      <c r="AK3271" s="1" t="s">
        <v>5491</v>
      </c>
      <c r="AL3271" s="1">
        <v>91</v>
      </c>
    </row>
    <row r="3272" spans="1:39" s="1" customFormat="1" ht="15" customHeight="1" x14ac:dyDescent="0.2">
      <c r="A3272" s="1" t="s">
        <v>3305</v>
      </c>
      <c r="B3272" s="1" t="s">
        <v>75</v>
      </c>
      <c r="C3272" s="1" t="s">
        <v>5758</v>
      </c>
      <c r="D3272" s="1">
        <v>30</v>
      </c>
      <c r="E3272" s="1" t="s">
        <v>134</v>
      </c>
      <c r="F3272" s="1" t="s">
        <v>195</v>
      </c>
      <c r="G3272" s="1" t="s">
        <v>209</v>
      </c>
      <c r="H3272" s="1" t="s">
        <v>965</v>
      </c>
      <c r="I3272" s="13">
        <v>848</v>
      </c>
      <c r="K3272" s="1" t="s">
        <v>207</v>
      </c>
      <c r="L3272" s="13">
        <v>235.5744</v>
      </c>
      <c r="M3272" s="1" t="s">
        <v>3320</v>
      </c>
      <c r="N3272" s="1" t="s">
        <v>121</v>
      </c>
      <c r="O3272" s="1" t="s">
        <v>5491</v>
      </c>
      <c r="P3272" s="1">
        <v>91</v>
      </c>
      <c r="S3272" s="1" t="s">
        <v>965</v>
      </c>
      <c r="T3272" s="13">
        <v>1074</v>
      </c>
      <c r="V3272" s="1" t="s">
        <v>207</v>
      </c>
      <c r="W3272" s="13">
        <v>298.35719999999998</v>
      </c>
      <c r="X3272" s="1" t="s">
        <v>3320</v>
      </c>
      <c r="Y3272" s="1" t="s">
        <v>121</v>
      </c>
      <c r="Z3272" s="1" t="s">
        <v>5491</v>
      </c>
      <c r="AA3272" s="1">
        <v>91</v>
      </c>
      <c r="AD3272" s="1" t="s">
        <v>965</v>
      </c>
      <c r="AE3272" s="13">
        <v>1044</v>
      </c>
      <c r="AG3272" s="1" t="s">
        <v>207</v>
      </c>
      <c r="AH3272" s="13">
        <v>290.02319999999997</v>
      </c>
      <c r="AI3272" s="1" t="s">
        <v>3320</v>
      </c>
      <c r="AJ3272" s="1" t="s">
        <v>121</v>
      </c>
      <c r="AK3272" s="1" t="s">
        <v>5491</v>
      </c>
      <c r="AL3272" s="1">
        <v>91</v>
      </c>
    </row>
    <row r="3273" spans="1:39" s="1" customFormat="1" ht="15" customHeight="1" x14ac:dyDescent="0.2">
      <c r="A3273" s="1" t="s">
        <v>3305</v>
      </c>
      <c r="B3273" s="1" t="s">
        <v>75</v>
      </c>
      <c r="C3273" s="1" t="s">
        <v>5758</v>
      </c>
      <c r="D3273" s="1">
        <v>31</v>
      </c>
      <c r="E3273" s="1" t="s">
        <v>134</v>
      </c>
      <c r="F3273" s="1" t="s">
        <v>195</v>
      </c>
      <c r="G3273" s="1" t="s">
        <v>213</v>
      </c>
      <c r="H3273" s="1" t="s">
        <v>965</v>
      </c>
      <c r="I3273" s="13">
        <v>3540</v>
      </c>
      <c r="K3273" s="1" t="s">
        <v>207</v>
      </c>
      <c r="L3273" s="13">
        <v>983.41199999999992</v>
      </c>
      <c r="M3273" s="1" t="s">
        <v>3317</v>
      </c>
      <c r="N3273" s="1" t="s">
        <v>121</v>
      </c>
      <c r="O3273" s="1" t="s">
        <v>5491</v>
      </c>
      <c r="P3273" s="1" t="s">
        <v>2286</v>
      </c>
      <c r="Q3273" s="1" t="s">
        <v>3321</v>
      </c>
      <c r="S3273" s="1" t="s">
        <v>965</v>
      </c>
      <c r="T3273" s="13">
        <v>3356</v>
      </c>
      <c r="V3273" s="1" t="s">
        <v>207</v>
      </c>
      <c r="W3273" s="13">
        <v>932.29679999999996</v>
      </c>
      <c r="X3273" s="1" t="s">
        <v>3317</v>
      </c>
      <c r="Y3273" s="1" t="s">
        <v>121</v>
      </c>
      <c r="Z3273" s="1" t="s">
        <v>5491</v>
      </c>
      <c r="AA3273" s="1" t="s">
        <v>2286</v>
      </c>
      <c r="AB3273" s="1" t="s">
        <v>3321</v>
      </c>
      <c r="AD3273" s="1" t="s">
        <v>965</v>
      </c>
      <c r="AE3273" s="13">
        <v>3579</v>
      </c>
      <c r="AG3273" s="1" t="s">
        <v>207</v>
      </c>
      <c r="AH3273" s="13">
        <v>994.24619999999993</v>
      </c>
      <c r="AI3273" s="1" t="s">
        <v>3317</v>
      </c>
      <c r="AJ3273" s="1" t="s">
        <v>121</v>
      </c>
      <c r="AK3273" s="1" t="s">
        <v>5491</v>
      </c>
      <c r="AL3273" s="1" t="s">
        <v>2286</v>
      </c>
      <c r="AM3273" s="1" t="s">
        <v>3321</v>
      </c>
    </row>
    <row r="3274" spans="1:39" s="1" customFormat="1" ht="15" customHeight="1" x14ac:dyDescent="0.2">
      <c r="A3274" s="1" t="s">
        <v>3305</v>
      </c>
      <c r="B3274" s="1" t="s">
        <v>75</v>
      </c>
      <c r="C3274" s="1" t="s">
        <v>5758</v>
      </c>
      <c r="D3274" s="1">
        <v>32</v>
      </c>
      <c r="E3274" s="1" t="s">
        <v>134</v>
      </c>
      <c r="F3274" s="1" t="s">
        <v>215</v>
      </c>
      <c r="G3274" s="1" t="s">
        <v>216</v>
      </c>
      <c r="H3274" s="1" t="s">
        <v>658</v>
      </c>
      <c r="I3274" s="13">
        <v>151560</v>
      </c>
      <c r="K3274" s="1" t="s">
        <v>138</v>
      </c>
      <c r="L3274" s="13">
        <v>137492.91919440002</v>
      </c>
      <c r="M3274" s="1" t="s">
        <v>3322</v>
      </c>
      <c r="N3274" s="1" t="s">
        <v>121</v>
      </c>
      <c r="O3274" s="1" t="s">
        <v>5491</v>
      </c>
      <c r="P3274" s="1">
        <v>110</v>
      </c>
      <c r="S3274" s="1" t="s">
        <v>658</v>
      </c>
      <c r="T3274" s="13">
        <v>152237</v>
      </c>
      <c r="V3274" s="1" t="s">
        <v>138</v>
      </c>
      <c r="W3274" s="13">
        <v>138107.08326338002</v>
      </c>
      <c r="X3274" s="1" t="s">
        <v>3322</v>
      </c>
      <c r="Y3274" s="1" t="s">
        <v>121</v>
      </c>
      <c r="Z3274" s="1" t="s">
        <v>5491</v>
      </c>
      <c r="AA3274" s="1">
        <v>110</v>
      </c>
      <c r="AD3274" s="1" t="s">
        <v>658</v>
      </c>
      <c r="AE3274" s="13">
        <v>165187</v>
      </c>
      <c r="AG3274" s="1" t="s">
        <v>138</v>
      </c>
      <c r="AH3274" s="13">
        <v>149855.12564638001</v>
      </c>
      <c r="AI3274" s="1" t="s">
        <v>3322</v>
      </c>
      <c r="AJ3274" s="1" t="s">
        <v>121</v>
      </c>
      <c r="AK3274" s="1" t="s">
        <v>5491</v>
      </c>
      <c r="AL3274" s="1">
        <v>110</v>
      </c>
    </row>
    <row r="3275" spans="1:39" s="1" customFormat="1" ht="15" customHeight="1" x14ac:dyDescent="0.2">
      <c r="A3275" s="1" t="s">
        <v>3305</v>
      </c>
      <c r="B3275" s="1" t="s">
        <v>75</v>
      </c>
      <c r="C3275" s="1" t="s">
        <v>5758</v>
      </c>
      <c r="D3275" s="1">
        <v>33</v>
      </c>
      <c r="E3275" s="1" t="s">
        <v>134</v>
      </c>
      <c r="F3275" s="1" t="s">
        <v>215</v>
      </c>
      <c r="G3275" s="1" t="s">
        <v>219</v>
      </c>
      <c r="H3275" s="1" t="s">
        <v>658</v>
      </c>
      <c r="I3275" s="13">
        <v>21676</v>
      </c>
      <c r="K3275" s="1" t="s">
        <v>138</v>
      </c>
      <c r="L3275" s="13">
        <v>19664.136424240001</v>
      </c>
      <c r="M3275" s="1" t="s">
        <v>3323</v>
      </c>
      <c r="N3275" s="1" t="s">
        <v>121</v>
      </c>
      <c r="O3275" s="1" t="s">
        <v>5491</v>
      </c>
      <c r="P3275" s="1">
        <v>110</v>
      </c>
      <c r="S3275" s="1" t="s">
        <v>658</v>
      </c>
      <c r="T3275" s="13">
        <v>17852</v>
      </c>
      <c r="V3275" s="1" t="s">
        <v>138</v>
      </c>
      <c r="W3275" s="13">
        <v>16195.06197848</v>
      </c>
      <c r="X3275" s="1" t="s">
        <v>3323</v>
      </c>
      <c r="Y3275" s="1" t="s">
        <v>121</v>
      </c>
      <c r="Z3275" s="1" t="s">
        <v>5491</v>
      </c>
      <c r="AA3275" s="1">
        <v>110</v>
      </c>
      <c r="AD3275" s="1" t="s">
        <v>658</v>
      </c>
      <c r="AE3275" s="13">
        <v>21430</v>
      </c>
      <c r="AG3275" s="1" t="s">
        <v>138</v>
      </c>
      <c r="AH3275" s="13">
        <v>19440.968978200002</v>
      </c>
      <c r="AI3275" s="1" t="s">
        <v>3323</v>
      </c>
      <c r="AJ3275" s="1" t="s">
        <v>121</v>
      </c>
      <c r="AK3275" s="1" t="s">
        <v>5491</v>
      </c>
      <c r="AL3275" s="1">
        <v>110</v>
      </c>
    </row>
    <row r="3276" spans="1:39" s="1" customFormat="1" ht="15" customHeight="1" x14ac:dyDescent="0.2">
      <c r="A3276" s="1" t="s">
        <v>3305</v>
      </c>
      <c r="B3276" s="1" t="s">
        <v>75</v>
      </c>
      <c r="C3276" s="1" t="s">
        <v>5758</v>
      </c>
      <c r="D3276" s="1">
        <v>34</v>
      </c>
      <c r="E3276" s="1" t="s">
        <v>134</v>
      </c>
      <c r="F3276" s="1" t="s">
        <v>215</v>
      </c>
      <c r="G3276" s="1" t="s">
        <v>220</v>
      </c>
      <c r="H3276" s="1" t="s">
        <v>658</v>
      </c>
      <c r="I3276" s="13">
        <v>129884</v>
      </c>
      <c r="K3276" s="1" t="s">
        <v>138</v>
      </c>
      <c r="L3276" s="13">
        <v>117828.78277016</v>
      </c>
      <c r="M3276" s="1" t="s">
        <v>3324</v>
      </c>
      <c r="N3276" s="1" t="s">
        <v>121</v>
      </c>
      <c r="O3276" s="1" t="s">
        <v>5491</v>
      </c>
      <c r="P3276" s="1">
        <v>110</v>
      </c>
      <c r="S3276" s="1" t="s">
        <v>658</v>
      </c>
      <c r="T3276" s="13">
        <v>134385</v>
      </c>
      <c r="V3276" s="1" t="s">
        <v>138</v>
      </c>
      <c r="W3276" s="13">
        <v>121912.02128490001</v>
      </c>
      <c r="X3276" s="1" t="s">
        <v>3324</v>
      </c>
      <c r="Y3276" s="1" t="s">
        <v>121</v>
      </c>
      <c r="Z3276" s="1" t="s">
        <v>5491</v>
      </c>
      <c r="AA3276" s="1">
        <v>110</v>
      </c>
      <c r="AD3276" s="1" t="s">
        <v>658</v>
      </c>
      <c r="AE3276" s="13">
        <v>143757</v>
      </c>
      <c r="AG3276" s="1" t="s">
        <v>138</v>
      </c>
      <c r="AH3276" s="13">
        <v>130414.15666818</v>
      </c>
      <c r="AI3276" s="1" t="s">
        <v>3324</v>
      </c>
      <c r="AJ3276" s="1" t="s">
        <v>121</v>
      </c>
      <c r="AK3276" s="1" t="s">
        <v>5491</v>
      </c>
      <c r="AL3276" s="1">
        <v>110</v>
      </c>
    </row>
    <row r="3277" spans="1:39" s="1" customFormat="1" ht="15" customHeight="1" x14ac:dyDescent="0.2">
      <c r="A3277" s="1" t="s">
        <v>3305</v>
      </c>
      <c r="B3277" s="1" t="s">
        <v>75</v>
      </c>
      <c r="C3277" s="1" t="s">
        <v>5758</v>
      </c>
      <c r="D3277" s="1">
        <v>35</v>
      </c>
      <c r="E3277" s="1" t="s">
        <v>134</v>
      </c>
      <c r="F3277" s="1" t="s">
        <v>215</v>
      </c>
      <c r="G3277" s="1" t="s">
        <v>221</v>
      </c>
      <c r="H3277" s="1" t="s">
        <v>658</v>
      </c>
      <c r="I3277" s="13">
        <v>100112</v>
      </c>
      <c r="K3277" s="1" t="s">
        <v>138</v>
      </c>
      <c r="L3277" s="13">
        <v>90820.104720000003</v>
      </c>
      <c r="M3277" s="1" t="s">
        <v>5766</v>
      </c>
      <c r="N3277" s="1" t="s">
        <v>121</v>
      </c>
      <c r="O3277" s="1" t="s">
        <v>5491</v>
      </c>
      <c r="P3277" s="1">
        <v>110</v>
      </c>
      <c r="Q3277" s="1" t="s">
        <v>3325</v>
      </c>
      <c r="S3277" s="1" t="s">
        <v>658</v>
      </c>
      <c r="T3277" s="13">
        <v>90776</v>
      </c>
      <c r="V3277" s="1" t="s">
        <v>138</v>
      </c>
      <c r="W3277" s="13">
        <v>82350.601958240004</v>
      </c>
      <c r="X3277" s="1" t="s">
        <v>5766</v>
      </c>
      <c r="Y3277" s="1" t="s">
        <v>121</v>
      </c>
      <c r="Z3277" s="1" t="s">
        <v>5491</v>
      </c>
      <c r="AA3277" s="1">
        <v>110</v>
      </c>
      <c r="AB3277" s="1" t="s">
        <v>3325</v>
      </c>
      <c r="AD3277" s="1" t="s">
        <v>658</v>
      </c>
      <c r="AE3277" s="13">
        <v>93476</v>
      </c>
      <c r="AG3277" s="1" t="s">
        <v>138</v>
      </c>
      <c r="AH3277" s="13">
        <v>84800.000756239999</v>
      </c>
      <c r="AI3277" s="1" t="s">
        <v>5766</v>
      </c>
      <c r="AJ3277" s="1" t="s">
        <v>121</v>
      </c>
      <c r="AK3277" s="1" t="s">
        <v>5491</v>
      </c>
      <c r="AL3277" s="1">
        <v>110</v>
      </c>
      <c r="AM3277" s="1" t="s">
        <v>3325</v>
      </c>
    </row>
    <row r="3278" spans="1:39" s="1" customFormat="1" ht="15" customHeight="1" x14ac:dyDescent="0.2">
      <c r="A3278" s="1" t="s">
        <v>3305</v>
      </c>
      <c r="B3278" s="1" t="s">
        <v>75</v>
      </c>
      <c r="C3278" s="1" t="s">
        <v>5758</v>
      </c>
      <c r="D3278" s="1">
        <v>36</v>
      </c>
      <c r="E3278" s="1" t="s">
        <v>134</v>
      </c>
      <c r="F3278" s="1" t="s">
        <v>215</v>
      </c>
      <c r="G3278" s="1" t="s">
        <v>225</v>
      </c>
      <c r="H3278" s="1" t="s">
        <v>658</v>
      </c>
      <c r="I3278" s="13">
        <v>51448</v>
      </c>
      <c r="K3278" s="1" t="s">
        <v>138</v>
      </c>
      <c r="L3278" s="13">
        <v>46672.840503520005</v>
      </c>
      <c r="M3278" s="1" t="s">
        <v>3326</v>
      </c>
      <c r="N3278" s="1" t="s">
        <v>121</v>
      </c>
      <c r="O3278" s="1" t="s">
        <v>5491</v>
      </c>
      <c r="P3278" s="1">
        <v>110</v>
      </c>
      <c r="S3278" s="1" t="s">
        <v>658</v>
      </c>
      <c r="T3278" s="13">
        <v>61461</v>
      </c>
      <c r="V3278" s="1" t="s">
        <v>138</v>
      </c>
      <c r="W3278" s="13">
        <v>55756.481305140005</v>
      </c>
      <c r="X3278" s="1" t="s">
        <v>3326</v>
      </c>
      <c r="Y3278" s="1" t="s">
        <v>121</v>
      </c>
      <c r="Z3278" s="1" t="s">
        <v>5491</v>
      </c>
      <c r="AA3278" s="1">
        <v>110</v>
      </c>
      <c r="AD3278" s="1" t="s">
        <v>658</v>
      </c>
      <c r="AE3278" s="13">
        <v>71711</v>
      </c>
      <c r="AG3278" s="1" t="s">
        <v>138</v>
      </c>
      <c r="AH3278" s="13">
        <v>65055.124890140003</v>
      </c>
      <c r="AI3278" s="1" t="s">
        <v>3326</v>
      </c>
      <c r="AJ3278" s="1" t="s">
        <v>121</v>
      </c>
      <c r="AK3278" s="1" t="s">
        <v>5491</v>
      </c>
      <c r="AL3278" s="1">
        <v>110</v>
      </c>
    </row>
    <row r="3279" spans="1:39" s="1" customFormat="1" ht="15" customHeight="1" x14ac:dyDescent="0.2">
      <c r="A3279" s="1" t="s">
        <v>3305</v>
      </c>
      <c r="B3279" s="1" t="s">
        <v>75</v>
      </c>
      <c r="C3279" s="1" t="s">
        <v>5758</v>
      </c>
      <c r="D3279" s="1">
        <v>37</v>
      </c>
      <c r="E3279" s="1" t="s">
        <v>134</v>
      </c>
      <c r="F3279" s="1" t="s">
        <v>228</v>
      </c>
      <c r="G3279" s="1" t="s">
        <v>229</v>
      </c>
      <c r="H3279" s="1" t="s">
        <v>231</v>
      </c>
      <c r="I3279" s="13">
        <v>4406238</v>
      </c>
      <c r="K3279" s="1" t="s">
        <v>232</v>
      </c>
      <c r="L3279" s="13">
        <v>4406238</v>
      </c>
      <c r="M3279" s="1" t="s">
        <v>3327</v>
      </c>
      <c r="N3279" s="1" t="s">
        <v>121</v>
      </c>
      <c r="O3279" s="1" t="s">
        <v>5491</v>
      </c>
      <c r="P3279" s="1">
        <v>109</v>
      </c>
      <c r="Q3279" s="38" t="s">
        <v>3328</v>
      </c>
      <c r="S3279" s="1" t="s">
        <v>231</v>
      </c>
      <c r="T3279" s="13">
        <v>4297655</v>
      </c>
      <c r="V3279" s="1" t="s">
        <v>232</v>
      </c>
      <c r="W3279" s="13">
        <v>4297655</v>
      </c>
      <c r="X3279" s="1" t="s">
        <v>3327</v>
      </c>
      <c r="Y3279" s="1" t="s">
        <v>121</v>
      </c>
      <c r="Z3279" s="1" t="s">
        <v>5491</v>
      </c>
      <c r="AA3279" s="1">
        <v>109</v>
      </c>
      <c r="AB3279" s="38" t="s">
        <v>3328</v>
      </c>
      <c r="AD3279" s="1" t="s">
        <v>231</v>
      </c>
      <c r="AE3279" s="13">
        <v>4478559</v>
      </c>
      <c r="AG3279" s="1" t="s">
        <v>232</v>
      </c>
      <c r="AH3279" s="13">
        <v>4478559</v>
      </c>
      <c r="AI3279" s="1" t="s">
        <v>3327</v>
      </c>
      <c r="AJ3279" s="1" t="s">
        <v>121</v>
      </c>
      <c r="AK3279" s="1" t="s">
        <v>5491</v>
      </c>
      <c r="AL3279" s="1">
        <v>109</v>
      </c>
      <c r="AM3279" s="38" t="s">
        <v>3328</v>
      </c>
    </row>
    <row r="3280" spans="1:39" s="1" customFormat="1" ht="15" customHeight="1" x14ac:dyDescent="0.2">
      <c r="A3280" s="1" t="s">
        <v>3305</v>
      </c>
      <c r="B3280" s="1" t="s">
        <v>75</v>
      </c>
      <c r="C3280" s="1" t="s">
        <v>5758</v>
      </c>
      <c r="D3280" s="1">
        <v>38</v>
      </c>
      <c r="E3280" s="1" t="s">
        <v>134</v>
      </c>
      <c r="F3280" s="1" t="s">
        <v>228</v>
      </c>
      <c r="G3280" s="1" t="s">
        <v>234</v>
      </c>
      <c r="H3280" s="1" t="s">
        <v>231</v>
      </c>
      <c r="I3280" s="13">
        <v>4395590</v>
      </c>
      <c r="K3280" s="1" t="s">
        <v>232</v>
      </c>
      <c r="L3280" s="13">
        <v>4395590</v>
      </c>
      <c r="M3280" s="1" t="s">
        <v>3329</v>
      </c>
      <c r="N3280" s="1" t="s">
        <v>121</v>
      </c>
      <c r="O3280" s="1" t="s">
        <v>5491</v>
      </c>
      <c r="P3280" s="1">
        <v>109</v>
      </c>
      <c r="S3280" s="1" t="s">
        <v>231</v>
      </c>
      <c r="T3280" s="13">
        <v>4297416</v>
      </c>
      <c r="V3280" s="1" t="s">
        <v>232</v>
      </c>
      <c r="W3280" s="13">
        <v>4297416</v>
      </c>
      <c r="X3280" s="1" t="s">
        <v>3329</v>
      </c>
      <c r="Y3280" s="1" t="s">
        <v>121</v>
      </c>
      <c r="Z3280" s="1" t="s">
        <v>5491</v>
      </c>
      <c r="AA3280" s="1">
        <v>109</v>
      </c>
      <c r="AD3280" s="1" t="s">
        <v>231</v>
      </c>
      <c r="AE3280" s="13">
        <v>4469980</v>
      </c>
      <c r="AG3280" s="1" t="s">
        <v>232</v>
      </c>
      <c r="AH3280" s="13">
        <v>4469980</v>
      </c>
      <c r="AI3280" s="1" t="s">
        <v>3329</v>
      </c>
      <c r="AJ3280" s="1" t="s">
        <v>121</v>
      </c>
      <c r="AK3280" s="1" t="s">
        <v>5491</v>
      </c>
      <c r="AL3280" s="1">
        <v>109</v>
      </c>
    </row>
    <row r="3281" spans="1:39" s="1" customFormat="1" ht="15" customHeight="1" x14ac:dyDescent="0.2">
      <c r="A3281" s="1" t="s">
        <v>3305</v>
      </c>
      <c r="B3281" s="1" t="s">
        <v>75</v>
      </c>
      <c r="C3281" s="1" t="s">
        <v>5758</v>
      </c>
      <c r="D3281" s="1">
        <v>39</v>
      </c>
      <c r="E3281" s="1" t="s">
        <v>134</v>
      </c>
      <c r="F3281" s="1" t="s">
        <v>228</v>
      </c>
      <c r="G3281" s="1" t="s">
        <v>236</v>
      </c>
      <c r="H3281" s="1" t="s">
        <v>231</v>
      </c>
      <c r="I3281" s="13">
        <v>3280613</v>
      </c>
      <c r="K3281" s="1" t="s">
        <v>232</v>
      </c>
      <c r="L3281" s="13">
        <v>3280613</v>
      </c>
      <c r="M3281" s="1" t="s">
        <v>3330</v>
      </c>
      <c r="N3281" s="1" t="s">
        <v>121</v>
      </c>
      <c r="O3281" s="1" t="s">
        <v>5491</v>
      </c>
      <c r="P3281" s="1">
        <v>109</v>
      </c>
      <c r="S3281" s="1" t="s">
        <v>231</v>
      </c>
      <c r="T3281" s="13">
        <v>3210145</v>
      </c>
      <c r="V3281" s="1" t="s">
        <v>232</v>
      </c>
      <c r="W3281" s="13">
        <v>3210145</v>
      </c>
      <c r="X3281" s="1" t="s">
        <v>3330</v>
      </c>
      <c r="Y3281" s="1" t="s">
        <v>121</v>
      </c>
      <c r="Z3281" s="1" t="s">
        <v>5491</v>
      </c>
      <c r="AA3281" s="1">
        <v>109</v>
      </c>
      <c r="AD3281" s="1" t="s">
        <v>231</v>
      </c>
      <c r="AE3281" s="13">
        <v>3145165</v>
      </c>
      <c r="AG3281" s="1" t="s">
        <v>232</v>
      </c>
      <c r="AH3281" s="13">
        <v>3145165</v>
      </c>
      <c r="AI3281" s="1" t="s">
        <v>3330</v>
      </c>
      <c r="AJ3281" s="1" t="s">
        <v>121</v>
      </c>
      <c r="AK3281" s="1" t="s">
        <v>5491</v>
      </c>
      <c r="AL3281" s="1">
        <v>109</v>
      </c>
    </row>
    <row r="3282" spans="1:39" s="1" customFormat="1" ht="15" customHeight="1" x14ac:dyDescent="0.2">
      <c r="A3282" s="1" t="s">
        <v>3305</v>
      </c>
      <c r="B3282" s="1" t="s">
        <v>75</v>
      </c>
      <c r="C3282" s="1" t="s">
        <v>5758</v>
      </c>
      <c r="D3282" s="1">
        <v>40</v>
      </c>
      <c r="E3282" s="1" t="s">
        <v>134</v>
      </c>
      <c r="F3282" s="1" t="s">
        <v>237</v>
      </c>
      <c r="G3282" s="1" t="s">
        <v>238</v>
      </c>
      <c r="H3282" s="1" t="s">
        <v>239</v>
      </c>
      <c r="I3282" s="13">
        <v>2050</v>
      </c>
      <c r="K3282" s="1" t="s">
        <v>239</v>
      </c>
      <c r="L3282" s="13">
        <v>2050</v>
      </c>
      <c r="M3282" s="1" t="s">
        <v>3331</v>
      </c>
      <c r="N3282" s="1" t="s">
        <v>119</v>
      </c>
      <c r="O3282" s="1" t="s">
        <v>5493</v>
      </c>
      <c r="P3282" s="1">
        <v>67</v>
      </c>
      <c r="S3282" s="1" t="s">
        <v>239</v>
      </c>
      <c r="T3282" s="13">
        <v>2050</v>
      </c>
      <c r="V3282" s="1" t="s">
        <v>239</v>
      </c>
      <c r="W3282" s="13">
        <v>2050</v>
      </c>
      <c r="X3282" s="1" t="s">
        <v>3331</v>
      </c>
      <c r="Y3282" s="1" t="s">
        <v>120</v>
      </c>
      <c r="Z3282" s="1" t="s">
        <v>5492</v>
      </c>
      <c r="AA3282" s="1">
        <v>17</v>
      </c>
      <c r="AD3282" s="1" t="s">
        <v>239</v>
      </c>
      <c r="AE3282" s="13">
        <v>2050</v>
      </c>
      <c r="AG3282" s="1" t="s">
        <v>239</v>
      </c>
      <c r="AH3282" s="13">
        <v>2050</v>
      </c>
      <c r="AI3282" s="1" t="s">
        <v>3331</v>
      </c>
      <c r="AJ3282" s="1" t="s">
        <v>121</v>
      </c>
      <c r="AK3282" s="1" t="s">
        <v>5491</v>
      </c>
      <c r="AL3282" s="1">
        <v>18</v>
      </c>
    </row>
    <row r="3283" spans="1:39" s="1" customFormat="1" ht="15" customHeight="1" x14ac:dyDescent="0.2">
      <c r="A3283" s="1" t="s">
        <v>3305</v>
      </c>
      <c r="B3283" s="1" t="s">
        <v>75</v>
      </c>
      <c r="C3283" s="1" t="s">
        <v>5758</v>
      </c>
      <c r="D3283" s="1">
        <v>41</v>
      </c>
      <c r="E3283" s="1" t="s">
        <v>241</v>
      </c>
      <c r="F3283" s="1" t="s">
        <v>242</v>
      </c>
      <c r="G3283" s="1" t="s">
        <v>243</v>
      </c>
      <c r="H3283" s="1" t="s">
        <v>198</v>
      </c>
      <c r="I3283" s="32">
        <v>11.1</v>
      </c>
      <c r="K3283" s="1" t="s">
        <v>198</v>
      </c>
      <c r="L3283" s="32">
        <v>11.1</v>
      </c>
      <c r="M3283" s="1" t="s">
        <v>3332</v>
      </c>
      <c r="N3283" s="1" t="s">
        <v>121</v>
      </c>
      <c r="O3283" s="1" t="s">
        <v>5491</v>
      </c>
      <c r="P3283" s="1">
        <v>82</v>
      </c>
      <c r="S3283" s="1" t="s">
        <v>198</v>
      </c>
      <c r="T3283" s="32">
        <v>13.600000000000001</v>
      </c>
      <c r="V3283" s="1" t="s">
        <v>198</v>
      </c>
      <c r="W3283" s="32">
        <v>13.600000000000001</v>
      </c>
      <c r="X3283" s="1" t="s">
        <v>3332</v>
      </c>
      <c r="Y3283" s="1" t="s">
        <v>121</v>
      </c>
      <c r="Z3283" s="1" t="s">
        <v>5491</v>
      </c>
      <c r="AA3283" s="1">
        <v>82</v>
      </c>
      <c r="AD3283" s="1" t="s">
        <v>198</v>
      </c>
      <c r="AE3283" s="32">
        <v>13.5</v>
      </c>
      <c r="AG3283" s="1" t="s">
        <v>198</v>
      </c>
      <c r="AH3283" s="32">
        <v>13.5</v>
      </c>
      <c r="AI3283" s="1" t="s">
        <v>3332</v>
      </c>
      <c r="AJ3283" s="1" t="s">
        <v>121</v>
      </c>
      <c r="AK3283" s="1" t="s">
        <v>5491</v>
      </c>
      <c r="AL3283" s="1">
        <v>82</v>
      </c>
    </row>
    <row r="3284" spans="1:39" s="1" customFormat="1" ht="15" customHeight="1" x14ac:dyDescent="0.2">
      <c r="A3284" s="1" t="s">
        <v>3305</v>
      </c>
      <c r="B3284" s="1" t="s">
        <v>75</v>
      </c>
      <c r="C3284" s="1" t="s">
        <v>5758</v>
      </c>
      <c r="D3284" s="1">
        <v>42</v>
      </c>
      <c r="E3284" s="1" t="s">
        <v>241</v>
      </c>
      <c r="F3284" s="1" t="s">
        <v>246</v>
      </c>
      <c r="G3284" s="1" t="s">
        <v>247</v>
      </c>
      <c r="H3284" s="1" t="s">
        <v>239</v>
      </c>
      <c r="I3284" s="13">
        <v>0</v>
      </c>
      <c r="K3284" s="1" t="s">
        <v>239</v>
      </c>
      <c r="L3284" s="13">
        <v>0</v>
      </c>
      <c r="M3284" s="1" t="s">
        <v>3333</v>
      </c>
      <c r="N3284" s="1" t="s">
        <v>121</v>
      </c>
      <c r="O3284" s="1" t="s">
        <v>5491</v>
      </c>
      <c r="P3284" s="1">
        <v>58</v>
      </c>
      <c r="Q3284" s="1" t="s">
        <v>3334</v>
      </c>
      <c r="S3284" s="1" t="s">
        <v>239</v>
      </c>
      <c r="T3284" s="13">
        <v>0</v>
      </c>
      <c r="V3284" s="1" t="s">
        <v>239</v>
      </c>
      <c r="W3284" s="13">
        <v>0</v>
      </c>
      <c r="X3284" s="1" t="s">
        <v>3333</v>
      </c>
      <c r="Y3284" s="1" t="s">
        <v>121</v>
      </c>
      <c r="Z3284" s="1" t="s">
        <v>5491</v>
      </c>
      <c r="AA3284" s="1">
        <v>58</v>
      </c>
      <c r="AB3284" s="1" t="s">
        <v>3334</v>
      </c>
      <c r="AD3284" s="1" t="s">
        <v>239</v>
      </c>
      <c r="AE3284" s="13">
        <v>1</v>
      </c>
      <c r="AG3284" s="1" t="s">
        <v>239</v>
      </c>
      <c r="AH3284" s="13">
        <v>1</v>
      </c>
      <c r="AI3284" s="1" t="s">
        <v>3333</v>
      </c>
      <c r="AJ3284" s="1" t="s">
        <v>121</v>
      </c>
      <c r="AK3284" s="1" t="s">
        <v>5491</v>
      </c>
      <c r="AL3284" s="1">
        <v>58</v>
      </c>
      <c r="AM3284" s="1" t="s">
        <v>3334</v>
      </c>
    </row>
    <row r="3285" spans="1:39" s="1" customFormat="1" ht="15" customHeight="1" x14ac:dyDescent="0.2">
      <c r="A3285" s="1" t="s">
        <v>3305</v>
      </c>
      <c r="B3285" s="1" t="s">
        <v>75</v>
      </c>
      <c r="C3285" s="1" t="s">
        <v>5758</v>
      </c>
      <c r="D3285" s="1">
        <v>43</v>
      </c>
      <c r="E3285" s="1" t="s">
        <v>241</v>
      </c>
      <c r="F3285" s="1" t="s">
        <v>250</v>
      </c>
      <c r="G3285" s="1" t="s">
        <v>251</v>
      </c>
      <c r="H3285" s="1" t="s">
        <v>239</v>
      </c>
      <c r="I3285" s="13">
        <v>0</v>
      </c>
      <c r="K3285" s="1" t="s">
        <v>239</v>
      </c>
      <c r="L3285" s="13">
        <v>0</v>
      </c>
      <c r="M3285" s="1" t="s">
        <v>3335</v>
      </c>
      <c r="N3285" s="1" t="s">
        <v>121</v>
      </c>
      <c r="O3285" s="1" t="s">
        <v>5491</v>
      </c>
      <c r="P3285" s="1">
        <v>58</v>
      </c>
      <c r="S3285" s="1" t="s">
        <v>239</v>
      </c>
      <c r="T3285" s="13">
        <v>0</v>
      </c>
      <c r="V3285" s="1" t="s">
        <v>239</v>
      </c>
      <c r="W3285" s="13">
        <v>0</v>
      </c>
      <c r="X3285" s="1" t="s">
        <v>3335</v>
      </c>
      <c r="Y3285" s="1" t="s">
        <v>121</v>
      </c>
      <c r="Z3285" s="1" t="s">
        <v>5491</v>
      </c>
      <c r="AA3285" s="1">
        <v>58</v>
      </c>
      <c r="AD3285" s="1" t="s">
        <v>239</v>
      </c>
      <c r="AE3285" s="13">
        <v>0</v>
      </c>
      <c r="AG3285" s="1" t="s">
        <v>239</v>
      </c>
      <c r="AH3285" s="13">
        <v>0</v>
      </c>
      <c r="AI3285" s="1" t="s">
        <v>3335</v>
      </c>
      <c r="AJ3285" s="1" t="s">
        <v>121</v>
      </c>
      <c r="AK3285" s="1" t="s">
        <v>5491</v>
      </c>
      <c r="AL3285" s="1">
        <v>58</v>
      </c>
    </row>
    <row r="3286" spans="1:39" s="1" customFormat="1" ht="15" customHeight="1" x14ac:dyDescent="0.2">
      <c r="A3286" s="1" t="s">
        <v>3305</v>
      </c>
      <c r="B3286" s="1" t="s">
        <v>75</v>
      </c>
      <c r="C3286" s="1" t="s">
        <v>5758</v>
      </c>
      <c r="D3286" s="1">
        <v>44</v>
      </c>
      <c r="E3286" s="1" t="s">
        <v>241</v>
      </c>
      <c r="F3286" s="1" t="s">
        <v>252</v>
      </c>
      <c r="G3286" s="1" t="s">
        <v>253</v>
      </c>
      <c r="H3286" s="1" t="s">
        <v>239</v>
      </c>
      <c r="I3286" s="13">
        <v>0</v>
      </c>
      <c r="K3286" s="1" t="s">
        <v>239</v>
      </c>
      <c r="L3286" s="13">
        <v>0</v>
      </c>
      <c r="M3286" s="1" t="s">
        <v>3336</v>
      </c>
      <c r="N3286" s="1" t="s">
        <v>121</v>
      </c>
      <c r="O3286" s="1" t="s">
        <v>5491</v>
      </c>
      <c r="P3286" s="1">
        <v>58</v>
      </c>
      <c r="S3286" s="1" t="s">
        <v>239</v>
      </c>
      <c r="T3286" s="13">
        <v>0</v>
      </c>
      <c r="V3286" s="1" t="s">
        <v>239</v>
      </c>
      <c r="W3286" s="13">
        <v>0</v>
      </c>
      <c r="X3286" s="1" t="s">
        <v>3336</v>
      </c>
      <c r="Y3286" s="1" t="s">
        <v>121</v>
      </c>
      <c r="Z3286" s="1" t="s">
        <v>5491</v>
      </c>
      <c r="AA3286" s="1">
        <v>58</v>
      </c>
      <c r="AD3286" s="1" t="s">
        <v>239</v>
      </c>
      <c r="AE3286" s="13">
        <v>1</v>
      </c>
      <c r="AG3286" s="1" t="s">
        <v>239</v>
      </c>
      <c r="AH3286" s="13">
        <v>1</v>
      </c>
      <c r="AI3286" s="1" t="s">
        <v>3336</v>
      </c>
      <c r="AJ3286" s="1" t="s">
        <v>121</v>
      </c>
      <c r="AK3286" s="1" t="s">
        <v>5491</v>
      </c>
      <c r="AL3286" s="1">
        <v>58</v>
      </c>
    </row>
    <row r="3287" spans="1:39" s="1" customFormat="1" ht="15" customHeight="1" x14ac:dyDescent="0.2">
      <c r="A3287" s="1" t="s">
        <v>3305</v>
      </c>
      <c r="B3287" s="1" t="s">
        <v>75</v>
      </c>
      <c r="C3287" s="1" t="s">
        <v>5758</v>
      </c>
      <c r="D3287" s="1">
        <v>45</v>
      </c>
      <c r="E3287" s="1" t="s">
        <v>241</v>
      </c>
      <c r="F3287" s="1" t="s">
        <v>254</v>
      </c>
      <c r="G3287" s="1" t="s">
        <v>255</v>
      </c>
      <c r="I3287" s="13"/>
      <c r="L3287" s="13"/>
      <c r="M3287" s="1" t="s">
        <v>144</v>
      </c>
      <c r="T3287" s="13"/>
      <c r="W3287" s="13"/>
      <c r="X3287" s="1" t="s">
        <v>144</v>
      </c>
      <c r="AE3287" s="13"/>
      <c r="AH3287" s="13"/>
      <c r="AI3287" s="1" t="s">
        <v>144</v>
      </c>
    </row>
    <row r="3288" spans="1:39" s="1" customFormat="1" ht="15" customHeight="1" x14ac:dyDescent="0.2">
      <c r="A3288" s="1" t="s">
        <v>3305</v>
      </c>
      <c r="B3288" s="1" t="s">
        <v>75</v>
      </c>
      <c r="C3288" s="1" t="s">
        <v>5758</v>
      </c>
      <c r="D3288" s="1">
        <v>46</v>
      </c>
      <c r="E3288" s="1" t="s">
        <v>241</v>
      </c>
      <c r="F3288" s="1" t="s">
        <v>258</v>
      </c>
      <c r="G3288" s="1" t="s">
        <v>259</v>
      </c>
      <c r="H3288" s="1" t="s">
        <v>2424</v>
      </c>
      <c r="I3288" s="32">
        <v>9.1999999999999993</v>
      </c>
      <c r="K3288" s="1" t="s">
        <v>257</v>
      </c>
      <c r="L3288" s="32">
        <v>4.5999999999999996</v>
      </c>
      <c r="M3288" s="1" t="s">
        <v>3337</v>
      </c>
      <c r="N3288" s="1" t="s">
        <v>121</v>
      </c>
      <c r="O3288" s="1" t="s">
        <v>5491</v>
      </c>
      <c r="P3288" s="1">
        <v>58</v>
      </c>
      <c r="S3288" s="1" t="s">
        <v>2424</v>
      </c>
      <c r="T3288" s="32">
        <v>7.1</v>
      </c>
      <c r="V3288" s="1" t="s">
        <v>257</v>
      </c>
      <c r="W3288" s="32">
        <v>3.55</v>
      </c>
      <c r="X3288" s="1" t="s">
        <v>3337</v>
      </c>
      <c r="Y3288" s="1" t="s">
        <v>121</v>
      </c>
      <c r="Z3288" s="1" t="s">
        <v>5491</v>
      </c>
      <c r="AA3288" s="1">
        <v>58</v>
      </c>
      <c r="AD3288" s="1" t="s">
        <v>2424</v>
      </c>
      <c r="AE3288" s="32">
        <v>5.4</v>
      </c>
      <c r="AG3288" s="1" t="s">
        <v>257</v>
      </c>
      <c r="AH3288" s="32">
        <v>2.7</v>
      </c>
      <c r="AI3288" s="1" t="s">
        <v>3337</v>
      </c>
      <c r="AJ3288" s="1" t="s">
        <v>121</v>
      </c>
      <c r="AK3288" s="1" t="s">
        <v>5491</v>
      </c>
      <c r="AL3288" s="1">
        <v>58</v>
      </c>
    </row>
    <row r="3289" spans="1:39" s="1" customFormat="1" ht="15" customHeight="1" x14ac:dyDescent="0.2">
      <c r="A3289" s="1" t="s">
        <v>3305</v>
      </c>
      <c r="B3289" s="1" t="s">
        <v>75</v>
      </c>
      <c r="C3289" s="1" t="s">
        <v>5758</v>
      </c>
      <c r="D3289" s="1">
        <v>47</v>
      </c>
      <c r="E3289" s="1" t="s">
        <v>264</v>
      </c>
      <c r="F3289" s="1" t="s">
        <v>265</v>
      </c>
      <c r="G3289" s="1" t="s">
        <v>266</v>
      </c>
      <c r="H3289" s="1" t="s">
        <v>268</v>
      </c>
      <c r="I3289" s="1" t="s">
        <v>355</v>
      </c>
      <c r="K3289" s="1" t="s">
        <v>268</v>
      </c>
      <c r="L3289" s="1" t="s">
        <v>355</v>
      </c>
      <c r="M3289" s="1" t="s">
        <v>3338</v>
      </c>
      <c r="N3289" s="1" t="s">
        <v>119</v>
      </c>
      <c r="O3289" s="1" t="s">
        <v>5493</v>
      </c>
      <c r="P3289" s="1">
        <v>151</v>
      </c>
      <c r="S3289" s="1" t="s">
        <v>268</v>
      </c>
      <c r="T3289" s="1" t="s">
        <v>355</v>
      </c>
      <c r="V3289" s="1" t="s">
        <v>268</v>
      </c>
      <c r="W3289" s="1" t="s">
        <v>355</v>
      </c>
      <c r="X3289" s="1" t="s">
        <v>3338</v>
      </c>
      <c r="Y3289" s="1" t="s">
        <v>120</v>
      </c>
      <c r="Z3289" s="1" t="s">
        <v>5492</v>
      </c>
      <c r="AA3289" s="1">
        <v>162</v>
      </c>
      <c r="AD3289" s="1" t="s">
        <v>268</v>
      </c>
      <c r="AE3289" s="1" t="s">
        <v>355</v>
      </c>
      <c r="AG3289" s="1" t="s">
        <v>268</v>
      </c>
      <c r="AH3289" s="1" t="s">
        <v>355</v>
      </c>
      <c r="AI3289" s="1" t="s">
        <v>3338</v>
      </c>
      <c r="AJ3289" s="1" t="s">
        <v>121</v>
      </c>
      <c r="AK3289" s="1" t="s">
        <v>5491</v>
      </c>
      <c r="AL3289" s="1">
        <v>159</v>
      </c>
    </row>
    <row r="3290" spans="1:39" s="1" customFormat="1" ht="15" customHeight="1" x14ac:dyDescent="0.2">
      <c r="A3290" s="1" t="s">
        <v>3305</v>
      </c>
      <c r="B3290" s="1" t="s">
        <v>75</v>
      </c>
      <c r="C3290" s="1" t="s">
        <v>5758</v>
      </c>
      <c r="D3290" s="1">
        <v>48</v>
      </c>
      <c r="E3290" s="1" t="s">
        <v>264</v>
      </c>
      <c r="F3290" s="1" t="s">
        <v>274</v>
      </c>
      <c r="G3290" s="1" t="s">
        <v>275</v>
      </c>
      <c r="H3290" s="1" t="s">
        <v>239</v>
      </c>
      <c r="I3290" s="13">
        <v>8</v>
      </c>
      <c r="K3290" s="1" t="s">
        <v>239</v>
      </c>
      <c r="L3290" s="13">
        <v>8</v>
      </c>
      <c r="M3290" s="1" t="s">
        <v>3339</v>
      </c>
      <c r="N3290" s="1" t="s">
        <v>119</v>
      </c>
      <c r="O3290" s="1" t="s">
        <v>5493</v>
      </c>
      <c r="P3290" s="1">
        <v>151</v>
      </c>
      <c r="S3290" s="1" t="s">
        <v>239</v>
      </c>
      <c r="T3290" s="13">
        <v>8</v>
      </c>
      <c r="V3290" s="1" t="s">
        <v>239</v>
      </c>
      <c r="W3290" s="13">
        <v>8</v>
      </c>
      <c r="X3290" s="1" t="s">
        <v>3339</v>
      </c>
      <c r="Y3290" s="1" t="s">
        <v>120</v>
      </c>
      <c r="Z3290" s="1" t="s">
        <v>5492</v>
      </c>
      <c r="AA3290" s="1">
        <v>162</v>
      </c>
      <c r="AD3290" s="1" t="s">
        <v>239</v>
      </c>
      <c r="AE3290" s="13">
        <v>8</v>
      </c>
      <c r="AG3290" s="1" t="s">
        <v>239</v>
      </c>
      <c r="AH3290" s="13">
        <v>8</v>
      </c>
      <c r="AI3290" s="1" t="s">
        <v>3339</v>
      </c>
      <c r="AJ3290" s="1" t="s">
        <v>121</v>
      </c>
      <c r="AK3290" s="1" t="s">
        <v>5491</v>
      </c>
      <c r="AL3290" s="1">
        <v>159</v>
      </c>
    </row>
    <row r="3291" spans="1:39" s="1" customFormat="1" ht="15" customHeight="1" x14ac:dyDescent="0.2">
      <c r="A3291" s="1" t="s">
        <v>3305</v>
      </c>
      <c r="B3291" s="1" t="s">
        <v>75</v>
      </c>
      <c r="C3291" s="1" t="s">
        <v>5758</v>
      </c>
      <c r="D3291" s="1">
        <v>49</v>
      </c>
      <c r="E3291" s="1" t="s">
        <v>264</v>
      </c>
      <c r="F3291" s="1" t="s">
        <v>274</v>
      </c>
      <c r="G3291" s="1" t="s">
        <v>281</v>
      </c>
      <c r="H3291" s="1" t="s">
        <v>239</v>
      </c>
      <c r="I3291" s="13">
        <v>1</v>
      </c>
      <c r="K3291" s="1" t="s">
        <v>239</v>
      </c>
      <c r="L3291" s="13">
        <v>1</v>
      </c>
      <c r="M3291" s="1" t="s">
        <v>3340</v>
      </c>
      <c r="N3291" s="1" t="s">
        <v>121</v>
      </c>
      <c r="O3291" s="1" t="s">
        <v>5491</v>
      </c>
      <c r="P3291" s="1">
        <v>83</v>
      </c>
      <c r="S3291" s="1" t="s">
        <v>239</v>
      </c>
      <c r="T3291" s="13">
        <v>3</v>
      </c>
      <c r="V3291" s="1" t="s">
        <v>239</v>
      </c>
      <c r="W3291" s="13">
        <v>3</v>
      </c>
      <c r="X3291" s="1" t="s">
        <v>3340</v>
      </c>
      <c r="Y3291" s="1" t="s">
        <v>121</v>
      </c>
      <c r="Z3291" s="1" t="s">
        <v>5491</v>
      </c>
      <c r="AA3291" s="1">
        <v>83</v>
      </c>
      <c r="AD3291" s="1" t="s">
        <v>239</v>
      </c>
      <c r="AE3291" s="13">
        <v>3</v>
      </c>
      <c r="AG3291" s="1" t="s">
        <v>239</v>
      </c>
      <c r="AH3291" s="13">
        <v>3</v>
      </c>
      <c r="AI3291" s="1" t="s">
        <v>3340</v>
      </c>
      <c r="AJ3291" s="1" t="s">
        <v>121</v>
      </c>
      <c r="AK3291" s="1" t="s">
        <v>5491</v>
      </c>
      <c r="AL3291" s="1">
        <v>83</v>
      </c>
    </row>
    <row r="3292" spans="1:39" s="1" customFormat="1" ht="15" customHeight="1" x14ac:dyDescent="0.2">
      <c r="A3292" s="1" t="s">
        <v>3305</v>
      </c>
      <c r="B3292" s="1" t="s">
        <v>75</v>
      </c>
      <c r="C3292" s="1" t="s">
        <v>5758</v>
      </c>
      <c r="D3292" s="1">
        <v>50</v>
      </c>
      <c r="E3292" s="1" t="s">
        <v>264</v>
      </c>
      <c r="F3292" s="1" t="s">
        <v>274</v>
      </c>
      <c r="G3292" s="1" t="s">
        <v>284</v>
      </c>
      <c r="H3292" s="1" t="s">
        <v>239</v>
      </c>
      <c r="I3292" s="13">
        <v>8</v>
      </c>
      <c r="K3292" s="1" t="s">
        <v>239</v>
      </c>
      <c r="L3292" s="13">
        <v>8</v>
      </c>
      <c r="M3292" s="1" t="s">
        <v>3341</v>
      </c>
      <c r="N3292" s="1" t="s">
        <v>119</v>
      </c>
      <c r="O3292" s="1" t="s">
        <v>5493</v>
      </c>
      <c r="P3292" s="1">
        <v>153</v>
      </c>
      <c r="S3292" s="1" t="s">
        <v>239</v>
      </c>
      <c r="T3292" s="13">
        <v>8</v>
      </c>
      <c r="V3292" s="1" t="s">
        <v>239</v>
      </c>
      <c r="W3292" s="13">
        <v>8</v>
      </c>
      <c r="X3292" s="1" t="s">
        <v>3341</v>
      </c>
      <c r="Y3292" s="1" t="s">
        <v>120</v>
      </c>
      <c r="Z3292" s="1" t="s">
        <v>5492</v>
      </c>
      <c r="AA3292" s="1">
        <v>165</v>
      </c>
      <c r="AD3292" s="1" t="s">
        <v>239</v>
      </c>
      <c r="AE3292" s="13">
        <v>8</v>
      </c>
      <c r="AG3292" s="1" t="s">
        <v>239</v>
      </c>
      <c r="AH3292" s="13">
        <v>8</v>
      </c>
      <c r="AI3292" s="1" t="s">
        <v>3341</v>
      </c>
      <c r="AJ3292" s="1" t="s">
        <v>121</v>
      </c>
      <c r="AK3292" s="1" t="s">
        <v>5491</v>
      </c>
      <c r="AL3292" s="1">
        <v>162</v>
      </c>
    </row>
    <row r="3293" spans="1:39" s="1" customFormat="1" ht="15" customHeight="1" x14ac:dyDescent="0.2">
      <c r="A3293" s="1" t="s">
        <v>3305</v>
      </c>
      <c r="B3293" s="1" t="s">
        <v>75</v>
      </c>
      <c r="C3293" s="1" t="s">
        <v>5758</v>
      </c>
      <c r="D3293" s="1">
        <v>51</v>
      </c>
      <c r="E3293" s="1" t="s">
        <v>264</v>
      </c>
      <c r="F3293" s="1" t="s">
        <v>274</v>
      </c>
      <c r="G3293" s="1" t="s">
        <v>290</v>
      </c>
      <c r="H3293" s="1" t="s">
        <v>239</v>
      </c>
      <c r="I3293" s="13">
        <v>2</v>
      </c>
      <c r="K3293" s="1" t="s">
        <v>239</v>
      </c>
      <c r="L3293" s="13">
        <v>2</v>
      </c>
      <c r="M3293" s="1" t="s">
        <v>3341</v>
      </c>
      <c r="N3293" s="1" t="s">
        <v>119</v>
      </c>
      <c r="O3293" s="1" t="s">
        <v>5493</v>
      </c>
      <c r="P3293" s="1">
        <v>153</v>
      </c>
      <c r="S3293" s="1" t="s">
        <v>239</v>
      </c>
      <c r="T3293" s="13">
        <v>2</v>
      </c>
      <c r="V3293" s="1" t="s">
        <v>239</v>
      </c>
      <c r="W3293" s="13">
        <v>2</v>
      </c>
      <c r="X3293" s="1" t="s">
        <v>3341</v>
      </c>
      <c r="Y3293" s="1" t="s">
        <v>120</v>
      </c>
      <c r="Z3293" s="1" t="s">
        <v>5492</v>
      </c>
      <c r="AA3293" s="1">
        <v>165</v>
      </c>
      <c r="AD3293" s="1" t="s">
        <v>239</v>
      </c>
      <c r="AE3293" s="13">
        <v>2</v>
      </c>
      <c r="AG3293" s="1" t="s">
        <v>239</v>
      </c>
      <c r="AH3293" s="13">
        <v>2</v>
      </c>
      <c r="AI3293" s="1" t="s">
        <v>3341</v>
      </c>
      <c r="AJ3293" s="1" t="s">
        <v>121</v>
      </c>
      <c r="AK3293" s="1" t="s">
        <v>5491</v>
      </c>
      <c r="AL3293" s="1">
        <v>162</v>
      </c>
    </row>
    <row r="3294" spans="1:39" s="1" customFormat="1" ht="15" customHeight="1" x14ac:dyDescent="0.2">
      <c r="A3294" s="1" t="s">
        <v>3305</v>
      </c>
      <c r="B3294" s="1" t="s">
        <v>75</v>
      </c>
      <c r="C3294" s="1" t="s">
        <v>5758</v>
      </c>
      <c r="D3294" s="1">
        <v>52</v>
      </c>
      <c r="E3294" s="1" t="s">
        <v>264</v>
      </c>
      <c r="F3294" s="1" t="s">
        <v>274</v>
      </c>
      <c r="G3294" s="1" t="s">
        <v>293</v>
      </c>
      <c r="H3294" s="1" t="s">
        <v>239</v>
      </c>
      <c r="I3294" s="13">
        <v>27059</v>
      </c>
      <c r="K3294" s="1" t="s">
        <v>239</v>
      </c>
      <c r="L3294" s="13">
        <v>27059</v>
      </c>
      <c r="M3294" s="1" t="s">
        <v>3342</v>
      </c>
      <c r="N3294" s="1" t="s">
        <v>121</v>
      </c>
      <c r="O3294" s="1" t="s">
        <v>5491</v>
      </c>
      <c r="P3294" s="1">
        <v>80</v>
      </c>
      <c r="S3294" s="1" t="s">
        <v>239</v>
      </c>
      <c r="T3294" s="13">
        <v>27708</v>
      </c>
      <c r="V3294" s="1" t="s">
        <v>239</v>
      </c>
      <c r="W3294" s="13">
        <v>27708</v>
      </c>
      <c r="X3294" s="1" t="s">
        <v>3342</v>
      </c>
      <c r="Y3294" s="1" t="s">
        <v>121</v>
      </c>
      <c r="Z3294" s="1" t="s">
        <v>5491</v>
      </c>
      <c r="AA3294" s="1">
        <v>80</v>
      </c>
      <c r="AD3294" s="1" t="s">
        <v>239</v>
      </c>
      <c r="AE3294" s="13">
        <v>33547</v>
      </c>
      <c r="AG3294" s="1" t="s">
        <v>239</v>
      </c>
      <c r="AH3294" s="13">
        <v>33547</v>
      </c>
      <c r="AI3294" s="1" t="s">
        <v>3342</v>
      </c>
      <c r="AJ3294" s="1" t="s">
        <v>121</v>
      </c>
      <c r="AK3294" s="1" t="s">
        <v>5491</v>
      </c>
      <c r="AL3294" s="1">
        <v>80</v>
      </c>
    </row>
    <row r="3295" spans="1:39" s="1" customFormat="1" ht="15" customHeight="1" x14ac:dyDescent="0.2">
      <c r="A3295" s="1" t="s">
        <v>3305</v>
      </c>
      <c r="B3295" s="1" t="s">
        <v>75</v>
      </c>
      <c r="C3295" s="1" t="s">
        <v>5758</v>
      </c>
      <c r="D3295" s="1">
        <v>53</v>
      </c>
      <c r="E3295" s="1" t="s">
        <v>264</v>
      </c>
      <c r="F3295" s="1" t="s">
        <v>274</v>
      </c>
      <c r="G3295" s="1" t="s">
        <v>297</v>
      </c>
      <c r="I3295" s="13"/>
      <c r="L3295" s="13"/>
      <c r="M3295" s="1" t="s">
        <v>144</v>
      </c>
      <c r="S3295" s="1" t="s">
        <v>239</v>
      </c>
      <c r="T3295" s="13">
        <v>6651</v>
      </c>
      <c r="V3295" s="1" t="s">
        <v>239</v>
      </c>
      <c r="W3295" s="13">
        <v>6651</v>
      </c>
      <c r="X3295" s="1" t="s">
        <v>3343</v>
      </c>
      <c r="Y3295" s="1" t="s">
        <v>121</v>
      </c>
      <c r="Z3295" s="1" t="s">
        <v>5491</v>
      </c>
      <c r="AA3295" s="1">
        <v>80</v>
      </c>
      <c r="AB3295" s="1" t="s">
        <v>3344</v>
      </c>
      <c r="AD3295" s="1" t="s">
        <v>239</v>
      </c>
      <c r="AE3295" s="13">
        <v>8138</v>
      </c>
      <c r="AG3295" s="1" t="s">
        <v>239</v>
      </c>
      <c r="AH3295" s="13">
        <v>8138</v>
      </c>
      <c r="AI3295" s="1" t="s">
        <v>3343</v>
      </c>
      <c r="AJ3295" s="1" t="s">
        <v>121</v>
      </c>
      <c r="AK3295" s="1" t="s">
        <v>5491</v>
      </c>
      <c r="AL3295" s="1">
        <v>80</v>
      </c>
      <c r="AM3295" s="1" t="s">
        <v>3344</v>
      </c>
    </row>
    <row r="3296" spans="1:39" s="1" customFormat="1" ht="15" customHeight="1" x14ac:dyDescent="0.2">
      <c r="A3296" s="1" t="s">
        <v>3305</v>
      </c>
      <c r="B3296" s="1" t="s">
        <v>75</v>
      </c>
      <c r="C3296" s="1" t="s">
        <v>5758</v>
      </c>
      <c r="D3296" s="1">
        <v>54</v>
      </c>
      <c r="E3296" s="1" t="s">
        <v>264</v>
      </c>
      <c r="F3296" s="1" t="s">
        <v>274</v>
      </c>
      <c r="G3296" s="1" t="s">
        <v>300</v>
      </c>
      <c r="I3296" s="13"/>
      <c r="L3296" s="13"/>
      <c r="M3296" s="1" t="s">
        <v>144</v>
      </c>
      <c r="S3296" s="1" t="s">
        <v>239</v>
      </c>
      <c r="T3296" s="13">
        <v>21057</v>
      </c>
      <c r="V3296" s="1" t="s">
        <v>239</v>
      </c>
      <c r="W3296" s="13">
        <v>21057</v>
      </c>
      <c r="X3296" s="1" t="s">
        <v>3343</v>
      </c>
      <c r="Y3296" s="1" t="s">
        <v>121</v>
      </c>
      <c r="Z3296" s="1" t="s">
        <v>5491</v>
      </c>
      <c r="AA3296" s="1">
        <v>80</v>
      </c>
      <c r="AB3296" s="1" t="s">
        <v>3344</v>
      </c>
      <c r="AD3296" s="1" t="s">
        <v>239</v>
      </c>
      <c r="AE3296" s="13">
        <v>25409</v>
      </c>
      <c r="AG3296" s="1" t="s">
        <v>239</v>
      </c>
      <c r="AH3296" s="13">
        <v>25409</v>
      </c>
      <c r="AI3296" s="1" t="s">
        <v>3343</v>
      </c>
      <c r="AJ3296" s="1" t="s">
        <v>121</v>
      </c>
      <c r="AK3296" s="1" t="s">
        <v>5491</v>
      </c>
      <c r="AL3296" s="1">
        <v>80</v>
      </c>
      <c r="AM3296" s="1" t="s">
        <v>3344</v>
      </c>
    </row>
    <row r="3297" spans="1:39" s="1" customFormat="1" ht="15" customHeight="1" x14ac:dyDescent="0.2">
      <c r="A3297" s="1" t="s">
        <v>3345</v>
      </c>
      <c r="B3297" s="1" t="s">
        <v>77</v>
      </c>
      <c r="C3297" s="1" t="s">
        <v>5884</v>
      </c>
      <c r="D3297" s="1">
        <v>1</v>
      </c>
      <c r="E3297" s="1" t="s">
        <v>114</v>
      </c>
      <c r="F3297" s="1" t="s">
        <v>115</v>
      </c>
      <c r="G3297" s="1" t="s">
        <v>116</v>
      </c>
      <c r="H3297" s="1" t="s">
        <v>115</v>
      </c>
      <c r="I3297" s="31" t="s">
        <v>1094</v>
      </c>
      <c r="K3297" s="1" t="s">
        <v>115</v>
      </c>
      <c r="L3297" s="31" t="s">
        <v>1094</v>
      </c>
      <c r="M3297" s="1" t="s">
        <v>3346</v>
      </c>
      <c r="N3297" s="1" t="s">
        <v>2612</v>
      </c>
      <c r="O3297" s="1" t="s">
        <v>5499</v>
      </c>
      <c r="P3297" s="1">
        <v>1</v>
      </c>
      <c r="S3297" s="1" t="s">
        <v>115</v>
      </c>
      <c r="T3297" s="31" t="s">
        <v>1095</v>
      </c>
      <c r="V3297" s="1" t="s">
        <v>115</v>
      </c>
      <c r="W3297" s="31" t="s">
        <v>1095</v>
      </c>
      <c r="X3297" s="1" t="s">
        <v>3346</v>
      </c>
      <c r="Y3297" s="1" t="s">
        <v>1362</v>
      </c>
      <c r="Z3297" s="1" t="s">
        <v>5498</v>
      </c>
      <c r="AA3297" s="1">
        <v>1</v>
      </c>
      <c r="AD3297" s="1" t="s">
        <v>115</v>
      </c>
      <c r="AE3297" s="31" t="s">
        <v>1096</v>
      </c>
      <c r="AG3297" s="1" t="s">
        <v>115</v>
      </c>
      <c r="AH3297" s="31" t="s">
        <v>1096</v>
      </c>
      <c r="AI3297" s="1" t="s">
        <v>3346</v>
      </c>
      <c r="AJ3297" s="1" t="s">
        <v>121</v>
      </c>
      <c r="AK3297" s="1" t="s">
        <v>5497</v>
      </c>
      <c r="AL3297" s="1">
        <v>1</v>
      </c>
    </row>
    <row r="3298" spans="1:39" s="1" customFormat="1" ht="15" customHeight="1" x14ac:dyDescent="0.2">
      <c r="A3298" s="1" t="s">
        <v>3345</v>
      </c>
      <c r="B3298" s="1" t="s">
        <v>77</v>
      </c>
      <c r="C3298" s="1" t="s">
        <v>5884</v>
      </c>
      <c r="D3298" s="1">
        <v>2</v>
      </c>
      <c r="E3298" s="1" t="s">
        <v>114</v>
      </c>
      <c r="F3298" s="1" t="s">
        <v>123</v>
      </c>
      <c r="G3298" s="1" t="s">
        <v>124</v>
      </c>
      <c r="H3298" s="1" t="s">
        <v>123</v>
      </c>
      <c r="I3298" s="1" t="s">
        <v>427</v>
      </c>
      <c r="K3298" s="1" t="s">
        <v>123</v>
      </c>
      <c r="L3298" s="1" t="s">
        <v>427</v>
      </c>
      <c r="M3298" s="1" t="s">
        <v>3347</v>
      </c>
      <c r="N3298" s="1" t="s">
        <v>2612</v>
      </c>
      <c r="O3298" s="1" t="s">
        <v>5499</v>
      </c>
      <c r="P3298" s="1">
        <v>342</v>
      </c>
      <c r="S3298" s="1" t="s">
        <v>123</v>
      </c>
      <c r="T3298" s="1" t="s">
        <v>427</v>
      </c>
      <c r="V3298" s="1" t="s">
        <v>123</v>
      </c>
      <c r="W3298" s="1" t="s">
        <v>427</v>
      </c>
      <c r="X3298" s="1" t="s">
        <v>3347</v>
      </c>
      <c r="Y3298" s="1" t="s">
        <v>1362</v>
      </c>
      <c r="Z3298" s="1" t="s">
        <v>5498</v>
      </c>
      <c r="AA3298" s="1">
        <v>368</v>
      </c>
      <c r="AD3298" s="1" t="s">
        <v>123</v>
      </c>
      <c r="AE3298" s="1" t="s">
        <v>427</v>
      </c>
      <c r="AG3298" s="1" t="s">
        <v>123</v>
      </c>
      <c r="AH3298" s="1" t="s">
        <v>427</v>
      </c>
      <c r="AI3298" s="1" t="s">
        <v>3347</v>
      </c>
      <c r="AJ3298" s="1" t="s">
        <v>121</v>
      </c>
      <c r="AK3298" s="1" t="s">
        <v>5497</v>
      </c>
      <c r="AL3298" s="1">
        <v>375</v>
      </c>
    </row>
    <row r="3299" spans="1:39" s="1" customFormat="1" ht="15" customHeight="1" x14ac:dyDescent="0.2">
      <c r="A3299" s="1" t="s">
        <v>3345</v>
      </c>
      <c r="B3299" s="1" t="s">
        <v>77</v>
      </c>
      <c r="C3299" s="1" t="s">
        <v>5884</v>
      </c>
      <c r="D3299" s="1">
        <v>3</v>
      </c>
      <c r="E3299" s="1" t="s">
        <v>114</v>
      </c>
      <c r="F3299" s="1" t="s">
        <v>128</v>
      </c>
      <c r="G3299" s="1" t="s">
        <v>129</v>
      </c>
      <c r="H3299" s="1" t="s">
        <v>131</v>
      </c>
      <c r="I3299" s="13">
        <v>149419</v>
      </c>
      <c r="J3299" s="1" t="s">
        <v>132</v>
      </c>
      <c r="K3299" s="1" t="s">
        <v>133</v>
      </c>
      <c r="L3299" s="13">
        <v>176618.20330969268</v>
      </c>
      <c r="M3299" s="1" t="s">
        <v>3348</v>
      </c>
      <c r="N3299" s="1" t="s">
        <v>121</v>
      </c>
      <c r="O3299" s="1" t="s">
        <v>5497</v>
      </c>
      <c r="P3299" s="1">
        <v>252</v>
      </c>
      <c r="S3299" s="1" t="s">
        <v>131</v>
      </c>
      <c r="T3299" s="13">
        <v>179592</v>
      </c>
      <c r="U3299" s="1" t="s">
        <v>132</v>
      </c>
      <c r="V3299" s="1" t="s">
        <v>133</v>
      </c>
      <c r="W3299" s="13">
        <v>188845.4258675079</v>
      </c>
      <c r="X3299" s="1" t="s">
        <v>3348</v>
      </c>
      <c r="Y3299" s="1" t="s">
        <v>121</v>
      </c>
      <c r="Z3299" s="1" t="s">
        <v>5497</v>
      </c>
      <c r="AA3299" s="1">
        <v>252</v>
      </c>
      <c r="AD3299" s="1" t="s">
        <v>131</v>
      </c>
      <c r="AE3299" s="13">
        <v>189544</v>
      </c>
      <c r="AF3299" s="1" t="s">
        <v>132</v>
      </c>
      <c r="AG3299" s="1" t="s">
        <v>133</v>
      </c>
      <c r="AH3299" s="13">
        <v>205134.19913419912</v>
      </c>
      <c r="AI3299" s="1" t="s">
        <v>3348</v>
      </c>
      <c r="AJ3299" s="1" t="s">
        <v>121</v>
      </c>
      <c r="AK3299" s="1" t="s">
        <v>5497</v>
      </c>
      <c r="AL3299" s="1">
        <v>252</v>
      </c>
    </row>
    <row r="3300" spans="1:39" s="1" customFormat="1" ht="15" customHeight="1" x14ac:dyDescent="0.2">
      <c r="A3300" s="1" t="s">
        <v>3345</v>
      </c>
      <c r="B3300" s="1" t="s">
        <v>77</v>
      </c>
      <c r="C3300" s="1" t="s">
        <v>5884</v>
      </c>
      <c r="D3300" s="1">
        <v>4</v>
      </c>
      <c r="E3300" s="1" t="s">
        <v>134</v>
      </c>
      <c r="F3300" s="1" t="s">
        <v>135</v>
      </c>
      <c r="G3300" s="1" t="s">
        <v>136</v>
      </c>
      <c r="H3300" s="1" t="s">
        <v>140</v>
      </c>
      <c r="I3300" s="13">
        <v>1.7</v>
      </c>
      <c r="J3300" s="1" t="s">
        <v>132</v>
      </c>
      <c r="K3300" s="1" t="s">
        <v>140</v>
      </c>
      <c r="L3300" s="13">
        <v>1700000</v>
      </c>
      <c r="M3300" s="1" t="s">
        <v>3349</v>
      </c>
      <c r="N3300" s="1" t="s">
        <v>3350</v>
      </c>
      <c r="O3300" s="1" t="s">
        <v>5494</v>
      </c>
      <c r="P3300" s="1">
        <v>38</v>
      </c>
      <c r="S3300" s="1" t="s">
        <v>140</v>
      </c>
      <c r="T3300" s="13">
        <v>1.5</v>
      </c>
      <c r="U3300" s="1" t="s">
        <v>132</v>
      </c>
      <c r="V3300" s="1" t="s">
        <v>140</v>
      </c>
      <c r="W3300" s="13">
        <v>1500000</v>
      </c>
      <c r="X3300" s="1" t="s">
        <v>3349</v>
      </c>
      <c r="Y3300" s="1" t="s">
        <v>3350</v>
      </c>
      <c r="Z3300" s="1" t="s">
        <v>5494</v>
      </c>
      <c r="AA3300" s="1">
        <v>38</v>
      </c>
      <c r="AD3300" s="1" t="s">
        <v>140</v>
      </c>
      <c r="AE3300" s="13">
        <v>1.4</v>
      </c>
      <c r="AF3300" s="1" t="s">
        <v>132</v>
      </c>
      <c r="AG3300" s="1" t="s">
        <v>140</v>
      </c>
      <c r="AH3300" s="13">
        <v>1400000</v>
      </c>
      <c r="AI3300" s="1" t="s">
        <v>3349</v>
      </c>
      <c r="AJ3300" s="1" t="s">
        <v>3350</v>
      </c>
      <c r="AK3300" s="1" t="s">
        <v>5494</v>
      </c>
      <c r="AL3300" s="1">
        <v>38</v>
      </c>
    </row>
    <row r="3301" spans="1:39" s="1" customFormat="1" ht="15" customHeight="1" x14ac:dyDescent="0.2">
      <c r="A3301" s="1" t="s">
        <v>3345</v>
      </c>
      <c r="B3301" s="1" t="s">
        <v>77</v>
      </c>
      <c r="C3301" s="1" t="s">
        <v>5884</v>
      </c>
      <c r="D3301" s="1">
        <v>5</v>
      </c>
      <c r="E3301" s="1" t="s">
        <v>134</v>
      </c>
      <c r="F3301" s="1" t="s">
        <v>135</v>
      </c>
      <c r="G3301" s="1" t="s">
        <v>142</v>
      </c>
      <c r="I3301" s="13"/>
      <c r="L3301" s="13"/>
      <c r="M3301" s="1" t="s">
        <v>144</v>
      </c>
      <c r="T3301" s="13"/>
      <c r="W3301" s="13"/>
      <c r="X3301" s="1" t="s">
        <v>144</v>
      </c>
      <c r="AE3301" s="13"/>
      <c r="AH3301" s="13"/>
      <c r="AI3301" s="1" t="s">
        <v>144</v>
      </c>
    </row>
    <row r="3302" spans="1:39" s="1" customFormat="1" ht="15" customHeight="1" x14ac:dyDescent="0.2">
      <c r="A3302" s="1" t="s">
        <v>3345</v>
      </c>
      <c r="B3302" s="1" t="s">
        <v>77</v>
      </c>
      <c r="C3302" s="1" t="s">
        <v>5884</v>
      </c>
      <c r="D3302" s="1">
        <v>6</v>
      </c>
      <c r="E3302" s="1" t="s">
        <v>134</v>
      </c>
      <c r="F3302" s="1" t="s">
        <v>135</v>
      </c>
      <c r="G3302" s="1" t="s">
        <v>145</v>
      </c>
      <c r="I3302" s="13"/>
      <c r="L3302" s="13"/>
      <c r="M3302" s="1" t="s">
        <v>144</v>
      </c>
      <c r="T3302" s="13"/>
      <c r="W3302" s="13"/>
      <c r="X3302" s="1" t="s">
        <v>144</v>
      </c>
      <c r="AE3302" s="13"/>
      <c r="AH3302" s="13"/>
      <c r="AI3302" s="1" t="s">
        <v>144</v>
      </c>
    </row>
    <row r="3303" spans="1:39" s="1" customFormat="1" ht="15" customHeight="1" x14ac:dyDescent="0.2">
      <c r="A3303" s="1" t="s">
        <v>3345</v>
      </c>
      <c r="B3303" s="1" t="s">
        <v>77</v>
      </c>
      <c r="C3303" s="1" t="s">
        <v>5884</v>
      </c>
      <c r="D3303" s="1">
        <v>7</v>
      </c>
      <c r="E3303" s="1" t="s">
        <v>134</v>
      </c>
      <c r="F3303" s="1" t="s">
        <v>135</v>
      </c>
      <c r="G3303" s="1" t="s">
        <v>148</v>
      </c>
      <c r="H3303" s="1" t="s">
        <v>140</v>
      </c>
      <c r="I3303" s="13">
        <v>2.2000000000000002</v>
      </c>
      <c r="J3303" s="1" t="s">
        <v>132</v>
      </c>
      <c r="K3303" s="1" t="s">
        <v>140</v>
      </c>
      <c r="L3303" s="13">
        <v>2200000</v>
      </c>
      <c r="M3303" s="1" t="s">
        <v>3351</v>
      </c>
      <c r="N3303" s="1" t="s">
        <v>3350</v>
      </c>
      <c r="O3303" s="1" t="s">
        <v>5494</v>
      </c>
      <c r="P3303" s="1">
        <v>38</v>
      </c>
      <c r="S3303" s="1" t="s">
        <v>140</v>
      </c>
      <c r="T3303" s="13">
        <v>1.9</v>
      </c>
      <c r="U3303" s="1" t="s">
        <v>132</v>
      </c>
      <c r="V3303" s="1" t="s">
        <v>140</v>
      </c>
      <c r="W3303" s="13">
        <v>1900000</v>
      </c>
      <c r="X3303" s="1" t="s">
        <v>3351</v>
      </c>
      <c r="Y3303" s="1" t="s">
        <v>3350</v>
      </c>
      <c r="Z3303" s="1" t="s">
        <v>5494</v>
      </c>
      <c r="AA3303" s="1">
        <v>38</v>
      </c>
      <c r="AD3303" s="1" t="s">
        <v>140</v>
      </c>
      <c r="AE3303" s="13">
        <v>1.7</v>
      </c>
      <c r="AF3303" s="1" t="s">
        <v>132</v>
      </c>
      <c r="AG3303" s="1" t="s">
        <v>140</v>
      </c>
      <c r="AH3303" s="13">
        <v>1700000</v>
      </c>
      <c r="AI3303" s="1" t="s">
        <v>3351</v>
      </c>
      <c r="AJ3303" s="1" t="s">
        <v>3350</v>
      </c>
      <c r="AK3303" s="1" t="s">
        <v>5494</v>
      </c>
      <c r="AL3303" s="1">
        <v>38</v>
      </c>
    </row>
    <row r="3304" spans="1:39" s="1" customFormat="1" ht="15" customHeight="1" x14ac:dyDescent="0.2">
      <c r="A3304" s="1" t="s">
        <v>3345</v>
      </c>
      <c r="B3304" s="1" t="s">
        <v>77</v>
      </c>
      <c r="C3304" s="1" t="s">
        <v>5884</v>
      </c>
      <c r="D3304" s="1">
        <v>8</v>
      </c>
      <c r="E3304" s="1" t="s">
        <v>134</v>
      </c>
      <c r="F3304" s="1" t="s">
        <v>135</v>
      </c>
      <c r="G3304" s="1" t="s">
        <v>151</v>
      </c>
      <c r="H3304" s="1" t="s">
        <v>140</v>
      </c>
      <c r="I3304" s="13">
        <v>3874486</v>
      </c>
      <c r="K3304" s="1" t="s">
        <v>140</v>
      </c>
      <c r="L3304" s="13">
        <v>3874486</v>
      </c>
      <c r="M3304" s="1" t="s">
        <v>3352</v>
      </c>
      <c r="N3304" s="1" t="s">
        <v>3350</v>
      </c>
      <c r="O3304" s="1" t="s">
        <v>5494</v>
      </c>
      <c r="P3304" s="1">
        <v>34</v>
      </c>
      <c r="S3304" s="1" t="s">
        <v>140</v>
      </c>
      <c r="T3304" s="13">
        <v>3443124</v>
      </c>
      <c r="V3304" s="1" t="s">
        <v>140</v>
      </c>
      <c r="W3304" s="13">
        <v>3443124</v>
      </c>
      <c r="X3304" s="1" t="s">
        <v>3352</v>
      </c>
      <c r="Y3304" s="1" t="s">
        <v>3350</v>
      </c>
      <c r="Z3304" s="1" t="s">
        <v>5494</v>
      </c>
      <c r="AA3304" s="1">
        <v>34</v>
      </c>
      <c r="AD3304" s="1" t="s">
        <v>140</v>
      </c>
      <c r="AE3304" s="13">
        <v>3080249</v>
      </c>
      <c r="AG3304" s="1" t="s">
        <v>140</v>
      </c>
      <c r="AH3304" s="13">
        <v>3080249</v>
      </c>
      <c r="AI3304" s="1" t="s">
        <v>3352</v>
      </c>
      <c r="AJ3304" s="1" t="s">
        <v>3350</v>
      </c>
      <c r="AK3304" s="1" t="s">
        <v>5494</v>
      </c>
      <c r="AL3304" s="1">
        <v>34</v>
      </c>
    </row>
    <row r="3305" spans="1:39" s="1" customFormat="1" ht="15" customHeight="1" x14ac:dyDescent="0.2">
      <c r="A3305" s="1" t="s">
        <v>3345</v>
      </c>
      <c r="B3305" s="1" t="s">
        <v>77</v>
      </c>
      <c r="C3305" s="1" t="s">
        <v>5884</v>
      </c>
      <c r="D3305" s="1">
        <v>9</v>
      </c>
      <c r="E3305" s="1" t="s">
        <v>134</v>
      </c>
      <c r="F3305" s="1" t="s">
        <v>135</v>
      </c>
      <c r="G3305" s="1" t="s">
        <v>152</v>
      </c>
      <c r="H3305" s="1" t="s">
        <v>140</v>
      </c>
      <c r="I3305" s="13">
        <v>523.29999999999995</v>
      </c>
      <c r="J3305" s="1" t="s">
        <v>132</v>
      </c>
      <c r="K3305" s="1" t="s">
        <v>140</v>
      </c>
      <c r="L3305" s="13">
        <v>523299999.99999994</v>
      </c>
      <c r="M3305" s="1" t="s">
        <v>3353</v>
      </c>
      <c r="N3305" s="1" t="s">
        <v>3350</v>
      </c>
      <c r="O3305" s="1" t="s">
        <v>5494</v>
      </c>
      <c r="P3305" s="1">
        <v>38</v>
      </c>
      <c r="S3305" s="1" t="s">
        <v>140</v>
      </c>
      <c r="T3305" s="13">
        <v>447.2</v>
      </c>
      <c r="U3305" s="1" t="s">
        <v>132</v>
      </c>
      <c r="V3305" s="1" t="s">
        <v>140</v>
      </c>
      <c r="W3305" s="13">
        <v>447200000</v>
      </c>
      <c r="X3305" s="1" t="s">
        <v>3353</v>
      </c>
      <c r="Y3305" s="1" t="s">
        <v>3350</v>
      </c>
      <c r="Z3305" s="1" t="s">
        <v>5494</v>
      </c>
      <c r="AA3305" s="1">
        <v>38</v>
      </c>
      <c r="AD3305" s="1" t="s">
        <v>140</v>
      </c>
      <c r="AE3305" s="13">
        <v>457.6</v>
      </c>
      <c r="AF3305" s="1" t="s">
        <v>132</v>
      </c>
      <c r="AG3305" s="1" t="s">
        <v>140</v>
      </c>
      <c r="AH3305" s="13">
        <v>457600000</v>
      </c>
      <c r="AI3305" s="1" t="s">
        <v>3353</v>
      </c>
      <c r="AJ3305" s="1" t="s">
        <v>3350</v>
      </c>
      <c r="AK3305" s="1" t="s">
        <v>5494</v>
      </c>
      <c r="AL3305" s="1">
        <v>38</v>
      </c>
    </row>
    <row r="3306" spans="1:39" s="1" customFormat="1" ht="15" customHeight="1" x14ac:dyDescent="0.2">
      <c r="A3306" s="1" t="s">
        <v>3345</v>
      </c>
      <c r="B3306" s="1" t="s">
        <v>77</v>
      </c>
      <c r="C3306" s="1" t="s">
        <v>5884</v>
      </c>
      <c r="D3306" s="1">
        <v>10</v>
      </c>
      <c r="E3306" s="1" t="s">
        <v>134</v>
      </c>
      <c r="F3306" s="1" t="s">
        <v>135</v>
      </c>
      <c r="G3306" s="1" t="s">
        <v>156</v>
      </c>
      <c r="H3306" s="1" t="s">
        <v>140</v>
      </c>
      <c r="I3306" s="13">
        <v>43.5</v>
      </c>
      <c r="J3306" s="1" t="s">
        <v>132</v>
      </c>
      <c r="K3306" s="1" t="s">
        <v>140</v>
      </c>
      <c r="L3306" s="13">
        <v>43500000</v>
      </c>
      <c r="M3306" s="1" t="s">
        <v>3354</v>
      </c>
      <c r="N3306" s="1" t="s">
        <v>3350</v>
      </c>
      <c r="O3306" s="1" t="s">
        <v>5494</v>
      </c>
      <c r="P3306" s="1">
        <v>59</v>
      </c>
      <c r="S3306" s="1" t="s">
        <v>140</v>
      </c>
      <c r="T3306" s="13">
        <v>38.799999999999997</v>
      </c>
      <c r="U3306" s="1" t="s">
        <v>132</v>
      </c>
      <c r="V3306" s="1" t="s">
        <v>140</v>
      </c>
      <c r="W3306" s="13">
        <v>38800000</v>
      </c>
      <c r="X3306" s="1" t="s">
        <v>3354</v>
      </c>
      <c r="Y3306" s="1" t="s">
        <v>3350</v>
      </c>
      <c r="Z3306" s="1" t="s">
        <v>5494</v>
      </c>
      <c r="AA3306" s="1">
        <v>59</v>
      </c>
      <c r="AD3306" s="1" t="s">
        <v>140</v>
      </c>
      <c r="AE3306" s="13">
        <v>41.4</v>
      </c>
      <c r="AF3306" s="1" t="s">
        <v>132</v>
      </c>
      <c r="AG3306" s="1" t="s">
        <v>140</v>
      </c>
      <c r="AH3306" s="13">
        <v>41400000</v>
      </c>
      <c r="AI3306" s="1" t="s">
        <v>3354</v>
      </c>
      <c r="AJ3306" s="1" t="s">
        <v>3350</v>
      </c>
      <c r="AK3306" s="1" t="s">
        <v>5494</v>
      </c>
      <c r="AL3306" s="1">
        <v>59</v>
      </c>
    </row>
    <row r="3307" spans="1:39" s="1" customFormat="1" ht="15" customHeight="1" x14ac:dyDescent="0.2">
      <c r="A3307" s="1" t="s">
        <v>3345</v>
      </c>
      <c r="B3307" s="1" t="s">
        <v>77</v>
      </c>
      <c r="C3307" s="1" t="s">
        <v>5884</v>
      </c>
      <c r="D3307" s="1">
        <v>11</v>
      </c>
      <c r="E3307" s="1" t="s">
        <v>134</v>
      </c>
      <c r="F3307" s="1" t="s">
        <v>135</v>
      </c>
      <c r="G3307" s="1" t="s">
        <v>160</v>
      </c>
      <c r="I3307" s="13"/>
      <c r="L3307" s="13"/>
      <c r="M3307" s="1" t="s">
        <v>144</v>
      </c>
      <c r="T3307" s="13"/>
      <c r="W3307" s="13"/>
      <c r="X3307" s="1" t="s">
        <v>144</v>
      </c>
      <c r="AE3307" s="13"/>
      <c r="AH3307" s="13"/>
      <c r="AI3307" s="1" t="s">
        <v>144</v>
      </c>
    </row>
    <row r="3308" spans="1:39" s="1" customFormat="1" ht="15" customHeight="1" x14ac:dyDescent="0.2">
      <c r="A3308" s="1" t="s">
        <v>3345</v>
      </c>
      <c r="B3308" s="1" t="s">
        <v>77</v>
      </c>
      <c r="C3308" s="1" t="s">
        <v>5884</v>
      </c>
      <c r="D3308" s="1">
        <v>12</v>
      </c>
      <c r="E3308" s="1" t="s">
        <v>134</v>
      </c>
      <c r="F3308" s="1" t="s">
        <v>135</v>
      </c>
      <c r="G3308" s="1" t="s">
        <v>161</v>
      </c>
      <c r="I3308" s="13"/>
      <c r="L3308" s="13"/>
      <c r="M3308" s="1" t="s">
        <v>144</v>
      </c>
      <c r="T3308" s="13"/>
      <c r="W3308" s="13"/>
      <c r="X3308" s="1" t="s">
        <v>144</v>
      </c>
      <c r="AE3308" s="13"/>
      <c r="AH3308" s="13"/>
      <c r="AI3308" s="1" t="s">
        <v>144</v>
      </c>
    </row>
    <row r="3309" spans="1:39" s="1" customFormat="1" ht="15" customHeight="1" x14ac:dyDescent="0.2">
      <c r="A3309" s="1" t="s">
        <v>3345</v>
      </c>
      <c r="B3309" s="1" t="s">
        <v>77</v>
      </c>
      <c r="C3309" s="1" t="s">
        <v>5884</v>
      </c>
      <c r="D3309" s="1">
        <v>13</v>
      </c>
      <c r="E3309" s="1" t="s">
        <v>134</v>
      </c>
      <c r="F3309" s="1" t="s">
        <v>135</v>
      </c>
      <c r="G3309" s="1" t="s">
        <v>164</v>
      </c>
      <c r="H3309" s="1" t="s">
        <v>140</v>
      </c>
      <c r="I3309" s="13">
        <v>1.2</v>
      </c>
      <c r="J3309" s="1" t="s">
        <v>132</v>
      </c>
      <c r="K3309" s="1" t="s">
        <v>140</v>
      </c>
      <c r="L3309" s="13">
        <v>1200000</v>
      </c>
      <c r="M3309" s="1" t="s">
        <v>3355</v>
      </c>
      <c r="N3309" s="1" t="s">
        <v>3350</v>
      </c>
      <c r="O3309" s="1" t="s">
        <v>5494</v>
      </c>
      <c r="P3309" s="1">
        <v>59</v>
      </c>
      <c r="S3309" s="1" t="s">
        <v>140</v>
      </c>
      <c r="T3309" s="13">
        <v>1.4</v>
      </c>
      <c r="U3309" s="1" t="s">
        <v>132</v>
      </c>
      <c r="V3309" s="1" t="s">
        <v>140</v>
      </c>
      <c r="W3309" s="13">
        <v>1400000</v>
      </c>
      <c r="X3309" s="1" t="s">
        <v>3355</v>
      </c>
      <c r="Y3309" s="1" t="s">
        <v>3350</v>
      </c>
      <c r="Z3309" s="1" t="s">
        <v>5494</v>
      </c>
      <c r="AA3309" s="1">
        <v>59</v>
      </c>
      <c r="AD3309" s="1" t="s">
        <v>140</v>
      </c>
      <c r="AE3309" s="13">
        <v>1.4</v>
      </c>
      <c r="AF3309" s="1" t="s">
        <v>132</v>
      </c>
      <c r="AG3309" s="1" t="s">
        <v>140</v>
      </c>
      <c r="AH3309" s="13">
        <v>1400000</v>
      </c>
      <c r="AI3309" s="1" t="s">
        <v>3355</v>
      </c>
      <c r="AJ3309" s="1" t="s">
        <v>3350</v>
      </c>
      <c r="AK3309" s="1" t="s">
        <v>5494</v>
      </c>
      <c r="AL3309" s="1">
        <v>59</v>
      </c>
    </row>
    <row r="3310" spans="1:39" s="1" customFormat="1" ht="15" customHeight="1" x14ac:dyDescent="0.2">
      <c r="A3310" s="1" t="s">
        <v>3345</v>
      </c>
      <c r="B3310" s="1" t="s">
        <v>77</v>
      </c>
      <c r="C3310" s="1" t="s">
        <v>5884</v>
      </c>
      <c r="D3310" s="1">
        <v>14</v>
      </c>
      <c r="E3310" s="1" t="s">
        <v>134</v>
      </c>
      <c r="F3310" s="1" t="s">
        <v>135</v>
      </c>
      <c r="G3310" s="1" t="s">
        <v>167</v>
      </c>
      <c r="I3310" s="13"/>
      <c r="L3310" s="13"/>
      <c r="M3310" s="1" t="s">
        <v>144</v>
      </c>
      <c r="T3310" s="13"/>
      <c r="W3310" s="13"/>
      <c r="X3310" s="1" t="s">
        <v>144</v>
      </c>
      <c r="AE3310" s="13"/>
      <c r="AH3310" s="13"/>
      <c r="AI3310" s="1" t="s">
        <v>144</v>
      </c>
    </row>
    <row r="3311" spans="1:39" s="1" customFormat="1" ht="15" customHeight="1" x14ac:dyDescent="0.2">
      <c r="A3311" s="1" t="s">
        <v>3345</v>
      </c>
      <c r="B3311" s="1" t="s">
        <v>77</v>
      </c>
      <c r="C3311" s="1" t="s">
        <v>5884</v>
      </c>
      <c r="D3311" s="1">
        <v>15</v>
      </c>
      <c r="E3311" s="1" t="s">
        <v>134</v>
      </c>
      <c r="F3311" s="1" t="s">
        <v>135</v>
      </c>
      <c r="G3311" s="1" t="s">
        <v>170</v>
      </c>
      <c r="H3311" s="1" t="s">
        <v>140</v>
      </c>
      <c r="I3311" s="13">
        <v>5.0000000000000001E-3</v>
      </c>
      <c r="J3311" s="1" t="s">
        <v>132</v>
      </c>
      <c r="K3311" s="1" t="s">
        <v>140</v>
      </c>
      <c r="L3311" s="13">
        <v>5000</v>
      </c>
      <c r="M3311" s="1" t="s">
        <v>3356</v>
      </c>
      <c r="N3311" s="1" t="s">
        <v>3350</v>
      </c>
      <c r="O3311" s="1" t="s">
        <v>5494</v>
      </c>
      <c r="P3311" s="1">
        <v>59</v>
      </c>
      <c r="S3311" s="1" t="s">
        <v>140</v>
      </c>
      <c r="T3311" s="13">
        <v>0.03</v>
      </c>
      <c r="U3311" s="1" t="s">
        <v>132</v>
      </c>
      <c r="V3311" s="1" t="s">
        <v>140</v>
      </c>
      <c r="W3311" s="13">
        <v>30000</v>
      </c>
      <c r="X3311" s="1" t="s">
        <v>3356</v>
      </c>
      <c r="Y3311" s="1" t="s">
        <v>3350</v>
      </c>
      <c r="Z3311" s="1" t="s">
        <v>5494</v>
      </c>
      <c r="AA3311" s="1">
        <v>59</v>
      </c>
      <c r="AD3311" s="1" t="s">
        <v>140</v>
      </c>
      <c r="AE3311" s="13">
        <v>0.03</v>
      </c>
      <c r="AF3311" s="1" t="s">
        <v>132</v>
      </c>
      <c r="AG3311" s="1" t="s">
        <v>140</v>
      </c>
      <c r="AH3311" s="13">
        <v>30000</v>
      </c>
      <c r="AI3311" s="1" t="s">
        <v>3356</v>
      </c>
      <c r="AJ3311" s="1" t="s">
        <v>3350</v>
      </c>
      <c r="AK3311" s="1" t="s">
        <v>5494</v>
      </c>
      <c r="AL3311" s="1">
        <v>59</v>
      </c>
    </row>
    <row r="3312" spans="1:39" s="1" customFormat="1" ht="15" customHeight="1" x14ac:dyDescent="0.2">
      <c r="A3312" s="1" t="s">
        <v>3345</v>
      </c>
      <c r="B3312" s="1" t="s">
        <v>77</v>
      </c>
      <c r="C3312" s="1" t="s">
        <v>5884</v>
      </c>
      <c r="D3312" s="1">
        <v>16</v>
      </c>
      <c r="E3312" s="1" t="s">
        <v>134</v>
      </c>
      <c r="F3312" s="1" t="s">
        <v>135</v>
      </c>
      <c r="G3312" s="1" t="s">
        <v>173</v>
      </c>
      <c r="I3312" s="13"/>
      <c r="L3312" s="13"/>
      <c r="M3312" s="1" t="s">
        <v>3357</v>
      </c>
      <c r="N3312" s="1" t="s">
        <v>3350</v>
      </c>
      <c r="O3312" s="1" t="s">
        <v>5494</v>
      </c>
      <c r="P3312" s="1">
        <v>59</v>
      </c>
      <c r="Q3312" s="1" t="s">
        <v>3358</v>
      </c>
      <c r="T3312" s="13"/>
      <c r="W3312" s="13"/>
      <c r="X3312" s="1" t="s">
        <v>3357</v>
      </c>
      <c r="Y3312" s="1" t="s">
        <v>3350</v>
      </c>
      <c r="Z3312" s="1" t="s">
        <v>5494</v>
      </c>
      <c r="AA3312" s="1">
        <v>59</v>
      </c>
      <c r="AB3312" s="1" t="s">
        <v>3358</v>
      </c>
      <c r="AD3312" s="1" t="s">
        <v>140</v>
      </c>
      <c r="AE3312" s="13">
        <v>0.3</v>
      </c>
      <c r="AF3312" s="1" t="s">
        <v>132</v>
      </c>
      <c r="AG3312" s="1" t="s">
        <v>140</v>
      </c>
      <c r="AH3312" s="13">
        <v>300000</v>
      </c>
      <c r="AI3312" s="1" t="s">
        <v>3357</v>
      </c>
      <c r="AJ3312" s="1" t="s">
        <v>3350</v>
      </c>
      <c r="AK3312" s="1" t="s">
        <v>5494</v>
      </c>
      <c r="AL3312" s="1">
        <v>59</v>
      </c>
      <c r="AM3312" s="1" t="s">
        <v>3358</v>
      </c>
    </row>
    <row r="3313" spans="1:39" s="1" customFormat="1" ht="15" customHeight="1" x14ac:dyDescent="0.2">
      <c r="A3313" s="1" t="s">
        <v>3345</v>
      </c>
      <c r="B3313" s="1" t="s">
        <v>77</v>
      </c>
      <c r="C3313" s="1" t="s">
        <v>5884</v>
      </c>
      <c r="D3313" s="1">
        <v>17</v>
      </c>
      <c r="E3313" s="1" t="s">
        <v>134</v>
      </c>
      <c r="F3313" s="1" t="s">
        <v>135</v>
      </c>
      <c r="G3313" s="1" t="s">
        <v>175</v>
      </c>
      <c r="I3313" s="13"/>
      <c r="L3313" s="13"/>
      <c r="M3313" s="1" t="s">
        <v>144</v>
      </c>
      <c r="T3313" s="13"/>
      <c r="W3313" s="13"/>
      <c r="X3313" s="1" t="s">
        <v>144</v>
      </c>
      <c r="AE3313" s="13"/>
      <c r="AH3313" s="13"/>
      <c r="AI3313" s="1" t="s">
        <v>144</v>
      </c>
    </row>
    <row r="3314" spans="1:39" s="1" customFormat="1" ht="15" customHeight="1" x14ac:dyDescent="0.2">
      <c r="A3314" s="1" t="s">
        <v>3345</v>
      </c>
      <c r="B3314" s="1" t="s">
        <v>77</v>
      </c>
      <c r="C3314" s="1" t="s">
        <v>5884</v>
      </c>
      <c r="D3314" s="1">
        <v>18</v>
      </c>
      <c r="E3314" s="1" t="s">
        <v>134</v>
      </c>
      <c r="F3314" s="1" t="s">
        <v>135</v>
      </c>
      <c r="G3314" s="1" t="s">
        <v>176</v>
      </c>
      <c r="H3314" s="1" t="s">
        <v>140</v>
      </c>
      <c r="I3314" s="13">
        <v>1.2</v>
      </c>
      <c r="J3314" s="1" t="s">
        <v>132</v>
      </c>
      <c r="K3314" s="1" t="s">
        <v>140</v>
      </c>
      <c r="L3314" s="13">
        <v>1200000</v>
      </c>
      <c r="M3314" s="1" t="s">
        <v>3359</v>
      </c>
      <c r="N3314" s="1" t="s">
        <v>3350</v>
      </c>
      <c r="O3314" s="1" t="s">
        <v>5494</v>
      </c>
      <c r="P3314" s="1">
        <v>59</v>
      </c>
      <c r="S3314" s="1" t="s">
        <v>140</v>
      </c>
      <c r="T3314" s="13">
        <v>1.1000000000000001</v>
      </c>
      <c r="U3314" s="1" t="s">
        <v>132</v>
      </c>
      <c r="V3314" s="1" t="s">
        <v>140</v>
      </c>
      <c r="W3314" s="13">
        <v>1100000</v>
      </c>
      <c r="X3314" s="1" t="s">
        <v>3359</v>
      </c>
      <c r="Y3314" s="1" t="s">
        <v>3350</v>
      </c>
      <c r="Z3314" s="1" t="s">
        <v>5494</v>
      </c>
      <c r="AA3314" s="1">
        <v>59</v>
      </c>
      <c r="AD3314" s="1" t="s">
        <v>140</v>
      </c>
      <c r="AE3314" s="13">
        <v>2</v>
      </c>
      <c r="AF3314" s="1" t="s">
        <v>132</v>
      </c>
      <c r="AG3314" s="1" t="s">
        <v>140</v>
      </c>
      <c r="AH3314" s="13">
        <v>2000000</v>
      </c>
      <c r="AI3314" s="1" t="s">
        <v>3359</v>
      </c>
      <c r="AJ3314" s="1" t="s">
        <v>3350</v>
      </c>
      <c r="AK3314" s="1" t="s">
        <v>5494</v>
      </c>
      <c r="AL3314" s="1">
        <v>59</v>
      </c>
    </row>
    <row r="3315" spans="1:39" s="1" customFormat="1" ht="15" customHeight="1" x14ac:dyDescent="0.2">
      <c r="A3315" s="1" t="s">
        <v>3345</v>
      </c>
      <c r="B3315" s="1" t="s">
        <v>77</v>
      </c>
      <c r="C3315" s="1" t="s">
        <v>5884</v>
      </c>
      <c r="D3315" s="1">
        <v>19</v>
      </c>
      <c r="E3315" s="1" t="s">
        <v>134</v>
      </c>
      <c r="F3315" s="1" t="s">
        <v>135</v>
      </c>
      <c r="G3315" s="1" t="s">
        <v>178</v>
      </c>
      <c r="I3315" s="13"/>
      <c r="L3315" s="13"/>
      <c r="M3315" s="1" t="s">
        <v>144</v>
      </c>
      <c r="T3315" s="13"/>
      <c r="W3315" s="13"/>
      <c r="X3315" s="1" t="s">
        <v>144</v>
      </c>
      <c r="AE3315" s="13"/>
      <c r="AH3315" s="13"/>
      <c r="AI3315" s="1" t="s">
        <v>144</v>
      </c>
    </row>
    <row r="3316" spans="1:39" s="1" customFormat="1" ht="15" customHeight="1" x14ac:dyDescent="0.2">
      <c r="A3316" s="1" t="s">
        <v>3345</v>
      </c>
      <c r="B3316" s="1" t="s">
        <v>77</v>
      </c>
      <c r="C3316" s="1" t="s">
        <v>5884</v>
      </c>
      <c r="D3316" s="1">
        <v>20</v>
      </c>
      <c r="E3316" s="1" t="s">
        <v>134</v>
      </c>
      <c r="F3316" s="1" t="s">
        <v>135</v>
      </c>
      <c r="G3316" s="1" t="s">
        <v>179</v>
      </c>
      <c r="H3316" s="1" t="s">
        <v>140</v>
      </c>
      <c r="I3316" s="13">
        <v>475.1</v>
      </c>
      <c r="J3316" s="1" t="s">
        <v>132</v>
      </c>
      <c r="K3316" s="1" t="s">
        <v>140</v>
      </c>
      <c r="L3316" s="13">
        <v>475100000</v>
      </c>
      <c r="M3316" s="1" t="s">
        <v>3360</v>
      </c>
      <c r="N3316" s="1" t="s">
        <v>3350</v>
      </c>
      <c r="O3316" s="1" t="s">
        <v>5494</v>
      </c>
      <c r="P3316" s="1">
        <v>59</v>
      </c>
      <c r="Q3316" s="1" t="s">
        <v>3361</v>
      </c>
      <c r="S3316" s="1" t="s">
        <v>140</v>
      </c>
      <c r="T3316" s="13">
        <v>403.9</v>
      </c>
      <c r="U3316" s="1" t="s">
        <v>132</v>
      </c>
      <c r="V3316" s="1" t="s">
        <v>140</v>
      </c>
      <c r="W3316" s="13">
        <v>403900000</v>
      </c>
      <c r="X3316" s="1" t="s">
        <v>3360</v>
      </c>
      <c r="Y3316" s="1" t="s">
        <v>3350</v>
      </c>
      <c r="Z3316" s="1" t="s">
        <v>5494</v>
      </c>
      <c r="AA3316" s="1">
        <v>59</v>
      </c>
      <c r="AB3316" s="1" t="s">
        <v>3361</v>
      </c>
      <c r="AD3316" s="1" t="s">
        <v>140</v>
      </c>
      <c r="AE3316" s="13">
        <v>410.4</v>
      </c>
      <c r="AF3316" s="1" t="s">
        <v>132</v>
      </c>
      <c r="AG3316" s="1" t="s">
        <v>140</v>
      </c>
      <c r="AH3316" s="13">
        <v>410400000</v>
      </c>
      <c r="AI3316" s="1" t="s">
        <v>3360</v>
      </c>
      <c r="AJ3316" s="1" t="s">
        <v>3350</v>
      </c>
      <c r="AK3316" s="1" t="s">
        <v>5494</v>
      </c>
      <c r="AL3316" s="1">
        <v>59</v>
      </c>
      <c r="AM3316" s="1" t="s">
        <v>3361</v>
      </c>
    </row>
    <row r="3317" spans="1:39" s="1" customFormat="1" ht="15" customHeight="1" x14ac:dyDescent="0.2">
      <c r="A3317" s="1" t="s">
        <v>3345</v>
      </c>
      <c r="B3317" s="1" t="s">
        <v>77</v>
      </c>
      <c r="C3317" s="1" t="s">
        <v>5884</v>
      </c>
      <c r="D3317" s="1">
        <v>21</v>
      </c>
      <c r="E3317" s="1" t="s">
        <v>134</v>
      </c>
      <c r="F3317" s="1" t="s">
        <v>135</v>
      </c>
      <c r="G3317" s="1" t="s">
        <v>182</v>
      </c>
      <c r="H3317" s="1" t="s">
        <v>140</v>
      </c>
      <c r="I3317" s="13">
        <v>2.2999999999999998</v>
      </c>
      <c r="J3317" s="1" t="s">
        <v>132</v>
      </c>
      <c r="K3317" s="1" t="s">
        <v>140</v>
      </c>
      <c r="L3317" s="13">
        <v>2300000</v>
      </c>
      <c r="M3317" s="1" t="s">
        <v>3362</v>
      </c>
      <c r="N3317" s="1" t="s">
        <v>3350</v>
      </c>
      <c r="O3317" s="1" t="s">
        <v>5494</v>
      </c>
      <c r="P3317" s="1">
        <v>59</v>
      </c>
      <c r="S3317" s="1" t="s">
        <v>140</v>
      </c>
      <c r="T3317" s="13">
        <v>2</v>
      </c>
      <c r="U3317" s="1" t="s">
        <v>132</v>
      </c>
      <c r="V3317" s="1" t="s">
        <v>140</v>
      </c>
      <c r="W3317" s="13">
        <v>2000000</v>
      </c>
      <c r="X3317" s="1" t="s">
        <v>3362</v>
      </c>
      <c r="Y3317" s="1" t="s">
        <v>3350</v>
      </c>
      <c r="Z3317" s="1" t="s">
        <v>5494</v>
      </c>
      <c r="AA3317" s="1">
        <v>59</v>
      </c>
      <c r="AD3317" s="1" t="s">
        <v>140</v>
      </c>
      <c r="AE3317" s="13">
        <v>2.1</v>
      </c>
      <c r="AF3317" s="1" t="s">
        <v>132</v>
      </c>
      <c r="AG3317" s="1" t="s">
        <v>140</v>
      </c>
      <c r="AH3317" s="13">
        <v>2100000</v>
      </c>
      <c r="AI3317" s="1" t="s">
        <v>3362</v>
      </c>
      <c r="AJ3317" s="1" t="s">
        <v>3350</v>
      </c>
      <c r="AK3317" s="1" t="s">
        <v>5494</v>
      </c>
      <c r="AL3317" s="1">
        <v>59</v>
      </c>
    </row>
    <row r="3318" spans="1:39" s="1" customFormat="1" ht="15" customHeight="1" x14ac:dyDescent="0.2">
      <c r="A3318" s="1" t="s">
        <v>3345</v>
      </c>
      <c r="B3318" s="1" t="s">
        <v>77</v>
      </c>
      <c r="C3318" s="1" t="s">
        <v>5884</v>
      </c>
      <c r="D3318" s="1">
        <v>22</v>
      </c>
      <c r="E3318" s="1" t="s">
        <v>134</v>
      </c>
      <c r="F3318" s="1" t="s">
        <v>135</v>
      </c>
      <c r="G3318" s="1" t="s">
        <v>184</v>
      </c>
      <c r="I3318" s="13"/>
      <c r="L3318" s="13"/>
      <c r="M3318" s="1" t="s">
        <v>144</v>
      </c>
      <c r="T3318" s="13"/>
      <c r="W3318" s="13"/>
      <c r="X3318" s="1" t="s">
        <v>144</v>
      </c>
      <c r="AE3318" s="13"/>
      <c r="AH3318" s="13"/>
      <c r="AI3318" s="1" t="s">
        <v>144</v>
      </c>
    </row>
    <row r="3319" spans="1:39" s="1" customFormat="1" ht="15" customHeight="1" x14ac:dyDescent="0.2">
      <c r="A3319" s="1" t="s">
        <v>3345</v>
      </c>
      <c r="B3319" s="1" t="s">
        <v>77</v>
      </c>
      <c r="C3319" s="1" t="s">
        <v>5884</v>
      </c>
      <c r="D3319" s="1">
        <v>23</v>
      </c>
      <c r="E3319" s="1" t="s">
        <v>134</v>
      </c>
      <c r="F3319" s="1" t="s">
        <v>135</v>
      </c>
      <c r="G3319" s="1" t="s">
        <v>185</v>
      </c>
      <c r="I3319" s="13"/>
      <c r="L3319" s="13"/>
      <c r="M3319" s="1" t="s">
        <v>144</v>
      </c>
      <c r="T3319" s="13"/>
      <c r="W3319" s="13"/>
      <c r="X3319" s="1" t="s">
        <v>144</v>
      </c>
      <c r="AE3319" s="13"/>
      <c r="AH3319" s="13"/>
      <c r="AI3319" s="1" t="s">
        <v>144</v>
      </c>
    </row>
    <row r="3320" spans="1:39" s="1" customFormat="1" ht="15" customHeight="1" x14ac:dyDescent="0.2">
      <c r="A3320" s="1" t="s">
        <v>3345</v>
      </c>
      <c r="B3320" s="1" t="s">
        <v>77</v>
      </c>
      <c r="C3320" s="1" t="s">
        <v>5884</v>
      </c>
      <c r="D3320" s="1">
        <v>24</v>
      </c>
      <c r="E3320" s="1" t="s">
        <v>134</v>
      </c>
      <c r="F3320" s="1" t="s">
        <v>135</v>
      </c>
      <c r="G3320" s="1" t="s">
        <v>188</v>
      </c>
      <c r="I3320" s="13"/>
      <c r="L3320" s="13"/>
      <c r="M3320" s="1" t="s">
        <v>144</v>
      </c>
      <c r="T3320" s="13"/>
      <c r="W3320" s="13"/>
      <c r="X3320" s="1" t="s">
        <v>144</v>
      </c>
      <c r="AE3320" s="13"/>
      <c r="AH3320" s="13"/>
      <c r="AI3320" s="1" t="s">
        <v>144</v>
      </c>
    </row>
    <row r="3321" spans="1:39" s="1" customFormat="1" ht="15" customHeight="1" x14ac:dyDescent="0.2">
      <c r="A3321" s="1" t="s">
        <v>3345</v>
      </c>
      <c r="B3321" s="1" t="s">
        <v>77</v>
      </c>
      <c r="C3321" s="1" t="s">
        <v>5884</v>
      </c>
      <c r="D3321" s="1">
        <v>25</v>
      </c>
      <c r="E3321" s="1" t="s">
        <v>134</v>
      </c>
      <c r="F3321" s="1" t="s">
        <v>135</v>
      </c>
      <c r="G3321" s="1" t="s">
        <v>190</v>
      </c>
      <c r="H3321" s="1" t="s">
        <v>140</v>
      </c>
      <c r="I3321" s="13">
        <v>527.20000000000005</v>
      </c>
      <c r="J3321" s="1" t="s">
        <v>132</v>
      </c>
      <c r="K3321" s="1" t="s">
        <v>140</v>
      </c>
      <c r="L3321" s="13">
        <v>527200000.00000006</v>
      </c>
      <c r="M3321" s="1" t="s">
        <v>3363</v>
      </c>
      <c r="N3321" s="1" t="s">
        <v>3350</v>
      </c>
      <c r="O3321" s="1" t="s">
        <v>5494</v>
      </c>
      <c r="P3321" s="1">
        <v>38</v>
      </c>
      <c r="S3321" s="1" t="s">
        <v>140</v>
      </c>
      <c r="T3321" s="13">
        <v>450.6</v>
      </c>
      <c r="U3321" s="1" t="s">
        <v>132</v>
      </c>
      <c r="V3321" s="1" t="s">
        <v>140</v>
      </c>
      <c r="W3321" s="13">
        <v>450600000</v>
      </c>
      <c r="X3321" s="1" t="s">
        <v>3363</v>
      </c>
      <c r="Y3321" s="1" t="s">
        <v>3350</v>
      </c>
      <c r="Z3321" s="1" t="s">
        <v>5494</v>
      </c>
      <c r="AA3321" s="1">
        <v>38</v>
      </c>
      <c r="AD3321" s="1" t="s">
        <v>140</v>
      </c>
      <c r="AE3321" s="13">
        <v>460.7</v>
      </c>
      <c r="AF3321" s="1" t="s">
        <v>132</v>
      </c>
      <c r="AG3321" s="1" t="s">
        <v>140</v>
      </c>
      <c r="AH3321" s="13">
        <v>460700000</v>
      </c>
      <c r="AI3321" s="1" t="s">
        <v>3363</v>
      </c>
      <c r="AJ3321" s="1" t="s">
        <v>3350</v>
      </c>
      <c r="AK3321" s="1" t="s">
        <v>5494</v>
      </c>
      <c r="AL3321" s="1">
        <v>38</v>
      </c>
    </row>
    <row r="3322" spans="1:39" s="1" customFormat="1" ht="15" customHeight="1" x14ac:dyDescent="0.2">
      <c r="A3322" s="1" t="s">
        <v>3345</v>
      </c>
      <c r="B3322" s="1" t="s">
        <v>77</v>
      </c>
      <c r="C3322" s="1" t="s">
        <v>5884</v>
      </c>
      <c r="D3322" s="1">
        <v>26</v>
      </c>
      <c r="E3322" s="1" t="s">
        <v>134</v>
      </c>
      <c r="F3322" s="1" t="s">
        <v>135</v>
      </c>
      <c r="G3322" s="1" t="s">
        <v>194</v>
      </c>
      <c r="H3322" s="1" t="s">
        <v>3364</v>
      </c>
      <c r="I3322" s="13">
        <v>80.2</v>
      </c>
      <c r="K3322" s="32" t="s">
        <v>3364</v>
      </c>
      <c r="L3322" s="13">
        <v>80.2</v>
      </c>
      <c r="M3322" s="1" t="s">
        <v>3365</v>
      </c>
      <c r="N3322" s="1" t="s">
        <v>3350</v>
      </c>
      <c r="O3322" s="1" t="s">
        <v>5494</v>
      </c>
      <c r="P3322" s="1">
        <v>38</v>
      </c>
      <c r="S3322" s="1" t="s">
        <v>3364</v>
      </c>
      <c r="T3322" s="13">
        <v>77.099999999999994</v>
      </c>
      <c r="V3322" s="32" t="s">
        <v>3364</v>
      </c>
      <c r="W3322" s="13">
        <v>77.099999999999994</v>
      </c>
      <c r="X3322" s="1" t="s">
        <v>3365</v>
      </c>
      <c r="Y3322" s="1" t="s">
        <v>3350</v>
      </c>
      <c r="Z3322" s="1" t="s">
        <v>5494</v>
      </c>
      <c r="AA3322" s="1">
        <v>38</v>
      </c>
      <c r="AD3322" s="1" t="s">
        <v>3364</v>
      </c>
      <c r="AE3322" s="13">
        <v>74.3</v>
      </c>
      <c r="AG3322" s="32" t="s">
        <v>3364</v>
      </c>
      <c r="AH3322" s="13">
        <v>74.3</v>
      </c>
      <c r="AI3322" s="1" t="s">
        <v>3365</v>
      </c>
      <c r="AJ3322" s="1" t="s">
        <v>3350</v>
      </c>
      <c r="AK3322" s="1" t="s">
        <v>5494</v>
      </c>
      <c r="AL3322" s="1">
        <v>38</v>
      </c>
    </row>
    <row r="3323" spans="1:39" s="1" customFormat="1" ht="15" customHeight="1" x14ac:dyDescent="0.2">
      <c r="A3323" s="1" t="s">
        <v>3345</v>
      </c>
      <c r="B3323" s="1" t="s">
        <v>77</v>
      </c>
      <c r="C3323" s="1" t="s">
        <v>5884</v>
      </c>
      <c r="D3323" s="1">
        <v>27</v>
      </c>
      <c r="E3323" s="1" t="s">
        <v>134</v>
      </c>
      <c r="F3323" s="1" t="s">
        <v>195</v>
      </c>
      <c r="G3323" s="1" t="s">
        <v>196</v>
      </c>
      <c r="H3323" s="1" t="s">
        <v>198</v>
      </c>
      <c r="I3323" s="13">
        <v>92.610191297784752</v>
      </c>
      <c r="K3323" s="1" t="s">
        <v>198</v>
      </c>
      <c r="L3323" s="13">
        <v>92.610191297784752</v>
      </c>
      <c r="M3323" s="1" t="s">
        <v>3366</v>
      </c>
      <c r="N3323" s="1" t="s">
        <v>3367</v>
      </c>
      <c r="O3323" s="1" t="s">
        <v>5496</v>
      </c>
      <c r="P3323" s="1">
        <v>74</v>
      </c>
      <c r="Q3323" s="1" t="s">
        <v>3370</v>
      </c>
      <c r="S3323" s="1" t="s">
        <v>198</v>
      </c>
      <c r="T3323" s="13">
        <v>88.908776447669098</v>
      </c>
      <c r="V3323" s="1" t="s">
        <v>198</v>
      </c>
      <c r="W3323" s="13">
        <v>88.908776447669098</v>
      </c>
      <c r="X3323" s="1" t="s">
        <v>3366</v>
      </c>
      <c r="Y3323" s="1" t="s">
        <v>3368</v>
      </c>
      <c r="Z3323" s="1" t="s">
        <v>5495</v>
      </c>
      <c r="AA3323" s="1">
        <v>113</v>
      </c>
      <c r="AB3323" s="1" t="s">
        <v>3370</v>
      </c>
      <c r="AD3323" s="1" t="s">
        <v>198</v>
      </c>
      <c r="AE3323" s="13">
        <v>87.262744761177373</v>
      </c>
      <c r="AG3323" s="1" t="s">
        <v>198</v>
      </c>
      <c r="AH3323" s="13">
        <v>87.262744761177373</v>
      </c>
      <c r="AI3323" s="1" t="s">
        <v>3366</v>
      </c>
      <c r="AJ3323" s="1" t="s">
        <v>3350</v>
      </c>
      <c r="AK3323" s="1" t="s">
        <v>5494</v>
      </c>
      <c r="AL3323" s="1" t="s">
        <v>3369</v>
      </c>
      <c r="AM3323" s="1" t="s">
        <v>3370</v>
      </c>
    </row>
    <row r="3324" spans="1:39" s="1" customFormat="1" ht="15" customHeight="1" x14ac:dyDescent="0.2">
      <c r="A3324" s="1" t="s">
        <v>3345</v>
      </c>
      <c r="B3324" s="1" t="s">
        <v>77</v>
      </c>
      <c r="C3324" s="1" t="s">
        <v>5884</v>
      </c>
      <c r="D3324" s="1">
        <v>28</v>
      </c>
      <c r="E3324" s="1" t="s">
        <v>134</v>
      </c>
      <c r="F3324" s="1" t="s">
        <v>195</v>
      </c>
      <c r="G3324" s="1" t="s">
        <v>201</v>
      </c>
      <c r="H3324" s="1" t="s">
        <v>198</v>
      </c>
      <c r="I3324" s="13">
        <v>7.3898087022152534</v>
      </c>
      <c r="K3324" s="1" t="s">
        <v>198</v>
      </c>
      <c r="L3324" s="13">
        <v>7.3898087022152534</v>
      </c>
      <c r="M3324" s="1" t="s">
        <v>3371</v>
      </c>
      <c r="N3324" s="1" t="s">
        <v>3367</v>
      </c>
      <c r="O3324" s="1" t="s">
        <v>5496</v>
      </c>
      <c r="P3324" s="1">
        <v>74</v>
      </c>
      <c r="Q3324" s="1" t="s">
        <v>3372</v>
      </c>
      <c r="S3324" s="1" t="s">
        <v>198</v>
      </c>
      <c r="T3324" s="13">
        <v>11.091223552330893</v>
      </c>
      <c r="V3324" s="1" t="s">
        <v>198</v>
      </c>
      <c r="W3324" s="13">
        <v>11.091223552330893</v>
      </c>
      <c r="X3324" s="1" t="s">
        <v>3371</v>
      </c>
      <c r="Y3324" s="1" t="s">
        <v>3368</v>
      </c>
      <c r="Z3324" s="1" t="s">
        <v>5495</v>
      </c>
      <c r="AA3324" s="1">
        <v>113</v>
      </c>
      <c r="AB3324" s="1" t="s">
        <v>3372</v>
      </c>
      <c r="AD3324" s="1" t="s">
        <v>198</v>
      </c>
      <c r="AE3324" s="13">
        <v>12.737255238822634</v>
      </c>
      <c r="AG3324" s="1" t="s">
        <v>198</v>
      </c>
      <c r="AH3324" s="13">
        <v>12.737255238822634</v>
      </c>
      <c r="AI3324" s="1" t="s">
        <v>3371</v>
      </c>
      <c r="AJ3324" s="1" t="s">
        <v>3350</v>
      </c>
      <c r="AK3324" s="1" t="s">
        <v>5494</v>
      </c>
      <c r="AL3324" s="1" t="s">
        <v>3369</v>
      </c>
      <c r="AM3324" s="1" t="s">
        <v>3372</v>
      </c>
    </row>
    <row r="3325" spans="1:39" s="1" customFormat="1" ht="15" customHeight="1" x14ac:dyDescent="0.2">
      <c r="A3325" s="1" t="s">
        <v>3345</v>
      </c>
      <c r="B3325" s="1" t="s">
        <v>77</v>
      </c>
      <c r="C3325" s="1" t="s">
        <v>5884</v>
      </c>
      <c r="D3325" s="1">
        <v>29</v>
      </c>
      <c r="E3325" s="1" t="s">
        <v>134</v>
      </c>
      <c r="F3325" s="1" t="s">
        <v>195</v>
      </c>
      <c r="G3325" s="1" t="s">
        <v>204</v>
      </c>
      <c r="H3325" s="1" t="s">
        <v>483</v>
      </c>
      <c r="I3325" s="13">
        <v>16058210</v>
      </c>
      <c r="K3325" s="1" t="s">
        <v>207</v>
      </c>
      <c r="L3325" s="13">
        <v>16058.210000000001</v>
      </c>
      <c r="M3325" s="1" t="s">
        <v>3373</v>
      </c>
      <c r="N3325" s="1" t="s">
        <v>3350</v>
      </c>
      <c r="O3325" s="1" t="s">
        <v>5494</v>
      </c>
      <c r="P3325" s="1">
        <v>72</v>
      </c>
      <c r="S3325" s="1" t="s">
        <v>483</v>
      </c>
      <c r="T3325" s="13">
        <v>15494891</v>
      </c>
      <c r="V3325" s="1" t="s">
        <v>207</v>
      </c>
      <c r="W3325" s="13">
        <v>15494.891</v>
      </c>
      <c r="X3325" s="1" t="s">
        <v>3373</v>
      </c>
      <c r="Y3325" s="1" t="s">
        <v>3350</v>
      </c>
      <c r="Z3325" s="1" t="s">
        <v>5494</v>
      </c>
      <c r="AA3325" s="1">
        <v>72</v>
      </c>
      <c r="AD3325" s="1" t="s">
        <v>483</v>
      </c>
      <c r="AE3325" s="13">
        <v>14575126</v>
      </c>
      <c r="AG3325" s="1" t="s">
        <v>207</v>
      </c>
      <c r="AH3325" s="13">
        <v>14575.126</v>
      </c>
      <c r="AI3325" s="1" t="s">
        <v>3373</v>
      </c>
      <c r="AJ3325" s="1" t="s">
        <v>3350</v>
      </c>
      <c r="AK3325" s="1" t="s">
        <v>5494</v>
      </c>
      <c r="AL3325" s="1">
        <v>72</v>
      </c>
    </row>
    <row r="3326" spans="1:39" s="1" customFormat="1" ht="15" customHeight="1" x14ac:dyDescent="0.2">
      <c r="A3326" s="1" t="s">
        <v>3345</v>
      </c>
      <c r="B3326" s="1" t="s">
        <v>77</v>
      </c>
      <c r="C3326" s="1" t="s">
        <v>5884</v>
      </c>
      <c r="D3326" s="1">
        <v>30</v>
      </c>
      <c r="E3326" s="1" t="s">
        <v>134</v>
      </c>
      <c r="F3326" s="1" t="s">
        <v>195</v>
      </c>
      <c r="G3326" s="1" t="s">
        <v>209</v>
      </c>
      <c r="H3326" s="1" t="s">
        <v>483</v>
      </c>
      <c r="I3326" s="13">
        <v>1186671</v>
      </c>
      <c r="K3326" s="1" t="s">
        <v>207</v>
      </c>
      <c r="L3326" s="13">
        <v>1186.671</v>
      </c>
      <c r="M3326" s="1" t="s">
        <v>3374</v>
      </c>
      <c r="N3326" s="1" t="s">
        <v>3367</v>
      </c>
      <c r="O3326" s="1" t="s">
        <v>5496</v>
      </c>
      <c r="P3326" s="1">
        <v>74</v>
      </c>
      <c r="Q3326" s="1" t="s">
        <v>3375</v>
      </c>
      <c r="S3326" s="1" t="s">
        <v>483</v>
      </c>
      <c r="T3326" s="13">
        <v>1718573</v>
      </c>
      <c r="V3326" s="1" t="s">
        <v>207</v>
      </c>
      <c r="W3326" s="13">
        <v>1718.5730000000001</v>
      </c>
      <c r="X3326" s="1" t="s">
        <v>3374</v>
      </c>
      <c r="Y3326" s="1" t="s">
        <v>3368</v>
      </c>
      <c r="Z3326" s="1" t="s">
        <v>5495</v>
      </c>
      <c r="AA3326" s="1">
        <v>113</v>
      </c>
      <c r="AB3326" s="1" t="s">
        <v>3375</v>
      </c>
      <c r="AD3326" s="1" t="s">
        <v>483</v>
      </c>
      <c r="AE3326" s="13">
        <v>1856471</v>
      </c>
      <c r="AG3326" s="1" t="s">
        <v>207</v>
      </c>
      <c r="AH3326" s="13">
        <v>1856.471</v>
      </c>
      <c r="AI3326" s="1" t="s">
        <v>3374</v>
      </c>
      <c r="AJ3326" s="1" t="s">
        <v>3350</v>
      </c>
      <c r="AK3326" s="1" t="s">
        <v>5494</v>
      </c>
      <c r="AL3326" s="1">
        <v>64</v>
      </c>
      <c r="AM3326" s="1" t="s">
        <v>3375</v>
      </c>
    </row>
    <row r="3327" spans="1:39" s="1" customFormat="1" ht="15" customHeight="1" x14ac:dyDescent="0.2">
      <c r="A3327" s="1" t="s">
        <v>3345</v>
      </c>
      <c r="B3327" s="1" t="s">
        <v>77</v>
      </c>
      <c r="C3327" s="1" t="s">
        <v>5884</v>
      </c>
      <c r="D3327" s="1">
        <v>31</v>
      </c>
      <c r="E3327" s="1" t="s">
        <v>134</v>
      </c>
      <c r="F3327" s="1" t="s">
        <v>195</v>
      </c>
      <c r="G3327" s="1" t="s">
        <v>213</v>
      </c>
      <c r="H3327" s="1" t="s">
        <v>483</v>
      </c>
      <c r="I3327" s="13">
        <v>14871539</v>
      </c>
      <c r="K3327" s="1" t="s">
        <v>207</v>
      </c>
      <c r="L3327" s="13">
        <v>14871.539000000001</v>
      </c>
      <c r="M3327" s="1" t="s">
        <v>3371</v>
      </c>
      <c r="N3327" s="1" t="s">
        <v>3367</v>
      </c>
      <c r="O3327" s="1" t="s">
        <v>5496</v>
      </c>
      <c r="P3327" s="1">
        <v>74</v>
      </c>
      <c r="Q3327" s="1" t="s">
        <v>3376</v>
      </c>
      <c r="S3327" s="1" t="s">
        <v>483</v>
      </c>
      <c r="T3327" s="13">
        <v>13776318</v>
      </c>
      <c r="V3327" s="1" t="s">
        <v>207</v>
      </c>
      <c r="W3327" s="13">
        <v>13776.318000000001</v>
      </c>
      <c r="X3327" s="1" t="s">
        <v>3371</v>
      </c>
      <c r="Y3327" s="1" t="s">
        <v>3368</v>
      </c>
      <c r="Z3327" s="1" t="s">
        <v>5495</v>
      </c>
      <c r="AA3327" s="1">
        <v>113</v>
      </c>
      <c r="AB3327" s="1" t="s">
        <v>3376</v>
      </c>
      <c r="AD3327" s="1" t="s">
        <v>483</v>
      </c>
      <c r="AE3327" s="13">
        <v>12718655</v>
      </c>
      <c r="AG3327" s="1" t="s">
        <v>207</v>
      </c>
      <c r="AH3327" s="13">
        <v>12718.655000000001</v>
      </c>
      <c r="AI3327" s="1" t="s">
        <v>3371</v>
      </c>
      <c r="AJ3327" s="1" t="s">
        <v>3350</v>
      </c>
      <c r="AK3327" s="1" t="s">
        <v>5494</v>
      </c>
      <c r="AL3327" s="1" t="s">
        <v>3369</v>
      </c>
      <c r="AM3327" s="1" t="s">
        <v>3376</v>
      </c>
    </row>
    <row r="3328" spans="1:39" s="1" customFormat="1" ht="15" customHeight="1" x14ac:dyDescent="0.2">
      <c r="A3328" s="1" t="s">
        <v>3345</v>
      </c>
      <c r="B3328" s="1" t="s">
        <v>77</v>
      </c>
      <c r="C3328" s="1" t="s">
        <v>5884</v>
      </c>
      <c r="D3328" s="1">
        <v>32</v>
      </c>
      <c r="E3328" s="1" t="s">
        <v>134</v>
      </c>
      <c r="F3328" s="1" t="s">
        <v>215</v>
      </c>
      <c r="G3328" s="1" t="s">
        <v>216</v>
      </c>
      <c r="H3328" s="1" t="s">
        <v>658</v>
      </c>
      <c r="I3328" s="13">
        <v>305468</v>
      </c>
      <c r="K3328" s="1" t="s">
        <v>138</v>
      </c>
      <c r="L3328" s="13">
        <v>277115.90815832</v>
      </c>
      <c r="M3328" s="1" t="s">
        <v>3377</v>
      </c>
      <c r="N3328" s="1" t="s">
        <v>3350</v>
      </c>
      <c r="O3328" s="1" t="s">
        <v>5494</v>
      </c>
      <c r="P3328" s="1">
        <v>229</v>
      </c>
      <c r="S3328" s="1" t="s">
        <v>658</v>
      </c>
      <c r="T3328" s="13">
        <v>302858</v>
      </c>
      <c r="V3328" s="1" t="s">
        <v>138</v>
      </c>
      <c r="W3328" s="13">
        <v>274748.15598692</v>
      </c>
      <c r="X3328" s="1" t="s">
        <v>3377</v>
      </c>
      <c r="Y3328" s="1" t="s">
        <v>3350</v>
      </c>
      <c r="Z3328" s="1" t="s">
        <v>5494</v>
      </c>
      <c r="AA3328" s="1">
        <v>229</v>
      </c>
      <c r="AD3328" s="1" t="s">
        <v>658</v>
      </c>
      <c r="AE3328" s="13">
        <v>329248</v>
      </c>
      <c r="AG3328" s="1" t="s">
        <v>138</v>
      </c>
      <c r="AH3328" s="13">
        <v>298688.76127552002</v>
      </c>
      <c r="AI3328" s="1" t="s">
        <v>3377</v>
      </c>
      <c r="AJ3328" s="1" t="s">
        <v>3350</v>
      </c>
      <c r="AK3328" s="1" t="s">
        <v>5494</v>
      </c>
      <c r="AL3328" s="1">
        <v>229</v>
      </c>
    </row>
    <row r="3329" spans="1:39" s="1" customFormat="1" ht="15" customHeight="1" x14ac:dyDescent="0.2">
      <c r="A3329" s="1" t="s">
        <v>3345</v>
      </c>
      <c r="B3329" s="1" t="s">
        <v>77</v>
      </c>
      <c r="C3329" s="1" t="s">
        <v>5884</v>
      </c>
      <c r="D3329" s="1">
        <v>33</v>
      </c>
      <c r="E3329" s="1" t="s">
        <v>134</v>
      </c>
      <c r="F3329" s="1" t="s">
        <v>215</v>
      </c>
      <c r="G3329" s="1" t="s">
        <v>219</v>
      </c>
      <c r="H3329" s="1" t="s">
        <v>658</v>
      </c>
      <c r="I3329" s="13">
        <v>63693</v>
      </c>
      <c r="K3329" s="1" t="s">
        <v>138</v>
      </c>
      <c r="L3329" s="13">
        <v>57781.317644820003</v>
      </c>
      <c r="M3329" s="1" t="s">
        <v>3378</v>
      </c>
      <c r="N3329" s="1" t="s">
        <v>3350</v>
      </c>
      <c r="O3329" s="1" t="s">
        <v>5494</v>
      </c>
      <c r="P3329" s="1">
        <v>230</v>
      </c>
      <c r="S3329" s="1" t="s">
        <v>658</v>
      </c>
      <c r="T3329" s="13">
        <v>55603</v>
      </c>
      <c r="V3329" s="1" t="s">
        <v>138</v>
      </c>
      <c r="W3329" s="13">
        <v>50442.193098219999</v>
      </c>
      <c r="X3329" s="1" t="s">
        <v>3378</v>
      </c>
      <c r="Y3329" s="1" t="s">
        <v>3350</v>
      </c>
      <c r="Z3329" s="1" t="s">
        <v>5494</v>
      </c>
      <c r="AA3329" s="1">
        <v>230</v>
      </c>
      <c r="AD3329" s="1" t="s">
        <v>658</v>
      </c>
      <c r="AE3329" s="13">
        <v>59160</v>
      </c>
      <c r="AG3329" s="1" t="s">
        <v>138</v>
      </c>
      <c r="AH3329" s="13">
        <v>53669.049218400003</v>
      </c>
      <c r="AI3329" s="1" t="s">
        <v>3378</v>
      </c>
      <c r="AJ3329" s="1" t="s">
        <v>3350</v>
      </c>
      <c r="AK3329" s="1" t="s">
        <v>5494</v>
      </c>
      <c r="AL3329" s="1">
        <v>230</v>
      </c>
    </row>
    <row r="3330" spans="1:39" s="1" customFormat="1" ht="15" customHeight="1" x14ac:dyDescent="0.2">
      <c r="A3330" s="1" t="s">
        <v>3345</v>
      </c>
      <c r="B3330" s="1" t="s">
        <v>77</v>
      </c>
      <c r="C3330" s="1" t="s">
        <v>5884</v>
      </c>
      <c r="D3330" s="1">
        <v>34</v>
      </c>
      <c r="E3330" s="1" t="s">
        <v>134</v>
      </c>
      <c r="F3330" s="1" t="s">
        <v>215</v>
      </c>
      <c r="G3330" s="1" t="s">
        <v>220</v>
      </c>
      <c r="H3330" s="1" t="s">
        <v>658</v>
      </c>
      <c r="I3330" s="13">
        <v>241775</v>
      </c>
      <c r="K3330" s="1" t="s">
        <v>138</v>
      </c>
      <c r="L3330" s="13">
        <v>219334.59051350001</v>
      </c>
      <c r="M3330" s="1" t="s">
        <v>3379</v>
      </c>
      <c r="N3330" s="1" t="s">
        <v>3350</v>
      </c>
      <c r="O3330" s="1" t="s">
        <v>5494</v>
      </c>
      <c r="P3330" s="1" t="s">
        <v>3380</v>
      </c>
      <c r="Q3330" s="1" t="s">
        <v>3381</v>
      </c>
      <c r="S3330" s="1" t="s">
        <v>658</v>
      </c>
      <c r="T3330" s="13">
        <v>247255</v>
      </c>
      <c r="V3330" s="1" t="s">
        <v>138</v>
      </c>
      <c r="W3330" s="13">
        <v>224305.96288870001</v>
      </c>
      <c r="X3330" s="1" t="s">
        <v>3379</v>
      </c>
      <c r="Y3330" s="1" t="s">
        <v>3350</v>
      </c>
      <c r="Z3330" s="1" t="s">
        <v>5494</v>
      </c>
      <c r="AA3330" s="1" t="s">
        <v>3380</v>
      </c>
      <c r="AB3330" s="1" t="s">
        <v>3381</v>
      </c>
      <c r="AD3330" s="1" t="s">
        <v>658</v>
      </c>
      <c r="AE3330" s="13">
        <v>270088</v>
      </c>
      <c r="AG3330" s="1" t="s">
        <v>138</v>
      </c>
      <c r="AH3330" s="13">
        <v>245019.71205712002</v>
      </c>
      <c r="AI3330" s="1" t="s">
        <v>3379</v>
      </c>
      <c r="AJ3330" s="1" t="s">
        <v>3350</v>
      </c>
      <c r="AK3330" s="1" t="s">
        <v>5494</v>
      </c>
      <c r="AL3330" s="1" t="s">
        <v>3380</v>
      </c>
      <c r="AM3330" s="1" t="s">
        <v>3381</v>
      </c>
    </row>
    <row r="3331" spans="1:39" s="1" customFormat="1" ht="15" customHeight="1" x14ac:dyDescent="0.2">
      <c r="A3331" s="1" t="s">
        <v>3345</v>
      </c>
      <c r="B3331" s="1" t="s">
        <v>77</v>
      </c>
      <c r="C3331" s="1" t="s">
        <v>5884</v>
      </c>
      <c r="D3331" s="1">
        <v>35</v>
      </c>
      <c r="E3331" s="1" t="s">
        <v>134</v>
      </c>
      <c r="F3331" s="1" t="s">
        <v>215</v>
      </c>
      <c r="G3331" s="1" t="s">
        <v>221</v>
      </c>
      <c r="H3331" s="1" t="s">
        <v>658</v>
      </c>
      <c r="I3331" s="13">
        <v>56597</v>
      </c>
      <c r="K3331" s="1" t="s">
        <v>138</v>
      </c>
      <c r="L3331" s="13">
        <v>51343.934729780005</v>
      </c>
      <c r="M3331" s="1" t="s">
        <v>3382</v>
      </c>
      <c r="N3331" s="1" t="s">
        <v>3350</v>
      </c>
      <c r="O3331" s="1" t="s">
        <v>5494</v>
      </c>
      <c r="P3331" s="1">
        <v>229</v>
      </c>
      <c r="Q3331" s="1" t="s">
        <v>3383</v>
      </c>
      <c r="S3331" s="1" t="s">
        <v>658</v>
      </c>
      <c r="T3331" s="13">
        <v>55643</v>
      </c>
      <c r="V3331" s="1" t="s">
        <v>138</v>
      </c>
      <c r="W3331" s="13">
        <v>50478.480487820001</v>
      </c>
      <c r="X3331" s="1" t="s">
        <v>3382</v>
      </c>
      <c r="Y3331" s="1" t="s">
        <v>3350</v>
      </c>
      <c r="Z3331" s="1" t="s">
        <v>5494</v>
      </c>
      <c r="AA3331" s="1">
        <v>229</v>
      </c>
      <c r="AB3331" s="1" t="s">
        <v>3383</v>
      </c>
      <c r="AD3331" s="1" t="s">
        <v>658</v>
      </c>
      <c r="AE3331" s="13">
        <v>54977</v>
      </c>
      <c r="AG3331" s="1" t="s">
        <v>138</v>
      </c>
      <c r="AH3331" s="13">
        <v>49874.295450980004</v>
      </c>
      <c r="AI3331" s="1" t="s">
        <v>3382</v>
      </c>
      <c r="AJ3331" s="1" t="s">
        <v>3350</v>
      </c>
      <c r="AK3331" s="1" t="s">
        <v>5494</v>
      </c>
      <c r="AL3331" s="1">
        <v>229</v>
      </c>
      <c r="AM3331" s="1" t="s">
        <v>3383</v>
      </c>
    </row>
    <row r="3332" spans="1:39" s="1" customFormat="1" ht="15" customHeight="1" x14ac:dyDescent="0.2">
      <c r="A3332" s="1" t="s">
        <v>3345</v>
      </c>
      <c r="B3332" s="1" t="s">
        <v>77</v>
      </c>
      <c r="C3332" s="1" t="s">
        <v>5884</v>
      </c>
      <c r="D3332" s="1">
        <v>36</v>
      </c>
      <c r="E3332" s="1" t="s">
        <v>134</v>
      </c>
      <c r="F3332" s="1" t="s">
        <v>215</v>
      </c>
      <c r="G3332" s="1" t="s">
        <v>225</v>
      </c>
      <c r="H3332" s="1" t="s">
        <v>658</v>
      </c>
      <c r="I3332" s="13">
        <v>248871</v>
      </c>
      <c r="K3332" s="1" t="s">
        <v>138</v>
      </c>
      <c r="L3332" s="13">
        <v>225772.03813500001</v>
      </c>
      <c r="M3332" s="1" t="s">
        <v>5765</v>
      </c>
      <c r="N3332" s="1" t="s">
        <v>3350</v>
      </c>
      <c r="O3332" s="1" t="s">
        <v>5494</v>
      </c>
      <c r="P3332" s="1">
        <v>229</v>
      </c>
      <c r="S3332" s="1" t="s">
        <v>658</v>
      </c>
      <c r="T3332" s="13">
        <v>247215</v>
      </c>
      <c r="V3332" s="1" t="s">
        <v>138</v>
      </c>
      <c r="W3332" s="13">
        <v>224269.73977499999</v>
      </c>
      <c r="X3332" s="1" t="s">
        <v>5765</v>
      </c>
      <c r="Y3332" s="1" t="s">
        <v>3350</v>
      </c>
      <c r="Z3332" s="1" t="s">
        <v>5494</v>
      </c>
      <c r="AA3332" s="1">
        <v>229</v>
      </c>
      <c r="AD3332" s="1" t="s">
        <v>658</v>
      </c>
      <c r="AE3332" s="13">
        <v>274271</v>
      </c>
      <c r="AG3332" s="1" t="s">
        <v>138</v>
      </c>
      <c r="AH3332" s="13">
        <v>248814.53713499999</v>
      </c>
      <c r="AI3332" s="1" t="s">
        <v>5765</v>
      </c>
      <c r="AJ3332" s="1" t="s">
        <v>3350</v>
      </c>
      <c r="AK3332" s="1" t="s">
        <v>5494</v>
      </c>
      <c r="AL3332" s="1">
        <v>229</v>
      </c>
    </row>
    <row r="3333" spans="1:39" s="1" customFormat="1" ht="15" customHeight="1" x14ac:dyDescent="0.2">
      <c r="A3333" s="1" t="s">
        <v>3345</v>
      </c>
      <c r="B3333" s="1" t="s">
        <v>77</v>
      </c>
      <c r="C3333" s="1" t="s">
        <v>5884</v>
      </c>
      <c r="D3333" s="1">
        <v>37</v>
      </c>
      <c r="E3333" s="1" t="s">
        <v>134</v>
      </c>
      <c r="F3333" s="1" t="s">
        <v>228</v>
      </c>
      <c r="G3333" s="1" t="s">
        <v>229</v>
      </c>
      <c r="H3333" s="1" t="s">
        <v>231</v>
      </c>
      <c r="I3333" s="13">
        <v>8392</v>
      </c>
      <c r="J3333" s="1" t="s">
        <v>139</v>
      </c>
      <c r="K3333" s="1" t="s">
        <v>232</v>
      </c>
      <c r="L3333" s="13">
        <v>8392000</v>
      </c>
      <c r="M3333" s="1" t="s">
        <v>3384</v>
      </c>
      <c r="N3333" s="1" t="s">
        <v>3350</v>
      </c>
      <c r="O3333" s="1" t="s">
        <v>5494</v>
      </c>
      <c r="P3333" s="1">
        <v>240</v>
      </c>
      <c r="S3333" s="1" t="s">
        <v>231</v>
      </c>
      <c r="T3333" s="13">
        <v>7962</v>
      </c>
      <c r="U3333" s="1" t="s">
        <v>139</v>
      </c>
      <c r="V3333" s="1" t="s">
        <v>232</v>
      </c>
      <c r="W3333" s="13">
        <v>7962000</v>
      </c>
      <c r="X3333" s="1" t="s">
        <v>3384</v>
      </c>
      <c r="Y3333" s="1" t="s">
        <v>3350</v>
      </c>
      <c r="Z3333" s="1" t="s">
        <v>5494</v>
      </c>
      <c r="AA3333" s="1">
        <v>240</v>
      </c>
      <c r="AD3333" s="1" t="s">
        <v>231</v>
      </c>
      <c r="AE3333" s="13">
        <v>7074</v>
      </c>
      <c r="AF3333" s="1" t="s">
        <v>139</v>
      </c>
      <c r="AG3333" s="1" t="s">
        <v>232</v>
      </c>
      <c r="AH3333" s="13">
        <v>7074000</v>
      </c>
      <c r="AI3333" s="1" t="s">
        <v>3384</v>
      </c>
      <c r="AJ3333" s="1" t="s">
        <v>3350</v>
      </c>
      <c r="AK3333" s="1" t="s">
        <v>5494</v>
      </c>
      <c r="AL3333" s="1">
        <v>240</v>
      </c>
    </row>
    <row r="3334" spans="1:39" s="1" customFormat="1" ht="15" customHeight="1" x14ac:dyDescent="0.2">
      <c r="A3334" s="1" t="s">
        <v>3345</v>
      </c>
      <c r="B3334" s="1" t="s">
        <v>77</v>
      </c>
      <c r="C3334" s="1" t="s">
        <v>5884</v>
      </c>
      <c r="D3334" s="1">
        <v>38</v>
      </c>
      <c r="E3334" s="1" t="s">
        <v>134</v>
      </c>
      <c r="F3334" s="1" t="s">
        <v>228</v>
      </c>
      <c r="G3334" s="1" t="s">
        <v>234</v>
      </c>
      <c r="H3334" s="1" t="s">
        <v>231</v>
      </c>
      <c r="I3334" s="13">
        <v>27540</v>
      </c>
      <c r="J3334" s="1" t="s">
        <v>139</v>
      </c>
      <c r="K3334" s="1" t="s">
        <v>232</v>
      </c>
      <c r="L3334" s="13">
        <v>27540000</v>
      </c>
      <c r="M3334" s="1" t="s">
        <v>3385</v>
      </c>
      <c r="N3334" s="1" t="s">
        <v>3350</v>
      </c>
      <c r="O3334" s="1" t="s">
        <v>5494</v>
      </c>
      <c r="P3334" s="1">
        <v>240</v>
      </c>
      <c r="S3334" s="1" t="s">
        <v>231</v>
      </c>
      <c r="T3334" s="13">
        <v>26661</v>
      </c>
      <c r="U3334" s="1" t="s">
        <v>139</v>
      </c>
      <c r="V3334" s="1" t="s">
        <v>232</v>
      </c>
      <c r="W3334" s="13">
        <v>26661000</v>
      </c>
      <c r="X3334" s="1" t="s">
        <v>3385</v>
      </c>
      <c r="Y3334" s="1" t="s">
        <v>3350</v>
      </c>
      <c r="Z3334" s="1" t="s">
        <v>5494</v>
      </c>
      <c r="AA3334" s="1">
        <v>240</v>
      </c>
      <c r="AD3334" s="1" t="s">
        <v>231</v>
      </c>
      <c r="AE3334" s="13">
        <v>24862</v>
      </c>
      <c r="AF3334" s="1" t="s">
        <v>139</v>
      </c>
      <c r="AG3334" s="1" t="s">
        <v>232</v>
      </c>
      <c r="AH3334" s="13">
        <v>24862000</v>
      </c>
      <c r="AI3334" s="1" t="s">
        <v>3385</v>
      </c>
      <c r="AJ3334" s="1" t="s">
        <v>3350</v>
      </c>
      <c r="AK3334" s="1" t="s">
        <v>5494</v>
      </c>
      <c r="AL3334" s="1">
        <v>240</v>
      </c>
    </row>
    <row r="3335" spans="1:39" s="1" customFormat="1" ht="15" customHeight="1" x14ac:dyDescent="0.2">
      <c r="A3335" s="1" t="s">
        <v>3345</v>
      </c>
      <c r="B3335" s="1" t="s">
        <v>77</v>
      </c>
      <c r="C3335" s="1" t="s">
        <v>5884</v>
      </c>
      <c r="D3335" s="1">
        <v>39</v>
      </c>
      <c r="E3335" s="1" t="s">
        <v>134</v>
      </c>
      <c r="F3335" s="1" t="s">
        <v>228</v>
      </c>
      <c r="G3335" s="1" t="s">
        <v>236</v>
      </c>
      <c r="H3335" s="1" t="s">
        <v>231</v>
      </c>
      <c r="I3335" s="13">
        <v>19148</v>
      </c>
      <c r="J3335" s="1" t="s">
        <v>139</v>
      </c>
      <c r="K3335" s="1" t="s">
        <v>232</v>
      </c>
      <c r="L3335" s="13">
        <v>19148000</v>
      </c>
      <c r="M3335" s="1" t="s">
        <v>3386</v>
      </c>
      <c r="N3335" s="1" t="s">
        <v>3350</v>
      </c>
      <c r="O3335" s="1" t="s">
        <v>5494</v>
      </c>
      <c r="P3335" s="1">
        <v>240</v>
      </c>
      <c r="S3335" s="1" t="s">
        <v>231</v>
      </c>
      <c r="T3335" s="13">
        <v>18699</v>
      </c>
      <c r="U3335" s="1" t="s">
        <v>139</v>
      </c>
      <c r="V3335" s="1" t="s">
        <v>232</v>
      </c>
      <c r="W3335" s="13">
        <v>18699000</v>
      </c>
      <c r="X3335" s="1" t="s">
        <v>3386</v>
      </c>
      <c r="Y3335" s="1" t="s">
        <v>3350</v>
      </c>
      <c r="Z3335" s="1" t="s">
        <v>5494</v>
      </c>
      <c r="AA3335" s="1">
        <v>240</v>
      </c>
      <c r="AD3335" s="1" t="s">
        <v>231</v>
      </c>
      <c r="AE3335" s="13">
        <v>17788</v>
      </c>
      <c r="AF3335" s="1" t="s">
        <v>139</v>
      </c>
      <c r="AG3335" s="1" t="s">
        <v>232</v>
      </c>
      <c r="AH3335" s="13">
        <v>17788000</v>
      </c>
      <c r="AI3335" s="1" t="s">
        <v>3386</v>
      </c>
      <c r="AJ3335" s="1" t="s">
        <v>3350</v>
      </c>
      <c r="AK3335" s="1" t="s">
        <v>5494</v>
      </c>
      <c r="AL3335" s="1">
        <v>240</v>
      </c>
    </row>
    <row r="3336" spans="1:39" s="1" customFormat="1" ht="15" customHeight="1" x14ac:dyDescent="0.2">
      <c r="A3336" s="1" t="s">
        <v>3345</v>
      </c>
      <c r="B3336" s="1" t="s">
        <v>77</v>
      </c>
      <c r="C3336" s="1" t="s">
        <v>5884</v>
      </c>
      <c r="D3336" s="1">
        <v>40</v>
      </c>
      <c r="E3336" s="1" t="s">
        <v>134</v>
      </c>
      <c r="F3336" s="1" t="s">
        <v>237</v>
      </c>
      <c r="G3336" s="1" t="s">
        <v>238</v>
      </c>
      <c r="H3336" s="1" t="s">
        <v>239</v>
      </c>
      <c r="I3336" s="13">
        <v>2038</v>
      </c>
      <c r="K3336" s="1" t="s">
        <v>239</v>
      </c>
      <c r="L3336" s="13">
        <v>2038</v>
      </c>
      <c r="M3336" s="1" t="s">
        <v>3387</v>
      </c>
      <c r="N3336" s="1" t="s">
        <v>3367</v>
      </c>
      <c r="O3336" s="1" t="s">
        <v>5496</v>
      </c>
      <c r="P3336" s="1">
        <v>40</v>
      </c>
      <c r="S3336" s="1" t="s">
        <v>239</v>
      </c>
      <c r="T3336" s="13">
        <v>2038</v>
      </c>
      <c r="V3336" s="1" t="s">
        <v>239</v>
      </c>
      <c r="W3336" s="13">
        <v>2038</v>
      </c>
      <c r="X3336" s="1" t="s">
        <v>3387</v>
      </c>
      <c r="Y3336" s="1" t="s">
        <v>3368</v>
      </c>
      <c r="Z3336" s="1" t="s">
        <v>5495</v>
      </c>
      <c r="AA3336" s="1">
        <v>63</v>
      </c>
      <c r="AD3336" s="1" t="s">
        <v>239</v>
      </c>
      <c r="AE3336" s="13">
        <v>2038</v>
      </c>
      <c r="AG3336" s="1" t="s">
        <v>239</v>
      </c>
      <c r="AH3336" s="13">
        <v>2038</v>
      </c>
      <c r="AI3336" s="1" t="s">
        <v>3387</v>
      </c>
      <c r="AJ3336" s="1" t="s">
        <v>3350</v>
      </c>
      <c r="AK3336" s="1" t="s">
        <v>5494</v>
      </c>
      <c r="AL3336" s="1">
        <v>35</v>
      </c>
    </row>
    <row r="3337" spans="1:39" s="1" customFormat="1" ht="15" customHeight="1" x14ac:dyDescent="0.2">
      <c r="A3337" s="1" t="s">
        <v>3345</v>
      </c>
      <c r="B3337" s="1" t="s">
        <v>77</v>
      </c>
      <c r="C3337" s="1" t="s">
        <v>5884</v>
      </c>
      <c r="D3337" s="1">
        <v>41</v>
      </c>
      <c r="E3337" s="1" t="s">
        <v>241</v>
      </c>
      <c r="F3337" s="1" t="s">
        <v>242</v>
      </c>
      <c r="G3337" s="1" t="s">
        <v>243</v>
      </c>
      <c r="H3337" s="1" t="s">
        <v>198</v>
      </c>
      <c r="I3337" s="32">
        <v>7.3999999999999995</v>
      </c>
      <c r="K3337" s="1" t="s">
        <v>198</v>
      </c>
      <c r="L3337" s="32">
        <v>7.3999999999999995</v>
      </c>
      <c r="M3337" s="1" t="s">
        <v>3388</v>
      </c>
      <c r="N3337" s="1" t="s">
        <v>3350</v>
      </c>
      <c r="O3337" s="1" t="s">
        <v>5494</v>
      </c>
      <c r="P3337" s="1">
        <v>95</v>
      </c>
      <c r="S3337" s="1" t="s">
        <v>198</v>
      </c>
      <c r="T3337" s="32">
        <v>7.7</v>
      </c>
      <c r="V3337" s="1" t="s">
        <v>198</v>
      </c>
      <c r="W3337" s="32">
        <v>7.7</v>
      </c>
      <c r="X3337" s="1" t="s">
        <v>3388</v>
      </c>
      <c r="Y3337" s="1" t="s">
        <v>3350</v>
      </c>
      <c r="Z3337" s="1" t="s">
        <v>5494</v>
      </c>
      <c r="AA3337" s="1">
        <v>95</v>
      </c>
      <c r="AD3337" s="1" t="s">
        <v>198</v>
      </c>
      <c r="AE3337" s="32">
        <v>8.7999999999999989</v>
      </c>
      <c r="AG3337" s="1" t="s">
        <v>198</v>
      </c>
      <c r="AH3337" s="32">
        <v>8.7999999999999989</v>
      </c>
      <c r="AI3337" s="1" t="s">
        <v>3388</v>
      </c>
      <c r="AJ3337" s="1" t="s">
        <v>3350</v>
      </c>
      <c r="AK3337" s="1" t="s">
        <v>5494</v>
      </c>
      <c r="AL3337" s="1">
        <v>95</v>
      </c>
    </row>
    <row r="3338" spans="1:39" s="1" customFormat="1" ht="15" customHeight="1" x14ac:dyDescent="0.2">
      <c r="A3338" s="1" t="s">
        <v>3345</v>
      </c>
      <c r="B3338" s="1" t="s">
        <v>77</v>
      </c>
      <c r="C3338" s="1" t="s">
        <v>5884</v>
      </c>
      <c r="D3338" s="1">
        <v>42</v>
      </c>
      <c r="E3338" s="1" t="s">
        <v>241</v>
      </c>
      <c r="F3338" s="1" t="s">
        <v>246</v>
      </c>
      <c r="G3338" s="1" t="s">
        <v>247</v>
      </c>
      <c r="H3338" s="1" t="s">
        <v>239</v>
      </c>
      <c r="I3338" s="13">
        <v>1</v>
      </c>
      <c r="K3338" s="1" t="s">
        <v>239</v>
      </c>
      <c r="L3338" s="13">
        <v>1</v>
      </c>
      <c r="M3338" s="1" t="s">
        <v>3389</v>
      </c>
      <c r="N3338" s="1" t="s">
        <v>3368</v>
      </c>
      <c r="O3338" s="1" t="s">
        <v>5495</v>
      </c>
      <c r="P3338" s="1">
        <v>220</v>
      </c>
      <c r="S3338" s="1" t="s">
        <v>239</v>
      </c>
      <c r="T3338" s="13">
        <v>0</v>
      </c>
      <c r="V3338" s="1" t="s">
        <v>239</v>
      </c>
      <c r="W3338" s="13">
        <v>0</v>
      </c>
      <c r="X3338" s="1" t="s">
        <v>3389</v>
      </c>
      <c r="Y3338" s="1" t="s">
        <v>3368</v>
      </c>
      <c r="Z3338" s="1" t="s">
        <v>5495</v>
      </c>
      <c r="AA3338" s="1">
        <v>220</v>
      </c>
      <c r="AD3338" s="1" t="s">
        <v>239</v>
      </c>
      <c r="AE3338" s="13">
        <v>0</v>
      </c>
      <c r="AG3338" s="1" t="s">
        <v>239</v>
      </c>
      <c r="AH3338" s="13">
        <v>0</v>
      </c>
      <c r="AI3338" s="1" t="s">
        <v>3389</v>
      </c>
      <c r="AJ3338" s="1" t="s">
        <v>3350</v>
      </c>
      <c r="AK3338" s="1" t="s">
        <v>5494</v>
      </c>
      <c r="AL3338" s="1">
        <v>141</v>
      </c>
    </row>
    <row r="3339" spans="1:39" s="1" customFormat="1" ht="15" customHeight="1" x14ac:dyDescent="0.2">
      <c r="A3339" s="1" t="s">
        <v>3345</v>
      </c>
      <c r="B3339" s="1" t="s">
        <v>77</v>
      </c>
      <c r="C3339" s="1" t="s">
        <v>5884</v>
      </c>
      <c r="D3339" s="1">
        <v>43</v>
      </c>
      <c r="E3339" s="1" t="s">
        <v>241</v>
      </c>
      <c r="F3339" s="1" t="s">
        <v>250</v>
      </c>
      <c r="G3339" s="1" t="s">
        <v>251</v>
      </c>
      <c r="I3339" s="13"/>
      <c r="L3339" s="13"/>
      <c r="M3339" s="1" t="s">
        <v>144</v>
      </c>
      <c r="T3339" s="13"/>
      <c r="W3339" s="13"/>
      <c r="X3339" s="1" t="s">
        <v>144</v>
      </c>
      <c r="AE3339" s="13"/>
      <c r="AH3339" s="13"/>
      <c r="AI3339" s="1" t="s">
        <v>144</v>
      </c>
    </row>
    <row r="3340" spans="1:39" s="1" customFormat="1" ht="15" customHeight="1" x14ac:dyDescent="0.2">
      <c r="A3340" s="1" t="s">
        <v>3345</v>
      </c>
      <c r="B3340" s="1" t="s">
        <v>77</v>
      </c>
      <c r="C3340" s="1" t="s">
        <v>5884</v>
      </c>
      <c r="D3340" s="1">
        <v>44</v>
      </c>
      <c r="E3340" s="1" t="s">
        <v>241</v>
      </c>
      <c r="F3340" s="1" t="s">
        <v>252</v>
      </c>
      <c r="G3340" s="1" t="s">
        <v>253</v>
      </c>
      <c r="H3340" s="1" t="s">
        <v>239</v>
      </c>
      <c r="I3340" s="13">
        <v>1</v>
      </c>
      <c r="K3340" s="1" t="s">
        <v>239</v>
      </c>
      <c r="L3340" s="13">
        <v>1</v>
      </c>
      <c r="M3340" s="1" t="s">
        <v>3389</v>
      </c>
      <c r="N3340" s="1" t="s">
        <v>3368</v>
      </c>
      <c r="O3340" s="1" t="s">
        <v>5495</v>
      </c>
      <c r="P3340" s="1">
        <v>220</v>
      </c>
      <c r="Q3340" s="1" t="s">
        <v>2423</v>
      </c>
      <c r="S3340" s="1" t="s">
        <v>239</v>
      </c>
      <c r="T3340" s="13">
        <v>0</v>
      </c>
      <c r="V3340" s="1" t="s">
        <v>239</v>
      </c>
      <c r="W3340" s="13">
        <v>0</v>
      </c>
      <c r="X3340" s="1" t="s">
        <v>3389</v>
      </c>
      <c r="Y3340" s="1" t="s">
        <v>3368</v>
      </c>
      <c r="Z3340" s="1" t="s">
        <v>5495</v>
      </c>
      <c r="AA3340" s="1">
        <v>220</v>
      </c>
      <c r="AB3340" s="1" t="s">
        <v>2423</v>
      </c>
      <c r="AD3340" s="1" t="s">
        <v>239</v>
      </c>
      <c r="AE3340" s="13">
        <v>0</v>
      </c>
      <c r="AG3340" s="1" t="s">
        <v>239</v>
      </c>
      <c r="AH3340" s="13">
        <v>0</v>
      </c>
      <c r="AI3340" s="1" t="s">
        <v>3389</v>
      </c>
      <c r="AJ3340" s="1" t="s">
        <v>3350</v>
      </c>
      <c r="AK3340" s="1" t="s">
        <v>5494</v>
      </c>
      <c r="AL3340" s="1">
        <v>141</v>
      </c>
      <c r="AM3340" s="1" t="s">
        <v>2423</v>
      </c>
    </row>
    <row r="3341" spans="1:39" s="1" customFormat="1" ht="15" customHeight="1" x14ac:dyDescent="0.2">
      <c r="A3341" s="1" t="s">
        <v>3345</v>
      </c>
      <c r="B3341" s="1" t="s">
        <v>77</v>
      </c>
      <c r="C3341" s="1" t="s">
        <v>5884</v>
      </c>
      <c r="D3341" s="1">
        <v>45</v>
      </c>
      <c r="E3341" s="1" t="s">
        <v>241</v>
      </c>
      <c r="F3341" s="1" t="s">
        <v>254</v>
      </c>
      <c r="G3341" s="1" t="s">
        <v>255</v>
      </c>
      <c r="I3341" s="13"/>
      <c r="L3341" s="13"/>
      <c r="M3341" s="1" t="s">
        <v>144</v>
      </c>
      <c r="S3341" s="1" t="s">
        <v>354</v>
      </c>
      <c r="T3341" s="32">
        <v>1.54</v>
      </c>
      <c r="V3341" s="1" t="s">
        <v>257</v>
      </c>
      <c r="W3341" s="32">
        <v>1.54</v>
      </c>
      <c r="X3341" s="1" t="s">
        <v>3390</v>
      </c>
      <c r="Y3341" s="1" t="s">
        <v>3350</v>
      </c>
      <c r="Z3341" s="1" t="s">
        <v>5494</v>
      </c>
      <c r="AA3341" s="1">
        <v>141</v>
      </c>
      <c r="AB3341" s="1" t="s">
        <v>3391</v>
      </c>
      <c r="AD3341" s="1" t="s">
        <v>354</v>
      </c>
      <c r="AE3341" s="32">
        <v>2.69</v>
      </c>
      <c r="AG3341" s="1" t="s">
        <v>257</v>
      </c>
      <c r="AH3341" s="32">
        <v>2.69</v>
      </c>
      <c r="AI3341" s="1" t="s">
        <v>3390</v>
      </c>
      <c r="AJ3341" s="1" t="s">
        <v>3350</v>
      </c>
      <c r="AK3341" s="1" t="s">
        <v>5494</v>
      </c>
      <c r="AL3341" s="1">
        <v>141</v>
      </c>
      <c r="AM3341" s="1" t="s">
        <v>3391</v>
      </c>
    </row>
    <row r="3342" spans="1:39" s="1" customFormat="1" ht="15" customHeight="1" x14ac:dyDescent="0.2">
      <c r="A3342" s="1" t="s">
        <v>3345</v>
      </c>
      <c r="B3342" s="1" t="s">
        <v>77</v>
      </c>
      <c r="C3342" s="1" t="s">
        <v>5884</v>
      </c>
      <c r="D3342" s="1">
        <v>46</v>
      </c>
      <c r="E3342" s="1" t="s">
        <v>241</v>
      </c>
      <c r="F3342" s="1" t="s">
        <v>258</v>
      </c>
      <c r="G3342" s="1" t="s">
        <v>259</v>
      </c>
      <c r="H3342" s="1" t="s">
        <v>354</v>
      </c>
      <c r="I3342" s="32">
        <v>1</v>
      </c>
      <c r="K3342" s="1" t="s">
        <v>257</v>
      </c>
      <c r="L3342" s="32">
        <v>1</v>
      </c>
      <c r="M3342" s="1" t="s">
        <v>3392</v>
      </c>
      <c r="N3342" s="1" t="s">
        <v>3350</v>
      </c>
      <c r="O3342" s="1" t="s">
        <v>5494</v>
      </c>
      <c r="P3342" s="1">
        <v>141</v>
      </c>
      <c r="S3342" s="1" t="s">
        <v>354</v>
      </c>
      <c r="T3342" s="32">
        <v>1.25</v>
      </c>
      <c r="V3342" s="1" t="s">
        <v>257</v>
      </c>
      <c r="W3342" s="32">
        <v>1.25</v>
      </c>
      <c r="X3342" s="1" t="s">
        <v>3392</v>
      </c>
      <c r="Y3342" s="1" t="s">
        <v>3350</v>
      </c>
      <c r="Z3342" s="1" t="s">
        <v>5494</v>
      </c>
      <c r="AA3342" s="1">
        <v>141</v>
      </c>
      <c r="AD3342" s="1" t="s">
        <v>354</v>
      </c>
      <c r="AE3342" s="32">
        <v>0.95</v>
      </c>
      <c r="AG3342" s="1" t="s">
        <v>257</v>
      </c>
      <c r="AH3342" s="32">
        <v>0.95</v>
      </c>
      <c r="AI3342" s="1" t="s">
        <v>3392</v>
      </c>
      <c r="AJ3342" s="1" t="s">
        <v>3350</v>
      </c>
      <c r="AK3342" s="1" t="s">
        <v>5494</v>
      </c>
      <c r="AL3342" s="1">
        <v>141</v>
      </c>
    </row>
    <row r="3343" spans="1:39" s="1" customFormat="1" ht="15" customHeight="1" x14ac:dyDescent="0.2">
      <c r="A3343" s="1" t="s">
        <v>3345</v>
      </c>
      <c r="B3343" s="1" t="s">
        <v>77</v>
      </c>
      <c r="C3343" s="1" t="s">
        <v>5884</v>
      </c>
      <c r="D3343" s="1">
        <v>47</v>
      </c>
      <c r="E3343" s="1" t="s">
        <v>264</v>
      </c>
      <c r="F3343" s="1" t="s">
        <v>265</v>
      </c>
      <c r="G3343" s="1" t="s">
        <v>266</v>
      </c>
      <c r="H3343" s="1" t="s">
        <v>268</v>
      </c>
      <c r="I3343" s="1" t="s">
        <v>355</v>
      </c>
      <c r="K3343" s="1" t="s">
        <v>268</v>
      </c>
      <c r="L3343" s="1" t="s">
        <v>355</v>
      </c>
      <c r="M3343" s="1" t="s">
        <v>3393</v>
      </c>
      <c r="N3343" s="1" t="s">
        <v>2612</v>
      </c>
      <c r="O3343" s="1" t="s">
        <v>5499</v>
      </c>
      <c r="P3343" s="1" t="s">
        <v>3394</v>
      </c>
      <c r="S3343" s="1" t="s">
        <v>268</v>
      </c>
      <c r="T3343" s="1" t="s">
        <v>355</v>
      </c>
      <c r="V3343" s="1" t="s">
        <v>268</v>
      </c>
      <c r="W3343" s="1" t="s">
        <v>355</v>
      </c>
      <c r="X3343" s="1" t="s">
        <v>3393</v>
      </c>
      <c r="Y3343" s="1" t="s">
        <v>1362</v>
      </c>
      <c r="Z3343" s="1" t="s">
        <v>5498</v>
      </c>
      <c r="AA3343" s="1" t="s">
        <v>3395</v>
      </c>
      <c r="AD3343" s="1" t="s">
        <v>268</v>
      </c>
      <c r="AE3343" s="1" t="s">
        <v>355</v>
      </c>
      <c r="AG3343" s="1" t="s">
        <v>268</v>
      </c>
      <c r="AH3343" s="1" t="s">
        <v>355</v>
      </c>
      <c r="AI3343" s="1" t="s">
        <v>3393</v>
      </c>
      <c r="AJ3343" s="1" t="s">
        <v>121</v>
      </c>
      <c r="AK3343" s="1" t="s">
        <v>5497</v>
      </c>
      <c r="AL3343" s="1" t="s">
        <v>3396</v>
      </c>
    </row>
    <row r="3344" spans="1:39" s="1" customFormat="1" ht="15" customHeight="1" x14ac:dyDescent="0.2">
      <c r="A3344" s="1" t="s">
        <v>3345</v>
      </c>
      <c r="B3344" s="1" t="s">
        <v>77</v>
      </c>
      <c r="C3344" s="1" t="s">
        <v>5884</v>
      </c>
      <c r="D3344" s="1">
        <v>48</v>
      </c>
      <c r="E3344" s="1" t="s">
        <v>264</v>
      </c>
      <c r="F3344" s="1" t="s">
        <v>274</v>
      </c>
      <c r="G3344" s="1" t="s">
        <v>275</v>
      </c>
      <c r="H3344" s="1" t="s">
        <v>239</v>
      </c>
      <c r="I3344" s="13">
        <v>11</v>
      </c>
      <c r="K3344" s="1" t="s">
        <v>239</v>
      </c>
      <c r="L3344" s="13">
        <v>11</v>
      </c>
      <c r="M3344" s="1" t="s">
        <v>3397</v>
      </c>
      <c r="N3344" s="1" t="s">
        <v>2612</v>
      </c>
      <c r="O3344" s="1" t="s">
        <v>5499</v>
      </c>
      <c r="P3344" s="1">
        <v>154</v>
      </c>
      <c r="S3344" s="1" t="s">
        <v>239</v>
      </c>
      <c r="T3344" s="13">
        <v>11</v>
      </c>
      <c r="V3344" s="1" t="s">
        <v>239</v>
      </c>
      <c r="W3344" s="13">
        <v>11</v>
      </c>
      <c r="X3344" s="1" t="s">
        <v>3397</v>
      </c>
      <c r="Y3344" s="1" t="s">
        <v>1362</v>
      </c>
      <c r="Z3344" s="1" t="s">
        <v>5498</v>
      </c>
      <c r="AA3344" s="1">
        <v>159</v>
      </c>
      <c r="AD3344" s="1" t="s">
        <v>239</v>
      </c>
      <c r="AE3344" s="13">
        <v>12</v>
      </c>
      <c r="AG3344" s="1" t="s">
        <v>239</v>
      </c>
      <c r="AH3344" s="13">
        <v>12</v>
      </c>
      <c r="AI3344" s="1" t="s">
        <v>3397</v>
      </c>
      <c r="AJ3344" s="1" t="s">
        <v>121</v>
      </c>
      <c r="AK3344" s="1" t="s">
        <v>5497</v>
      </c>
      <c r="AL3344" s="1">
        <v>161</v>
      </c>
    </row>
    <row r="3345" spans="1:39" s="1" customFormat="1" ht="15" customHeight="1" x14ac:dyDescent="0.2">
      <c r="A3345" s="1" t="s">
        <v>3345</v>
      </c>
      <c r="B3345" s="1" t="s">
        <v>77</v>
      </c>
      <c r="C3345" s="1" t="s">
        <v>5884</v>
      </c>
      <c r="D3345" s="1">
        <v>49</v>
      </c>
      <c r="E3345" s="1" t="s">
        <v>264</v>
      </c>
      <c r="F3345" s="1" t="s">
        <v>274</v>
      </c>
      <c r="G3345" s="1" t="s">
        <v>281</v>
      </c>
      <c r="H3345" s="1" t="s">
        <v>239</v>
      </c>
      <c r="I3345" s="13">
        <v>3</v>
      </c>
      <c r="K3345" s="1" t="s">
        <v>239</v>
      </c>
      <c r="L3345" s="13">
        <v>3</v>
      </c>
      <c r="M3345" s="1" t="s">
        <v>3398</v>
      </c>
      <c r="N3345" s="1" t="s">
        <v>2612</v>
      </c>
      <c r="O3345" s="1" t="s">
        <v>5499</v>
      </c>
      <c r="P3345" s="1">
        <v>154</v>
      </c>
      <c r="S3345" s="1" t="s">
        <v>239</v>
      </c>
      <c r="T3345" s="13">
        <v>3</v>
      </c>
      <c r="V3345" s="1" t="s">
        <v>239</v>
      </c>
      <c r="W3345" s="13">
        <v>3</v>
      </c>
      <c r="X3345" s="1" t="s">
        <v>3398</v>
      </c>
      <c r="Y3345" s="1" t="s">
        <v>1362</v>
      </c>
      <c r="Z3345" s="1" t="s">
        <v>5498</v>
      </c>
      <c r="AA3345" s="1">
        <v>159</v>
      </c>
      <c r="AD3345" s="1" t="s">
        <v>239</v>
      </c>
      <c r="AE3345" s="13">
        <v>3</v>
      </c>
      <c r="AG3345" s="1" t="s">
        <v>239</v>
      </c>
      <c r="AH3345" s="13">
        <v>3</v>
      </c>
      <c r="AI3345" s="1" t="s">
        <v>3398</v>
      </c>
      <c r="AJ3345" s="1" t="s">
        <v>121</v>
      </c>
      <c r="AK3345" s="1" t="s">
        <v>5497</v>
      </c>
      <c r="AL3345" s="1">
        <v>161</v>
      </c>
    </row>
    <row r="3346" spans="1:39" s="1" customFormat="1" ht="15" customHeight="1" x14ac:dyDescent="0.2">
      <c r="A3346" s="1" t="s">
        <v>3345</v>
      </c>
      <c r="B3346" s="1" t="s">
        <v>77</v>
      </c>
      <c r="C3346" s="1" t="s">
        <v>5884</v>
      </c>
      <c r="D3346" s="1">
        <v>50</v>
      </c>
      <c r="E3346" s="1" t="s">
        <v>264</v>
      </c>
      <c r="F3346" s="1" t="s">
        <v>274</v>
      </c>
      <c r="G3346" s="1" t="s">
        <v>284</v>
      </c>
      <c r="H3346" s="1" t="s">
        <v>239</v>
      </c>
      <c r="I3346" s="13">
        <v>11</v>
      </c>
      <c r="K3346" s="1" t="s">
        <v>239</v>
      </c>
      <c r="L3346" s="13">
        <v>11</v>
      </c>
      <c r="M3346" s="1" t="s">
        <v>3399</v>
      </c>
      <c r="N3346" s="1" t="s">
        <v>2612</v>
      </c>
      <c r="O3346" s="1" t="s">
        <v>5499</v>
      </c>
      <c r="P3346" s="1">
        <v>126</v>
      </c>
      <c r="S3346" s="1" t="s">
        <v>239</v>
      </c>
      <c r="T3346" s="13">
        <v>11</v>
      </c>
      <c r="V3346" s="1" t="s">
        <v>239</v>
      </c>
      <c r="W3346" s="13">
        <v>11</v>
      </c>
      <c r="X3346" s="1" t="s">
        <v>3399</v>
      </c>
      <c r="Y3346" s="1" t="s">
        <v>1362</v>
      </c>
      <c r="Z3346" s="1" t="s">
        <v>5498</v>
      </c>
      <c r="AA3346" s="1" t="s">
        <v>3292</v>
      </c>
      <c r="AD3346" s="1" t="s">
        <v>239</v>
      </c>
      <c r="AE3346" s="13">
        <v>13</v>
      </c>
      <c r="AG3346" s="1" t="s">
        <v>239</v>
      </c>
      <c r="AH3346" s="13">
        <v>13</v>
      </c>
      <c r="AI3346" s="1" t="s">
        <v>3399</v>
      </c>
      <c r="AJ3346" s="1" t="s">
        <v>121</v>
      </c>
      <c r="AK3346" s="1" t="s">
        <v>5497</v>
      </c>
      <c r="AL3346" s="1" t="s">
        <v>3400</v>
      </c>
    </row>
    <row r="3347" spans="1:39" s="1" customFormat="1" ht="15" customHeight="1" x14ac:dyDescent="0.2">
      <c r="A3347" s="1" t="s">
        <v>3345</v>
      </c>
      <c r="B3347" s="1" t="s">
        <v>77</v>
      </c>
      <c r="C3347" s="1" t="s">
        <v>5884</v>
      </c>
      <c r="D3347" s="1">
        <v>51</v>
      </c>
      <c r="E3347" s="1" t="s">
        <v>264</v>
      </c>
      <c r="F3347" s="1" t="s">
        <v>274</v>
      </c>
      <c r="G3347" s="1" t="s">
        <v>290</v>
      </c>
      <c r="H3347" s="1" t="s">
        <v>239</v>
      </c>
      <c r="I3347" s="13">
        <v>0</v>
      </c>
      <c r="K3347" s="1" t="s">
        <v>239</v>
      </c>
      <c r="L3347" s="13">
        <v>0</v>
      </c>
      <c r="M3347" s="1" t="s">
        <v>3401</v>
      </c>
      <c r="N3347" s="1" t="s">
        <v>2612</v>
      </c>
      <c r="O3347" s="1" t="s">
        <v>5499</v>
      </c>
      <c r="P3347" s="1">
        <v>126</v>
      </c>
      <c r="S3347" s="1" t="s">
        <v>239</v>
      </c>
      <c r="T3347" s="13">
        <v>0</v>
      </c>
      <c r="V3347" s="1" t="s">
        <v>239</v>
      </c>
      <c r="W3347" s="13">
        <v>0</v>
      </c>
      <c r="X3347" s="1" t="s">
        <v>3401</v>
      </c>
      <c r="Y3347" s="1" t="s">
        <v>1362</v>
      </c>
      <c r="Z3347" s="1" t="s">
        <v>5498</v>
      </c>
      <c r="AA3347" s="1" t="s">
        <v>3292</v>
      </c>
      <c r="AD3347" s="1" t="s">
        <v>239</v>
      </c>
      <c r="AE3347" s="13">
        <v>2</v>
      </c>
      <c r="AG3347" s="1" t="s">
        <v>239</v>
      </c>
      <c r="AH3347" s="13">
        <v>2</v>
      </c>
      <c r="AI3347" s="1" t="s">
        <v>3401</v>
      </c>
      <c r="AJ3347" s="1" t="s">
        <v>121</v>
      </c>
      <c r="AK3347" s="1" t="s">
        <v>5497</v>
      </c>
      <c r="AL3347" s="1" t="s">
        <v>3400</v>
      </c>
    </row>
    <row r="3348" spans="1:39" s="1" customFormat="1" ht="15" customHeight="1" x14ac:dyDescent="0.2">
      <c r="A3348" s="1" t="s">
        <v>3345</v>
      </c>
      <c r="B3348" s="1" t="s">
        <v>77</v>
      </c>
      <c r="C3348" s="1" t="s">
        <v>5884</v>
      </c>
      <c r="D3348" s="1">
        <v>52</v>
      </c>
      <c r="E3348" s="1" t="s">
        <v>264</v>
      </c>
      <c r="F3348" s="1" t="s">
        <v>274</v>
      </c>
      <c r="G3348" s="1" t="s">
        <v>293</v>
      </c>
      <c r="H3348" s="1" t="s">
        <v>239</v>
      </c>
      <c r="I3348" s="13">
        <v>281595</v>
      </c>
      <c r="K3348" s="1" t="s">
        <v>239</v>
      </c>
      <c r="L3348" s="13">
        <v>281595</v>
      </c>
      <c r="M3348" s="1" t="s">
        <v>3402</v>
      </c>
      <c r="N3348" s="1" t="s">
        <v>3350</v>
      </c>
      <c r="O3348" s="1" t="s">
        <v>5494</v>
      </c>
      <c r="P3348" s="1">
        <v>124</v>
      </c>
      <c r="S3348" s="1" t="s">
        <v>239</v>
      </c>
      <c r="T3348" s="13">
        <v>263932</v>
      </c>
      <c r="V3348" s="1" t="s">
        <v>239</v>
      </c>
      <c r="W3348" s="13">
        <v>263932</v>
      </c>
      <c r="X3348" s="1" t="s">
        <v>3402</v>
      </c>
      <c r="Y3348" s="1" t="s">
        <v>3350</v>
      </c>
      <c r="Z3348" s="1" t="s">
        <v>5494</v>
      </c>
      <c r="AA3348" s="1">
        <v>124</v>
      </c>
      <c r="AD3348" s="1" t="s">
        <v>239</v>
      </c>
      <c r="AE3348" s="13">
        <v>250942</v>
      </c>
      <c r="AG3348" s="1" t="s">
        <v>239</v>
      </c>
      <c r="AH3348" s="13">
        <v>250942</v>
      </c>
      <c r="AI3348" s="1" t="s">
        <v>3402</v>
      </c>
      <c r="AJ3348" s="1" t="s">
        <v>3350</v>
      </c>
      <c r="AK3348" s="1" t="s">
        <v>5494</v>
      </c>
      <c r="AL3348" s="1">
        <v>124</v>
      </c>
    </row>
    <row r="3349" spans="1:39" s="1" customFormat="1" ht="15" customHeight="1" x14ac:dyDescent="0.2">
      <c r="A3349" s="1" t="s">
        <v>3345</v>
      </c>
      <c r="B3349" s="1" t="s">
        <v>77</v>
      </c>
      <c r="C3349" s="1" t="s">
        <v>5884</v>
      </c>
      <c r="D3349" s="1">
        <v>53</v>
      </c>
      <c r="E3349" s="1" t="s">
        <v>264</v>
      </c>
      <c r="F3349" s="1" t="s">
        <v>274</v>
      </c>
      <c r="G3349" s="1" t="s">
        <v>297</v>
      </c>
      <c r="H3349" s="1" t="s">
        <v>239</v>
      </c>
      <c r="I3349" s="13">
        <v>57765</v>
      </c>
      <c r="K3349" s="1" t="s">
        <v>239</v>
      </c>
      <c r="L3349" s="13">
        <v>57765</v>
      </c>
      <c r="M3349" s="1" t="s">
        <v>3403</v>
      </c>
      <c r="N3349" s="1" t="s">
        <v>3350</v>
      </c>
      <c r="O3349" s="1" t="s">
        <v>5494</v>
      </c>
      <c r="P3349" s="1">
        <v>124</v>
      </c>
      <c r="S3349" s="1" t="s">
        <v>239</v>
      </c>
      <c r="T3349" s="13">
        <v>54881</v>
      </c>
      <c r="V3349" s="1" t="s">
        <v>239</v>
      </c>
      <c r="W3349" s="13">
        <v>54881</v>
      </c>
      <c r="X3349" s="1" t="s">
        <v>3403</v>
      </c>
      <c r="Y3349" s="1" t="s">
        <v>3350</v>
      </c>
      <c r="Z3349" s="1" t="s">
        <v>5494</v>
      </c>
      <c r="AA3349" s="1">
        <v>124</v>
      </c>
      <c r="AD3349" s="1" t="s">
        <v>239</v>
      </c>
      <c r="AE3349" s="13">
        <v>53412</v>
      </c>
      <c r="AG3349" s="1" t="s">
        <v>239</v>
      </c>
      <c r="AH3349" s="13">
        <v>53412</v>
      </c>
      <c r="AI3349" s="1" t="s">
        <v>3403</v>
      </c>
      <c r="AJ3349" s="1" t="s">
        <v>3350</v>
      </c>
      <c r="AK3349" s="1" t="s">
        <v>5494</v>
      </c>
      <c r="AL3349" s="1">
        <v>124</v>
      </c>
    </row>
    <row r="3350" spans="1:39" s="1" customFormat="1" ht="15" customHeight="1" x14ac:dyDescent="0.2">
      <c r="A3350" s="1" t="s">
        <v>3345</v>
      </c>
      <c r="B3350" s="1" t="s">
        <v>77</v>
      </c>
      <c r="C3350" s="1" t="s">
        <v>5884</v>
      </c>
      <c r="D3350" s="1">
        <v>54</v>
      </c>
      <c r="E3350" s="1" t="s">
        <v>264</v>
      </c>
      <c r="F3350" s="1" t="s">
        <v>274</v>
      </c>
      <c r="G3350" s="1" t="s">
        <v>300</v>
      </c>
      <c r="H3350" s="1" t="s">
        <v>239</v>
      </c>
      <c r="I3350" s="13">
        <v>223830</v>
      </c>
      <c r="K3350" s="1" t="s">
        <v>239</v>
      </c>
      <c r="L3350" s="13">
        <v>223830</v>
      </c>
      <c r="M3350" s="1" t="s">
        <v>3404</v>
      </c>
      <c r="N3350" s="1" t="s">
        <v>3350</v>
      </c>
      <c r="O3350" s="1" t="s">
        <v>5494</v>
      </c>
      <c r="P3350" s="1">
        <v>124</v>
      </c>
      <c r="Q3350" s="14"/>
      <c r="S3350" s="1" t="s">
        <v>239</v>
      </c>
      <c r="T3350" s="13">
        <v>209051</v>
      </c>
      <c r="V3350" s="1" t="s">
        <v>239</v>
      </c>
      <c r="W3350" s="13">
        <v>209051</v>
      </c>
      <c r="X3350" s="1" t="s">
        <v>3404</v>
      </c>
      <c r="Y3350" s="1" t="s">
        <v>3350</v>
      </c>
      <c r="Z3350" s="1" t="s">
        <v>5494</v>
      </c>
      <c r="AA3350" s="1">
        <v>124</v>
      </c>
      <c r="AB3350" s="14"/>
      <c r="AD3350" s="1" t="s">
        <v>239</v>
      </c>
      <c r="AE3350" s="13">
        <v>197530</v>
      </c>
      <c r="AG3350" s="1" t="s">
        <v>239</v>
      </c>
      <c r="AH3350" s="13">
        <v>197530</v>
      </c>
      <c r="AI3350" s="1" t="s">
        <v>3404</v>
      </c>
      <c r="AJ3350" s="1" t="s">
        <v>3350</v>
      </c>
      <c r="AK3350" s="1" t="s">
        <v>5494</v>
      </c>
      <c r="AL3350" s="1">
        <v>124</v>
      </c>
      <c r="AM3350" s="14"/>
    </row>
    <row r="3351" spans="1:39" s="1" customFormat="1" ht="15" customHeight="1" x14ac:dyDescent="0.2">
      <c r="A3351" s="38" t="s">
        <v>3405</v>
      </c>
      <c r="B3351" s="34" t="s">
        <v>79</v>
      </c>
      <c r="C3351" s="1" t="s">
        <v>5897</v>
      </c>
      <c r="D3351" s="1">
        <v>1</v>
      </c>
      <c r="E3351" s="1" t="s">
        <v>114</v>
      </c>
      <c r="F3351" s="1" t="s">
        <v>115</v>
      </c>
      <c r="G3351" s="1" t="s">
        <v>116</v>
      </c>
      <c r="H3351" s="1" t="s">
        <v>115</v>
      </c>
      <c r="I3351" s="31">
        <v>44561</v>
      </c>
      <c r="K3351" s="1" t="s">
        <v>115</v>
      </c>
      <c r="L3351" s="31">
        <v>44561</v>
      </c>
      <c r="M3351" s="1" t="s">
        <v>3406</v>
      </c>
      <c r="N3351" s="1" t="s">
        <v>1043</v>
      </c>
      <c r="O3351" s="1" t="s">
        <v>5500</v>
      </c>
      <c r="P3351" s="1">
        <v>316</v>
      </c>
      <c r="S3351" s="1" t="s">
        <v>115</v>
      </c>
      <c r="T3351" s="31">
        <v>44926</v>
      </c>
      <c r="V3351" s="1" t="s">
        <v>115</v>
      </c>
      <c r="W3351" s="31">
        <v>44926</v>
      </c>
      <c r="X3351" s="1" t="s">
        <v>3406</v>
      </c>
      <c r="Y3351" s="1" t="s">
        <v>1044</v>
      </c>
      <c r="Z3351" s="1" t="s">
        <v>5501</v>
      </c>
      <c r="AA3351" s="1">
        <v>304</v>
      </c>
      <c r="AD3351" s="1" t="s">
        <v>115</v>
      </c>
      <c r="AE3351" s="31">
        <v>45291</v>
      </c>
      <c r="AG3351" s="1" t="s">
        <v>115</v>
      </c>
      <c r="AH3351" s="31">
        <v>45291</v>
      </c>
      <c r="AI3351" s="1" t="s">
        <v>3406</v>
      </c>
      <c r="AJ3351" s="1" t="s">
        <v>1045</v>
      </c>
      <c r="AK3351" s="1" t="s">
        <v>5502</v>
      </c>
      <c r="AL3351" s="1">
        <v>252</v>
      </c>
    </row>
    <row r="3352" spans="1:39" s="1" customFormat="1" ht="15" customHeight="1" x14ac:dyDescent="0.2">
      <c r="A3352" s="1" t="s">
        <v>3405</v>
      </c>
      <c r="B3352" s="1" t="s">
        <v>79</v>
      </c>
      <c r="C3352" s="1" t="s">
        <v>5897</v>
      </c>
      <c r="D3352" s="1">
        <v>2</v>
      </c>
      <c r="E3352" s="1" t="s">
        <v>114</v>
      </c>
      <c r="F3352" s="1" t="s">
        <v>123</v>
      </c>
      <c r="G3352" s="1" t="s">
        <v>124</v>
      </c>
      <c r="H3352" s="1" t="s">
        <v>123</v>
      </c>
      <c r="I3352" s="1" t="s">
        <v>1675</v>
      </c>
      <c r="K3352" s="1" t="s">
        <v>123</v>
      </c>
      <c r="L3352" s="1" t="s">
        <v>1675</v>
      </c>
      <c r="M3352" s="1" t="s">
        <v>3407</v>
      </c>
      <c r="N3352" s="1" t="s">
        <v>1043</v>
      </c>
      <c r="O3352" s="1" t="s">
        <v>5500</v>
      </c>
      <c r="P3352" s="1">
        <v>316</v>
      </c>
      <c r="S3352" s="1" t="s">
        <v>123</v>
      </c>
      <c r="T3352" s="1" t="s">
        <v>1675</v>
      </c>
      <c r="V3352" s="1" t="s">
        <v>123</v>
      </c>
      <c r="W3352" s="1" t="s">
        <v>1675</v>
      </c>
      <c r="X3352" s="1" t="s">
        <v>3407</v>
      </c>
      <c r="Y3352" s="1" t="s">
        <v>1044</v>
      </c>
      <c r="Z3352" s="1" t="s">
        <v>5501</v>
      </c>
      <c r="AA3352" s="1">
        <v>304</v>
      </c>
      <c r="AD3352" s="1" t="s">
        <v>123</v>
      </c>
      <c r="AE3352" s="1" t="s">
        <v>1675</v>
      </c>
      <c r="AG3352" s="1" t="s">
        <v>123</v>
      </c>
      <c r="AH3352" s="1" t="s">
        <v>1675</v>
      </c>
      <c r="AI3352" s="1" t="s">
        <v>3407</v>
      </c>
      <c r="AJ3352" s="1" t="s">
        <v>1045</v>
      </c>
      <c r="AK3352" s="1" t="s">
        <v>5502</v>
      </c>
      <c r="AL3352" s="1">
        <v>252</v>
      </c>
    </row>
    <row r="3353" spans="1:39" s="1" customFormat="1" ht="15" customHeight="1" x14ac:dyDescent="0.2">
      <c r="A3353" s="1" t="s">
        <v>3405</v>
      </c>
      <c r="B3353" s="1" t="s">
        <v>79</v>
      </c>
      <c r="C3353" s="1" t="s">
        <v>5897</v>
      </c>
      <c r="D3353" s="1">
        <v>3</v>
      </c>
      <c r="E3353" s="1" t="s">
        <v>114</v>
      </c>
      <c r="F3353" s="1" t="s">
        <v>128</v>
      </c>
      <c r="G3353" s="1" t="s">
        <v>129</v>
      </c>
      <c r="H3353" s="1" t="s">
        <v>374</v>
      </c>
      <c r="I3353" s="13">
        <v>46739</v>
      </c>
      <c r="J3353" s="1" t="s">
        <v>132</v>
      </c>
      <c r="K3353" s="1" t="s">
        <v>133</v>
      </c>
      <c r="L3353" s="13">
        <v>46739</v>
      </c>
      <c r="M3353" s="1" t="s">
        <v>3408</v>
      </c>
      <c r="N3353" s="1" t="s">
        <v>1044</v>
      </c>
      <c r="O3353" s="1" t="s">
        <v>5501</v>
      </c>
      <c r="P3353" s="1">
        <v>14</v>
      </c>
      <c r="S3353" s="1" t="s">
        <v>374</v>
      </c>
      <c r="T3353" s="13">
        <v>45998</v>
      </c>
      <c r="U3353" s="1" t="s">
        <v>132</v>
      </c>
      <c r="V3353" s="1" t="s">
        <v>133</v>
      </c>
      <c r="W3353" s="13">
        <v>45998</v>
      </c>
      <c r="X3353" s="1" t="s">
        <v>3408</v>
      </c>
      <c r="Y3353" s="1" t="s">
        <v>1045</v>
      </c>
      <c r="Z3353" s="1" t="s">
        <v>5502</v>
      </c>
      <c r="AA3353" s="1">
        <v>14</v>
      </c>
      <c r="AD3353" s="1" t="s">
        <v>374</v>
      </c>
      <c r="AE3353" s="13">
        <v>49800</v>
      </c>
      <c r="AF3353" s="1" t="s">
        <v>132</v>
      </c>
      <c r="AG3353" s="1" t="s">
        <v>133</v>
      </c>
      <c r="AH3353" s="13">
        <v>49800</v>
      </c>
      <c r="AI3353" s="1" t="s">
        <v>3408</v>
      </c>
      <c r="AJ3353" s="1" t="s">
        <v>1045</v>
      </c>
      <c r="AK3353" s="1" t="s">
        <v>5502</v>
      </c>
      <c r="AL3353" s="1">
        <v>14</v>
      </c>
    </row>
    <row r="3354" spans="1:39" s="1" customFormat="1" ht="15" customHeight="1" x14ac:dyDescent="0.2">
      <c r="A3354" s="1" t="s">
        <v>3405</v>
      </c>
      <c r="B3354" s="1" t="s">
        <v>79</v>
      </c>
      <c r="C3354" s="1" t="s">
        <v>5897</v>
      </c>
      <c r="D3354" s="1">
        <v>4</v>
      </c>
      <c r="E3354" s="1" t="s">
        <v>134</v>
      </c>
      <c r="F3354" s="1" t="s">
        <v>135</v>
      </c>
      <c r="G3354" s="1" t="s">
        <v>136</v>
      </c>
      <c r="H3354" s="1" t="s">
        <v>140</v>
      </c>
      <c r="I3354" s="13">
        <v>2267</v>
      </c>
      <c r="K3354" s="1" t="s">
        <v>140</v>
      </c>
      <c r="L3354" s="13">
        <v>2267</v>
      </c>
      <c r="M3354" s="1" t="s">
        <v>3409</v>
      </c>
      <c r="N3354" s="1" t="s">
        <v>314</v>
      </c>
      <c r="O3354" s="1" t="s">
        <v>5505</v>
      </c>
      <c r="P3354" s="1">
        <v>112</v>
      </c>
      <c r="S3354" s="1" t="s">
        <v>140</v>
      </c>
      <c r="T3354" s="13">
        <v>2520</v>
      </c>
      <c r="V3354" s="1" t="s">
        <v>140</v>
      </c>
      <c r="W3354" s="13">
        <v>2520</v>
      </c>
      <c r="X3354" s="1" t="s">
        <v>3409</v>
      </c>
      <c r="Y3354" s="1" t="s">
        <v>314</v>
      </c>
      <c r="Z3354" s="1" t="s">
        <v>5505</v>
      </c>
      <c r="AA3354" s="1">
        <v>112</v>
      </c>
      <c r="AD3354" s="1" t="s">
        <v>140</v>
      </c>
      <c r="AE3354" s="13">
        <v>1726</v>
      </c>
      <c r="AG3354" s="1" t="s">
        <v>140</v>
      </c>
      <c r="AH3354" s="13">
        <v>1726</v>
      </c>
      <c r="AI3354" s="1" t="s">
        <v>3409</v>
      </c>
      <c r="AJ3354" s="1" t="s">
        <v>314</v>
      </c>
      <c r="AK3354" s="1" t="s">
        <v>5505</v>
      </c>
      <c r="AL3354" s="1">
        <v>112</v>
      </c>
    </row>
    <row r="3355" spans="1:39" s="1" customFormat="1" ht="15" customHeight="1" x14ac:dyDescent="0.2">
      <c r="A3355" s="1" t="s">
        <v>3405</v>
      </c>
      <c r="B3355" s="1" t="s">
        <v>79</v>
      </c>
      <c r="C3355" s="1" t="s">
        <v>5897</v>
      </c>
      <c r="D3355" s="1">
        <v>5</v>
      </c>
      <c r="E3355" s="1" t="s">
        <v>134</v>
      </c>
      <c r="F3355" s="1" t="s">
        <v>135</v>
      </c>
      <c r="G3355" s="1" t="s">
        <v>142</v>
      </c>
      <c r="I3355" s="13"/>
      <c r="L3355" s="13"/>
      <c r="M3355" s="1" t="s">
        <v>144</v>
      </c>
      <c r="T3355" s="13"/>
      <c r="W3355" s="13"/>
      <c r="X3355" s="1" t="s">
        <v>144</v>
      </c>
      <c r="AE3355" s="13"/>
      <c r="AH3355" s="13"/>
      <c r="AI3355" s="1" t="s">
        <v>144</v>
      </c>
    </row>
    <row r="3356" spans="1:39" s="1" customFormat="1" ht="15" customHeight="1" x14ac:dyDescent="0.2">
      <c r="A3356" s="1" t="s">
        <v>3405</v>
      </c>
      <c r="B3356" s="1" t="s">
        <v>79</v>
      </c>
      <c r="C3356" s="1" t="s">
        <v>5897</v>
      </c>
      <c r="D3356" s="1">
        <v>6</v>
      </c>
      <c r="E3356" s="1" t="s">
        <v>134</v>
      </c>
      <c r="F3356" s="1" t="s">
        <v>135</v>
      </c>
      <c r="G3356" s="1" t="s">
        <v>145</v>
      </c>
      <c r="H3356" s="1" t="s">
        <v>140</v>
      </c>
      <c r="I3356" s="13">
        <v>7249</v>
      </c>
      <c r="K3356" s="1" t="s">
        <v>140</v>
      </c>
      <c r="L3356" s="13">
        <v>7249</v>
      </c>
      <c r="M3356" s="1" t="s">
        <v>3410</v>
      </c>
      <c r="N3356" s="1" t="s">
        <v>314</v>
      </c>
      <c r="O3356" s="1" t="s">
        <v>5505</v>
      </c>
      <c r="P3356" s="1">
        <v>111</v>
      </c>
      <c r="S3356" s="1" t="s">
        <v>140</v>
      </c>
      <c r="T3356" s="13">
        <v>7932</v>
      </c>
      <c r="V3356" s="1" t="s">
        <v>140</v>
      </c>
      <c r="W3356" s="13">
        <v>7932</v>
      </c>
      <c r="X3356" s="1" t="s">
        <v>3410</v>
      </c>
      <c r="Y3356" s="1" t="s">
        <v>314</v>
      </c>
      <c r="Z3356" s="1" t="s">
        <v>5505</v>
      </c>
      <c r="AA3356" s="1">
        <v>111</v>
      </c>
      <c r="AD3356" s="1" t="s">
        <v>140</v>
      </c>
      <c r="AE3356" s="13">
        <v>6960</v>
      </c>
      <c r="AG3356" s="1" t="s">
        <v>140</v>
      </c>
      <c r="AH3356" s="13">
        <v>6960</v>
      </c>
      <c r="AI3356" s="1" t="s">
        <v>3410</v>
      </c>
      <c r="AJ3356" s="1" t="s">
        <v>314</v>
      </c>
      <c r="AK3356" s="1" t="s">
        <v>5505</v>
      </c>
      <c r="AL3356" s="1">
        <v>111</v>
      </c>
    </row>
    <row r="3357" spans="1:39" s="1" customFormat="1" ht="15" customHeight="1" x14ac:dyDescent="0.2">
      <c r="A3357" s="1" t="s">
        <v>3405</v>
      </c>
      <c r="B3357" s="1" t="s">
        <v>79</v>
      </c>
      <c r="C3357" s="1" t="s">
        <v>5897</v>
      </c>
      <c r="D3357" s="1">
        <v>7</v>
      </c>
      <c r="E3357" s="1" t="s">
        <v>134</v>
      </c>
      <c r="F3357" s="1" t="s">
        <v>135</v>
      </c>
      <c r="G3357" s="1" t="s">
        <v>148</v>
      </c>
      <c r="H3357" s="1" t="s">
        <v>140</v>
      </c>
      <c r="I3357" s="13">
        <v>61</v>
      </c>
      <c r="K3357" s="1" t="s">
        <v>140</v>
      </c>
      <c r="L3357" s="13">
        <v>61</v>
      </c>
      <c r="M3357" s="1" t="s">
        <v>3411</v>
      </c>
      <c r="N3357" s="1" t="s">
        <v>314</v>
      </c>
      <c r="O3357" s="1" t="s">
        <v>5505</v>
      </c>
      <c r="P3357" s="1">
        <v>112</v>
      </c>
      <c r="S3357" s="1" t="s">
        <v>140</v>
      </c>
      <c r="T3357" s="13">
        <v>64</v>
      </c>
      <c r="V3357" s="1" t="s">
        <v>140</v>
      </c>
      <c r="W3357" s="13">
        <v>64</v>
      </c>
      <c r="X3357" s="1" t="s">
        <v>3411</v>
      </c>
      <c r="Y3357" s="1" t="s">
        <v>314</v>
      </c>
      <c r="Z3357" s="1" t="s">
        <v>5505</v>
      </c>
      <c r="AA3357" s="1">
        <v>112</v>
      </c>
      <c r="AD3357" s="1" t="s">
        <v>140</v>
      </c>
      <c r="AE3357" s="13">
        <v>57</v>
      </c>
      <c r="AG3357" s="1" t="s">
        <v>140</v>
      </c>
      <c r="AH3357" s="13">
        <v>57</v>
      </c>
      <c r="AI3357" s="1" t="s">
        <v>3411</v>
      </c>
      <c r="AJ3357" s="1" t="s">
        <v>314</v>
      </c>
      <c r="AK3357" s="1" t="s">
        <v>5505</v>
      </c>
      <c r="AL3357" s="1">
        <v>112</v>
      </c>
    </row>
    <row r="3358" spans="1:39" s="1" customFormat="1" ht="15" customHeight="1" x14ac:dyDescent="0.2">
      <c r="A3358" s="1" t="s">
        <v>3405</v>
      </c>
      <c r="B3358" s="1" t="s">
        <v>79</v>
      </c>
      <c r="C3358" s="1" t="s">
        <v>5897</v>
      </c>
      <c r="D3358" s="1">
        <v>8</v>
      </c>
      <c r="E3358" s="1" t="s">
        <v>134</v>
      </c>
      <c r="F3358" s="1" t="s">
        <v>135</v>
      </c>
      <c r="G3358" s="1" t="s">
        <v>151</v>
      </c>
      <c r="I3358" s="13"/>
      <c r="L3358" s="13"/>
      <c r="M3358" s="1" t="s">
        <v>144</v>
      </c>
      <c r="T3358" s="13"/>
      <c r="W3358" s="13"/>
      <c r="X3358" s="1" t="s">
        <v>144</v>
      </c>
      <c r="AE3358" s="13"/>
      <c r="AH3358" s="13"/>
      <c r="AI3358" s="1" t="s">
        <v>144</v>
      </c>
    </row>
    <row r="3359" spans="1:39" s="1" customFormat="1" ht="15" customHeight="1" x14ac:dyDescent="0.2">
      <c r="A3359" s="1" t="s">
        <v>3405</v>
      </c>
      <c r="B3359" s="1" t="s">
        <v>79</v>
      </c>
      <c r="C3359" s="1" t="s">
        <v>5897</v>
      </c>
      <c r="D3359" s="1">
        <v>9</v>
      </c>
      <c r="E3359" s="1" t="s">
        <v>134</v>
      </c>
      <c r="F3359" s="1" t="s">
        <v>135</v>
      </c>
      <c r="G3359" s="1" t="s">
        <v>152</v>
      </c>
      <c r="H3359" s="1" t="s">
        <v>140</v>
      </c>
      <c r="I3359" s="13">
        <v>7765</v>
      </c>
      <c r="K3359" s="1" t="s">
        <v>140</v>
      </c>
      <c r="L3359" s="13">
        <v>7765</v>
      </c>
      <c r="M3359" s="34" t="s">
        <v>5807</v>
      </c>
      <c r="N3359" s="1" t="s">
        <v>314</v>
      </c>
      <c r="O3359" s="1" t="s">
        <v>5505</v>
      </c>
      <c r="P3359" s="1">
        <v>112</v>
      </c>
      <c r="Q3359" s="34" t="s">
        <v>5807</v>
      </c>
      <c r="S3359" s="1" t="s">
        <v>140</v>
      </c>
      <c r="T3359" s="13">
        <v>28522</v>
      </c>
      <c r="V3359" s="1" t="s">
        <v>140</v>
      </c>
      <c r="W3359" s="13">
        <v>28522</v>
      </c>
      <c r="X3359" s="34" t="s">
        <v>5807</v>
      </c>
      <c r="Y3359" s="1" t="s">
        <v>314</v>
      </c>
      <c r="Z3359" s="1" t="s">
        <v>5505</v>
      </c>
      <c r="AA3359" s="1">
        <v>112</v>
      </c>
      <c r="AB3359" s="34" t="s">
        <v>5807</v>
      </c>
      <c r="AD3359" s="1" t="s">
        <v>140</v>
      </c>
      <c r="AE3359" s="13">
        <v>37622</v>
      </c>
      <c r="AG3359" s="1" t="s">
        <v>140</v>
      </c>
      <c r="AH3359" s="13">
        <v>37622</v>
      </c>
      <c r="AI3359" s="34" t="s">
        <v>5807</v>
      </c>
      <c r="AJ3359" s="1" t="s">
        <v>314</v>
      </c>
      <c r="AK3359" s="1" t="s">
        <v>5505</v>
      </c>
      <c r="AL3359" s="1">
        <v>112</v>
      </c>
      <c r="AM3359" s="34" t="s">
        <v>5807</v>
      </c>
    </row>
    <row r="3360" spans="1:39" s="1" customFormat="1" ht="15" customHeight="1" x14ac:dyDescent="0.2">
      <c r="A3360" s="1" t="s">
        <v>3405</v>
      </c>
      <c r="B3360" s="1" t="s">
        <v>79</v>
      </c>
      <c r="C3360" s="1" t="s">
        <v>5897</v>
      </c>
      <c r="D3360" s="1">
        <v>10</v>
      </c>
      <c r="E3360" s="1" t="s">
        <v>134</v>
      </c>
      <c r="F3360" s="1" t="s">
        <v>135</v>
      </c>
      <c r="G3360" s="1" t="s">
        <v>156</v>
      </c>
      <c r="I3360" s="13"/>
      <c r="L3360" s="13"/>
      <c r="M3360" s="1" t="s">
        <v>3412</v>
      </c>
      <c r="N3360" s="1" t="s">
        <v>314</v>
      </c>
      <c r="O3360" s="1" t="s">
        <v>5505</v>
      </c>
      <c r="P3360" s="1">
        <v>112</v>
      </c>
      <c r="Q3360" s="1" t="s">
        <v>3413</v>
      </c>
      <c r="T3360" s="13"/>
      <c r="W3360" s="13"/>
      <c r="X3360" s="1" t="s">
        <v>3412</v>
      </c>
      <c r="Y3360" s="1" t="s">
        <v>314</v>
      </c>
      <c r="Z3360" s="1" t="s">
        <v>5505</v>
      </c>
      <c r="AA3360" s="1">
        <v>112</v>
      </c>
      <c r="AB3360" s="1" t="s">
        <v>3413</v>
      </c>
      <c r="AE3360" s="13"/>
      <c r="AH3360" s="13"/>
      <c r="AI3360" s="1" t="s">
        <v>3412</v>
      </c>
      <c r="AJ3360" s="1" t="s">
        <v>314</v>
      </c>
      <c r="AK3360" s="1" t="s">
        <v>5505</v>
      </c>
      <c r="AL3360" s="1">
        <v>112</v>
      </c>
      <c r="AM3360" s="1" t="s">
        <v>3413</v>
      </c>
    </row>
    <row r="3361" spans="1:39" s="1" customFormat="1" ht="15" customHeight="1" x14ac:dyDescent="0.2">
      <c r="A3361" s="1" t="s">
        <v>3405</v>
      </c>
      <c r="B3361" s="1" t="s">
        <v>79</v>
      </c>
      <c r="C3361" s="1" t="s">
        <v>5897</v>
      </c>
      <c r="D3361" s="1">
        <v>11</v>
      </c>
      <c r="E3361" s="1" t="s">
        <v>134</v>
      </c>
      <c r="F3361" s="1" t="s">
        <v>135</v>
      </c>
      <c r="G3361" s="1" t="s">
        <v>160</v>
      </c>
      <c r="I3361" s="13"/>
      <c r="L3361" s="13"/>
      <c r="M3361" s="1" t="s">
        <v>3414</v>
      </c>
      <c r="N3361" s="1" t="s">
        <v>314</v>
      </c>
      <c r="O3361" s="1" t="s">
        <v>5505</v>
      </c>
      <c r="P3361" s="1">
        <v>112</v>
      </c>
      <c r="Q3361" s="1" t="s">
        <v>3037</v>
      </c>
      <c r="S3361" s="1" t="s">
        <v>140</v>
      </c>
      <c r="T3361" s="13">
        <v>2500</v>
      </c>
      <c r="V3361" s="1" t="s">
        <v>140</v>
      </c>
      <c r="W3361" s="13">
        <v>2500</v>
      </c>
      <c r="X3361" s="1" t="s">
        <v>3414</v>
      </c>
      <c r="Y3361" s="1" t="s">
        <v>314</v>
      </c>
      <c r="Z3361" s="1" t="s">
        <v>5505</v>
      </c>
      <c r="AA3361" s="1">
        <v>112</v>
      </c>
      <c r="AB3361" s="1" t="s">
        <v>3037</v>
      </c>
      <c r="AD3361" s="1" t="s">
        <v>140</v>
      </c>
      <c r="AE3361" s="13">
        <v>2500</v>
      </c>
      <c r="AG3361" s="1" t="s">
        <v>140</v>
      </c>
      <c r="AH3361" s="13">
        <v>2500</v>
      </c>
      <c r="AI3361" s="1" t="s">
        <v>3414</v>
      </c>
      <c r="AJ3361" s="1" t="s">
        <v>314</v>
      </c>
      <c r="AK3361" s="1" t="s">
        <v>5505</v>
      </c>
      <c r="AL3361" s="1">
        <v>112</v>
      </c>
      <c r="AM3361" s="1" t="s">
        <v>3037</v>
      </c>
    </row>
    <row r="3362" spans="1:39" s="1" customFormat="1" ht="15" customHeight="1" x14ac:dyDescent="0.2">
      <c r="A3362" s="1" t="s">
        <v>3405</v>
      </c>
      <c r="B3362" s="1" t="s">
        <v>79</v>
      </c>
      <c r="C3362" s="1" t="s">
        <v>5897</v>
      </c>
      <c r="D3362" s="1">
        <v>12</v>
      </c>
      <c r="E3362" s="1" t="s">
        <v>134</v>
      </c>
      <c r="F3362" s="1" t="s">
        <v>135</v>
      </c>
      <c r="G3362" s="1" t="s">
        <v>161</v>
      </c>
      <c r="H3362" s="1" t="s">
        <v>140</v>
      </c>
      <c r="I3362" s="13">
        <v>865</v>
      </c>
      <c r="K3362" s="1" t="s">
        <v>140</v>
      </c>
      <c r="L3362" s="13">
        <v>865</v>
      </c>
      <c r="M3362" s="1" t="s">
        <v>3415</v>
      </c>
      <c r="N3362" s="1" t="s">
        <v>314</v>
      </c>
      <c r="O3362" s="1" t="s">
        <v>5505</v>
      </c>
      <c r="P3362" s="1">
        <v>112</v>
      </c>
      <c r="S3362" s="1" t="s">
        <v>140</v>
      </c>
      <c r="T3362" s="13">
        <v>954</v>
      </c>
      <c r="V3362" s="1" t="s">
        <v>140</v>
      </c>
      <c r="W3362" s="13">
        <v>954</v>
      </c>
      <c r="X3362" s="1" t="s">
        <v>3415</v>
      </c>
      <c r="Y3362" s="1" t="s">
        <v>314</v>
      </c>
      <c r="Z3362" s="1" t="s">
        <v>5505</v>
      </c>
      <c r="AA3362" s="1">
        <v>112</v>
      </c>
      <c r="AD3362" s="1" t="s">
        <v>140</v>
      </c>
      <c r="AE3362" s="13">
        <v>726</v>
      </c>
      <c r="AG3362" s="1" t="s">
        <v>140</v>
      </c>
      <c r="AH3362" s="13">
        <v>726</v>
      </c>
      <c r="AI3362" s="1" t="s">
        <v>3415</v>
      </c>
      <c r="AJ3362" s="1" t="s">
        <v>314</v>
      </c>
      <c r="AK3362" s="1" t="s">
        <v>5505</v>
      </c>
      <c r="AL3362" s="1">
        <v>112</v>
      </c>
    </row>
    <row r="3363" spans="1:39" s="1" customFormat="1" ht="15" customHeight="1" x14ac:dyDescent="0.2">
      <c r="A3363" s="1" t="s">
        <v>3405</v>
      </c>
      <c r="B3363" s="1" t="s">
        <v>79</v>
      </c>
      <c r="C3363" s="1" t="s">
        <v>5897</v>
      </c>
      <c r="D3363" s="1">
        <v>13</v>
      </c>
      <c r="E3363" s="1" t="s">
        <v>134</v>
      </c>
      <c r="F3363" s="1" t="s">
        <v>135</v>
      </c>
      <c r="G3363" s="1" t="s">
        <v>164</v>
      </c>
      <c r="I3363" s="13"/>
      <c r="L3363" s="13"/>
      <c r="M3363" s="1" t="s">
        <v>144</v>
      </c>
      <c r="T3363" s="13"/>
      <c r="W3363" s="13"/>
      <c r="X3363" s="1" t="s">
        <v>144</v>
      </c>
      <c r="AE3363" s="13"/>
      <c r="AH3363" s="13"/>
      <c r="AI3363" s="1" t="s">
        <v>144</v>
      </c>
    </row>
    <row r="3364" spans="1:39" s="1" customFormat="1" ht="15" customHeight="1" x14ac:dyDescent="0.2">
      <c r="A3364" s="1" t="s">
        <v>3405</v>
      </c>
      <c r="B3364" s="1" t="s">
        <v>79</v>
      </c>
      <c r="C3364" s="1" t="s">
        <v>5897</v>
      </c>
      <c r="D3364" s="1">
        <v>14</v>
      </c>
      <c r="E3364" s="1" t="s">
        <v>134</v>
      </c>
      <c r="F3364" s="1" t="s">
        <v>135</v>
      </c>
      <c r="G3364" s="1" t="s">
        <v>167</v>
      </c>
      <c r="H3364" s="1" t="s">
        <v>140</v>
      </c>
      <c r="I3364" s="13">
        <v>133</v>
      </c>
      <c r="K3364" s="1" t="s">
        <v>140</v>
      </c>
      <c r="L3364" s="13">
        <v>133</v>
      </c>
      <c r="M3364" s="1" t="s">
        <v>3416</v>
      </c>
      <c r="N3364" s="1" t="s">
        <v>314</v>
      </c>
      <c r="O3364" s="1" t="s">
        <v>5505</v>
      </c>
      <c r="P3364" s="1">
        <v>112</v>
      </c>
      <c r="S3364" s="1" t="s">
        <v>140</v>
      </c>
      <c r="T3364" s="13">
        <v>289</v>
      </c>
      <c r="V3364" s="1" t="s">
        <v>140</v>
      </c>
      <c r="W3364" s="13">
        <v>289</v>
      </c>
      <c r="X3364" s="1" t="s">
        <v>3416</v>
      </c>
      <c r="Y3364" s="1" t="s">
        <v>314</v>
      </c>
      <c r="Z3364" s="1" t="s">
        <v>5505</v>
      </c>
      <c r="AA3364" s="1">
        <v>112</v>
      </c>
      <c r="AD3364" s="1" t="s">
        <v>140</v>
      </c>
      <c r="AE3364" s="13">
        <v>201</v>
      </c>
      <c r="AG3364" s="1" t="s">
        <v>140</v>
      </c>
      <c r="AH3364" s="13">
        <v>201</v>
      </c>
      <c r="AI3364" s="1" t="s">
        <v>3416</v>
      </c>
      <c r="AJ3364" s="1" t="s">
        <v>314</v>
      </c>
      <c r="AK3364" s="1" t="s">
        <v>5505</v>
      </c>
      <c r="AL3364" s="1">
        <v>112</v>
      </c>
    </row>
    <row r="3365" spans="1:39" s="1" customFormat="1" ht="15" customHeight="1" x14ac:dyDescent="0.2">
      <c r="A3365" s="1" t="s">
        <v>3405</v>
      </c>
      <c r="B3365" s="1" t="s">
        <v>79</v>
      </c>
      <c r="C3365" s="1" t="s">
        <v>5897</v>
      </c>
      <c r="D3365" s="1">
        <v>15</v>
      </c>
      <c r="E3365" s="1" t="s">
        <v>134</v>
      </c>
      <c r="F3365" s="1" t="s">
        <v>135</v>
      </c>
      <c r="G3365" s="1" t="s">
        <v>170</v>
      </c>
      <c r="H3365" s="1" t="s">
        <v>140</v>
      </c>
      <c r="I3365" s="13">
        <v>4594</v>
      </c>
      <c r="K3365" s="1" t="s">
        <v>140</v>
      </c>
      <c r="L3365" s="13">
        <v>4594</v>
      </c>
      <c r="M3365" s="1" t="s">
        <v>3417</v>
      </c>
      <c r="N3365" s="1" t="s">
        <v>314</v>
      </c>
      <c r="O3365" s="1" t="s">
        <v>5505</v>
      </c>
      <c r="P3365" s="1">
        <v>112</v>
      </c>
      <c r="S3365" s="1" t="s">
        <v>140</v>
      </c>
      <c r="T3365" s="13">
        <v>19599</v>
      </c>
      <c r="V3365" s="1" t="s">
        <v>140</v>
      </c>
      <c r="W3365" s="13">
        <v>19599</v>
      </c>
      <c r="X3365" s="1" t="s">
        <v>3417</v>
      </c>
      <c r="Y3365" s="1" t="s">
        <v>314</v>
      </c>
      <c r="Z3365" s="1" t="s">
        <v>5505</v>
      </c>
      <c r="AA3365" s="1">
        <v>112</v>
      </c>
      <c r="AD3365" s="1" t="s">
        <v>140</v>
      </c>
      <c r="AE3365" s="13">
        <v>25492</v>
      </c>
      <c r="AG3365" s="1" t="s">
        <v>140</v>
      </c>
      <c r="AH3365" s="13">
        <v>25492</v>
      </c>
      <c r="AI3365" s="1" t="s">
        <v>3417</v>
      </c>
      <c r="AJ3365" s="1" t="s">
        <v>314</v>
      </c>
      <c r="AK3365" s="1" t="s">
        <v>5505</v>
      </c>
      <c r="AL3365" s="1">
        <v>112</v>
      </c>
    </row>
    <row r="3366" spans="1:39" s="1" customFormat="1" ht="15" customHeight="1" x14ac:dyDescent="0.2">
      <c r="A3366" s="1" t="s">
        <v>3405</v>
      </c>
      <c r="B3366" s="1" t="s">
        <v>79</v>
      </c>
      <c r="C3366" s="1" t="s">
        <v>5897</v>
      </c>
      <c r="D3366" s="1">
        <v>16</v>
      </c>
      <c r="E3366" s="1" t="s">
        <v>134</v>
      </c>
      <c r="F3366" s="1" t="s">
        <v>135</v>
      </c>
      <c r="G3366" s="1" t="s">
        <v>173</v>
      </c>
      <c r="H3366" s="1" t="s">
        <v>140</v>
      </c>
      <c r="I3366" s="13">
        <v>2173</v>
      </c>
      <c r="K3366" s="1" t="s">
        <v>140</v>
      </c>
      <c r="L3366" s="13">
        <v>2173</v>
      </c>
      <c r="M3366" s="1" t="s">
        <v>3418</v>
      </c>
      <c r="N3366" s="1" t="s">
        <v>314</v>
      </c>
      <c r="O3366" s="1" t="s">
        <v>5505</v>
      </c>
      <c r="P3366" s="1">
        <v>112</v>
      </c>
      <c r="Q3366" s="1" t="s">
        <v>3419</v>
      </c>
      <c r="S3366" s="1" t="s">
        <v>140</v>
      </c>
      <c r="T3366" s="13">
        <v>5180</v>
      </c>
      <c r="V3366" s="1" t="s">
        <v>140</v>
      </c>
      <c r="W3366" s="13">
        <v>5180</v>
      </c>
      <c r="X3366" s="1" t="s">
        <v>3418</v>
      </c>
      <c r="Y3366" s="1" t="s">
        <v>314</v>
      </c>
      <c r="Z3366" s="1" t="s">
        <v>5505</v>
      </c>
      <c r="AA3366" s="1">
        <v>112</v>
      </c>
      <c r="AB3366" s="1" t="s">
        <v>3419</v>
      </c>
      <c r="AD3366" s="1" t="s">
        <v>140</v>
      </c>
      <c r="AE3366" s="13">
        <v>8000</v>
      </c>
      <c r="AG3366" s="1" t="s">
        <v>140</v>
      </c>
      <c r="AH3366" s="13">
        <v>8000</v>
      </c>
      <c r="AI3366" s="1" t="s">
        <v>3418</v>
      </c>
      <c r="AJ3366" s="1" t="s">
        <v>314</v>
      </c>
      <c r="AK3366" s="1" t="s">
        <v>5505</v>
      </c>
      <c r="AL3366" s="1">
        <v>112</v>
      </c>
      <c r="AM3366" s="1" t="s">
        <v>3419</v>
      </c>
    </row>
    <row r="3367" spans="1:39" s="1" customFormat="1" ht="15" customHeight="1" x14ac:dyDescent="0.2">
      <c r="A3367" s="1" t="s">
        <v>3405</v>
      </c>
      <c r="B3367" s="1" t="s">
        <v>79</v>
      </c>
      <c r="C3367" s="1" t="s">
        <v>5897</v>
      </c>
      <c r="D3367" s="1">
        <v>17</v>
      </c>
      <c r="E3367" s="1" t="s">
        <v>134</v>
      </c>
      <c r="F3367" s="1" t="s">
        <v>135</v>
      </c>
      <c r="G3367" s="1" t="s">
        <v>175</v>
      </c>
      <c r="I3367" s="13"/>
      <c r="L3367" s="13"/>
      <c r="M3367" s="1" t="s">
        <v>144</v>
      </c>
      <c r="T3367" s="13"/>
      <c r="W3367" s="13"/>
      <c r="X3367" s="1" t="s">
        <v>144</v>
      </c>
      <c r="AE3367" s="13"/>
      <c r="AH3367" s="13"/>
      <c r="AI3367" s="1" t="s">
        <v>144</v>
      </c>
    </row>
    <row r="3368" spans="1:39" s="1" customFormat="1" ht="15" customHeight="1" x14ac:dyDescent="0.2">
      <c r="A3368" s="1" t="s">
        <v>3405</v>
      </c>
      <c r="B3368" s="1" t="s">
        <v>79</v>
      </c>
      <c r="C3368" s="1" t="s">
        <v>5897</v>
      </c>
      <c r="D3368" s="1">
        <v>18</v>
      </c>
      <c r="E3368" s="1" t="s">
        <v>134</v>
      </c>
      <c r="F3368" s="1" t="s">
        <v>135</v>
      </c>
      <c r="G3368" s="1" t="s">
        <v>176</v>
      </c>
      <c r="I3368" s="13"/>
      <c r="L3368" s="13"/>
      <c r="M3368" s="1" t="s">
        <v>144</v>
      </c>
      <c r="T3368" s="13"/>
      <c r="W3368" s="13"/>
      <c r="X3368" s="1" t="s">
        <v>144</v>
      </c>
      <c r="AE3368" s="13"/>
      <c r="AH3368" s="13"/>
      <c r="AI3368" s="1" t="s">
        <v>144</v>
      </c>
    </row>
    <row r="3369" spans="1:39" s="1" customFormat="1" ht="15" customHeight="1" x14ac:dyDescent="0.2">
      <c r="A3369" s="1" t="s">
        <v>3405</v>
      </c>
      <c r="B3369" s="1" t="s">
        <v>79</v>
      </c>
      <c r="C3369" s="1" t="s">
        <v>5897</v>
      </c>
      <c r="D3369" s="1">
        <v>19</v>
      </c>
      <c r="E3369" s="1" t="s">
        <v>134</v>
      </c>
      <c r="F3369" s="1" t="s">
        <v>135</v>
      </c>
      <c r="G3369" s="1" t="s">
        <v>178</v>
      </c>
      <c r="I3369" s="13"/>
      <c r="L3369" s="13"/>
      <c r="M3369" s="1" t="s">
        <v>144</v>
      </c>
      <c r="T3369" s="13"/>
      <c r="W3369" s="13"/>
      <c r="X3369" s="1" t="s">
        <v>144</v>
      </c>
      <c r="AE3369" s="13"/>
      <c r="AH3369" s="13"/>
      <c r="AI3369" s="1" t="s">
        <v>144</v>
      </c>
    </row>
    <row r="3370" spans="1:39" s="1" customFormat="1" ht="15" customHeight="1" x14ac:dyDescent="0.2">
      <c r="A3370" s="1" t="s">
        <v>3405</v>
      </c>
      <c r="B3370" s="1" t="s">
        <v>79</v>
      </c>
      <c r="C3370" s="1" t="s">
        <v>5897</v>
      </c>
      <c r="D3370" s="1">
        <v>20</v>
      </c>
      <c r="E3370" s="1" t="s">
        <v>134</v>
      </c>
      <c r="F3370" s="1" t="s">
        <v>135</v>
      </c>
      <c r="G3370" s="1" t="s">
        <v>179</v>
      </c>
      <c r="I3370" s="13"/>
      <c r="L3370" s="13"/>
      <c r="M3370" s="1" t="s">
        <v>144</v>
      </c>
      <c r="T3370" s="13"/>
      <c r="W3370" s="13"/>
      <c r="X3370" s="1" t="s">
        <v>144</v>
      </c>
      <c r="AE3370" s="13"/>
      <c r="AH3370" s="13"/>
      <c r="AI3370" s="1" t="s">
        <v>144</v>
      </c>
    </row>
    <row r="3371" spans="1:39" s="1" customFormat="1" ht="15" customHeight="1" x14ac:dyDescent="0.2">
      <c r="A3371" s="1" t="s">
        <v>3405</v>
      </c>
      <c r="B3371" s="1" t="s">
        <v>79</v>
      </c>
      <c r="C3371" s="1" t="s">
        <v>5897</v>
      </c>
      <c r="D3371" s="1">
        <v>21</v>
      </c>
      <c r="E3371" s="1" t="s">
        <v>134</v>
      </c>
      <c r="F3371" s="1" t="s">
        <v>135</v>
      </c>
      <c r="G3371" s="1" t="s">
        <v>182</v>
      </c>
      <c r="I3371" s="13"/>
      <c r="L3371" s="13"/>
      <c r="M3371" s="1" t="s">
        <v>144</v>
      </c>
      <c r="T3371" s="13"/>
      <c r="W3371" s="13"/>
      <c r="X3371" s="1" t="s">
        <v>144</v>
      </c>
      <c r="AE3371" s="13"/>
      <c r="AH3371" s="13"/>
      <c r="AI3371" s="1" t="s">
        <v>144</v>
      </c>
    </row>
    <row r="3372" spans="1:39" s="1" customFormat="1" ht="15" customHeight="1" x14ac:dyDescent="0.2">
      <c r="A3372" s="1" t="s">
        <v>3405</v>
      </c>
      <c r="B3372" s="1" t="s">
        <v>79</v>
      </c>
      <c r="C3372" s="1" t="s">
        <v>5897</v>
      </c>
      <c r="D3372" s="1">
        <v>22</v>
      </c>
      <c r="E3372" s="1" t="s">
        <v>134</v>
      </c>
      <c r="F3372" s="1" t="s">
        <v>135</v>
      </c>
      <c r="G3372" s="1" t="s">
        <v>184</v>
      </c>
      <c r="I3372" s="13"/>
      <c r="L3372" s="13"/>
      <c r="M3372" s="1" t="s">
        <v>3420</v>
      </c>
      <c r="N3372" s="1" t="s">
        <v>314</v>
      </c>
      <c r="O3372" s="1" t="s">
        <v>5505</v>
      </c>
      <c r="P3372" s="1">
        <v>112</v>
      </c>
      <c r="Q3372" s="1" t="s">
        <v>3421</v>
      </c>
      <c r="T3372" s="13"/>
      <c r="W3372" s="13"/>
      <c r="X3372" s="1" t="s">
        <v>3420</v>
      </c>
      <c r="Y3372" s="1" t="s">
        <v>314</v>
      </c>
      <c r="Z3372" s="1" t="s">
        <v>5505</v>
      </c>
      <c r="AA3372" s="1">
        <v>112</v>
      </c>
      <c r="AB3372" s="1" t="s">
        <v>3421</v>
      </c>
      <c r="AD3372" s="1" t="s">
        <v>140</v>
      </c>
      <c r="AE3372" s="13">
        <v>703</v>
      </c>
      <c r="AG3372" s="1" t="s">
        <v>140</v>
      </c>
      <c r="AH3372" s="13">
        <v>703</v>
      </c>
      <c r="AI3372" s="1" t="s">
        <v>3420</v>
      </c>
      <c r="AJ3372" s="1" t="s">
        <v>314</v>
      </c>
      <c r="AK3372" s="1" t="s">
        <v>5505</v>
      </c>
      <c r="AL3372" s="1">
        <v>112</v>
      </c>
      <c r="AM3372" s="1" t="s">
        <v>3421</v>
      </c>
    </row>
    <row r="3373" spans="1:39" s="1" customFormat="1" ht="15" customHeight="1" x14ac:dyDescent="0.2">
      <c r="A3373" s="1" t="s">
        <v>3405</v>
      </c>
      <c r="B3373" s="1" t="s">
        <v>79</v>
      </c>
      <c r="C3373" s="1" t="s">
        <v>5897</v>
      </c>
      <c r="D3373" s="1">
        <v>23</v>
      </c>
      <c r="E3373" s="1" t="s">
        <v>134</v>
      </c>
      <c r="F3373" s="1" t="s">
        <v>135</v>
      </c>
      <c r="G3373" s="1" t="s">
        <v>185</v>
      </c>
      <c r="I3373" s="13"/>
      <c r="L3373" s="13"/>
      <c r="M3373" s="1" t="s">
        <v>144</v>
      </c>
      <c r="T3373" s="13"/>
      <c r="W3373" s="13"/>
      <c r="X3373" s="1" t="s">
        <v>144</v>
      </c>
      <c r="AE3373" s="13"/>
      <c r="AH3373" s="13"/>
      <c r="AI3373" s="1" t="s">
        <v>144</v>
      </c>
    </row>
    <row r="3374" spans="1:39" s="1" customFormat="1" ht="15" customHeight="1" x14ac:dyDescent="0.2">
      <c r="A3374" s="1" t="s">
        <v>3405</v>
      </c>
      <c r="B3374" s="1" t="s">
        <v>79</v>
      </c>
      <c r="C3374" s="1" t="s">
        <v>5897</v>
      </c>
      <c r="D3374" s="1">
        <v>24</v>
      </c>
      <c r="E3374" s="1" t="s">
        <v>134</v>
      </c>
      <c r="F3374" s="1" t="s">
        <v>135</v>
      </c>
      <c r="G3374" s="1" t="s">
        <v>188</v>
      </c>
      <c r="I3374" s="13"/>
      <c r="L3374" s="13"/>
      <c r="M3374" s="1" t="s">
        <v>144</v>
      </c>
      <c r="S3374" s="1" t="s">
        <v>140</v>
      </c>
      <c r="T3374" s="13">
        <v>1100000</v>
      </c>
      <c r="V3374" s="1" t="s">
        <v>140</v>
      </c>
      <c r="W3374" s="13">
        <v>1100000</v>
      </c>
      <c r="X3374" s="1" t="s">
        <v>3422</v>
      </c>
      <c r="Y3374" s="1" t="s">
        <v>314</v>
      </c>
      <c r="Z3374" s="1" t="s">
        <v>5505</v>
      </c>
      <c r="AA3374" s="1">
        <v>111</v>
      </c>
      <c r="AB3374" s="1" t="s">
        <v>5851</v>
      </c>
      <c r="AD3374" s="1" t="s">
        <v>140</v>
      </c>
      <c r="AE3374" s="13">
        <v>1300000</v>
      </c>
      <c r="AG3374" s="1" t="s">
        <v>140</v>
      </c>
      <c r="AH3374" s="13">
        <v>1300000</v>
      </c>
      <c r="AI3374" s="1" t="s">
        <v>3422</v>
      </c>
      <c r="AJ3374" s="1" t="s">
        <v>314</v>
      </c>
      <c r="AK3374" s="1" t="s">
        <v>5505</v>
      </c>
      <c r="AL3374" s="1">
        <v>111</v>
      </c>
      <c r="AM3374" s="1" t="s">
        <v>5851</v>
      </c>
    </row>
    <row r="3375" spans="1:39" s="1" customFormat="1" ht="15" customHeight="1" x14ac:dyDescent="0.2">
      <c r="A3375" s="1" t="s">
        <v>3405</v>
      </c>
      <c r="B3375" s="1" t="s">
        <v>79</v>
      </c>
      <c r="C3375" s="1" t="s">
        <v>5897</v>
      </c>
      <c r="D3375" s="1">
        <v>25</v>
      </c>
      <c r="E3375" s="1" t="s">
        <v>134</v>
      </c>
      <c r="F3375" s="1" t="s">
        <v>135</v>
      </c>
      <c r="G3375" s="1" t="s">
        <v>190</v>
      </c>
      <c r="H3375" s="1" t="s">
        <v>140</v>
      </c>
      <c r="I3375" s="13">
        <v>10093</v>
      </c>
      <c r="K3375" s="1" t="s">
        <v>140</v>
      </c>
      <c r="L3375" s="13">
        <v>10093</v>
      </c>
      <c r="M3375" s="34" t="s">
        <v>5809</v>
      </c>
      <c r="N3375" s="1" t="s">
        <v>314</v>
      </c>
      <c r="O3375" s="1" t="s">
        <v>5505</v>
      </c>
      <c r="P3375" s="1">
        <v>113</v>
      </c>
      <c r="Q3375" s="34" t="s">
        <v>5809</v>
      </c>
      <c r="S3375" s="1" t="s">
        <v>140</v>
      </c>
      <c r="T3375" s="13">
        <v>31106</v>
      </c>
      <c r="V3375" s="1" t="s">
        <v>140</v>
      </c>
      <c r="W3375" s="13">
        <v>31106</v>
      </c>
      <c r="X3375" s="34" t="s">
        <v>5809</v>
      </c>
      <c r="Y3375" s="1" t="s">
        <v>314</v>
      </c>
      <c r="Z3375" s="1" t="s">
        <v>5505</v>
      </c>
      <c r="AA3375" s="1">
        <v>113</v>
      </c>
      <c r="AB3375" s="34" t="s">
        <v>5809</v>
      </c>
      <c r="AD3375" s="1" t="s">
        <v>140</v>
      </c>
      <c r="AE3375" s="13">
        <v>39405</v>
      </c>
      <c r="AG3375" s="1" t="s">
        <v>140</v>
      </c>
      <c r="AH3375" s="13">
        <v>39405</v>
      </c>
      <c r="AI3375" s="34" t="s">
        <v>5809</v>
      </c>
      <c r="AJ3375" s="1" t="s">
        <v>314</v>
      </c>
      <c r="AK3375" s="1" t="s">
        <v>5505</v>
      </c>
      <c r="AL3375" s="1">
        <v>113</v>
      </c>
      <c r="AM3375" s="34" t="s">
        <v>5809</v>
      </c>
    </row>
    <row r="3376" spans="1:39" s="1" customFormat="1" ht="15" customHeight="1" x14ac:dyDescent="0.2">
      <c r="A3376" s="1" t="s">
        <v>3405</v>
      </c>
      <c r="B3376" s="1" t="s">
        <v>79</v>
      </c>
      <c r="C3376" s="1" t="s">
        <v>5897</v>
      </c>
      <c r="D3376" s="1">
        <v>26</v>
      </c>
      <c r="E3376" s="1" t="s">
        <v>134</v>
      </c>
      <c r="F3376" s="1" t="s">
        <v>135</v>
      </c>
      <c r="G3376" s="1" t="s">
        <v>194</v>
      </c>
      <c r="I3376" s="13"/>
      <c r="L3376" s="13"/>
      <c r="M3376" s="1" t="s">
        <v>144</v>
      </c>
      <c r="T3376" s="13"/>
      <c r="W3376" s="13"/>
      <c r="X3376" s="1" t="s">
        <v>144</v>
      </c>
      <c r="AE3376" s="13"/>
      <c r="AH3376" s="13"/>
      <c r="AI3376" s="1" t="s">
        <v>144</v>
      </c>
    </row>
    <row r="3377" spans="1:39" s="1" customFormat="1" ht="15" customHeight="1" x14ac:dyDescent="0.2">
      <c r="A3377" s="1" t="s">
        <v>3405</v>
      </c>
      <c r="B3377" s="1" t="s">
        <v>79</v>
      </c>
      <c r="C3377" s="1" t="s">
        <v>5897</v>
      </c>
      <c r="D3377" s="1">
        <v>27</v>
      </c>
      <c r="E3377" s="1" t="s">
        <v>134</v>
      </c>
      <c r="F3377" s="1" t="s">
        <v>195</v>
      </c>
      <c r="G3377" s="1" t="s">
        <v>196</v>
      </c>
      <c r="H3377" s="1" t="s">
        <v>198</v>
      </c>
      <c r="I3377" s="13">
        <v>29.357981513864601</v>
      </c>
      <c r="K3377" s="1" t="s">
        <v>198</v>
      </c>
      <c r="L3377" s="13">
        <v>29.357981513864601</v>
      </c>
      <c r="M3377" s="1" t="s">
        <v>3423</v>
      </c>
      <c r="N3377" s="1" t="s">
        <v>314</v>
      </c>
      <c r="O3377" s="1" t="s">
        <v>5505</v>
      </c>
      <c r="P3377" s="1">
        <v>113</v>
      </c>
      <c r="Q3377" s="1" t="s">
        <v>3424</v>
      </c>
      <c r="S3377" s="1" t="s">
        <v>198</v>
      </c>
      <c r="T3377" s="13">
        <v>28.027487039029641</v>
      </c>
      <c r="V3377" s="1" t="s">
        <v>198</v>
      </c>
      <c r="W3377" s="13">
        <v>28.027487039029641</v>
      </c>
      <c r="X3377" s="1" t="s">
        <v>3423</v>
      </c>
      <c r="Y3377" s="1" t="s">
        <v>314</v>
      </c>
      <c r="Z3377" s="1" t="s">
        <v>5505</v>
      </c>
      <c r="AA3377" s="1">
        <v>113</v>
      </c>
      <c r="AB3377" s="1" t="s">
        <v>3424</v>
      </c>
      <c r="AD3377" s="1" t="s">
        <v>198</v>
      </c>
      <c r="AE3377" s="13">
        <v>24.835798907372169</v>
      </c>
      <c r="AG3377" s="1" t="s">
        <v>198</v>
      </c>
      <c r="AH3377" s="13">
        <v>24.835798907372169</v>
      </c>
      <c r="AI3377" s="1" t="s">
        <v>3423</v>
      </c>
      <c r="AJ3377" s="1" t="s">
        <v>314</v>
      </c>
      <c r="AK3377" s="1" t="s">
        <v>5505</v>
      </c>
      <c r="AL3377" s="1">
        <v>113</v>
      </c>
      <c r="AM3377" s="1" t="s">
        <v>3424</v>
      </c>
    </row>
    <row r="3378" spans="1:39" s="1" customFormat="1" ht="15" customHeight="1" x14ac:dyDescent="0.2">
      <c r="A3378" s="1" t="s">
        <v>3405</v>
      </c>
      <c r="B3378" s="1" t="s">
        <v>79</v>
      </c>
      <c r="C3378" s="1" t="s">
        <v>5897</v>
      </c>
      <c r="D3378" s="1">
        <v>28</v>
      </c>
      <c r="E3378" s="1" t="s">
        <v>134</v>
      </c>
      <c r="F3378" s="1" t="s">
        <v>195</v>
      </c>
      <c r="G3378" s="1" t="s">
        <v>201</v>
      </c>
      <c r="H3378" s="1" t="s">
        <v>198</v>
      </c>
      <c r="I3378" s="13">
        <v>70.642018486135399</v>
      </c>
      <c r="K3378" s="1" t="s">
        <v>198</v>
      </c>
      <c r="L3378" s="13">
        <v>70.642018486135399</v>
      </c>
      <c r="M3378" s="1" t="s">
        <v>3423</v>
      </c>
      <c r="N3378" s="1" t="s">
        <v>314</v>
      </c>
      <c r="O3378" s="1" t="s">
        <v>5505</v>
      </c>
      <c r="P3378" s="1">
        <v>113</v>
      </c>
      <c r="Q3378" s="1" t="s">
        <v>3425</v>
      </c>
      <c r="S3378" s="1" t="s">
        <v>198</v>
      </c>
      <c r="T3378" s="13">
        <v>71.972512960970363</v>
      </c>
      <c r="V3378" s="1" t="s">
        <v>198</v>
      </c>
      <c r="W3378" s="13">
        <v>71.972512960970363</v>
      </c>
      <c r="X3378" s="1" t="s">
        <v>3423</v>
      </c>
      <c r="Y3378" s="1" t="s">
        <v>314</v>
      </c>
      <c r="Z3378" s="1" t="s">
        <v>5505</v>
      </c>
      <c r="AA3378" s="1">
        <v>113</v>
      </c>
      <c r="AB3378" s="1" t="s">
        <v>3425</v>
      </c>
      <c r="AD3378" s="1" t="s">
        <v>198</v>
      </c>
      <c r="AE3378" s="13">
        <v>75.164201092627835</v>
      </c>
      <c r="AG3378" s="1" t="s">
        <v>198</v>
      </c>
      <c r="AH3378" s="13">
        <v>75.164201092627835</v>
      </c>
      <c r="AI3378" s="1" t="s">
        <v>3423</v>
      </c>
      <c r="AJ3378" s="1" t="s">
        <v>314</v>
      </c>
      <c r="AK3378" s="1" t="s">
        <v>5505</v>
      </c>
      <c r="AL3378" s="1">
        <v>113</v>
      </c>
      <c r="AM3378" s="1" t="s">
        <v>3425</v>
      </c>
    </row>
    <row r="3379" spans="1:39" s="1" customFormat="1" ht="15" customHeight="1" x14ac:dyDescent="0.2">
      <c r="A3379" s="1" t="s">
        <v>3405</v>
      </c>
      <c r="B3379" s="1" t="s">
        <v>79</v>
      </c>
      <c r="C3379" s="1" t="s">
        <v>5897</v>
      </c>
      <c r="D3379" s="1">
        <v>29</v>
      </c>
      <c r="E3379" s="1" t="s">
        <v>134</v>
      </c>
      <c r="F3379" s="1" t="s">
        <v>195</v>
      </c>
      <c r="G3379" s="1" t="s">
        <v>204</v>
      </c>
      <c r="H3379" s="1" t="s">
        <v>483</v>
      </c>
      <c r="I3379" s="13">
        <v>40030</v>
      </c>
      <c r="K3379" s="1" t="s">
        <v>207</v>
      </c>
      <c r="L3379" s="13">
        <v>40.03</v>
      </c>
      <c r="M3379" s="1" t="s">
        <v>3426</v>
      </c>
      <c r="N3379" s="1" t="s">
        <v>314</v>
      </c>
      <c r="O3379" s="1" t="s">
        <v>5505</v>
      </c>
      <c r="P3379" s="1">
        <v>113</v>
      </c>
      <c r="S3379" s="1" t="s">
        <v>483</v>
      </c>
      <c r="T3379" s="13">
        <v>40892</v>
      </c>
      <c r="V3379" s="1" t="s">
        <v>207</v>
      </c>
      <c r="W3379" s="13">
        <v>40.892000000000003</v>
      </c>
      <c r="X3379" s="1" t="s">
        <v>3426</v>
      </c>
      <c r="Y3379" s="1" t="s">
        <v>314</v>
      </c>
      <c r="Z3379" s="1" t="s">
        <v>5505</v>
      </c>
      <c r="AA3379" s="1">
        <v>113</v>
      </c>
      <c r="AD3379" s="1" t="s">
        <v>483</v>
      </c>
      <c r="AE3379" s="13">
        <v>32582</v>
      </c>
      <c r="AG3379" s="1" t="s">
        <v>207</v>
      </c>
      <c r="AH3379" s="13">
        <v>32.582000000000001</v>
      </c>
      <c r="AI3379" s="1" t="s">
        <v>3426</v>
      </c>
      <c r="AJ3379" s="1" t="s">
        <v>314</v>
      </c>
      <c r="AK3379" s="1" t="s">
        <v>5505</v>
      </c>
      <c r="AL3379" s="1">
        <v>113</v>
      </c>
    </row>
    <row r="3380" spans="1:39" s="1" customFormat="1" ht="15" customHeight="1" x14ac:dyDescent="0.2">
      <c r="A3380" s="1" t="s">
        <v>3405</v>
      </c>
      <c r="B3380" s="1" t="s">
        <v>79</v>
      </c>
      <c r="C3380" s="1" t="s">
        <v>5897</v>
      </c>
      <c r="D3380" s="1">
        <v>30</v>
      </c>
      <c r="E3380" s="1" t="s">
        <v>134</v>
      </c>
      <c r="F3380" s="1" t="s">
        <v>195</v>
      </c>
      <c r="G3380" s="1" t="s">
        <v>209</v>
      </c>
      <c r="H3380" s="1" t="s">
        <v>483</v>
      </c>
      <c r="I3380" s="13">
        <v>28278</v>
      </c>
      <c r="K3380" s="1" t="s">
        <v>207</v>
      </c>
      <c r="L3380" s="13">
        <v>28.278000000000002</v>
      </c>
      <c r="M3380" s="1" t="s">
        <v>3427</v>
      </c>
      <c r="N3380" s="1" t="s">
        <v>314</v>
      </c>
      <c r="O3380" s="1" t="s">
        <v>5505</v>
      </c>
      <c r="P3380" s="1">
        <v>113</v>
      </c>
      <c r="S3380" s="1" t="s">
        <v>483</v>
      </c>
      <c r="T3380" s="13">
        <v>29431</v>
      </c>
      <c r="V3380" s="1" t="s">
        <v>207</v>
      </c>
      <c r="W3380" s="13">
        <v>29.431000000000001</v>
      </c>
      <c r="X3380" s="1" t="s">
        <v>3427</v>
      </c>
      <c r="Y3380" s="1" t="s">
        <v>314</v>
      </c>
      <c r="Z3380" s="1" t="s">
        <v>5505</v>
      </c>
      <c r="AA3380" s="1">
        <v>113</v>
      </c>
      <c r="AD3380" s="1" t="s">
        <v>483</v>
      </c>
      <c r="AE3380" s="13">
        <v>24490</v>
      </c>
      <c r="AG3380" s="1" t="s">
        <v>207</v>
      </c>
      <c r="AH3380" s="13">
        <v>24.490000000000002</v>
      </c>
      <c r="AI3380" s="1" t="s">
        <v>3427</v>
      </c>
      <c r="AJ3380" s="1" t="s">
        <v>314</v>
      </c>
      <c r="AK3380" s="1" t="s">
        <v>5505</v>
      </c>
      <c r="AL3380" s="1">
        <v>113</v>
      </c>
    </row>
    <row r="3381" spans="1:39" s="1" customFormat="1" ht="15" customHeight="1" x14ac:dyDescent="0.2">
      <c r="A3381" s="1" t="s">
        <v>3405</v>
      </c>
      <c r="B3381" s="1" t="s">
        <v>79</v>
      </c>
      <c r="C3381" s="1" t="s">
        <v>5897</v>
      </c>
      <c r="D3381" s="1">
        <v>31</v>
      </c>
      <c r="E3381" s="1" t="s">
        <v>134</v>
      </c>
      <c r="F3381" s="1" t="s">
        <v>195</v>
      </c>
      <c r="G3381" s="1" t="s">
        <v>213</v>
      </c>
      <c r="H3381" s="1" t="s">
        <v>483</v>
      </c>
      <c r="I3381" s="13">
        <v>11752</v>
      </c>
      <c r="K3381" s="1" t="s">
        <v>207</v>
      </c>
      <c r="L3381" s="13">
        <v>11.752000000000001</v>
      </c>
      <c r="M3381" s="1" t="s">
        <v>3423</v>
      </c>
      <c r="N3381" s="1" t="s">
        <v>314</v>
      </c>
      <c r="O3381" s="1" t="s">
        <v>5505</v>
      </c>
      <c r="P3381" s="1">
        <v>113</v>
      </c>
      <c r="Q3381" s="1" t="s">
        <v>3428</v>
      </c>
      <c r="S3381" s="1" t="s">
        <v>483</v>
      </c>
      <c r="T3381" s="13">
        <v>11461</v>
      </c>
      <c r="V3381" s="1" t="s">
        <v>207</v>
      </c>
      <c r="W3381" s="13">
        <v>11.461</v>
      </c>
      <c r="X3381" s="1" t="s">
        <v>3423</v>
      </c>
      <c r="Y3381" s="1" t="s">
        <v>314</v>
      </c>
      <c r="Z3381" s="1" t="s">
        <v>5505</v>
      </c>
      <c r="AA3381" s="1">
        <v>113</v>
      </c>
      <c r="AB3381" s="1" t="s">
        <v>3428</v>
      </c>
      <c r="AD3381" s="1" t="s">
        <v>483</v>
      </c>
      <c r="AE3381" s="13">
        <v>8092</v>
      </c>
      <c r="AG3381" s="1" t="s">
        <v>207</v>
      </c>
      <c r="AH3381" s="13">
        <v>8.0920000000000005</v>
      </c>
      <c r="AI3381" s="1" t="s">
        <v>3423</v>
      </c>
      <c r="AJ3381" s="1" t="s">
        <v>314</v>
      </c>
      <c r="AK3381" s="1" t="s">
        <v>5505</v>
      </c>
      <c r="AL3381" s="1">
        <v>113</v>
      </c>
      <c r="AM3381" s="1" t="s">
        <v>3428</v>
      </c>
    </row>
    <row r="3382" spans="1:39" s="1" customFormat="1" ht="15" customHeight="1" x14ac:dyDescent="0.2">
      <c r="A3382" s="1" t="s">
        <v>3405</v>
      </c>
      <c r="B3382" s="1" t="s">
        <v>79</v>
      </c>
      <c r="C3382" s="1" t="s">
        <v>5897</v>
      </c>
      <c r="D3382" s="1">
        <v>32</v>
      </c>
      <c r="E3382" s="1" t="s">
        <v>134</v>
      </c>
      <c r="F3382" s="1" t="s">
        <v>215</v>
      </c>
      <c r="G3382" s="1" t="s">
        <v>216</v>
      </c>
      <c r="H3382" s="1" t="s">
        <v>138</v>
      </c>
      <c r="I3382" s="13">
        <v>718</v>
      </c>
      <c r="K3382" s="1" t="s">
        <v>138</v>
      </c>
      <c r="L3382" s="13">
        <v>718</v>
      </c>
      <c r="M3382" s="1" t="s">
        <v>3429</v>
      </c>
      <c r="N3382" s="1" t="s">
        <v>314</v>
      </c>
      <c r="O3382" s="1" t="s">
        <v>5505</v>
      </c>
      <c r="P3382" s="1">
        <v>113</v>
      </c>
      <c r="S3382" s="1" t="s">
        <v>138</v>
      </c>
      <c r="T3382" s="13">
        <v>1158</v>
      </c>
      <c r="V3382" s="1" t="s">
        <v>138</v>
      </c>
      <c r="W3382" s="13">
        <v>1158</v>
      </c>
      <c r="X3382" s="1" t="s">
        <v>3429</v>
      </c>
      <c r="Y3382" s="1" t="s">
        <v>314</v>
      </c>
      <c r="Z3382" s="1" t="s">
        <v>5505</v>
      </c>
      <c r="AA3382" s="1">
        <v>113</v>
      </c>
      <c r="AD3382" s="1" t="s">
        <v>138</v>
      </c>
      <c r="AE3382" s="13">
        <v>987</v>
      </c>
      <c r="AG3382" s="1" t="s">
        <v>138</v>
      </c>
      <c r="AH3382" s="13">
        <v>987</v>
      </c>
      <c r="AI3382" s="1" t="s">
        <v>3429</v>
      </c>
      <c r="AJ3382" s="1" t="s">
        <v>314</v>
      </c>
      <c r="AK3382" s="1" t="s">
        <v>5505</v>
      </c>
      <c r="AL3382" s="1">
        <v>113</v>
      </c>
    </row>
    <row r="3383" spans="1:39" s="1" customFormat="1" ht="15" customHeight="1" x14ac:dyDescent="0.2">
      <c r="A3383" s="1" t="s">
        <v>3405</v>
      </c>
      <c r="B3383" s="1" t="s">
        <v>79</v>
      </c>
      <c r="C3383" s="1" t="s">
        <v>5897</v>
      </c>
      <c r="D3383" s="1">
        <v>33</v>
      </c>
      <c r="E3383" s="1" t="s">
        <v>134</v>
      </c>
      <c r="F3383" s="1" t="s">
        <v>215</v>
      </c>
      <c r="G3383" s="1" t="s">
        <v>219</v>
      </c>
      <c r="I3383" s="13"/>
      <c r="L3383" s="13"/>
      <c r="M3383" s="1" t="s">
        <v>144</v>
      </c>
      <c r="T3383" s="13"/>
      <c r="W3383" s="13"/>
      <c r="X3383" s="1" t="s">
        <v>144</v>
      </c>
      <c r="AE3383" s="13"/>
      <c r="AH3383" s="13"/>
      <c r="AI3383" s="1" t="s">
        <v>144</v>
      </c>
    </row>
    <row r="3384" spans="1:39" s="1" customFormat="1" ht="15" customHeight="1" x14ac:dyDescent="0.2">
      <c r="A3384" s="1" t="s">
        <v>3405</v>
      </c>
      <c r="B3384" s="1" t="s">
        <v>79</v>
      </c>
      <c r="C3384" s="1" t="s">
        <v>5897</v>
      </c>
      <c r="D3384" s="1">
        <v>34</v>
      </c>
      <c r="E3384" s="1" t="s">
        <v>134</v>
      </c>
      <c r="F3384" s="1" t="s">
        <v>215</v>
      </c>
      <c r="G3384" s="1" t="s">
        <v>220</v>
      </c>
      <c r="I3384" s="13"/>
      <c r="L3384" s="13"/>
      <c r="M3384" s="1" t="s">
        <v>144</v>
      </c>
      <c r="T3384" s="13"/>
      <c r="W3384" s="13"/>
      <c r="X3384" s="1" t="s">
        <v>144</v>
      </c>
      <c r="AE3384" s="13"/>
      <c r="AH3384" s="13"/>
      <c r="AI3384" s="1" t="s">
        <v>144</v>
      </c>
    </row>
    <row r="3385" spans="1:39" s="1" customFormat="1" ht="15" customHeight="1" x14ac:dyDescent="0.2">
      <c r="A3385" s="1" t="s">
        <v>3405</v>
      </c>
      <c r="B3385" s="1" t="s">
        <v>79</v>
      </c>
      <c r="C3385" s="1" t="s">
        <v>5897</v>
      </c>
      <c r="D3385" s="1">
        <v>35</v>
      </c>
      <c r="E3385" s="1" t="s">
        <v>134</v>
      </c>
      <c r="F3385" s="1" t="s">
        <v>215</v>
      </c>
      <c r="G3385" s="1" t="s">
        <v>221</v>
      </c>
      <c r="H3385" s="1" t="s">
        <v>138</v>
      </c>
      <c r="I3385" s="13">
        <v>366.18</v>
      </c>
      <c r="K3385" s="1" t="s">
        <v>138</v>
      </c>
      <c r="L3385" s="13">
        <v>366.18</v>
      </c>
      <c r="M3385" s="1" t="s">
        <v>3430</v>
      </c>
      <c r="N3385" s="1" t="s">
        <v>314</v>
      </c>
      <c r="O3385" s="1" t="s">
        <v>5505</v>
      </c>
      <c r="P3385" s="1">
        <v>113</v>
      </c>
      <c r="Q3385" s="1" t="s">
        <v>3431</v>
      </c>
      <c r="S3385" s="1" t="s">
        <v>138</v>
      </c>
      <c r="T3385" s="13">
        <v>671.6400000000001</v>
      </c>
      <c r="V3385" s="1" t="s">
        <v>138</v>
      </c>
      <c r="W3385" s="13">
        <v>671.6400000000001</v>
      </c>
      <c r="X3385" s="1" t="s">
        <v>3430</v>
      </c>
      <c r="Y3385" s="1" t="s">
        <v>314</v>
      </c>
      <c r="Z3385" s="1" t="s">
        <v>5505</v>
      </c>
      <c r="AA3385" s="1">
        <v>113</v>
      </c>
      <c r="AB3385" s="1" t="s">
        <v>3431</v>
      </c>
      <c r="AD3385" s="1" t="s">
        <v>138</v>
      </c>
      <c r="AE3385" s="13">
        <v>552.72</v>
      </c>
      <c r="AG3385" s="1" t="s">
        <v>138</v>
      </c>
      <c r="AH3385" s="13">
        <v>552.72</v>
      </c>
      <c r="AI3385" s="1" t="s">
        <v>3430</v>
      </c>
      <c r="AJ3385" s="1" t="s">
        <v>314</v>
      </c>
      <c r="AK3385" s="1" t="s">
        <v>5505</v>
      </c>
      <c r="AL3385" s="1">
        <v>113</v>
      </c>
      <c r="AM3385" s="1" t="s">
        <v>3431</v>
      </c>
    </row>
    <row r="3386" spans="1:39" s="1" customFormat="1" ht="15" customHeight="1" x14ac:dyDescent="0.2">
      <c r="A3386" s="1" t="s">
        <v>3405</v>
      </c>
      <c r="B3386" s="1" t="s">
        <v>79</v>
      </c>
      <c r="C3386" s="1" t="s">
        <v>5897</v>
      </c>
      <c r="D3386" s="1">
        <v>36</v>
      </c>
      <c r="E3386" s="1" t="s">
        <v>134</v>
      </c>
      <c r="F3386" s="1" t="s">
        <v>215</v>
      </c>
      <c r="G3386" s="1" t="s">
        <v>225</v>
      </c>
      <c r="H3386" s="1" t="s">
        <v>138</v>
      </c>
      <c r="I3386" s="13">
        <v>351.82</v>
      </c>
      <c r="K3386" s="1" t="s">
        <v>138</v>
      </c>
      <c r="L3386" s="13">
        <v>351.82</v>
      </c>
      <c r="M3386" s="1" t="s">
        <v>3430</v>
      </c>
      <c r="N3386" s="1" t="s">
        <v>314</v>
      </c>
      <c r="O3386" s="1" t="s">
        <v>5505</v>
      </c>
      <c r="P3386" s="1">
        <v>113</v>
      </c>
      <c r="Q3386" s="1" t="s">
        <v>3432</v>
      </c>
      <c r="S3386" s="1" t="s">
        <v>138</v>
      </c>
      <c r="T3386" s="13">
        <v>486.35999999999996</v>
      </c>
      <c r="V3386" s="1" t="s">
        <v>138</v>
      </c>
      <c r="W3386" s="13">
        <v>486.35999999999996</v>
      </c>
      <c r="X3386" s="1" t="s">
        <v>3430</v>
      </c>
      <c r="Y3386" s="1" t="s">
        <v>314</v>
      </c>
      <c r="Z3386" s="1" t="s">
        <v>5505</v>
      </c>
      <c r="AA3386" s="1">
        <v>113</v>
      </c>
      <c r="AB3386" s="1" t="s">
        <v>3432</v>
      </c>
      <c r="AD3386" s="1" t="s">
        <v>138</v>
      </c>
      <c r="AE3386" s="13">
        <v>434.28000000000003</v>
      </c>
      <c r="AG3386" s="1" t="s">
        <v>138</v>
      </c>
      <c r="AH3386" s="13">
        <v>434.28000000000003</v>
      </c>
      <c r="AI3386" s="1" t="s">
        <v>3430</v>
      </c>
      <c r="AJ3386" s="1" t="s">
        <v>314</v>
      </c>
      <c r="AK3386" s="1" t="s">
        <v>5505</v>
      </c>
      <c r="AL3386" s="1">
        <v>113</v>
      </c>
      <c r="AM3386" s="1" t="s">
        <v>3432</v>
      </c>
    </row>
    <row r="3387" spans="1:39" s="1" customFormat="1" ht="15" customHeight="1" x14ac:dyDescent="0.2">
      <c r="A3387" s="1" t="s">
        <v>3405</v>
      </c>
      <c r="B3387" s="1" t="s">
        <v>79</v>
      </c>
      <c r="C3387" s="1" t="s">
        <v>5897</v>
      </c>
      <c r="D3387" s="1">
        <v>37</v>
      </c>
      <c r="E3387" s="1" t="s">
        <v>134</v>
      </c>
      <c r="F3387" s="1" t="s">
        <v>228</v>
      </c>
      <c r="G3387" s="1" t="s">
        <v>229</v>
      </c>
      <c r="I3387" s="13"/>
      <c r="L3387" s="13"/>
      <c r="M3387" s="1" t="s">
        <v>144</v>
      </c>
      <c r="T3387" s="13"/>
      <c r="W3387" s="13"/>
      <c r="X3387" s="1" t="s">
        <v>144</v>
      </c>
      <c r="AE3387" s="13"/>
      <c r="AH3387" s="13"/>
      <c r="AI3387" s="1" t="s">
        <v>144</v>
      </c>
    </row>
    <row r="3388" spans="1:39" s="1" customFormat="1" ht="15" customHeight="1" x14ac:dyDescent="0.2">
      <c r="A3388" s="1" t="s">
        <v>3405</v>
      </c>
      <c r="B3388" s="1" t="s">
        <v>79</v>
      </c>
      <c r="C3388" s="1" t="s">
        <v>5897</v>
      </c>
      <c r="D3388" s="1">
        <v>38</v>
      </c>
      <c r="E3388" s="1" t="s">
        <v>134</v>
      </c>
      <c r="F3388" s="1" t="s">
        <v>228</v>
      </c>
      <c r="G3388" s="1" t="s">
        <v>234</v>
      </c>
      <c r="H3388" s="1" t="s">
        <v>231</v>
      </c>
      <c r="I3388" s="13">
        <v>80943</v>
      </c>
      <c r="K3388" s="1" t="s">
        <v>232</v>
      </c>
      <c r="L3388" s="13">
        <v>80943</v>
      </c>
      <c r="M3388" s="1" t="s">
        <v>3433</v>
      </c>
      <c r="N3388" s="1" t="s">
        <v>314</v>
      </c>
      <c r="O3388" s="1" t="s">
        <v>5505</v>
      </c>
      <c r="P3388" s="1">
        <v>113</v>
      </c>
      <c r="Q3388" s="1" t="s">
        <v>3434</v>
      </c>
      <c r="S3388" s="1" t="s">
        <v>231</v>
      </c>
      <c r="T3388" s="13">
        <v>110598</v>
      </c>
      <c r="V3388" s="1" t="s">
        <v>232</v>
      </c>
      <c r="W3388" s="13">
        <v>110598</v>
      </c>
      <c r="X3388" s="1" t="s">
        <v>3433</v>
      </c>
      <c r="Y3388" s="1" t="s">
        <v>314</v>
      </c>
      <c r="Z3388" s="1" t="s">
        <v>5505</v>
      </c>
      <c r="AA3388" s="1">
        <v>113</v>
      </c>
      <c r="AB3388" s="1" t="s">
        <v>3434</v>
      </c>
      <c r="AD3388" s="1" t="s">
        <v>231</v>
      </c>
      <c r="AE3388" s="13">
        <v>128211</v>
      </c>
      <c r="AG3388" s="1" t="s">
        <v>232</v>
      </c>
      <c r="AH3388" s="13">
        <v>128211</v>
      </c>
      <c r="AI3388" s="1" t="s">
        <v>3433</v>
      </c>
      <c r="AJ3388" s="1" t="s">
        <v>314</v>
      </c>
      <c r="AK3388" s="1" t="s">
        <v>5505</v>
      </c>
      <c r="AL3388" s="1">
        <v>113</v>
      </c>
      <c r="AM3388" s="1" t="s">
        <v>3434</v>
      </c>
    </row>
    <row r="3389" spans="1:39" s="1" customFormat="1" ht="15" customHeight="1" x14ac:dyDescent="0.2">
      <c r="A3389" s="1" t="s">
        <v>3405</v>
      </c>
      <c r="B3389" s="1" t="s">
        <v>79</v>
      </c>
      <c r="C3389" s="1" t="s">
        <v>5897</v>
      </c>
      <c r="D3389" s="1">
        <v>39</v>
      </c>
      <c r="E3389" s="1" t="s">
        <v>134</v>
      </c>
      <c r="F3389" s="1" t="s">
        <v>228</v>
      </c>
      <c r="G3389" s="1" t="s">
        <v>236</v>
      </c>
      <c r="I3389" s="13"/>
      <c r="L3389" s="13"/>
      <c r="M3389" s="1" t="s">
        <v>144</v>
      </c>
      <c r="T3389" s="13"/>
      <c r="W3389" s="13"/>
      <c r="X3389" s="1" t="s">
        <v>144</v>
      </c>
      <c r="AE3389" s="13"/>
      <c r="AH3389" s="13"/>
      <c r="AI3389" s="1" t="s">
        <v>144</v>
      </c>
    </row>
    <row r="3390" spans="1:39" s="1" customFormat="1" ht="15" customHeight="1" x14ac:dyDescent="0.2">
      <c r="A3390" s="1" t="s">
        <v>3405</v>
      </c>
      <c r="B3390" s="1" t="s">
        <v>79</v>
      </c>
      <c r="C3390" s="1" t="s">
        <v>5897</v>
      </c>
      <c r="D3390" s="1">
        <v>40</v>
      </c>
      <c r="E3390" s="1" t="s">
        <v>134</v>
      </c>
      <c r="F3390" s="1" t="s">
        <v>237</v>
      </c>
      <c r="G3390" s="1" t="s">
        <v>238</v>
      </c>
      <c r="H3390" s="1" t="s">
        <v>239</v>
      </c>
      <c r="I3390" s="13">
        <v>2050</v>
      </c>
      <c r="K3390" s="1" t="s">
        <v>239</v>
      </c>
      <c r="L3390" s="13">
        <v>2050</v>
      </c>
      <c r="M3390" s="1" t="s">
        <v>3435</v>
      </c>
      <c r="N3390" s="1" t="s">
        <v>345</v>
      </c>
      <c r="O3390" s="1" t="s">
        <v>5503</v>
      </c>
      <c r="P3390" s="1">
        <v>15</v>
      </c>
      <c r="S3390" s="1" t="s">
        <v>239</v>
      </c>
      <c r="T3390" s="13">
        <v>2050</v>
      </c>
      <c r="V3390" s="1" t="s">
        <v>239</v>
      </c>
      <c r="W3390" s="13">
        <v>2050</v>
      </c>
      <c r="X3390" s="1" t="s">
        <v>3435</v>
      </c>
      <c r="Y3390" s="1" t="s">
        <v>318</v>
      </c>
      <c r="Z3390" s="1" t="s">
        <v>5504</v>
      </c>
      <c r="AA3390" s="1">
        <v>9</v>
      </c>
      <c r="AD3390" s="1" t="s">
        <v>239</v>
      </c>
      <c r="AE3390" s="13">
        <v>2050</v>
      </c>
      <c r="AG3390" s="1" t="s">
        <v>239</v>
      </c>
      <c r="AH3390" s="13">
        <v>2050</v>
      </c>
      <c r="AI3390" s="1" t="s">
        <v>3435</v>
      </c>
      <c r="AJ3390" s="1" t="s">
        <v>314</v>
      </c>
      <c r="AK3390" s="1" t="s">
        <v>5505</v>
      </c>
      <c r="AL3390" s="1">
        <v>10</v>
      </c>
    </row>
    <row r="3391" spans="1:39" s="1" customFormat="1" ht="15" customHeight="1" x14ac:dyDescent="0.2">
      <c r="A3391" s="1" t="s">
        <v>3405</v>
      </c>
      <c r="B3391" s="1" t="s">
        <v>79</v>
      </c>
      <c r="C3391" s="1" t="s">
        <v>5897</v>
      </c>
      <c r="D3391" s="1">
        <v>41</v>
      </c>
      <c r="E3391" s="1" t="s">
        <v>241</v>
      </c>
      <c r="F3391" s="1" t="s">
        <v>242</v>
      </c>
      <c r="G3391" s="1" t="s">
        <v>243</v>
      </c>
      <c r="H3391" s="1" t="s">
        <v>198</v>
      </c>
      <c r="I3391" s="32">
        <v>10.8</v>
      </c>
      <c r="K3391" s="1" t="s">
        <v>198</v>
      </c>
      <c r="L3391" s="32">
        <v>10.8</v>
      </c>
      <c r="M3391" s="1" t="s">
        <v>3436</v>
      </c>
      <c r="N3391" s="1" t="s">
        <v>314</v>
      </c>
      <c r="O3391" s="1" t="s">
        <v>5505</v>
      </c>
      <c r="P3391" s="1">
        <v>115</v>
      </c>
      <c r="S3391" s="1" t="s">
        <v>198</v>
      </c>
      <c r="T3391" s="32">
        <v>12.7</v>
      </c>
      <c r="V3391" s="1" t="s">
        <v>198</v>
      </c>
      <c r="W3391" s="32">
        <v>12.7</v>
      </c>
      <c r="X3391" s="1" t="s">
        <v>3436</v>
      </c>
      <c r="Y3391" s="1" t="s">
        <v>314</v>
      </c>
      <c r="Z3391" s="1" t="s">
        <v>5505</v>
      </c>
      <c r="AA3391" s="1">
        <v>115</v>
      </c>
      <c r="AD3391" s="1" t="s">
        <v>198</v>
      </c>
      <c r="AE3391" s="32">
        <v>12.3</v>
      </c>
      <c r="AG3391" s="1" t="s">
        <v>198</v>
      </c>
      <c r="AH3391" s="32">
        <v>12.3</v>
      </c>
      <c r="AI3391" s="1" t="s">
        <v>3436</v>
      </c>
      <c r="AJ3391" s="1" t="s">
        <v>314</v>
      </c>
      <c r="AK3391" s="1" t="s">
        <v>5505</v>
      </c>
      <c r="AL3391" s="1">
        <v>115</v>
      </c>
    </row>
    <row r="3392" spans="1:39" s="1" customFormat="1" ht="15" customHeight="1" x14ac:dyDescent="0.2">
      <c r="A3392" s="1" t="s">
        <v>3405</v>
      </c>
      <c r="B3392" s="1" t="s">
        <v>79</v>
      </c>
      <c r="C3392" s="1" t="s">
        <v>5897</v>
      </c>
      <c r="D3392" s="1">
        <v>42</v>
      </c>
      <c r="E3392" s="1" t="s">
        <v>241</v>
      </c>
      <c r="F3392" s="1" t="s">
        <v>246</v>
      </c>
      <c r="G3392" s="1" t="s">
        <v>247</v>
      </c>
      <c r="I3392" s="13"/>
      <c r="L3392" s="13"/>
      <c r="M3392" s="1" t="s">
        <v>144</v>
      </c>
      <c r="T3392" s="13"/>
      <c r="W3392" s="13"/>
      <c r="X3392" s="1" t="s">
        <v>144</v>
      </c>
      <c r="AE3392" s="13"/>
      <c r="AH3392" s="13"/>
      <c r="AI3392" s="1" t="s">
        <v>144</v>
      </c>
    </row>
    <row r="3393" spans="1:39" s="1" customFormat="1" ht="15" customHeight="1" x14ac:dyDescent="0.2">
      <c r="A3393" s="1" t="s">
        <v>3405</v>
      </c>
      <c r="B3393" s="1" t="s">
        <v>79</v>
      </c>
      <c r="C3393" s="1" t="s">
        <v>5897</v>
      </c>
      <c r="D3393" s="1">
        <v>43</v>
      </c>
      <c r="E3393" s="1" t="s">
        <v>241</v>
      </c>
      <c r="F3393" s="1" t="s">
        <v>250</v>
      </c>
      <c r="G3393" s="1" t="s">
        <v>251</v>
      </c>
      <c r="I3393" s="13"/>
      <c r="L3393" s="13"/>
      <c r="M3393" s="1" t="s">
        <v>144</v>
      </c>
      <c r="T3393" s="13"/>
      <c r="W3393" s="13"/>
      <c r="X3393" s="1" t="s">
        <v>144</v>
      </c>
      <c r="AE3393" s="13"/>
      <c r="AH3393" s="13"/>
      <c r="AI3393" s="1" t="s">
        <v>144</v>
      </c>
    </row>
    <row r="3394" spans="1:39" s="1" customFormat="1" ht="15" customHeight="1" x14ac:dyDescent="0.2">
      <c r="A3394" s="1" t="s">
        <v>3405</v>
      </c>
      <c r="B3394" s="1" t="s">
        <v>79</v>
      </c>
      <c r="C3394" s="1" t="s">
        <v>5897</v>
      </c>
      <c r="D3394" s="1">
        <v>44</v>
      </c>
      <c r="E3394" s="1" t="s">
        <v>241</v>
      </c>
      <c r="F3394" s="1" t="s">
        <v>252</v>
      </c>
      <c r="G3394" s="1" t="s">
        <v>253</v>
      </c>
      <c r="I3394" s="13"/>
      <c r="L3394" s="13"/>
      <c r="M3394" s="1" t="s">
        <v>144</v>
      </c>
      <c r="T3394" s="13"/>
      <c r="W3394" s="13"/>
      <c r="X3394" s="1" t="s">
        <v>144</v>
      </c>
      <c r="AE3394" s="13"/>
      <c r="AH3394" s="13"/>
      <c r="AI3394" s="1" t="s">
        <v>144</v>
      </c>
    </row>
    <row r="3395" spans="1:39" s="1" customFormat="1" ht="15" customHeight="1" x14ac:dyDescent="0.2">
      <c r="A3395" s="1" t="s">
        <v>3405</v>
      </c>
      <c r="B3395" s="1" t="s">
        <v>79</v>
      </c>
      <c r="C3395" s="1" t="s">
        <v>5897</v>
      </c>
      <c r="D3395" s="1">
        <v>45</v>
      </c>
      <c r="E3395" s="1" t="s">
        <v>241</v>
      </c>
      <c r="F3395" s="1" t="s">
        <v>254</v>
      </c>
      <c r="G3395" s="1" t="s">
        <v>255</v>
      </c>
      <c r="I3395" s="13"/>
      <c r="L3395" s="13"/>
      <c r="M3395" s="1" t="s">
        <v>144</v>
      </c>
      <c r="T3395" s="13"/>
      <c r="W3395" s="13"/>
      <c r="X3395" s="1" t="s">
        <v>144</v>
      </c>
      <c r="AE3395" s="13"/>
      <c r="AH3395" s="13"/>
      <c r="AI3395" s="1" t="s">
        <v>144</v>
      </c>
    </row>
    <row r="3396" spans="1:39" s="1" customFormat="1" ht="15" customHeight="1" x14ac:dyDescent="0.2">
      <c r="A3396" s="1" t="s">
        <v>3405</v>
      </c>
      <c r="B3396" s="1" t="s">
        <v>79</v>
      </c>
      <c r="C3396" s="1" t="s">
        <v>5897</v>
      </c>
      <c r="D3396" s="1">
        <v>46</v>
      </c>
      <c r="E3396" s="1" t="s">
        <v>241</v>
      </c>
      <c r="F3396" s="1" t="s">
        <v>258</v>
      </c>
      <c r="G3396" s="1" t="s">
        <v>259</v>
      </c>
      <c r="I3396" s="13"/>
      <c r="L3396" s="13"/>
      <c r="M3396" s="1" t="s">
        <v>144</v>
      </c>
      <c r="T3396" s="13"/>
      <c r="W3396" s="13"/>
      <c r="X3396" s="1" t="s">
        <v>144</v>
      </c>
      <c r="AE3396" s="13"/>
      <c r="AH3396" s="13"/>
      <c r="AI3396" s="1" t="s">
        <v>144</v>
      </c>
    </row>
    <row r="3397" spans="1:39" s="1" customFormat="1" ht="15" customHeight="1" x14ac:dyDescent="0.2">
      <c r="A3397" s="1" t="s">
        <v>3405</v>
      </c>
      <c r="B3397" s="1" t="s">
        <v>79</v>
      </c>
      <c r="C3397" s="1" t="s">
        <v>5897</v>
      </c>
      <c r="D3397" s="1">
        <v>47</v>
      </c>
      <c r="E3397" s="1" t="s">
        <v>264</v>
      </c>
      <c r="F3397" s="1" t="s">
        <v>265</v>
      </c>
      <c r="G3397" s="1" t="s">
        <v>266</v>
      </c>
      <c r="H3397" s="1" t="s">
        <v>268</v>
      </c>
      <c r="I3397" s="1" t="s">
        <v>355</v>
      </c>
      <c r="K3397" s="1" t="s">
        <v>268</v>
      </c>
      <c r="L3397" s="1" t="s">
        <v>355</v>
      </c>
      <c r="M3397" s="1" t="s">
        <v>3437</v>
      </c>
      <c r="N3397" s="1" t="s">
        <v>1043</v>
      </c>
      <c r="O3397" s="1" t="s">
        <v>5500</v>
      </c>
      <c r="P3397" s="1">
        <v>88</v>
      </c>
      <c r="S3397" s="1" t="s">
        <v>268</v>
      </c>
      <c r="T3397" s="1" t="s">
        <v>355</v>
      </c>
      <c r="V3397" s="1" t="s">
        <v>268</v>
      </c>
      <c r="W3397" s="1" t="s">
        <v>355</v>
      </c>
      <c r="X3397" s="1" t="s">
        <v>3437</v>
      </c>
      <c r="Y3397" s="1" t="s">
        <v>1044</v>
      </c>
      <c r="Z3397" s="1" t="s">
        <v>5501</v>
      </c>
      <c r="AA3397" s="1">
        <v>90</v>
      </c>
      <c r="AD3397" s="1" t="s">
        <v>268</v>
      </c>
      <c r="AE3397" s="1" t="s">
        <v>355</v>
      </c>
      <c r="AG3397" s="1" t="s">
        <v>268</v>
      </c>
      <c r="AH3397" s="1" t="s">
        <v>355</v>
      </c>
      <c r="AI3397" s="1" t="s">
        <v>3437</v>
      </c>
      <c r="AJ3397" s="1" t="s">
        <v>1045</v>
      </c>
      <c r="AK3397" s="1" t="s">
        <v>5502</v>
      </c>
      <c r="AL3397" s="1">
        <v>78</v>
      </c>
    </row>
    <row r="3398" spans="1:39" s="1" customFormat="1" ht="15" customHeight="1" x14ac:dyDescent="0.2">
      <c r="A3398" s="1" t="s">
        <v>3405</v>
      </c>
      <c r="B3398" s="1" t="s">
        <v>79</v>
      </c>
      <c r="C3398" s="1" t="s">
        <v>5897</v>
      </c>
      <c r="D3398" s="1">
        <v>48</v>
      </c>
      <c r="E3398" s="1" t="s">
        <v>264</v>
      </c>
      <c r="F3398" s="1" t="s">
        <v>274</v>
      </c>
      <c r="G3398" s="1" t="s">
        <v>275</v>
      </c>
      <c r="H3398" s="1" t="s">
        <v>239</v>
      </c>
      <c r="I3398" s="13">
        <v>13</v>
      </c>
      <c r="K3398" s="1" t="s">
        <v>239</v>
      </c>
      <c r="L3398" s="13">
        <v>13</v>
      </c>
      <c r="M3398" s="1" t="s">
        <v>3438</v>
      </c>
      <c r="N3398" s="1" t="s">
        <v>1043</v>
      </c>
      <c r="O3398" s="1" t="s">
        <v>5500</v>
      </c>
      <c r="P3398" s="1">
        <v>88</v>
      </c>
      <c r="S3398" s="1" t="s">
        <v>239</v>
      </c>
      <c r="T3398" s="13">
        <v>12</v>
      </c>
      <c r="V3398" s="1" t="s">
        <v>239</v>
      </c>
      <c r="W3398" s="13">
        <v>12</v>
      </c>
      <c r="X3398" s="1" t="s">
        <v>3438</v>
      </c>
      <c r="Y3398" s="1" t="s">
        <v>1044</v>
      </c>
      <c r="Z3398" s="1" t="s">
        <v>5501</v>
      </c>
      <c r="AA3398" s="1">
        <v>90</v>
      </c>
      <c r="AD3398" s="1" t="s">
        <v>239</v>
      </c>
      <c r="AE3398" s="13">
        <v>11</v>
      </c>
      <c r="AG3398" s="1" t="s">
        <v>239</v>
      </c>
      <c r="AH3398" s="13">
        <v>11</v>
      </c>
      <c r="AI3398" s="1" t="s">
        <v>3438</v>
      </c>
      <c r="AJ3398" s="1" t="s">
        <v>1045</v>
      </c>
      <c r="AK3398" s="1" t="s">
        <v>5502</v>
      </c>
      <c r="AL3398" s="1">
        <v>78</v>
      </c>
    </row>
    <row r="3399" spans="1:39" s="1" customFormat="1" ht="15" customHeight="1" x14ac:dyDescent="0.2">
      <c r="A3399" s="1" t="s">
        <v>3405</v>
      </c>
      <c r="B3399" s="1" t="s">
        <v>79</v>
      </c>
      <c r="C3399" s="1" t="s">
        <v>5897</v>
      </c>
      <c r="D3399" s="1">
        <v>49</v>
      </c>
      <c r="E3399" s="1" t="s">
        <v>264</v>
      </c>
      <c r="F3399" s="1" t="s">
        <v>274</v>
      </c>
      <c r="G3399" s="1" t="s">
        <v>281</v>
      </c>
      <c r="H3399" s="1" t="s">
        <v>239</v>
      </c>
      <c r="I3399" s="13">
        <v>3</v>
      </c>
      <c r="K3399" s="1" t="s">
        <v>239</v>
      </c>
      <c r="L3399" s="13">
        <v>3</v>
      </c>
      <c r="M3399" s="1" t="s">
        <v>3439</v>
      </c>
      <c r="N3399" s="1" t="s">
        <v>1043</v>
      </c>
      <c r="O3399" s="1" t="s">
        <v>5500</v>
      </c>
      <c r="P3399" s="1">
        <v>88</v>
      </c>
      <c r="S3399" s="1" t="s">
        <v>239</v>
      </c>
      <c r="T3399" s="13">
        <v>3</v>
      </c>
      <c r="V3399" s="1" t="s">
        <v>239</v>
      </c>
      <c r="W3399" s="13">
        <v>3</v>
      </c>
      <c r="X3399" s="1" t="s">
        <v>3439</v>
      </c>
      <c r="Y3399" s="1" t="s">
        <v>1044</v>
      </c>
      <c r="Z3399" s="1" t="s">
        <v>5501</v>
      </c>
      <c r="AA3399" s="1">
        <v>90</v>
      </c>
      <c r="AD3399" s="1" t="s">
        <v>239</v>
      </c>
      <c r="AE3399" s="13">
        <v>4</v>
      </c>
      <c r="AG3399" s="1" t="s">
        <v>239</v>
      </c>
      <c r="AH3399" s="13">
        <v>4</v>
      </c>
      <c r="AI3399" s="1" t="s">
        <v>3439</v>
      </c>
      <c r="AJ3399" s="1" t="s">
        <v>1045</v>
      </c>
      <c r="AK3399" s="1" t="s">
        <v>5502</v>
      </c>
      <c r="AL3399" s="1">
        <v>78</v>
      </c>
    </row>
    <row r="3400" spans="1:39" s="1" customFormat="1" ht="15" customHeight="1" x14ac:dyDescent="0.2">
      <c r="A3400" s="1" t="s">
        <v>3405</v>
      </c>
      <c r="B3400" s="1" t="s">
        <v>79</v>
      </c>
      <c r="C3400" s="1" t="s">
        <v>5897</v>
      </c>
      <c r="D3400" s="1">
        <v>50</v>
      </c>
      <c r="E3400" s="1" t="s">
        <v>264</v>
      </c>
      <c r="F3400" s="1" t="s">
        <v>274</v>
      </c>
      <c r="G3400" s="1" t="s">
        <v>284</v>
      </c>
      <c r="H3400" s="1" t="s">
        <v>239</v>
      </c>
      <c r="I3400" s="13">
        <v>12</v>
      </c>
      <c r="K3400" s="1" t="s">
        <v>239</v>
      </c>
      <c r="L3400" s="13">
        <v>12</v>
      </c>
      <c r="M3400" s="1" t="s">
        <v>3440</v>
      </c>
      <c r="N3400" s="1" t="s">
        <v>1043</v>
      </c>
      <c r="O3400" s="1" t="s">
        <v>5500</v>
      </c>
      <c r="P3400" s="1">
        <v>104</v>
      </c>
      <c r="S3400" s="1" t="s">
        <v>239</v>
      </c>
      <c r="T3400" s="13">
        <v>13</v>
      </c>
      <c r="V3400" s="1" t="s">
        <v>239</v>
      </c>
      <c r="W3400" s="13">
        <v>13</v>
      </c>
      <c r="X3400" s="1" t="s">
        <v>3440</v>
      </c>
      <c r="Y3400" s="1" t="s">
        <v>1044</v>
      </c>
      <c r="Z3400" s="1" t="s">
        <v>5501</v>
      </c>
      <c r="AA3400" s="1">
        <v>102</v>
      </c>
      <c r="AD3400" s="1" t="s">
        <v>239</v>
      </c>
      <c r="AE3400" s="13">
        <v>11</v>
      </c>
      <c r="AG3400" s="1" t="s">
        <v>239</v>
      </c>
      <c r="AH3400" s="13">
        <v>11</v>
      </c>
      <c r="AI3400" s="1" t="s">
        <v>3440</v>
      </c>
      <c r="AJ3400" s="1" t="s">
        <v>1045</v>
      </c>
      <c r="AK3400" s="1" t="s">
        <v>5502</v>
      </c>
      <c r="AL3400" s="1">
        <v>92</v>
      </c>
    </row>
    <row r="3401" spans="1:39" s="1" customFormat="1" ht="15" customHeight="1" x14ac:dyDescent="0.2">
      <c r="A3401" s="1" t="s">
        <v>3405</v>
      </c>
      <c r="B3401" s="1" t="s">
        <v>79</v>
      </c>
      <c r="C3401" s="1" t="s">
        <v>5897</v>
      </c>
      <c r="D3401" s="1">
        <v>51</v>
      </c>
      <c r="E3401" s="1" t="s">
        <v>264</v>
      </c>
      <c r="F3401" s="1" t="s">
        <v>274</v>
      </c>
      <c r="G3401" s="1" t="s">
        <v>290</v>
      </c>
      <c r="H3401" s="1" t="s">
        <v>239</v>
      </c>
      <c r="I3401" s="13">
        <v>1</v>
      </c>
      <c r="K3401" s="1" t="s">
        <v>239</v>
      </c>
      <c r="L3401" s="13">
        <v>1</v>
      </c>
      <c r="M3401" s="1" t="s">
        <v>3441</v>
      </c>
      <c r="N3401" s="1" t="s">
        <v>1043</v>
      </c>
      <c r="O3401" s="1" t="s">
        <v>5500</v>
      </c>
      <c r="P3401" s="1">
        <v>104</v>
      </c>
      <c r="S3401" s="1" t="s">
        <v>239</v>
      </c>
      <c r="T3401" s="13">
        <v>2</v>
      </c>
      <c r="V3401" s="1" t="s">
        <v>239</v>
      </c>
      <c r="W3401" s="13">
        <v>2</v>
      </c>
      <c r="X3401" s="1" t="s">
        <v>3441</v>
      </c>
      <c r="Y3401" s="1" t="s">
        <v>1044</v>
      </c>
      <c r="Z3401" s="1" t="s">
        <v>5501</v>
      </c>
      <c r="AA3401" s="1">
        <v>102</v>
      </c>
      <c r="AD3401" s="1" t="s">
        <v>239</v>
      </c>
      <c r="AE3401" s="13">
        <v>3</v>
      </c>
      <c r="AG3401" s="1" t="s">
        <v>239</v>
      </c>
      <c r="AH3401" s="13">
        <v>3</v>
      </c>
      <c r="AI3401" s="1" t="s">
        <v>3441</v>
      </c>
      <c r="AJ3401" s="1" t="s">
        <v>1045</v>
      </c>
      <c r="AK3401" s="1" t="s">
        <v>5502</v>
      </c>
      <c r="AL3401" s="1">
        <v>92</v>
      </c>
    </row>
    <row r="3402" spans="1:39" s="1" customFormat="1" ht="15" customHeight="1" x14ac:dyDescent="0.2">
      <c r="A3402" s="1" t="s">
        <v>3405</v>
      </c>
      <c r="B3402" s="1" t="s">
        <v>79</v>
      </c>
      <c r="C3402" s="1" t="s">
        <v>5897</v>
      </c>
      <c r="D3402" s="1">
        <v>52</v>
      </c>
      <c r="E3402" s="1" t="s">
        <v>264</v>
      </c>
      <c r="F3402" s="1" t="s">
        <v>274</v>
      </c>
      <c r="G3402" s="1" t="s">
        <v>293</v>
      </c>
      <c r="H3402" s="1" t="s">
        <v>239</v>
      </c>
      <c r="I3402" s="13">
        <v>14344</v>
      </c>
      <c r="K3402" s="1" t="s">
        <v>239</v>
      </c>
      <c r="L3402" s="13">
        <v>14344</v>
      </c>
      <c r="M3402" s="1" t="s">
        <v>3442</v>
      </c>
      <c r="N3402" s="1" t="s">
        <v>314</v>
      </c>
      <c r="O3402" s="1" t="s">
        <v>5505</v>
      </c>
      <c r="P3402" s="1">
        <v>114</v>
      </c>
      <c r="Q3402" s="1" t="s">
        <v>3443</v>
      </c>
      <c r="S3402" s="1" t="s">
        <v>239</v>
      </c>
      <c r="T3402" s="13">
        <v>14744</v>
      </c>
      <c r="V3402" s="1" t="s">
        <v>239</v>
      </c>
      <c r="W3402" s="13">
        <v>14744</v>
      </c>
      <c r="X3402" s="1" t="s">
        <v>3442</v>
      </c>
      <c r="Y3402" s="1" t="s">
        <v>314</v>
      </c>
      <c r="Z3402" s="1" t="s">
        <v>5505</v>
      </c>
      <c r="AA3402" s="1">
        <v>114</v>
      </c>
      <c r="AB3402" s="1" t="s">
        <v>3443</v>
      </c>
      <c r="AD3402" s="1" t="s">
        <v>239</v>
      </c>
      <c r="AE3402" s="13">
        <v>15032</v>
      </c>
      <c r="AG3402" s="1" t="s">
        <v>239</v>
      </c>
      <c r="AH3402" s="13">
        <v>15032</v>
      </c>
      <c r="AI3402" s="1" t="s">
        <v>3442</v>
      </c>
      <c r="AJ3402" s="1" t="s">
        <v>314</v>
      </c>
      <c r="AK3402" s="1" t="s">
        <v>5505</v>
      </c>
      <c r="AL3402" s="1">
        <v>114</v>
      </c>
      <c r="AM3402" s="1" t="s">
        <v>3443</v>
      </c>
    </row>
    <row r="3403" spans="1:39" s="1" customFormat="1" ht="15" customHeight="1" x14ac:dyDescent="0.2">
      <c r="A3403" s="1" t="s">
        <v>3405</v>
      </c>
      <c r="B3403" s="1" t="s">
        <v>79</v>
      </c>
      <c r="C3403" s="1" t="s">
        <v>5897</v>
      </c>
      <c r="D3403" s="1">
        <v>53</v>
      </c>
      <c r="E3403" s="1" t="s">
        <v>264</v>
      </c>
      <c r="F3403" s="1" t="s">
        <v>274</v>
      </c>
      <c r="G3403" s="1" t="s">
        <v>297</v>
      </c>
      <c r="H3403" s="1" t="s">
        <v>239</v>
      </c>
      <c r="I3403" s="13">
        <v>6790</v>
      </c>
      <c r="K3403" s="1" t="s">
        <v>239</v>
      </c>
      <c r="L3403" s="13">
        <v>6790</v>
      </c>
      <c r="M3403" s="1" t="s">
        <v>3444</v>
      </c>
      <c r="N3403" s="1" t="s">
        <v>314</v>
      </c>
      <c r="O3403" s="1" t="s">
        <v>5505</v>
      </c>
      <c r="P3403" s="1">
        <v>114</v>
      </c>
      <c r="S3403" s="1" t="s">
        <v>239</v>
      </c>
      <c r="T3403" s="13">
        <v>7056</v>
      </c>
      <c r="V3403" s="1" t="s">
        <v>239</v>
      </c>
      <c r="W3403" s="13">
        <v>7056</v>
      </c>
      <c r="X3403" s="1" t="s">
        <v>3444</v>
      </c>
      <c r="Y3403" s="1" t="s">
        <v>314</v>
      </c>
      <c r="Z3403" s="1" t="s">
        <v>5505</v>
      </c>
      <c r="AA3403" s="1">
        <v>114</v>
      </c>
      <c r="AD3403" s="1" t="s">
        <v>239</v>
      </c>
      <c r="AE3403" s="13">
        <v>7188</v>
      </c>
      <c r="AG3403" s="1" t="s">
        <v>239</v>
      </c>
      <c r="AH3403" s="13">
        <v>7188</v>
      </c>
      <c r="AI3403" s="1" t="s">
        <v>3444</v>
      </c>
      <c r="AJ3403" s="1" t="s">
        <v>314</v>
      </c>
      <c r="AK3403" s="1" t="s">
        <v>5505</v>
      </c>
      <c r="AL3403" s="1">
        <v>114</v>
      </c>
    </row>
    <row r="3404" spans="1:39" s="1" customFormat="1" ht="15" customHeight="1" x14ac:dyDescent="0.2">
      <c r="A3404" s="1" t="s">
        <v>3405</v>
      </c>
      <c r="B3404" s="1" t="s">
        <v>79</v>
      </c>
      <c r="C3404" s="1" t="s">
        <v>5897</v>
      </c>
      <c r="D3404" s="1">
        <v>54</v>
      </c>
      <c r="E3404" s="1" t="s">
        <v>264</v>
      </c>
      <c r="F3404" s="1" t="s">
        <v>274</v>
      </c>
      <c r="G3404" s="1" t="s">
        <v>300</v>
      </c>
      <c r="H3404" s="1" t="s">
        <v>239</v>
      </c>
      <c r="I3404" s="13">
        <v>7554</v>
      </c>
      <c r="K3404" s="1" t="s">
        <v>239</v>
      </c>
      <c r="L3404" s="13">
        <v>7554</v>
      </c>
      <c r="M3404" s="1" t="s">
        <v>3445</v>
      </c>
      <c r="N3404" s="1" t="s">
        <v>314</v>
      </c>
      <c r="O3404" s="1" t="s">
        <v>5505</v>
      </c>
      <c r="P3404" s="1">
        <v>114</v>
      </c>
      <c r="Q3404" s="14"/>
      <c r="S3404" s="1" t="s">
        <v>239</v>
      </c>
      <c r="T3404" s="13">
        <v>7687</v>
      </c>
      <c r="V3404" s="1" t="s">
        <v>239</v>
      </c>
      <c r="W3404" s="13">
        <v>7687</v>
      </c>
      <c r="X3404" s="1" t="s">
        <v>3445</v>
      </c>
      <c r="Y3404" s="1" t="s">
        <v>314</v>
      </c>
      <c r="Z3404" s="1" t="s">
        <v>5505</v>
      </c>
      <c r="AA3404" s="1">
        <v>114</v>
      </c>
      <c r="AB3404" s="14"/>
      <c r="AD3404" s="1" t="s">
        <v>239</v>
      </c>
      <c r="AE3404" s="13">
        <v>7842</v>
      </c>
      <c r="AG3404" s="1" t="s">
        <v>239</v>
      </c>
      <c r="AH3404" s="13">
        <v>7842</v>
      </c>
      <c r="AI3404" s="1" t="s">
        <v>3445</v>
      </c>
      <c r="AJ3404" s="1" t="s">
        <v>314</v>
      </c>
      <c r="AK3404" s="1" t="s">
        <v>5505</v>
      </c>
      <c r="AL3404" s="1">
        <v>114</v>
      </c>
      <c r="AM3404" s="14"/>
    </row>
    <row r="3405" spans="1:39" s="1" customFormat="1" ht="15" customHeight="1" x14ac:dyDescent="0.2">
      <c r="A3405" s="1" t="s">
        <v>3446</v>
      </c>
      <c r="B3405" s="1" t="s">
        <v>81</v>
      </c>
      <c r="C3405" s="1" t="s">
        <v>5898</v>
      </c>
      <c r="D3405" s="1">
        <v>1</v>
      </c>
      <c r="E3405" s="1" t="s">
        <v>114</v>
      </c>
      <c r="F3405" s="1" t="s">
        <v>115</v>
      </c>
      <c r="G3405" s="1" t="s">
        <v>116</v>
      </c>
      <c r="H3405" s="1" t="s">
        <v>115</v>
      </c>
      <c r="I3405" s="31">
        <v>44620</v>
      </c>
      <c r="K3405" s="1" t="s">
        <v>115</v>
      </c>
      <c r="L3405" s="31">
        <v>44620</v>
      </c>
      <c r="M3405" s="1" t="s">
        <v>3447</v>
      </c>
      <c r="N3405" s="1" t="s">
        <v>3448</v>
      </c>
      <c r="O3405" s="1" t="s">
        <v>5506</v>
      </c>
      <c r="P3405" s="1">
        <v>125</v>
      </c>
      <c r="S3405" s="1" t="s">
        <v>115</v>
      </c>
      <c r="T3405" s="31">
        <v>44985</v>
      </c>
      <c r="V3405" s="1" t="s">
        <v>115</v>
      </c>
      <c r="W3405" s="31">
        <v>44985</v>
      </c>
      <c r="X3405" s="1" t="s">
        <v>3447</v>
      </c>
      <c r="Y3405" s="1" t="s">
        <v>3449</v>
      </c>
      <c r="Z3405" s="1" t="s">
        <v>5507</v>
      </c>
      <c r="AA3405" s="1">
        <v>127</v>
      </c>
      <c r="AD3405" s="1" t="s">
        <v>115</v>
      </c>
      <c r="AE3405" s="31">
        <v>45351</v>
      </c>
      <c r="AG3405" s="1" t="s">
        <v>115</v>
      </c>
      <c r="AH3405" s="31">
        <v>45351</v>
      </c>
      <c r="AI3405" s="1" t="s">
        <v>3447</v>
      </c>
      <c r="AJ3405" s="1" t="s">
        <v>3450</v>
      </c>
      <c r="AK3405" s="1" t="s">
        <v>5508</v>
      </c>
      <c r="AL3405" s="1">
        <v>136</v>
      </c>
    </row>
    <row r="3406" spans="1:39" s="1" customFormat="1" ht="15" customHeight="1" x14ac:dyDescent="0.2">
      <c r="A3406" s="1" t="s">
        <v>3446</v>
      </c>
      <c r="B3406" s="1" t="s">
        <v>81</v>
      </c>
      <c r="C3406" s="1" t="s">
        <v>5898</v>
      </c>
      <c r="D3406" s="1">
        <v>2</v>
      </c>
      <c r="E3406" s="1" t="s">
        <v>114</v>
      </c>
      <c r="F3406" s="1" t="s">
        <v>123</v>
      </c>
      <c r="G3406" s="1" t="s">
        <v>124</v>
      </c>
      <c r="H3406" s="1" t="s">
        <v>123</v>
      </c>
      <c r="I3406" s="1" t="s">
        <v>2834</v>
      </c>
      <c r="K3406" s="1" t="s">
        <v>123</v>
      </c>
      <c r="L3406" s="1" t="s">
        <v>2834</v>
      </c>
      <c r="M3406" s="1" t="s">
        <v>3451</v>
      </c>
      <c r="N3406" s="1" t="s">
        <v>3448</v>
      </c>
      <c r="O3406" s="1" t="s">
        <v>5506</v>
      </c>
      <c r="P3406" s="1">
        <v>196</v>
      </c>
      <c r="S3406" s="1" t="s">
        <v>123</v>
      </c>
      <c r="T3406" s="1" t="s">
        <v>2834</v>
      </c>
      <c r="V3406" s="1" t="s">
        <v>123</v>
      </c>
      <c r="W3406" s="1" t="s">
        <v>2834</v>
      </c>
      <c r="X3406" s="1" t="s">
        <v>3451</v>
      </c>
      <c r="Y3406" s="1" t="s">
        <v>3449</v>
      </c>
      <c r="Z3406" s="1" t="s">
        <v>5507</v>
      </c>
      <c r="AA3406" s="1">
        <v>127</v>
      </c>
      <c r="AD3406" s="1" t="s">
        <v>123</v>
      </c>
      <c r="AE3406" s="1" t="s">
        <v>2834</v>
      </c>
      <c r="AG3406" s="1" t="s">
        <v>123</v>
      </c>
      <c r="AH3406" s="1" t="s">
        <v>2834</v>
      </c>
      <c r="AI3406" s="1" t="s">
        <v>3451</v>
      </c>
      <c r="AJ3406" s="1" t="s">
        <v>3450</v>
      </c>
      <c r="AK3406" s="1" t="s">
        <v>5508</v>
      </c>
      <c r="AL3406" s="1">
        <v>136</v>
      </c>
    </row>
    <row r="3407" spans="1:39" s="1" customFormat="1" ht="15" customHeight="1" x14ac:dyDescent="0.2">
      <c r="A3407" s="1" t="s">
        <v>3446</v>
      </c>
      <c r="B3407" s="1" t="s">
        <v>81</v>
      </c>
      <c r="C3407" s="1" t="s">
        <v>5898</v>
      </c>
      <c r="D3407" s="1">
        <v>3</v>
      </c>
      <c r="E3407" s="1" t="s">
        <v>114</v>
      </c>
      <c r="F3407" s="1" t="s">
        <v>128</v>
      </c>
      <c r="G3407" s="1" t="s">
        <v>129</v>
      </c>
      <c r="H3407" s="1" t="s">
        <v>788</v>
      </c>
      <c r="I3407" s="13">
        <v>61344</v>
      </c>
      <c r="J3407" s="1" t="s">
        <v>132</v>
      </c>
      <c r="K3407" s="1" t="s">
        <v>133</v>
      </c>
      <c r="L3407" s="13">
        <v>84379.642365887208</v>
      </c>
      <c r="M3407" s="1" t="s">
        <v>3452</v>
      </c>
      <c r="N3407" s="1" t="s">
        <v>3450</v>
      </c>
      <c r="O3407" s="1" t="s">
        <v>5508</v>
      </c>
      <c r="P3407" s="1">
        <v>229</v>
      </c>
      <c r="S3407" s="1" t="s">
        <v>788</v>
      </c>
      <c r="T3407" s="13">
        <v>65322</v>
      </c>
      <c r="U3407" s="1" t="s">
        <v>132</v>
      </c>
      <c r="V3407" s="1" t="s">
        <v>133</v>
      </c>
      <c r="W3407" s="13">
        <v>80545.006165228115</v>
      </c>
      <c r="X3407" s="1" t="s">
        <v>3452</v>
      </c>
      <c r="Y3407" s="1" t="s">
        <v>3450</v>
      </c>
      <c r="Z3407" s="1" t="s">
        <v>5508</v>
      </c>
      <c r="AA3407" s="1">
        <v>229</v>
      </c>
      <c r="AD3407" s="1" t="s">
        <v>788</v>
      </c>
      <c r="AE3407" s="13">
        <v>68187</v>
      </c>
      <c r="AF3407" s="1" t="s">
        <v>132</v>
      </c>
      <c r="AG3407" s="1" t="s">
        <v>133</v>
      </c>
      <c r="AH3407" s="13">
        <v>84809.701492537308</v>
      </c>
      <c r="AI3407" s="1" t="s">
        <v>3452</v>
      </c>
      <c r="AJ3407" s="1" t="s">
        <v>3450</v>
      </c>
      <c r="AK3407" s="1" t="s">
        <v>5508</v>
      </c>
      <c r="AL3407" s="1">
        <v>229</v>
      </c>
    </row>
    <row r="3408" spans="1:39" s="1" customFormat="1" ht="15" customHeight="1" x14ac:dyDescent="0.2">
      <c r="A3408" s="1" t="s">
        <v>3446</v>
      </c>
      <c r="B3408" s="1" t="s">
        <v>81</v>
      </c>
      <c r="C3408" s="1" t="s">
        <v>5898</v>
      </c>
      <c r="D3408" s="1">
        <v>4</v>
      </c>
      <c r="E3408" s="1" t="s">
        <v>134</v>
      </c>
      <c r="F3408" s="1" t="s">
        <v>135</v>
      </c>
      <c r="G3408" s="1" t="s">
        <v>136</v>
      </c>
      <c r="H3408" s="1" t="s">
        <v>140</v>
      </c>
      <c r="I3408" s="13">
        <v>1110098</v>
      </c>
      <c r="K3408" s="1" t="s">
        <v>140</v>
      </c>
      <c r="L3408" s="13">
        <v>1110098</v>
      </c>
      <c r="M3408" s="1" t="s">
        <v>3453</v>
      </c>
      <c r="N3408" s="1" t="s">
        <v>3450</v>
      </c>
      <c r="O3408" s="1" t="s">
        <v>5508</v>
      </c>
      <c r="P3408" s="1">
        <v>47</v>
      </c>
      <c r="S3408" s="1" t="s">
        <v>140</v>
      </c>
      <c r="T3408" s="13">
        <v>1039346</v>
      </c>
      <c r="V3408" s="1" t="s">
        <v>140</v>
      </c>
      <c r="W3408" s="13">
        <v>1039346</v>
      </c>
      <c r="X3408" s="1" t="s">
        <v>3453</v>
      </c>
      <c r="Y3408" s="1" t="s">
        <v>3450</v>
      </c>
      <c r="Z3408" s="1" t="s">
        <v>5508</v>
      </c>
      <c r="AA3408" s="1">
        <v>47</v>
      </c>
      <c r="AD3408" s="1" t="s">
        <v>140</v>
      </c>
      <c r="AE3408" s="13">
        <v>902830</v>
      </c>
      <c r="AG3408" s="1" t="s">
        <v>140</v>
      </c>
      <c r="AH3408" s="13">
        <v>902830</v>
      </c>
      <c r="AI3408" s="1" t="s">
        <v>3453</v>
      </c>
      <c r="AJ3408" s="1" t="s">
        <v>3450</v>
      </c>
      <c r="AK3408" s="1" t="s">
        <v>5508</v>
      </c>
      <c r="AL3408" s="1">
        <v>47</v>
      </c>
    </row>
    <row r="3409" spans="1:39" s="1" customFormat="1" ht="15" customHeight="1" x14ac:dyDescent="0.2">
      <c r="A3409" s="1" t="s">
        <v>3446</v>
      </c>
      <c r="B3409" s="1" t="s">
        <v>81</v>
      </c>
      <c r="C3409" s="1" t="s">
        <v>5898</v>
      </c>
      <c r="D3409" s="1">
        <v>5</v>
      </c>
      <c r="E3409" s="1" t="s">
        <v>134</v>
      </c>
      <c r="F3409" s="1" t="s">
        <v>135</v>
      </c>
      <c r="G3409" s="1" t="s">
        <v>142</v>
      </c>
      <c r="I3409" s="13"/>
      <c r="L3409" s="13"/>
      <c r="M3409" s="1" t="s">
        <v>144</v>
      </c>
      <c r="T3409" s="13"/>
      <c r="W3409" s="13"/>
      <c r="X3409" s="1" t="s">
        <v>144</v>
      </c>
      <c r="AE3409" s="13"/>
      <c r="AH3409" s="13"/>
      <c r="AI3409" s="1" t="s">
        <v>144</v>
      </c>
    </row>
    <row r="3410" spans="1:39" s="1" customFormat="1" ht="15" customHeight="1" x14ac:dyDescent="0.2">
      <c r="A3410" s="1" t="s">
        <v>3446</v>
      </c>
      <c r="B3410" s="1" t="s">
        <v>81</v>
      </c>
      <c r="C3410" s="1" t="s">
        <v>5898</v>
      </c>
      <c r="D3410" s="1">
        <v>6</v>
      </c>
      <c r="E3410" s="1" t="s">
        <v>134</v>
      </c>
      <c r="F3410" s="1" t="s">
        <v>135</v>
      </c>
      <c r="G3410" s="1" t="s">
        <v>145</v>
      </c>
      <c r="H3410" s="1" t="s">
        <v>140</v>
      </c>
      <c r="I3410" s="13">
        <v>642337</v>
      </c>
      <c r="K3410" s="1" t="s">
        <v>140</v>
      </c>
      <c r="L3410" s="13">
        <v>642337</v>
      </c>
      <c r="M3410" s="1" t="s">
        <v>3454</v>
      </c>
      <c r="N3410" s="1" t="s">
        <v>3450</v>
      </c>
      <c r="O3410" s="1" t="s">
        <v>5508</v>
      </c>
      <c r="P3410" s="1">
        <v>47</v>
      </c>
      <c r="S3410" s="1" t="s">
        <v>140</v>
      </c>
      <c r="T3410" s="13">
        <v>575462</v>
      </c>
      <c r="V3410" s="1" t="s">
        <v>140</v>
      </c>
      <c r="W3410" s="13">
        <v>575462</v>
      </c>
      <c r="X3410" s="1" t="s">
        <v>3454</v>
      </c>
      <c r="Y3410" s="1" t="s">
        <v>3450</v>
      </c>
      <c r="Z3410" s="1" t="s">
        <v>5508</v>
      </c>
      <c r="AA3410" s="1">
        <v>47</v>
      </c>
      <c r="AD3410" s="1" t="s">
        <v>140</v>
      </c>
      <c r="AE3410" s="13">
        <v>587899</v>
      </c>
      <c r="AG3410" s="1" t="s">
        <v>140</v>
      </c>
      <c r="AH3410" s="13">
        <v>587899</v>
      </c>
      <c r="AI3410" s="1" t="s">
        <v>3454</v>
      </c>
      <c r="AJ3410" s="1" t="s">
        <v>3450</v>
      </c>
      <c r="AK3410" s="1" t="s">
        <v>5508</v>
      </c>
      <c r="AL3410" s="1">
        <v>47</v>
      </c>
    </row>
    <row r="3411" spans="1:39" s="1" customFormat="1" ht="15" customHeight="1" x14ac:dyDescent="0.2">
      <c r="A3411" s="1" t="s">
        <v>3446</v>
      </c>
      <c r="B3411" s="1" t="s">
        <v>81</v>
      </c>
      <c r="C3411" s="1" t="s">
        <v>5898</v>
      </c>
      <c r="D3411" s="1">
        <v>7</v>
      </c>
      <c r="E3411" s="1" t="s">
        <v>134</v>
      </c>
      <c r="F3411" s="1" t="s">
        <v>135</v>
      </c>
      <c r="G3411" s="1" t="s">
        <v>148</v>
      </c>
      <c r="H3411" s="1" t="s">
        <v>140</v>
      </c>
      <c r="I3411" s="13">
        <v>16107</v>
      </c>
      <c r="K3411" s="1" t="s">
        <v>140</v>
      </c>
      <c r="L3411" s="13">
        <v>16107</v>
      </c>
      <c r="M3411" s="1" t="s">
        <v>3455</v>
      </c>
      <c r="N3411" s="1" t="s">
        <v>3450</v>
      </c>
      <c r="O3411" s="1" t="s">
        <v>5508</v>
      </c>
      <c r="P3411" s="1">
        <v>47</v>
      </c>
      <c r="S3411" s="1" t="s">
        <v>140</v>
      </c>
      <c r="T3411" s="13">
        <v>7796</v>
      </c>
      <c r="V3411" s="1" t="s">
        <v>140</v>
      </c>
      <c r="W3411" s="13">
        <v>7796</v>
      </c>
      <c r="X3411" s="1" t="s">
        <v>3455</v>
      </c>
      <c r="Y3411" s="1" t="s">
        <v>3450</v>
      </c>
      <c r="Z3411" s="1" t="s">
        <v>5508</v>
      </c>
      <c r="AA3411" s="1">
        <v>47</v>
      </c>
      <c r="AD3411" s="1" t="s">
        <v>140</v>
      </c>
      <c r="AE3411" s="13">
        <v>6259</v>
      </c>
      <c r="AG3411" s="1" t="s">
        <v>140</v>
      </c>
      <c r="AH3411" s="13">
        <v>6259</v>
      </c>
      <c r="AI3411" s="1" t="s">
        <v>3455</v>
      </c>
      <c r="AJ3411" s="1" t="s">
        <v>3450</v>
      </c>
      <c r="AK3411" s="1" t="s">
        <v>5508</v>
      </c>
      <c r="AL3411" s="1">
        <v>47</v>
      </c>
    </row>
    <row r="3412" spans="1:39" s="1" customFormat="1" ht="15" customHeight="1" x14ac:dyDescent="0.2">
      <c r="A3412" s="1" t="s">
        <v>3446</v>
      </c>
      <c r="B3412" s="1" t="s">
        <v>81</v>
      </c>
      <c r="C3412" s="1" t="s">
        <v>5898</v>
      </c>
      <c r="D3412" s="1">
        <v>8</v>
      </c>
      <c r="E3412" s="1" t="s">
        <v>134</v>
      </c>
      <c r="F3412" s="1" t="s">
        <v>135</v>
      </c>
      <c r="G3412" s="1" t="s">
        <v>151</v>
      </c>
      <c r="H3412" s="1" t="s">
        <v>140</v>
      </c>
      <c r="I3412" s="13">
        <v>1126205</v>
      </c>
      <c r="K3412" s="1" t="s">
        <v>140</v>
      </c>
      <c r="L3412" s="13">
        <v>1126205</v>
      </c>
      <c r="M3412" s="1" t="s">
        <v>3456</v>
      </c>
      <c r="N3412" s="1" t="s">
        <v>3450</v>
      </c>
      <c r="O3412" s="1" t="s">
        <v>5508</v>
      </c>
      <c r="P3412" s="1">
        <v>47</v>
      </c>
      <c r="S3412" s="1" t="s">
        <v>140</v>
      </c>
      <c r="T3412" s="13">
        <v>1047142</v>
      </c>
      <c r="V3412" s="1" t="s">
        <v>140</v>
      </c>
      <c r="W3412" s="13">
        <v>1047142</v>
      </c>
      <c r="X3412" s="1" t="s">
        <v>3456</v>
      </c>
      <c r="Y3412" s="1" t="s">
        <v>3450</v>
      </c>
      <c r="Z3412" s="1" t="s">
        <v>5508</v>
      </c>
      <c r="AA3412" s="1">
        <v>47</v>
      </c>
      <c r="AD3412" s="1" t="s">
        <v>140</v>
      </c>
      <c r="AE3412" s="13">
        <v>909089</v>
      </c>
      <c r="AG3412" s="1" t="s">
        <v>140</v>
      </c>
      <c r="AH3412" s="13">
        <v>909089</v>
      </c>
      <c r="AI3412" s="1" t="s">
        <v>3456</v>
      </c>
      <c r="AJ3412" s="1" t="s">
        <v>3450</v>
      </c>
      <c r="AK3412" s="1" t="s">
        <v>5508</v>
      </c>
      <c r="AL3412" s="1">
        <v>47</v>
      </c>
    </row>
    <row r="3413" spans="1:39" s="1" customFormat="1" ht="15" customHeight="1" x14ac:dyDescent="0.2">
      <c r="A3413" s="1" t="s">
        <v>3446</v>
      </c>
      <c r="B3413" s="1" t="s">
        <v>81</v>
      </c>
      <c r="C3413" s="1" t="s">
        <v>5898</v>
      </c>
      <c r="D3413" s="1">
        <v>9</v>
      </c>
      <c r="E3413" s="1" t="s">
        <v>134</v>
      </c>
      <c r="F3413" s="1" t="s">
        <v>135</v>
      </c>
      <c r="G3413" s="1" t="s">
        <v>152</v>
      </c>
      <c r="H3413" s="1" t="s">
        <v>140</v>
      </c>
      <c r="I3413" s="13">
        <v>593405</v>
      </c>
      <c r="K3413" s="1" t="s">
        <v>140</v>
      </c>
      <c r="L3413" s="13">
        <v>593405</v>
      </c>
      <c r="M3413" s="1" t="s">
        <v>3457</v>
      </c>
      <c r="N3413" s="1" t="s">
        <v>3450</v>
      </c>
      <c r="O3413" s="1" t="s">
        <v>5508</v>
      </c>
      <c r="P3413" s="1">
        <v>47</v>
      </c>
      <c r="S3413" s="1" t="s">
        <v>140</v>
      </c>
      <c r="T3413" s="13">
        <v>567191</v>
      </c>
      <c r="V3413" s="1" t="s">
        <v>140</v>
      </c>
      <c r="W3413" s="13">
        <v>567191</v>
      </c>
      <c r="X3413" s="1" t="s">
        <v>3457</v>
      </c>
      <c r="Y3413" s="1" t="s">
        <v>3450</v>
      </c>
      <c r="Z3413" s="1" t="s">
        <v>5508</v>
      </c>
      <c r="AA3413" s="1">
        <v>47</v>
      </c>
      <c r="AD3413" s="1" t="s">
        <v>140</v>
      </c>
      <c r="AE3413" s="13">
        <v>529470</v>
      </c>
      <c r="AG3413" s="1" t="s">
        <v>140</v>
      </c>
      <c r="AH3413" s="13">
        <v>529470</v>
      </c>
      <c r="AI3413" s="1" t="s">
        <v>3457</v>
      </c>
      <c r="AJ3413" s="1" t="s">
        <v>3450</v>
      </c>
      <c r="AK3413" s="1" t="s">
        <v>5508</v>
      </c>
      <c r="AL3413" s="1">
        <v>47</v>
      </c>
    </row>
    <row r="3414" spans="1:39" s="1" customFormat="1" ht="15" customHeight="1" x14ac:dyDescent="0.2">
      <c r="A3414" s="1" t="s">
        <v>3446</v>
      </c>
      <c r="B3414" s="1" t="s">
        <v>81</v>
      </c>
      <c r="C3414" s="1" t="s">
        <v>5898</v>
      </c>
      <c r="D3414" s="1">
        <v>10</v>
      </c>
      <c r="E3414" s="1" t="s">
        <v>134</v>
      </c>
      <c r="F3414" s="1" t="s">
        <v>135</v>
      </c>
      <c r="G3414" s="1" t="s">
        <v>156</v>
      </c>
      <c r="H3414" s="1" t="s">
        <v>140</v>
      </c>
      <c r="I3414" s="13">
        <v>38.5</v>
      </c>
      <c r="J3414" s="1" t="s">
        <v>132</v>
      </c>
      <c r="K3414" s="1" t="s">
        <v>140</v>
      </c>
      <c r="L3414" s="13">
        <v>38500000</v>
      </c>
      <c r="M3414" s="1" t="s">
        <v>3458</v>
      </c>
      <c r="N3414" s="1" t="s">
        <v>3448</v>
      </c>
      <c r="O3414" s="1" t="s">
        <v>5506</v>
      </c>
      <c r="P3414" s="1">
        <v>44</v>
      </c>
      <c r="Q3414" s="1" t="s">
        <v>3459</v>
      </c>
      <c r="S3414" s="1" t="s">
        <v>140</v>
      </c>
      <c r="T3414" s="13">
        <v>38.450000000000003</v>
      </c>
      <c r="U3414" s="1" t="s">
        <v>132</v>
      </c>
      <c r="V3414" s="1" t="s">
        <v>140</v>
      </c>
      <c r="W3414" s="13">
        <v>38450000</v>
      </c>
      <c r="X3414" s="1" t="s">
        <v>3458</v>
      </c>
      <c r="Y3414" s="1" t="s">
        <v>3449</v>
      </c>
      <c r="Z3414" s="1" t="s">
        <v>5507</v>
      </c>
      <c r="AA3414" s="1">
        <v>25</v>
      </c>
      <c r="AB3414" s="1" t="s">
        <v>3459</v>
      </c>
      <c r="AD3414" s="1" t="s">
        <v>140</v>
      </c>
      <c r="AE3414" s="13">
        <v>35.35</v>
      </c>
      <c r="AF3414" s="1" t="s">
        <v>132</v>
      </c>
      <c r="AG3414" s="1" t="s">
        <v>140</v>
      </c>
      <c r="AH3414" s="13">
        <v>35350000</v>
      </c>
      <c r="AI3414" s="1" t="s">
        <v>3458</v>
      </c>
      <c r="AJ3414" s="1" t="s">
        <v>3450</v>
      </c>
      <c r="AK3414" s="1" t="s">
        <v>5508</v>
      </c>
      <c r="AL3414" s="1">
        <v>47</v>
      </c>
      <c r="AM3414" s="1" t="s">
        <v>3459</v>
      </c>
    </row>
    <row r="3415" spans="1:39" s="1" customFormat="1" ht="15" customHeight="1" x14ac:dyDescent="0.2">
      <c r="A3415" s="1" t="s">
        <v>3446</v>
      </c>
      <c r="B3415" s="1" t="s">
        <v>81</v>
      </c>
      <c r="C3415" s="1" t="s">
        <v>5898</v>
      </c>
      <c r="D3415" s="1">
        <v>11</v>
      </c>
      <c r="E3415" s="1" t="s">
        <v>134</v>
      </c>
      <c r="F3415" s="1" t="s">
        <v>135</v>
      </c>
      <c r="G3415" s="1" t="s">
        <v>160</v>
      </c>
      <c r="I3415" s="13"/>
      <c r="L3415" s="13"/>
      <c r="M3415" s="1" t="s">
        <v>144</v>
      </c>
      <c r="T3415" s="13"/>
      <c r="W3415" s="13"/>
      <c r="X3415" s="1" t="s">
        <v>144</v>
      </c>
      <c r="AE3415" s="13"/>
      <c r="AH3415" s="13"/>
      <c r="AI3415" s="1" t="s">
        <v>3460</v>
      </c>
      <c r="AJ3415" s="1" t="s">
        <v>3450</v>
      </c>
      <c r="AK3415" s="1" t="s">
        <v>5508</v>
      </c>
      <c r="AL3415" s="1">
        <v>47</v>
      </c>
      <c r="AM3415" s="1" t="s">
        <v>3461</v>
      </c>
    </row>
    <row r="3416" spans="1:39" s="1" customFormat="1" ht="15" customHeight="1" x14ac:dyDescent="0.2">
      <c r="A3416" s="1" t="s">
        <v>3446</v>
      </c>
      <c r="B3416" s="1" t="s">
        <v>81</v>
      </c>
      <c r="C3416" s="1" t="s">
        <v>5898</v>
      </c>
      <c r="D3416" s="1">
        <v>12</v>
      </c>
      <c r="E3416" s="1" t="s">
        <v>134</v>
      </c>
      <c r="F3416" s="1" t="s">
        <v>135</v>
      </c>
      <c r="G3416" s="1" t="s">
        <v>161</v>
      </c>
      <c r="I3416" s="13"/>
      <c r="L3416" s="13"/>
      <c r="M3416" s="1" t="s">
        <v>144</v>
      </c>
      <c r="T3416" s="13"/>
      <c r="W3416" s="13"/>
      <c r="X3416" s="1" t="s">
        <v>3462</v>
      </c>
      <c r="Y3416" s="1" t="s">
        <v>3449</v>
      </c>
      <c r="Z3416" s="1" t="s">
        <v>5507</v>
      </c>
      <c r="AA3416" s="1">
        <v>25</v>
      </c>
      <c r="AB3416" s="1" t="s">
        <v>3463</v>
      </c>
      <c r="AD3416" s="1" t="s">
        <v>140</v>
      </c>
      <c r="AE3416" s="13">
        <v>3.8</v>
      </c>
      <c r="AF3416" s="1" t="s">
        <v>132</v>
      </c>
      <c r="AG3416" s="1" t="s">
        <v>140</v>
      </c>
      <c r="AH3416" s="13">
        <v>3800000</v>
      </c>
      <c r="AI3416" s="1" t="s">
        <v>3462</v>
      </c>
      <c r="AJ3416" s="1" t="s">
        <v>3450</v>
      </c>
      <c r="AK3416" s="1" t="s">
        <v>5508</v>
      </c>
      <c r="AL3416" s="1">
        <v>47</v>
      </c>
      <c r="AM3416" s="1" t="s">
        <v>3463</v>
      </c>
    </row>
    <row r="3417" spans="1:39" s="1" customFormat="1" ht="15" customHeight="1" x14ac:dyDescent="0.2">
      <c r="A3417" s="1" t="s">
        <v>3446</v>
      </c>
      <c r="B3417" s="1" t="s">
        <v>81</v>
      </c>
      <c r="C3417" s="1" t="s">
        <v>5898</v>
      </c>
      <c r="D3417" s="1">
        <v>13</v>
      </c>
      <c r="E3417" s="1" t="s">
        <v>134</v>
      </c>
      <c r="F3417" s="1" t="s">
        <v>135</v>
      </c>
      <c r="G3417" s="1" t="s">
        <v>164</v>
      </c>
      <c r="I3417" s="13"/>
      <c r="L3417" s="13"/>
      <c r="M3417" s="1" t="s">
        <v>3464</v>
      </c>
      <c r="N3417" s="1" t="s">
        <v>3448</v>
      </c>
      <c r="O3417" s="1" t="s">
        <v>5506</v>
      </c>
      <c r="P3417" s="1">
        <v>44</v>
      </c>
      <c r="Q3417" s="1" t="s">
        <v>3465</v>
      </c>
      <c r="S3417" s="1" t="s">
        <v>140</v>
      </c>
      <c r="T3417" s="13">
        <v>2.37</v>
      </c>
      <c r="U3417" s="1" t="s">
        <v>132</v>
      </c>
      <c r="V3417" s="1" t="s">
        <v>140</v>
      </c>
      <c r="W3417" s="13">
        <v>2370000</v>
      </c>
      <c r="X3417" s="1" t="s">
        <v>3464</v>
      </c>
      <c r="Y3417" s="1" t="s">
        <v>3449</v>
      </c>
      <c r="Z3417" s="1" t="s">
        <v>5507</v>
      </c>
      <c r="AA3417" s="1">
        <v>25</v>
      </c>
      <c r="AB3417" s="1" t="s">
        <v>3465</v>
      </c>
      <c r="AD3417" s="1" t="s">
        <v>140</v>
      </c>
      <c r="AE3417" s="13">
        <v>1.68</v>
      </c>
      <c r="AF3417" s="1" t="s">
        <v>132</v>
      </c>
      <c r="AG3417" s="1" t="s">
        <v>140</v>
      </c>
      <c r="AH3417" s="13">
        <v>1680000</v>
      </c>
      <c r="AI3417" s="1" t="s">
        <v>3464</v>
      </c>
      <c r="AJ3417" s="1" t="s">
        <v>3450</v>
      </c>
      <c r="AK3417" s="1" t="s">
        <v>5508</v>
      </c>
      <c r="AL3417" s="1">
        <v>47</v>
      </c>
      <c r="AM3417" s="1" t="s">
        <v>3465</v>
      </c>
    </row>
    <row r="3418" spans="1:39" s="1" customFormat="1" ht="15" customHeight="1" x14ac:dyDescent="0.2">
      <c r="A3418" s="1" t="s">
        <v>3446</v>
      </c>
      <c r="B3418" s="1" t="s">
        <v>81</v>
      </c>
      <c r="C3418" s="1" t="s">
        <v>5898</v>
      </c>
      <c r="D3418" s="1">
        <v>14</v>
      </c>
      <c r="E3418" s="1" t="s">
        <v>134</v>
      </c>
      <c r="F3418" s="1" t="s">
        <v>135</v>
      </c>
      <c r="G3418" s="1" t="s">
        <v>167</v>
      </c>
      <c r="H3418" s="1" t="s">
        <v>140</v>
      </c>
      <c r="I3418" s="13">
        <v>1.5</v>
      </c>
      <c r="J3418" s="1" t="s">
        <v>132</v>
      </c>
      <c r="K3418" s="1" t="s">
        <v>140</v>
      </c>
      <c r="L3418" s="13">
        <v>1500000</v>
      </c>
      <c r="M3418" s="1" t="s">
        <v>3466</v>
      </c>
      <c r="N3418" s="1" t="s">
        <v>3448</v>
      </c>
      <c r="O3418" s="1" t="s">
        <v>5506</v>
      </c>
      <c r="P3418" s="1">
        <v>44</v>
      </c>
      <c r="T3418" s="13"/>
      <c r="W3418" s="13"/>
      <c r="X3418" s="1" t="s">
        <v>3466</v>
      </c>
      <c r="Y3418" s="1" t="s">
        <v>3449</v>
      </c>
      <c r="Z3418" s="1" t="s">
        <v>5507</v>
      </c>
      <c r="AA3418" s="1">
        <v>25</v>
      </c>
      <c r="AB3418" s="1" t="s">
        <v>3467</v>
      </c>
      <c r="AE3418" s="13"/>
      <c r="AH3418" s="13"/>
      <c r="AI3418" s="1" t="s">
        <v>3466</v>
      </c>
      <c r="AJ3418" s="1" t="s">
        <v>3450</v>
      </c>
      <c r="AK3418" s="1" t="s">
        <v>5508</v>
      </c>
      <c r="AL3418" s="1">
        <v>47</v>
      </c>
      <c r="AM3418" s="1" t="s">
        <v>3467</v>
      </c>
    </row>
    <row r="3419" spans="1:39" s="1" customFormat="1" ht="15" customHeight="1" x14ac:dyDescent="0.2">
      <c r="A3419" s="1" t="s">
        <v>3446</v>
      </c>
      <c r="B3419" s="1" t="s">
        <v>81</v>
      </c>
      <c r="C3419" s="1" t="s">
        <v>5898</v>
      </c>
      <c r="D3419" s="1">
        <v>15</v>
      </c>
      <c r="E3419" s="1" t="s">
        <v>134</v>
      </c>
      <c r="F3419" s="1" t="s">
        <v>135</v>
      </c>
      <c r="G3419" s="1" t="s">
        <v>170</v>
      </c>
      <c r="I3419" s="13"/>
      <c r="L3419" s="13"/>
      <c r="M3419" s="1" t="s">
        <v>144</v>
      </c>
      <c r="T3419" s="13"/>
      <c r="W3419" s="13"/>
      <c r="X3419" s="1" t="s">
        <v>3468</v>
      </c>
      <c r="Y3419" s="1" t="s">
        <v>3449</v>
      </c>
      <c r="Z3419" s="1" t="s">
        <v>5507</v>
      </c>
      <c r="AA3419" s="1">
        <v>25</v>
      </c>
      <c r="AB3419" s="1" t="s">
        <v>3469</v>
      </c>
      <c r="AE3419" s="13"/>
      <c r="AH3419" s="13"/>
      <c r="AI3419" s="1" t="s">
        <v>3468</v>
      </c>
      <c r="AJ3419" s="1" t="s">
        <v>3450</v>
      </c>
      <c r="AK3419" s="1" t="s">
        <v>5508</v>
      </c>
      <c r="AL3419" s="1">
        <v>47</v>
      </c>
      <c r="AM3419" s="1" t="s">
        <v>3469</v>
      </c>
    </row>
    <row r="3420" spans="1:39" s="1" customFormat="1" ht="15" customHeight="1" x14ac:dyDescent="0.2">
      <c r="A3420" s="1" t="s">
        <v>3446</v>
      </c>
      <c r="B3420" s="1" t="s">
        <v>81</v>
      </c>
      <c r="C3420" s="1" t="s">
        <v>5898</v>
      </c>
      <c r="D3420" s="1">
        <v>16</v>
      </c>
      <c r="E3420" s="1" t="s">
        <v>134</v>
      </c>
      <c r="F3420" s="1" t="s">
        <v>135</v>
      </c>
      <c r="G3420" s="1" t="s">
        <v>173</v>
      </c>
      <c r="I3420" s="13"/>
      <c r="L3420" s="13"/>
      <c r="M3420" s="1" t="s">
        <v>144</v>
      </c>
      <c r="T3420" s="13"/>
      <c r="W3420" s="13"/>
      <c r="X3420" s="1" t="s">
        <v>3468</v>
      </c>
      <c r="Y3420" s="1" t="s">
        <v>3449</v>
      </c>
      <c r="Z3420" s="1" t="s">
        <v>5507</v>
      </c>
      <c r="AA3420" s="1">
        <v>25</v>
      </c>
      <c r="AB3420" s="1" t="s">
        <v>3469</v>
      </c>
      <c r="AE3420" s="13"/>
      <c r="AH3420" s="13"/>
      <c r="AI3420" s="1" t="s">
        <v>3468</v>
      </c>
      <c r="AJ3420" s="1" t="s">
        <v>3450</v>
      </c>
      <c r="AK3420" s="1" t="s">
        <v>5508</v>
      </c>
      <c r="AL3420" s="1">
        <v>47</v>
      </c>
      <c r="AM3420" s="1" t="s">
        <v>3469</v>
      </c>
    </row>
    <row r="3421" spans="1:39" s="1" customFormat="1" ht="15" customHeight="1" x14ac:dyDescent="0.2">
      <c r="A3421" s="1" t="s">
        <v>3446</v>
      </c>
      <c r="B3421" s="1" t="s">
        <v>81</v>
      </c>
      <c r="C3421" s="1" t="s">
        <v>5898</v>
      </c>
      <c r="D3421" s="1">
        <v>17</v>
      </c>
      <c r="E3421" s="1" t="s">
        <v>134</v>
      </c>
      <c r="F3421" s="1" t="s">
        <v>135</v>
      </c>
      <c r="G3421" s="1" t="s">
        <v>175</v>
      </c>
      <c r="I3421" s="13"/>
      <c r="L3421" s="13"/>
      <c r="M3421" s="1" t="s">
        <v>144</v>
      </c>
      <c r="T3421" s="13"/>
      <c r="W3421" s="13"/>
      <c r="X3421" s="1" t="s">
        <v>3468</v>
      </c>
      <c r="Y3421" s="1" t="s">
        <v>3449</v>
      </c>
      <c r="Z3421" s="1" t="s">
        <v>5507</v>
      </c>
      <c r="AA3421" s="1">
        <v>25</v>
      </c>
      <c r="AB3421" s="1" t="s">
        <v>3469</v>
      </c>
      <c r="AE3421" s="13"/>
      <c r="AH3421" s="13"/>
      <c r="AI3421" s="1" t="s">
        <v>3468</v>
      </c>
      <c r="AJ3421" s="1" t="s">
        <v>3450</v>
      </c>
      <c r="AK3421" s="1" t="s">
        <v>5508</v>
      </c>
      <c r="AL3421" s="1">
        <v>47</v>
      </c>
      <c r="AM3421" s="1" t="s">
        <v>3469</v>
      </c>
    </row>
    <row r="3422" spans="1:39" s="1" customFormat="1" ht="15" customHeight="1" x14ac:dyDescent="0.2">
      <c r="A3422" s="1" t="s">
        <v>3446</v>
      </c>
      <c r="B3422" s="1" t="s">
        <v>81</v>
      </c>
      <c r="C3422" s="1" t="s">
        <v>5898</v>
      </c>
      <c r="D3422" s="1">
        <v>18</v>
      </c>
      <c r="E3422" s="1" t="s">
        <v>134</v>
      </c>
      <c r="F3422" s="1" t="s">
        <v>135</v>
      </c>
      <c r="G3422" s="1" t="s">
        <v>176</v>
      </c>
      <c r="I3422" s="13"/>
      <c r="L3422" s="13"/>
      <c r="M3422" s="1" t="s">
        <v>144</v>
      </c>
      <c r="S3422" s="1" t="s">
        <v>140</v>
      </c>
      <c r="T3422" s="13">
        <v>2.29</v>
      </c>
      <c r="U3422" s="1" t="s">
        <v>132</v>
      </c>
      <c r="V3422" s="1" t="s">
        <v>140</v>
      </c>
      <c r="W3422" s="13">
        <v>2290000</v>
      </c>
      <c r="X3422" s="1" t="s">
        <v>3470</v>
      </c>
      <c r="Y3422" s="1" t="s">
        <v>3449</v>
      </c>
      <c r="Z3422" s="1" t="s">
        <v>5507</v>
      </c>
      <c r="AA3422" s="1">
        <v>25</v>
      </c>
      <c r="AB3422" s="1" t="s">
        <v>3471</v>
      </c>
      <c r="AD3422" s="1" t="s">
        <v>140</v>
      </c>
      <c r="AE3422" s="13">
        <v>4.68</v>
      </c>
      <c r="AF3422" s="1" t="s">
        <v>132</v>
      </c>
      <c r="AG3422" s="1" t="s">
        <v>140</v>
      </c>
      <c r="AH3422" s="13">
        <v>4680000</v>
      </c>
      <c r="AI3422" s="1" t="s">
        <v>3470</v>
      </c>
      <c r="AJ3422" s="1" t="s">
        <v>3450</v>
      </c>
      <c r="AK3422" s="1" t="s">
        <v>5508</v>
      </c>
      <c r="AL3422" s="1">
        <v>47</v>
      </c>
      <c r="AM3422" s="1" t="s">
        <v>3471</v>
      </c>
    </row>
    <row r="3423" spans="1:39" s="1" customFormat="1" ht="15" customHeight="1" x14ac:dyDescent="0.2">
      <c r="A3423" s="1" t="s">
        <v>3446</v>
      </c>
      <c r="B3423" s="1" t="s">
        <v>81</v>
      </c>
      <c r="C3423" s="1" t="s">
        <v>5898</v>
      </c>
      <c r="D3423" s="1">
        <v>19</v>
      </c>
      <c r="E3423" s="1" t="s">
        <v>134</v>
      </c>
      <c r="F3423" s="1" t="s">
        <v>135</v>
      </c>
      <c r="G3423" s="1" t="s">
        <v>178</v>
      </c>
      <c r="I3423" s="13"/>
      <c r="L3423" s="13"/>
      <c r="M3423" s="1" t="s">
        <v>144</v>
      </c>
      <c r="T3423" s="13"/>
      <c r="W3423" s="13"/>
      <c r="X3423" s="1" t="s">
        <v>144</v>
      </c>
      <c r="AE3423" s="13"/>
      <c r="AH3423" s="13"/>
      <c r="AI3423" s="1" t="s">
        <v>3472</v>
      </c>
      <c r="AJ3423" s="1" t="s">
        <v>3450</v>
      </c>
      <c r="AK3423" s="1" t="s">
        <v>5508</v>
      </c>
      <c r="AL3423" s="1">
        <v>47</v>
      </c>
      <c r="AM3423" s="1" t="s">
        <v>3461</v>
      </c>
    </row>
    <row r="3424" spans="1:39" s="1" customFormat="1" ht="15" customHeight="1" x14ac:dyDescent="0.2">
      <c r="A3424" s="1" t="s">
        <v>3446</v>
      </c>
      <c r="B3424" s="1" t="s">
        <v>81</v>
      </c>
      <c r="C3424" s="1" t="s">
        <v>5898</v>
      </c>
      <c r="D3424" s="1">
        <v>20</v>
      </c>
      <c r="E3424" s="1" t="s">
        <v>134</v>
      </c>
      <c r="F3424" s="1" t="s">
        <v>135</v>
      </c>
      <c r="G3424" s="1" t="s">
        <v>179</v>
      </c>
      <c r="H3424" s="1" t="s">
        <v>140</v>
      </c>
      <c r="I3424" s="13">
        <v>29.9</v>
      </c>
      <c r="J3424" s="1" t="s">
        <v>132</v>
      </c>
      <c r="K3424" s="1" t="s">
        <v>140</v>
      </c>
      <c r="L3424" s="13">
        <v>29900000</v>
      </c>
      <c r="M3424" s="1" t="s">
        <v>3473</v>
      </c>
      <c r="N3424" s="1" t="s">
        <v>3448</v>
      </c>
      <c r="O3424" s="1" t="s">
        <v>5506</v>
      </c>
      <c r="P3424" s="1">
        <v>44</v>
      </c>
      <c r="Q3424" s="1" t="s">
        <v>3474</v>
      </c>
      <c r="S3424" s="1" t="s">
        <v>140</v>
      </c>
      <c r="T3424" s="13">
        <v>29.95</v>
      </c>
      <c r="U3424" s="1" t="s">
        <v>132</v>
      </c>
      <c r="V3424" s="1" t="s">
        <v>140</v>
      </c>
      <c r="W3424" s="13">
        <v>29950000</v>
      </c>
      <c r="X3424" s="1" t="s">
        <v>3473</v>
      </c>
      <c r="Y3424" s="1" t="s">
        <v>3449</v>
      </c>
      <c r="Z3424" s="1" t="s">
        <v>5507</v>
      </c>
      <c r="AA3424" s="1">
        <v>25</v>
      </c>
      <c r="AB3424" s="1" t="s">
        <v>3474</v>
      </c>
      <c r="AD3424" s="1" t="s">
        <v>140</v>
      </c>
      <c r="AE3424" s="13">
        <v>25.4</v>
      </c>
      <c r="AF3424" s="1" t="s">
        <v>132</v>
      </c>
      <c r="AG3424" s="1" t="s">
        <v>140</v>
      </c>
      <c r="AH3424" s="13">
        <v>25400000</v>
      </c>
      <c r="AI3424" s="1" t="s">
        <v>3473</v>
      </c>
      <c r="AJ3424" s="1" t="s">
        <v>3450</v>
      </c>
      <c r="AK3424" s="1" t="s">
        <v>5508</v>
      </c>
      <c r="AL3424" s="1">
        <v>47</v>
      </c>
      <c r="AM3424" s="1" t="s">
        <v>3474</v>
      </c>
    </row>
    <row r="3425" spans="1:39" s="1" customFormat="1" ht="15" customHeight="1" x14ac:dyDescent="0.2">
      <c r="A3425" s="1" t="s">
        <v>3446</v>
      </c>
      <c r="B3425" s="1" t="s">
        <v>81</v>
      </c>
      <c r="C3425" s="1" t="s">
        <v>5898</v>
      </c>
      <c r="D3425" s="1">
        <v>21</v>
      </c>
      <c r="E3425" s="1" t="s">
        <v>134</v>
      </c>
      <c r="F3425" s="1" t="s">
        <v>135</v>
      </c>
      <c r="G3425" s="1" t="s">
        <v>182</v>
      </c>
      <c r="I3425" s="13"/>
      <c r="L3425" s="13"/>
      <c r="M3425" s="1" t="s">
        <v>144</v>
      </c>
      <c r="S3425" s="1" t="s">
        <v>140</v>
      </c>
      <c r="T3425" s="13">
        <v>1.1499999999999999</v>
      </c>
      <c r="U3425" s="1" t="s">
        <v>132</v>
      </c>
      <c r="V3425" s="1" t="s">
        <v>140</v>
      </c>
      <c r="W3425" s="13">
        <v>1150000</v>
      </c>
      <c r="X3425" s="1" t="s">
        <v>3475</v>
      </c>
      <c r="Y3425" s="1" t="s">
        <v>3449</v>
      </c>
      <c r="Z3425" s="1" t="s">
        <v>5507</v>
      </c>
      <c r="AA3425" s="1">
        <v>25</v>
      </c>
      <c r="AB3425" s="1" t="s">
        <v>3476</v>
      </c>
      <c r="AD3425" s="1" t="s">
        <v>140</v>
      </c>
      <c r="AE3425" s="13">
        <v>0.52</v>
      </c>
      <c r="AF3425" s="1" t="s">
        <v>132</v>
      </c>
      <c r="AG3425" s="1" t="s">
        <v>140</v>
      </c>
      <c r="AH3425" s="13">
        <v>520000</v>
      </c>
      <c r="AI3425" s="1" t="s">
        <v>3475</v>
      </c>
      <c r="AJ3425" s="1" t="s">
        <v>3450</v>
      </c>
      <c r="AK3425" s="1" t="s">
        <v>5508</v>
      </c>
      <c r="AL3425" s="1">
        <v>47</v>
      </c>
      <c r="AM3425" s="1" t="s">
        <v>3476</v>
      </c>
    </row>
    <row r="3426" spans="1:39" s="1" customFormat="1" ht="15" customHeight="1" x14ac:dyDescent="0.2">
      <c r="A3426" s="1" t="s">
        <v>3446</v>
      </c>
      <c r="B3426" s="1" t="s">
        <v>81</v>
      </c>
      <c r="C3426" s="1" t="s">
        <v>5898</v>
      </c>
      <c r="D3426" s="1">
        <v>22</v>
      </c>
      <c r="E3426" s="1" t="s">
        <v>134</v>
      </c>
      <c r="F3426" s="1" t="s">
        <v>135</v>
      </c>
      <c r="G3426" s="1" t="s">
        <v>184</v>
      </c>
      <c r="I3426" s="13"/>
      <c r="L3426" s="13"/>
      <c r="M3426" s="1" t="s">
        <v>144</v>
      </c>
      <c r="T3426" s="13"/>
      <c r="W3426" s="13"/>
      <c r="X3426" s="1" t="s">
        <v>144</v>
      </c>
      <c r="AE3426" s="13"/>
      <c r="AH3426" s="13"/>
      <c r="AI3426" s="1" t="s">
        <v>144</v>
      </c>
    </row>
    <row r="3427" spans="1:39" s="1" customFormat="1" ht="15" customHeight="1" x14ac:dyDescent="0.2">
      <c r="A3427" s="1" t="s">
        <v>3446</v>
      </c>
      <c r="B3427" s="1" t="s">
        <v>81</v>
      </c>
      <c r="C3427" s="1" t="s">
        <v>5898</v>
      </c>
      <c r="D3427" s="1">
        <v>23</v>
      </c>
      <c r="E3427" s="1" t="s">
        <v>134</v>
      </c>
      <c r="F3427" s="1" t="s">
        <v>135</v>
      </c>
      <c r="G3427" s="1" t="s">
        <v>185</v>
      </c>
      <c r="I3427" s="13"/>
      <c r="L3427" s="13"/>
      <c r="M3427" s="1" t="s">
        <v>144</v>
      </c>
      <c r="T3427" s="13"/>
      <c r="W3427" s="13"/>
      <c r="X3427" s="1" t="s">
        <v>144</v>
      </c>
      <c r="AE3427" s="13"/>
      <c r="AH3427" s="13"/>
      <c r="AI3427" s="1" t="s">
        <v>144</v>
      </c>
    </row>
    <row r="3428" spans="1:39" s="1" customFormat="1" ht="15" customHeight="1" x14ac:dyDescent="0.2">
      <c r="A3428" s="1" t="s">
        <v>3446</v>
      </c>
      <c r="B3428" s="1" t="s">
        <v>81</v>
      </c>
      <c r="C3428" s="1" t="s">
        <v>5898</v>
      </c>
      <c r="D3428" s="1">
        <v>24</v>
      </c>
      <c r="E3428" s="1" t="s">
        <v>134</v>
      </c>
      <c r="F3428" s="1" t="s">
        <v>135</v>
      </c>
      <c r="G3428" s="1" t="s">
        <v>188</v>
      </c>
      <c r="I3428" s="13"/>
      <c r="L3428" s="13"/>
      <c r="M3428" s="1" t="s">
        <v>144</v>
      </c>
      <c r="S3428" s="1" t="s">
        <v>140</v>
      </c>
      <c r="T3428" s="13">
        <v>0.28999999999999998</v>
      </c>
      <c r="U3428" s="1" t="s">
        <v>132</v>
      </c>
      <c r="V3428" s="1" t="s">
        <v>140</v>
      </c>
      <c r="W3428" s="13">
        <v>290000</v>
      </c>
      <c r="X3428" s="1" t="s">
        <v>3477</v>
      </c>
      <c r="Y3428" s="1" t="s">
        <v>3449</v>
      </c>
      <c r="Z3428" s="1" t="s">
        <v>5507</v>
      </c>
      <c r="AA3428" s="1">
        <v>25</v>
      </c>
      <c r="AB3428" s="1" t="s">
        <v>3478</v>
      </c>
      <c r="AD3428" s="1" t="s">
        <v>140</v>
      </c>
      <c r="AE3428" s="13">
        <v>0.72</v>
      </c>
      <c r="AF3428" s="1" t="s">
        <v>132</v>
      </c>
      <c r="AG3428" s="1" t="s">
        <v>140</v>
      </c>
      <c r="AH3428" s="13">
        <v>720000</v>
      </c>
      <c r="AI3428" s="1" t="s">
        <v>3477</v>
      </c>
      <c r="AJ3428" s="1" t="s">
        <v>3450</v>
      </c>
      <c r="AK3428" s="1" t="s">
        <v>5508</v>
      </c>
      <c r="AL3428" s="1">
        <v>47</v>
      </c>
      <c r="AM3428" s="1" t="s">
        <v>3478</v>
      </c>
    </row>
    <row r="3429" spans="1:39" s="1" customFormat="1" ht="15" customHeight="1" x14ac:dyDescent="0.2">
      <c r="A3429" s="1" t="s">
        <v>3446</v>
      </c>
      <c r="B3429" s="1" t="s">
        <v>81</v>
      </c>
      <c r="C3429" s="1" t="s">
        <v>5898</v>
      </c>
      <c r="D3429" s="1">
        <v>25</v>
      </c>
      <c r="E3429" s="1" t="s">
        <v>134</v>
      </c>
      <c r="F3429" s="1" t="s">
        <v>135</v>
      </c>
      <c r="G3429" s="1" t="s">
        <v>190</v>
      </c>
      <c r="H3429" s="1" t="s">
        <v>140</v>
      </c>
      <c r="I3429" s="13">
        <v>76.400000000000006</v>
      </c>
      <c r="J3429" s="1" t="s">
        <v>132</v>
      </c>
      <c r="K3429" s="1" t="s">
        <v>140</v>
      </c>
      <c r="L3429" s="13">
        <v>76400000</v>
      </c>
      <c r="M3429" s="1" t="s">
        <v>3479</v>
      </c>
      <c r="N3429" s="1" t="s">
        <v>3448</v>
      </c>
      <c r="O3429" s="1" t="s">
        <v>5506</v>
      </c>
      <c r="P3429" s="1">
        <v>44</v>
      </c>
      <c r="S3429" s="1" t="s">
        <v>140</v>
      </c>
      <c r="T3429" s="13">
        <v>76.599999999999994</v>
      </c>
      <c r="U3429" s="1" t="s">
        <v>132</v>
      </c>
      <c r="V3429" s="1" t="s">
        <v>140</v>
      </c>
      <c r="W3429" s="13">
        <v>76600000</v>
      </c>
      <c r="X3429" s="1" t="s">
        <v>3479</v>
      </c>
      <c r="Y3429" s="1" t="s">
        <v>3449</v>
      </c>
      <c r="Z3429" s="1" t="s">
        <v>5507</v>
      </c>
      <c r="AA3429" s="1">
        <v>25</v>
      </c>
      <c r="AD3429" s="1" t="s">
        <v>140</v>
      </c>
      <c r="AE3429" s="13">
        <v>73.2</v>
      </c>
      <c r="AF3429" s="1" t="s">
        <v>132</v>
      </c>
      <c r="AG3429" s="1" t="s">
        <v>140</v>
      </c>
      <c r="AH3429" s="13">
        <v>73200000</v>
      </c>
      <c r="AI3429" s="1" t="s">
        <v>3479</v>
      </c>
      <c r="AJ3429" s="1" t="s">
        <v>3450</v>
      </c>
      <c r="AK3429" s="1" t="s">
        <v>5508</v>
      </c>
      <c r="AL3429" s="1">
        <v>47</v>
      </c>
    </row>
    <row r="3430" spans="1:39" s="1" customFormat="1" ht="15" customHeight="1" x14ac:dyDescent="0.2">
      <c r="A3430" s="1" t="s">
        <v>3446</v>
      </c>
      <c r="B3430" s="1" t="s">
        <v>81</v>
      </c>
      <c r="C3430" s="1" t="s">
        <v>5898</v>
      </c>
      <c r="D3430" s="1">
        <v>26</v>
      </c>
      <c r="E3430" s="1" t="s">
        <v>134</v>
      </c>
      <c r="F3430" s="1" t="s">
        <v>135</v>
      </c>
      <c r="G3430" s="1" t="s">
        <v>194</v>
      </c>
      <c r="H3430" s="1" t="s">
        <v>3480</v>
      </c>
      <c r="I3430" s="13">
        <v>12.16</v>
      </c>
      <c r="K3430" s="32" t="s">
        <v>3480</v>
      </c>
      <c r="L3430" s="13">
        <v>12.16</v>
      </c>
      <c r="M3430" s="1" t="s">
        <v>3481</v>
      </c>
      <c r="N3430" s="1" t="s">
        <v>3450</v>
      </c>
      <c r="O3430" s="1" t="s">
        <v>5508</v>
      </c>
      <c r="P3430" s="1">
        <v>47</v>
      </c>
      <c r="S3430" s="1" t="s">
        <v>3480</v>
      </c>
      <c r="T3430" s="13">
        <v>11.91</v>
      </c>
      <c r="V3430" s="32" t="s">
        <v>3480</v>
      </c>
      <c r="W3430" s="13">
        <v>11.91</v>
      </c>
      <c r="X3430" s="1" t="s">
        <v>3481</v>
      </c>
      <c r="Y3430" s="1" t="s">
        <v>3450</v>
      </c>
      <c r="Z3430" s="1" t="s">
        <v>5508</v>
      </c>
      <c r="AA3430" s="1">
        <v>47</v>
      </c>
      <c r="AD3430" s="1" t="s">
        <v>3480</v>
      </c>
      <c r="AE3430" s="13">
        <v>10.33</v>
      </c>
      <c r="AG3430" s="32" t="s">
        <v>3480</v>
      </c>
      <c r="AH3430" s="13">
        <v>10.33</v>
      </c>
      <c r="AI3430" s="1" t="s">
        <v>3481</v>
      </c>
      <c r="AJ3430" s="1" t="s">
        <v>3450</v>
      </c>
      <c r="AK3430" s="1" t="s">
        <v>5508</v>
      </c>
      <c r="AL3430" s="1">
        <v>47</v>
      </c>
    </row>
    <row r="3431" spans="1:39" s="1" customFormat="1" ht="15" customHeight="1" x14ac:dyDescent="0.2">
      <c r="A3431" s="1" t="s">
        <v>3446</v>
      </c>
      <c r="B3431" s="1" t="s">
        <v>81</v>
      </c>
      <c r="C3431" s="1" t="s">
        <v>5898</v>
      </c>
      <c r="D3431" s="1">
        <v>27</v>
      </c>
      <c r="E3431" s="1" t="s">
        <v>134</v>
      </c>
      <c r="F3431" s="1" t="s">
        <v>195</v>
      </c>
      <c r="G3431" s="1" t="s">
        <v>196</v>
      </c>
      <c r="H3431" s="1" t="s">
        <v>198</v>
      </c>
      <c r="I3431" s="13">
        <v>55.740060673798496</v>
      </c>
      <c r="K3431" s="1" t="s">
        <v>198</v>
      </c>
      <c r="L3431" s="13">
        <v>55.740060673798496</v>
      </c>
      <c r="M3431" s="1" t="s">
        <v>3482</v>
      </c>
      <c r="N3431" s="1" t="s">
        <v>3483</v>
      </c>
      <c r="O3431" s="1" t="s">
        <v>5509</v>
      </c>
      <c r="P3431" s="1" t="s">
        <v>812</v>
      </c>
      <c r="Q3431" s="1" t="s">
        <v>3484</v>
      </c>
      <c r="S3431" s="1" t="s">
        <v>198</v>
      </c>
      <c r="T3431" s="13">
        <v>54.31666666666667</v>
      </c>
      <c r="V3431" s="1" t="s">
        <v>198</v>
      </c>
      <c r="W3431" s="13">
        <v>54.31666666666667</v>
      </c>
      <c r="X3431" s="1" t="s">
        <v>3482</v>
      </c>
      <c r="Y3431" s="1" t="s">
        <v>3483</v>
      </c>
      <c r="Z3431" s="1" t="s">
        <v>5509</v>
      </c>
      <c r="AA3431" s="1" t="s">
        <v>812</v>
      </c>
      <c r="AB3431" s="1" t="s">
        <v>3484</v>
      </c>
      <c r="AD3431" s="1" t="s">
        <v>198</v>
      </c>
      <c r="AE3431" s="13">
        <v>51.678461259299581</v>
      </c>
      <c r="AG3431" s="1" t="s">
        <v>198</v>
      </c>
      <c r="AH3431" s="13">
        <v>51.678461259299581</v>
      </c>
      <c r="AI3431" s="1" t="s">
        <v>3482</v>
      </c>
      <c r="AJ3431" s="1" t="s">
        <v>3483</v>
      </c>
      <c r="AK3431" s="1" t="s">
        <v>5509</v>
      </c>
      <c r="AL3431" s="1" t="s">
        <v>812</v>
      </c>
      <c r="AM3431" s="1" t="s">
        <v>3484</v>
      </c>
    </row>
    <row r="3432" spans="1:39" s="1" customFormat="1" ht="15" customHeight="1" x14ac:dyDescent="0.2">
      <c r="A3432" s="1" t="s">
        <v>3446</v>
      </c>
      <c r="B3432" s="1" t="s">
        <v>81</v>
      </c>
      <c r="C3432" s="1" t="s">
        <v>5898</v>
      </c>
      <c r="D3432" s="1">
        <v>28</v>
      </c>
      <c r="E3432" s="1" t="s">
        <v>134</v>
      </c>
      <c r="F3432" s="1" t="s">
        <v>195</v>
      </c>
      <c r="G3432" s="1" t="s">
        <v>201</v>
      </c>
      <c r="H3432" s="1" t="s">
        <v>198</v>
      </c>
      <c r="I3432" s="13">
        <v>44.275906115280215</v>
      </c>
      <c r="K3432" s="1" t="s">
        <v>198</v>
      </c>
      <c r="L3432" s="13">
        <v>44.275906115280215</v>
      </c>
      <c r="M3432" s="1" t="s">
        <v>3485</v>
      </c>
      <c r="N3432" s="1" t="s">
        <v>3483</v>
      </c>
      <c r="O3432" s="1" t="s">
        <v>5509</v>
      </c>
      <c r="P3432" s="1" t="s">
        <v>812</v>
      </c>
      <c r="Q3432" s="1" t="s">
        <v>3486</v>
      </c>
      <c r="S3432" s="1" t="s">
        <v>198</v>
      </c>
      <c r="T3432" s="13">
        <v>40.699999999999996</v>
      </c>
      <c r="V3432" s="1" t="s">
        <v>198</v>
      </c>
      <c r="W3432" s="13">
        <v>40.699999999999996</v>
      </c>
      <c r="X3432" s="1" t="s">
        <v>3485</v>
      </c>
      <c r="Y3432" s="1" t="s">
        <v>3483</v>
      </c>
      <c r="Z3432" s="1" t="s">
        <v>5509</v>
      </c>
      <c r="AA3432" s="1" t="s">
        <v>812</v>
      </c>
      <c r="AB3432" s="1" t="s">
        <v>3486</v>
      </c>
      <c r="AD3432" s="1" t="s">
        <v>198</v>
      </c>
      <c r="AE3432" s="13">
        <v>48.321538740700412</v>
      </c>
      <c r="AG3432" s="1" t="s">
        <v>198</v>
      </c>
      <c r="AH3432" s="13">
        <v>48.321538740700412</v>
      </c>
      <c r="AI3432" s="1" t="s">
        <v>3485</v>
      </c>
      <c r="AJ3432" s="1" t="s">
        <v>3483</v>
      </c>
      <c r="AK3432" s="1" t="s">
        <v>5509</v>
      </c>
      <c r="AL3432" s="1" t="s">
        <v>812</v>
      </c>
      <c r="AM3432" s="1" t="s">
        <v>3486</v>
      </c>
    </row>
    <row r="3433" spans="1:39" s="1" customFormat="1" ht="15" customHeight="1" x14ac:dyDescent="0.2">
      <c r="A3433" s="1" t="s">
        <v>3446</v>
      </c>
      <c r="B3433" s="1" t="s">
        <v>81</v>
      </c>
      <c r="C3433" s="1" t="s">
        <v>5898</v>
      </c>
      <c r="D3433" s="1">
        <v>29</v>
      </c>
      <c r="E3433" s="1" t="s">
        <v>134</v>
      </c>
      <c r="F3433" s="1" t="s">
        <v>195</v>
      </c>
      <c r="G3433" s="1" t="s">
        <v>204</v>
      </c>
      <c r="H3433" s="1" t="s">
        <v>334</v>
      </c>
      <c r="I3433" s="13">
        <v>6263</v>
      </c>
      <c r="K3433" s="1" t="s">
        <v>207</v>
      </c>
      <c r="L3433" s="13">
        <v>6263</v>
      </c>
      <c r="M3433" s="1" t="s">
        <v>3487</v>
      </c>
      <c r="N3433" s="1" t="s">
        <v>3483</v>
      </c>
      <c r="O3433" s="1" t="s">
        <v>5509</v>
      </c>
      <c r="P3433" s="1" t="s">
        <v>812</v>
      </c>
      <c r="S3433" s="1" t="s">
        <v>334</v>
      </c>
      <c r="T3433" s="13">
        <v>6000</v>
      </c>
      <c r="V3433" s="1" t="s">
        <v>207</v>
      </c>
      <c r="W3433" s="13">
        <v>6000</v>
      </c>
      <c r="X3433" s="1" t="s">
        <v>3487</v>
      </c>
      <c r="Y3433" s="1" t="s">
        <v>3483</v>
      </c>
      <c r="Z3433" s="1" t="s">
        <v>5509</v>
      </c>
      <c r="AA3433" s="1" t="s">
        <v>812</v>
      </c>
      <c r="AD3433" s="1" t="s">
        <v>334</v>
      </c>
      <c r="AE3433" s="13">
        <v>5511</v>
      </c>
      <c r="AG3433" s="1" t="s">
        <v>207</v>
      </c>
      <c r="AH3433" s="13">
        <v>5511</v>
      </c>
      <c r="AI3433" s="1" t="s">
        <v>3487</v>
      </c>
      <c r="AJ3433" s="1" t="s">
        <v>3483</v>
      </c>
      <c r="AK3433" s="1" t="s">
        <v>5509</v>
      </c>
      <c r="AL3433" s="1" t="s">
        <v>812</v>
      </c>
    </row>
    <row r="3434" spans="1:39" s="1" customFormat="1" ht="15" customHeight="1" x14ac:dyDescent="0.2">
      <c r="A3434" s="1" t="s">
        <v>3446</v>
      </c>
      <c r="B3434" s="1" t="s">
        <v>81</v>
      </c>
      <c r="C3434" s="1" t="s">
        <v>5898</v>
      </c>
      <c r="D3434" s="1">
        <v>30</v>
      </c>
      <c r="E3434" s="1" t="s">
        <v>134</v>
      </c>
      <c r="F3434" s="1" t="s">
        <v>195</v>
      </c>
      <c r="G3434" s="1" t="s">
        <v>209</v>
      </c>
      <c r="H3434" s="1" t="s">
        <v>334</v>
      </c>
      <c r="I3434" s="13">
        <v>2773</v>
      </c>
      <c r="K3434" s="1" t="s">
        <v>207</v>
      </c>
      <c r="L3434" s="13">
        <v>2773</v>
      </c>
      <c r="M3434" s="1" t="s">
        <v>3488</v>
      </c>
      <c r="N3434" s="1" t="s">
        <v>3483</v>
      </c>
      <c r="O3434" s="1" t="s">
        <v>5509</v>
      </c>
      <c r="P3434" s="1" t="s">
        <v>812</v>
      </c>
      <c r="S3434" s="1" t="s">
        <v>334</v>
      </c>
      <c r="T3434" s="13">
        <v>2742</v>
      </c>
      <c r="V3434" s="1" t="s">
        <v>207</v>
      </c>
      <c r="W3434" s="13">
        <v>2742</v>
      </c>
      <c r="X3434" s="1" t="s">
        <v>3488</v>
      </c>
      <c r="Y3434" s="1" t="s">
        <v>3483</v>
      </c>
      <c r="Z3434" s="1" t="s">
        <v>5509</v>
      </c>
      <c r="AA3434" s="1" t="s">
        <v>812</v>
      </c>
      <c r="AD3434" s="1" t="s">
        <v>334</v>
      </c>
      <c r="AE3434" s="13">
        <v>2663</v>
      </c>
      <c r="AG3434" s="1" t="s">
        <v>207</v>
      </c>
      <c r="AH3434" s="13">
        <v>2663</v>
      </c>
      <c r="AI3434" s="1" t="s">
        <v>3488</v>
      </c>
      <c r="AJ3434" s="1" t="s">
        <v>3483</v>
      </c>
      <c r="AK3434" s="1" t="s">
        <v>5509</v>
      </c>
      <c r="AL3434" s="1" t="s">
        <v>812</v>
      </c>
    </row>
    <row r="3435" spans="1:39" s="1" customFormat="1" ht="15" customHeight="1" x14ac:dyDescent="0.2">
      <c r="A3435" s="1" t="s">
        <v>3446</v>
      </c>
      <c r="B3435" s="1" t="s">
        <v>81</v>
      </c>
      <c r="C3435" s="1" t="s">
        <v>5898</v>
      </c>
      <c r="D3435" s="1">
        <v>31</v>
      </c>
      <c r="E3435" s="1" t="s">
        <v>134</v>
      </c>
      <c r="F3435" s="1" t="s">
        <v>195</v>
      </c>
      <c r="G3435" s="1" t="s">
        <v>213</v>
      </c>
      <c r="H3435" s="1" t="s">
        <v>334</v>
      </c>
      <c r="I3435" s="13">
        <v>3491</v>
      </c>
      <c r="K3435" s="1" t="s">
        <v>207</v>
      </c>
      <c r="L3435" s="13">
        <v>3491</v>
      </c>
      <c r="M3435" s="1" t="s">
        <v>3489</v>
      </c>
      <c r="N3435" s="1" t="s">
        <v>3483</v>
      </c>
      <c r="O3435" s="1" t="s">
        <v>5509</v>
      </c>
      <c r="P3435" s="1" t="s">
        <v>812</v>
      </c>
      <c r="S3435" s="1" t="s">
        <v>334</v>
      </c>
      <c r="T3435" s="13">
        <v>3259</v>
      </c>
      <c r="V3435" s="1" t="s">
        <v>207</v>
      </c>
      <c r="W3435" s="13">
        <v>3259</v>
      </c>
      <c r="X3435" s="1" t="s">
        <v>3489</v>
      </c>
      <c r="Y3435" s="1" t="s">
        <v>3483</v>
      </c>
      <c r="Z3435" s="1" t="s">
        <v>5509</v>
      </c>
      <c r="AA3435" s="1" t="s">
        <v>812</v>
      </c>
      <c r="AD3435" s="1" t="s">
        <v>334</v>
      </c>
      <c r="AE3435" s="13">
        <v>2848</v>
      </c>
      <c r="AG3435" s="1" t="s">
        <v>207</v>
      </c>
      <c r="AH3435" s="13">
        <v>2848</v>
      </c>
      <c r="AI3435" s="1" t="s">
        <v>3489</v>
      </c>
      <c r="AJ3435" s="1" t="s">
        <v>3483</v>
      </c>
      <c r="AK3435" s="1" t="s">
        <v>5509</v>
      </c>
      <c r="AL3435" s="1" t="s">
        <v>812</v>
      </c>
    </row>
    <row r="3436" spans="1:39" s="1" customFormat="1" ht="15" customHeight="1" x14ac:dyDescent="0.2">
      <c r="A3436" s="1" t="s">
        <v>3446</v>
      </c>
      <c r="B3436" s="1" t="s">
        <v>81</v>
      </c>
      <c r="C3436" s="1" t="s">
        <v>5898</v>
      </c>
      <c r="D3436" s="1">
        <v>32</v>
      </c>
      <c r="E3436" s="1" t="s">
        <v>134</v>
      </c>
      <c r="F3436" s="1" t="s">
        <v>215</v>
      </c>
      <c r="G3436" s="1" t="s">
        <v>216</v>
      </c>
      <c r="I3436" s="13"/>
      <c r="L3436" s="13"/>
      <c r="M3436" s="1" t="s">
        <v>144</v>
      </c>
      <c r="T3436" s="13"/>
      <c r="W3436" s="13"/>
      <c r="X3436" s="1" t="s">
        <v>144</v>
      </c>
      <c r="AE3436" s="13"/>
      <c r="AH3436" s="13"/>
      <c r="AI3436" s="1" t="s">
        <v>144</v>
      </c>
    </row>
    <row r="3437" spans="1:39" s="1" customFormat="1" ht="15" customHeight="1" x14ac:dyDescent="0.2">
      <c r="A3437" s="1" t="s">
        <v>3446</v>
      </c>
      <c r="B3437" s="1" t="s">
        <v>81</v>
      </c>
      <c r="C3437" s="1" t="s">
        <v>5898</v>
      </c>
      <c r="D3437" s="1">
        <v>33</v>
      </c>
      <c r="E3437" s="1" t="s">
        <v>134</v>
      </c>
      <c r="F3437" s="1" t="s">
        <v>215</v>
      </c>
      <c r="G3437" s="1" t="s">
        <v>219</v>
      </c>
      <c r="I3437" s="13"/>
      <c r="L3437" s="13"/>
      <c r="M3437" s="1" t="s">
        <v>144</v>
      </c>
      <c r="T3437" s="13"/>
      <c r="W3437" s="13"/>
      <c r="X3437" s="1" t="s">
        <v>144</v>
      </c>
      <c r="AE3437" s="13"/>
      <c r="AH3437" s="13"/>
      <c r="AI3437" s="1" t="s">
        <v>144</v>
      </c>
    </row>
    <row r="3438" spans="1:39" s="1" customFormat="1" ht="15" customHeight="1" x14ac:dyDescent="0.2">
      <c r="A3438" s="1" t="s">
        <v>3446</v>
      </c>
      <c r="B3438" s="1" t="s">
        <v>81</v>
      </c>
      <c r="C3438" s="1" t="s">
        <v>5898</v>
      </c>
      <c r="D3438" s="1">
        <v>34</v>
      </c>
      <c r="E3438" s="1" t="s">
        <v>134</v>
      </c>
      <c r="F3438" s="1" t="s">
        <v>215</v>
      </c>
      <c r="G3438" s="1" t="s">
        <v>220</v>
      </c>
      <c r="I3438" s="13"/>
      <c r="L3438" s="13"/>
      <c r="M3438" s="1" t="s">
        <v>144</v>
      </c>
      <c r="T3438" s="13"/>
      <c r="W3438" s="13"/>
      <c r="X3438" s="1" t="s">
        <v>144</v>
      </c>
      <c r="AE3438" s="13"/>
      <c r="AH3438" s="13"/>
      <c r="AI3438" s="1" t="s">
        <v>144</v>
      </c>
    </row>
    <row r="3439" spans="1:39" s="1" customFormat="1" ht="15" customHeight="1" x14ac:dyDescent="0.2">
      <c r="A3439" s="1" t="s">
        <v>3446</v>
      </c>
      <c r="B3439" s="1" t="s">
        <v>81</v>
      </c>
      <c r="C3439" s="1" t="s">
        <v>5898</v>
      </c>
      <c r="D3439" s="1">
        <v>35</v>
      </c>
      <c r="E3439" s="1" t="s">
        <v>134</v>
      </c>
      <c r="F3439" s="1" t="s">
        <v>215</v>
      </c>
      <c r="G3439" s="1" t="s">
        <v>221</v>
      </c>
      <c r="I3439" s="13"/>
      <c r="L3439" s="13"/>
      <c r="M3439" s="1" t="s">
        <v>144</v>
      </c>
      <c r="T3439" s="13"/>
      <c r="W3439" s="13"/>
      <c r="X3439" s="1" t="s">
        <v>144</v>
      </c>
      <c r="AE3439" s="13"/>
      <c r="AH3439" s="13"/>
      <c r="AI3439" s="1" t="s">
        <v>144</v>
      </c>
    </row>
    <row r="3440" spans="1:39" s="1" customFormat="1" ht="15" customHeight="1" x14ac:dyDescent="0.2">
      <c r="A3440" s="1" t="s">
        <v>3446</v>
      </c>
      <c r="B3440" s="1" t="s">
        <v>81</v>
      </c>
      <c r="C3440" s="1" t="s">
        <v>5898</v>
      </c>
      <c r="D3440" s="1">
        <v>36</v>
      </c>
      <c r="E3440" s="1" t="s">
        <v>134</v>
      </c>
      <c r="F3440" s="1" t="s">
        <v>215</v>
      </c>
      <c r="G3440" s="1" t="s">
        <v>225</v>
      </c>
      <c r="I3440" s="13"/>
      <c r="L3440" s="13"/>
      <c r="M3440" s="1" t="s">
        <v>144</v>
      </c>
      <c r="T3440" s="13"/>
      <c r="W3440" s="13"/>
      <c r="X3440" s="1" t="s">
        <v>144</v>
      </c>
      <c r="AE3440" s="13"/>
      <c r="AH3440" s="13"/>
      <c r="AI3440" s="1" t="s">
        <v>144</v>
      </c>
    </row>
    <row r="3441" spans="1:39" s="1" customFormat="1" ht="15" customHeight="1" x14ac:dyDescent="0.2">
      <c r="A3441" s="1" t="s">
        <v>3446</v>
      </c>
      <c r="B3441" s="1" t="s">
        <v>81</v>
      </c>
      <c r="C3441" s="1" t="s">
        <v>5898</v>
      </c>
      <c r="D3441" s="1">
        <v>37</v>
      </c>
      <c r="E3441" s="1" t="s">
        <v>134</v>
      </c>
      <c r="F3441" s="1" t="s">
        <v>228</v>
      </c>
      <c r="G3441" s="1" t="s">
        <v>229</v>
      </c>
      <c r="I3441" s="13"/>
      <c r="L3441" s="13"/>
      <c r="M3441" s="1" t="s">
        <v>144</v>
      </c>
      <c r="T3441" s="13"/>
      <c r="W3441" s="13"/>
      <c r="X3441" s="1" t="s">
        <v>144</v>
      </c>
      <c r="AE3441" s="13"/>
      <c r="AH3441" s="13"/>
      <c r="AI3441" s="1" t="s">
        <v>144</v>
      </c>
    </row>
    <row r="3442" spans="1:39" s="1" customFormat="1" ht="15" customHeight="1" x14ac:dyDescent="0.2">
      <c r="A3442" s="1" t="s">
        <v>3446</v>
      </c>
      <c r="B3442" s="1" t="s">
        <v>81</v>
      </c>
      <c r="C3442" s="1" t="s">
        <v>5898</v>
      </c>
      <c r="D3442" s="1">
        <v>38</v>
      </c>
      <c r="E3442" s="1" t="s">
        <v>134</v>
      </c>
      <c r="F3442" s="1" t="s">
        <v>228</v>
      </c>
      <c r="G3442" s="1" t="s">
        <v>234</v>
      </c>
      <c r="I3442" s="13"/>
      <c r="L3442" s="13"/>
      <c r="M3442" s="1" t="s">
        <v>144</v>
      </c>
      <c r="T3442" s="13"/>
      <c r="W3442" s="13"/>
      <c r="X3442" s="1" t="s">
        <v>144</v>
      </c>
      <c r="AE3442" s="13"/>
      <c r="AH3442" s="13"/>
      <c r="AI3442" s="1" t="s">
        <v>144</v>
      </c>
    </row>
    <row r="3443" spans="1:39" s="1" customFormat="1" ht="15" customHeight="1" x14ac:dyDescent="0.2">
      <c r="A3443" s="1" t="s">
        <v>3446</v>
      </c>
      <c r="B3443" s="1" t="s">
        <v>81</v>
      </c>
      <c r="C3443" s="1" t="s">
        <v>5898</v>
      </c>
      <c r="D3443" s="1">
        <v>39</v>
      </c>
      <c r="E3443" s="1" t="s">
        <v>134</v>
      </c>
      <c r="F3443" s="1" t="s">
        <v>228</v>
      </c>
      <c r="G3443" s="1" t="s">
        <v>236</v>
      </c>
      <c r="I3443" s="13"/>
      <c r="L3443" s="13"/>
      <c r="M3443" s="1" t="s">
        <v>144</v>
      </c>
      <c r="T3443" s="13"/>
      <c r="W3443" s="13"/>
      <c r="X3443" s="1" t="s">
        <v>144</v>
      </c>
      <c r="AE3443" s="13"/>
      <c r="AH3443" s="13"/>
      <c r="AI3443" s="1" t="s">
        <v>144</v>
      </c>
    </row>
    <row r="3444" spans="1:39" s="1" customFormat="1" ht="15" customHeight="1" x14ac:dyDescent="0.2">
      <c r="A3444" s="1" t="s">
        <v>3446</v>
      </c>
      <c r="B3444" s="1" t="s">
        <v>81</v>
      </c>
      <c r="C3444" s="1" t="s">
        <v>5898</v>
      </c>
      <c r="D3444" s="1">
        <v>40</v>
      </c>
      <c r="E3444" s="1" t="s">
        <v>134</v>
      </c>
      <c r="F3444" s="1" t="s">
        <v>237</v>
      </c>
      <c r="G3444" s="1" t="s">
        <v>238</v>
      </c>
      <c r="H3444" s="1" t="s">
        <v>239</v>
      </c>
      <c r="I3444" s="13">
        <v>2050</v>
      </c>
      <c r="K3444" s="1" t="s">
        <v>239</v>
      </c>
      <c r="L3444" s="13">
        <v>2050</v>
      </c>
      <c r="M3444" s="1" t="s">
        <v>3490</v>
      </c>
      <c r="N3444" s="1" t="s">
        <v>3448</v>
      </c>
      <c r="O3444" s="1" t="s">
        <v>5506</v>
      </c>
      <c r="P3444" s="1">
        <v>10</v>
      </c>
      <c r="S3444" s="1" t="s">
        <v>239</v>
      </c>
      <c r="T3444" s="13">
        <v>2050</v>
      </c>
      <c r="V3444" s="1" t="s">
        <v>239</v>
      </c>
      <c r="W3444" s="13">
        <v>2050</v>
      </c>
      <c r="X3444" s="1" t="s">
        <v>3490</v>
      </c>
      <c r="Y3444" s="1" t="s">
        <v>3449</v>
      </c>
      <c r="Z3444" s="1" t="s">
        <v>5507</v>
      </c>
      <c r="AA3444" s="1">
        <v>23</v>
      </c>
      <c r="AD3444" s="1" t="s">
        <v>239</v>
      </c>
      <c r="AE3444" s="13">
        <v>2050</v>
      </c>
      <c r="AG3444" s="1" t="s">
        <v>239</v>
      </c>
      <c r="AH3444" s="13">
        <v>2050</v>
      </c>
      <c r="AI3444" s="1" t="s">
        <v>3490</v>
      </c>
      <c r="AJ3444" s="1" t="s">
        <v>3450</v>
      </c>
      <c r="AK3444" s="1" t="s">
        <v>5508</v>
      </c>
      <c r="AL3444" s="1">
        <v>67</v>
      </c>
    </row>
    <row r="3445" spans="1:39" s="1" customFormat="1" ht="15" customHeight="1" x14ac:dyDescent="0.2">
      <c r="A3445" s="1" t="s">
        <v>3446</v>
      </c>
      <c r="B3445" s="1" t="s">
        <v>81</v>
      </c>
      <c r="C3445" s="1" t="s">
        <v>5898</v>
      </c>
      <c r="D3445" s="1">
        <v>41</v>
      </c>
      <c r="E3445" s="1" t="s">
        <v>241</v>
      </c>
      <c r="F3445" s="1" t="s">
        <v>242</v>
      </c>
      <c r="G3445" s="1" t="s">
        <v>243</v>
      </c>
      <c r="I3445" s="13"/>
      <c r="L3445" s="13"/>
      <c r="M3445" s="1" t="s">
        <v>144</v>
      </c>
      <c r="T3445" s="13"/>
      <c r="W3445" s="13"/>
      <c r="X3445" s="1" t="s">
        <v>144</v>
      </c>
      <c r="AE3445" s="13"/>
      <c r="AH3445" s="13"/>
      <c r="AI3445" s="1" t="s">
        <v>144</v>
      </c>
    </row>
    <row r="3446" spans="1:39" s="1" customFormat="1" ht="15" customHeight="1" x14ac:dyDescent="0.2">
      <c r="A3446" s="1" t="s">
        <v>3446</v>
      </c>
      <c r="B3446" s="1" t="s">
        <v>81</v>
      </c>
      <c r="C3446" s="1" t="s">
        <v>5898</v>
      </c>
      <c r="D3446" s="1">
        <v>42</v>
      </c>
      <c r="E3446" s="1" t="s">
        <v>241</v>
      </c>
      <c r="F3446" s="1" t="s">
        <v>246</v>
      </c>
      <c r="G3446" s="1" t="s">
        <v>247</v>
      </c>
      <c r="I3446" s="13"/>
      <c r="L3446" s="13"/>
      <c r="M3446" s="1" t="s">
        <v>144</v>
      </c>
      <c r="T3446" s="13"/>
      <c r="W3446" s="13"/>
      <c r="X3446" s="1" t="s">
        <v>144</v>
      </c>
      <c r="AE3446" s="13"/>
      <c r="AH3446" s="13"/>
      <c r="AI3446" s="1" t="s">
        <v>144</v>
      </c>
    </row>
    <row r="3447" spans="1:39" s="1" customFormat="1" ht="15" customHeight="1" x14ac:dyDescent="0.2">
      <c r="A3447" s="1" t="s">
        <v>3446</v>
      </c>
      <c r="B3447" s="1" t="s">
        <v>81</v>
      </c>
      <c r="C3447" s="1" t="s">
        <v>5898</v>
      </c>
      <c r="D3447" s="1">
        <v>43</v>
      </c>
      <c r="E3447" s="1" t="s">
        <v>241</v>
      </c>
      <c r="F3447" s="1" t="s">
        <v>250</v>
      </c>
      <c r="G3447" s="1" t="s">
        <v>251</v>
      </c>
      <c r="I3447" s="13"/>
      <c r="L3447" s="13"/>
      <c r="M3447" s="1" t="s">
        <v>144</v>
      </c>
      <c r="T3447" s="13"/>
      <c r="W3447" s="13"/>
      <c r="X3447" s="1" t="s">
        <v>144</v>
      </c>
      <c r="AE3447" s="13"/>
      <c r="AH3447" s="13"/>
      <c r="AI3447" s="1" t="s">
        <v>144</v>
      </c>
    </row>
    <row r="3448" spans="1:39" s="1" customFormat="1" ht="15" customHeight="1" x14ac:dyDescent="0.2">
      <c r="A3448" s="1" t="s">
        <v>3446</v>
      </c>
      <c r="B3448" s="1" t="s">
        <v>81</v>
      </c>
      <c r="C3448" s="1" t="s">
        <v>5898</v>
      </c>
      <c r="D3448" s="1">
        <v>44</v>
      </c>
      <c r="E3448" s="1" t="s">
        <v>241</v>
      </c>
      <c r="F3448" s="1" t="s">
        <v>252</v>
      </c>
      <c r="G3448" s="1" t="s">
        <v>253</v>
      </c>
      <c r="I3448" s="13"/>
      <c r="L3448" s="13"/>
      <c r="M3448" s="1" t="s">
        <v>144</v>
      </c>
      <c r="T3448" s="13"/>
      <c r="W3448" s="13"/>
      <c r="X3448" s="1" t="s">
        <v>144</v>
      </c>
      <c r="AE3448" s="13"/>
      <c r="AH3448" s="13"/>
      <c r="AI3448" s="1" t="s">
        <v>144</v>
      </c>
    </row>
    <row r="3449" spans="1:39" s="1" customFormat="1" ht="15" customHeight="1" x14ac:dyDescent="0.2">
      <c r="A3449" s="1" t="s">
        <v>3446</v>
      </c>
      <c r="B3449" s="1" t="s">
        <v>81</v>
      </c>
      <c r="C3449" s="1" t="s">
        <v>5898</v>
      </c>
      <c r="D3449" s="1">
        <v>45</v>
      </c>
      <c r="E3449" s="1" t="s">
        <v>241</v>
      </c>
      <c r="F3449" s="1" t="s">
        <v>254</v>
      </c>
      <c r="G3449" s="1" t="s">
        <v>255</v>
      </c>
      <c r="I3449" s="13"/>
      <c r="L3449" s="13"/>
      <c r="M3449" s="1" t="s">
        <v>144</v>
      </c>
      <c r="T3449" s="13"/>
      <c r="W3449" s="13"/>
      <c r="X3449" s="1" t="s">
        <v>144</v>
      </c>
      <c r="AE3449" s="13"/>
      <c r="AH3449" s="13"/>
      <c r="AI3449" s="1" t="s">
        <v>144</v>
      </c>
    </row>
    <row r="3450" spans="1:39" s="1" customFormat="1" ht="15" customHeight="1" x14ac:dyDescent="0.2">
      <c r="A3450" s="1" t="s">
        <v>3446</v>
      </c>
      <c r="B3450" s="1" t="s">
        <v>81</v>
      </c>
      <c r="C3450" s="1" t="s">
        <v>5898</v>
      </c>
      <c r="D3450" s="1">
        <v>46</v>
      </c>
      <c r="E3450" s="1" t="s">
        <v>241</v>
      </c>
      <c r="F3450" s="1" t="s">
        <v>258</v>
      </c>
      <c r="G3450" s="1" t="s">
        <v>259</v>
      </c>
      <c r="I3450" s="13"/>
      <c r="L3450" s="13"/>
      <c r="M3450" s="1" t="s">
        <v>144</v>
      </c>
      <c r="T3450" s="13"/>
      <c r="W3450" s="13"/>
      <c r="X3450" s="1" t="s">
        <v>144</v>
      </c>
      <c r="AE3450" s="13"/>
      <c r="AH3450" s="13"/>
      <c r="AI3450" s="1" t="s">
        <v>144</v>
      </c>
    </row>
    <row r="3451" spans="1:39" s="1" customFormat="1" ht="15" customHeight="1" x14ac:dyDescent="0.2">
      <c r="A3451" s="1" t="s">
        <v>3446</v>
      </c>
      <c r="B3451" s="1" t="s">
        <v>81</v>
      </c>
      <c r="C3451" s="1" t="s">
        <v>5898</v>
      </c>
      <c r="D3451" s="1">
        <v>47</v>
      </c>
      <c r="E3451" s="1" t="s">
        <v>264</v>
      </c>
      <c r="F3451" s="1" t="s">
        <v>265</v>
      </c>
      <c r="G3451" s="1" t="s">
        <v>266</v>
      </c>
      <c r="H3451" s="1" t="s">
        <v>268</v>
      </c>
      <c r="I3451" s="1" t="s">
        <v>355</v>
      </c>
      <c r="K3451" s="1" t="s">
        <v>268</v>
      </c>
      <c r="L3451" s="1" t="s">
        <v>355</v>
      </c>
      <c r="M3451" s="1" t="s">
        <v>3491</v>
      </c>
      <c r="N3451" s="1" t="s">
        <v>3448</v>
      </c>
      <c r="O3451" s="1" t="s">
        <v>5506</v>
      </c>
      <c r="P3451" s="1" t="s">
        <v>3492</v>
      </c>
      <c r="S3451" s="1" t="s">
        <v>268</v>
      </c>
      <c r="T3451" s="1" t="s">
        <v>355</v>
      </c>
      <c r="V3451" s="1" t="s">
        <v>268</v>
      </c>
      <c r="W3451" s="1" t="s">
        <v>355</v>
      </c>
      <c r="X3451" s="1" t="s">
        <v>3491</v>
      </c>
      <c r="Y3451" s="1" t="s">
        <v>3449</v>
      </c>
      <c r="Z3451" s="1" t="s">
        <v>5507</v>
      </c>
      <c r="AA3451" s="1" t="s">
        <v>3493</v>
      </c>
      <c r="AD3451" s="1" t="s">
        <v>268</v>
      </c>
      <c r="AE3451" s="1" t="s">
        <v>355</v>
      </c>
      <c r="AG3451" s="1" t="s">
        <v>268</v>
      </c>
      <c r="AH3451" s="1" t="s">
        <v>355</v>
      </c>
      <c r="AI3451" s="1" t="s">
        <v>3491</v>
      </c>
      <c r="AJ3451" s="1" t="s">
        <v>3450</v>
      </c>
      <c r="AK3451" s="1" t="s">
        <v>5508</v>
      </c>
      <c r="AL3451" s="1" t="s">
        <v>3494</v>
      </c>
    </row>
    <row r="3452" spans="1:39" s="1" customFormat="1" ht="15" customHeight="1" x14ac:dyDescent="0.2">
      <c r="A3452" s="1" t="s">
        <v>3446</v>
      </c>
      <c r="B3452" s="1" t="s">
        <v>81</v>
      </c>
      <c r="C3452" s="1" t="s">
        <v>5898</v>
      </c>
      <c r="D3452" s="1">
        <v>48</v>
      </c>
      <c r="E3452" s="1" t="s">
        <v>264</v>
      </c>
      <c r="F3452" s="1" t="s">
        <v>274</v>
      </c>
      <c r="G3452" s="1" t="s">
        <v>275</v>
      </c>
      <c r="H3452" s="1" t="s">
        <v>239</v>
      </c>
      <c r="I3452" s="13">
        <v>13</v>
      </c>
      <c r="K3452" s="1" t="s">
        <v>239</v>
      </c>
      <c r="L3452" s="13">
        <v>13</v>
      </c>
      <c r="M3452" s="1" t="s">
        <v>3495</v>
      </c>
      <c r="N3452" s="1" t="s">
        <v>3448</v>
      </c>
      <c r="O3452" s="1" t="s">
        <v>5506</v>
      </c>
      <c r="P3452" s="1" t="s">
        <v>3492</v>
      </c>
      <c r="S3452" s="1" t="s">
        <v>239</v>
      </c>
      <c r="T3452" s="13">
        <v>12</v>
      </c>
      <c r="V3452" s="1" t="s">
        <v>239</v>
      </c>
      <c r="W3452" s="13">
        <v>12</v>
      </c>
      <c r="X3452" s="1" t="s">
        <v>3495</v>
      </c>
      <c r="Y3452" s="1" t="s">
        <v>3449</v>
      </c>
      <c r="Z3452" s="1" t="s">
        <v>5507</v>
      </c>
      <c r="AA3452" s="1" t="s">
        <v>3493</v>
      </c>
      <c r="AD3452" s="1" t="s">
        <v>239</v>
      </c>
      <c r="AE3452" s="13">
        <v>12</v>
      </c>
      <c r="AG3452" s="1" t="s">
        <v>239</v>
      </c>
      <c r="AH3452" s="13">
        <v>12</v>
      </c>
      <c r="AI3452" s="1" t="s">
        <v>3495</v>
      </c>
      <c r="AJ3452" s="1" t="s">
        <v>3450</v>
      </c>
      <c r="AK3452" s="1" t="s">
        <v>5508</v>
      </c>
      <c r="AL3452" s="1" t="s">
        <v>3494</v>
      </c>
    </row>
    <row r="3453" spans="1:39" s="1" customFormat="1" ht="15" customHeight="1" x14ac:dyDescent="0.2">
      <c r="A3453" s="1" t="s">
        <v>3446</v>
      </c>
      <c r="B3453" s="1" t="s">
        <v>81</v>
      </c>
      <c r="C3453" s="1" t="s">
        <v>5898</v>
      </c>
      <c r="D3453" s="1">
        <v>49</v>
      </c>
      <c r="E3453" s="1" t="s">
        <v>264</v>
      </c>
      <c r="F3453" s="1" t="s">
        <v>274</v>
      </c>
      <c r="G3453" s="1" t="s">
        <v>281</v>
      </c>
      <c r="H3453" s="1" t="s">
        <v>239</v>
      </c>
      <c r="I3453" s="13">
        <v>4</v>
      </c>
      <c r="K3453" s="1" t="s">
        <v>239</v>
      </c>
      <c r="L3453" s="13">
        <v>4</v>
      </c>
      <c r="M3453" s="1" t="s">
        <v>3496</v>
      </c>
      <c r="N3453" s="1" t="s">
        <v>3448</v>
      </c>
      <c r="O3453" s="1" t="s">
        <v>5506</v>
      </c>
      <c r="P3453" s="1" t="s">
        <v>3492</v>
      </c>
      <c r="S3453" s="1" t="s">
        <v>239</v>
      </c>
      <c r="T3453" s="13">
        <v>5</v>
      </c>
      <c r="V3453" s="1" t="s">
        <v>239</v>
      </c>
      <c r="W3453" s="13">
        <v>5</v>
      </c>
      <c r="X3453" s="1" t="s">
        <v>3496</v>
      </c>
      <c r="Y3453" s="1" t="s">
        <v>3449</v>
      </c>
      <c r="Z3453" s="1" t="s">
        <v>5507</v>
      </c>
      <c r="AA3453" s="1" t="s">
        <v>3493</v>
      </c>
      <c r="AD3453" s="1" t="s">
        <v>239</v>
      </c>
      <c r="AE3453" s="13">
        <v>5</v>
      </c>
      <c r="AG3453" s="1" t="s">
        <v>239</v>
      </c>
      <c r="AH3453" s="13">
        <v>5</v>
      </c>
      <c r="AI3453" s="1" t="s">
        <v>3496</v>
      </c>
      <c r="AJ3453" s="1" t="s">
        <v>3450</v>
      </c>
      <c r="AK3453" s="1" t="s">
        <v>5508</v>
      </c>
      <c r="AL3453" s="1" t="s">
        <v>3494</v>
      </c>
    </row>
    <row r="3454" spans="1:39" s="1" customFormat="1" ht="15" customHeight="1" x14ac:dyDescent="0.2">
      <c r="A3454" s="1" t="s">
        <v>3446</v>
      </c>
      <c r="B3454" s="1" t="s">
        <v>81</v>
      </c>
      <c r="C3454" s="1" t="s">
        <v>5898</v>
      </c>
      <c r="D3454" s="1">
        <v>50</v>
      </c>
      <c r="E3454" s="1" t="s">
        <v>264</v>
      </c>
      <c r="F3454" s="1" t="s">
        <v>274</v>
      </c>
      <c r="G3454" s="1" t="s">
        <v>284</v>
      </c>
      <c r="H3454" s="1" t="s">
        <v>239</v>
      </c>
      <c r="I3454" s="13">
        <v>13</v>
      </c>
      <c r="K3454" s="1" t="s">
        <v>239</v>
      </c>
      <c r="L3454" s="13">
        <v>13</v>
      </c>
      <c r="M3454" s="1" t="s">
        <v>3497</v>
      </c>
      <c r="N3454" s="1" t="s">
        <v>3448</v>
      </c>
      <c r="O3454" s="1" t="s">
        <v>5506</v>
      </c>
      <c r="P3454" s="1">
        <v>54</v>
      </c>
      <c r="S3454" s="1" t="s">
        <v>239</v>
      </c>
      <c r="T3454" s="13">
        <v>13</v>
      </c>
      <c r="V3454" s="1" t="s">
        <v>239</v>
      </c>
      <c r="W3454" s="13">
        <v>13</v>
      </c>
      <c r="X3454" s="1" t="s">
        <v>3497</v>
      </c>
      <c r="Y3454" s="1" t="s">
        <v>3449</v>
      </c>
      <c r="Z3454" s="1" t="s">
        <v>5507</v>
      </c>
      <c r="AA3454" s="1">
        <v>57</v>
      </c>
      <c r="AD3454" s="1" t="s">
        <v>239</v>
      </c>
      <c r="AE3454" s="13">
        <v>12</v>
      </c>
      <c r="AG3454" s="1" t="s">
        <v>239</v>
      </c>
      <c r="AH3454" s="13">
        <v>12</v>
      </c>
      <c r="AI3454" s="1" t="s">
        <v>3497</v>
      </c>
      <c r="AJ3454" s="1" t="s">
        <v>3450</v>
      </c>
      <c r="AK3454" s="1" t="s">
        <v>5508</v>
      </c>
      <c r="AL3454" s="1">
        <v>59</v>
      </c>
    </row>
    <row r="3455" spans="1:39" s="1" customFormat="1" ht="15" customHeight="1" x14ac:dyDescent="0.2">
      <c r="A3455" s="1" t="s">
        <v>3446</v>
      </c>
      <c r="B3455" s="1" t="s">
        <v>81</v>
      </c>
      <c r="C3455" s="1" t="s">
        <v>5898</v>
      </c>
      <c r="D3455" s="1">
        <v>51</v>
      </c>
      <c r="E3455" s="1" t="s">
        <v>264</v>
      </c>
      <c r="F3455" s="1" t="s">
        <v>274</v>
      </c>
      <c r="G3455" s="1" t="s">
        <v>290</v>
      </c>
      <c r="H3455" s="1" t="s">
        <v>239</v>
      </c>
      <c r="I3455" s="13">
        <v>4</v>
      </c>
      <c r="K3455" s="1" t="s">
        <v>239</v>
      </c>
      <c r="L3455" s="13">
        <v>4</v>
      </c>
      <c r="M3455" s="1" t="s">
        <v>3498</v>
      </c>
      <c r="N3455" s="1" t="s">
        <v>3448</v>
      </c>
      <c r="O3455" s="1" t="s">
        <v>5506</v>
      </c>
      <c r="P3455" s="1">
        <v>54</v>
      </c>
      <c r="S3455" s="1" t="s">
        <v>239</v>
      </c>
      <c r="T3455" s="13">
        <v>4</v>
      </c>
      <c r="V3455" s="1" t="s">
        <v>239</v>
      </c>
      <c r="W3455" s="13">
        <v>4</v>
      </c>
      <c r="X3455" s="1" t="s">
        <v>3498</v>
      </c>
      <c r="Y3455" s="1" t="s">
        <v>3449</v>
      </c>
      <c r="Z3455" s="1" t="s">
        <v>5507</v>
      </c>
      <c r="AA3455" s="1">
        <v>57</v>
      </c>
      <c r="AD3455" s="1" t="s">
        <v>239</v>
      </c>
      <c r="AE3455" s="13">
        <v>3</v>
      </c>
      <c r="AG3455" s="1" t="s">
        <v>239</v>
      </c>
      <c r="AH3455" s="13">
        <v>3</v>
      </c>
      <c r="AI3455" s="1" t="s">
        <v>3498</v>
      </c>
      <c r="AJ3455" s="1" t="s">
        <v>3450</v>
      </c>
      <c r="AK3455" s="1" t="s">
        <v>5508</v>
      </c>
      <c r="AL3455" s="1">
        <v>59</v>
      </c>
    </row>
    <row r="3456" spans="1:39" s="1" customFormat="1" ht="15" customHeight="1" x14ac:dyDescent="0.2">
      <c r="A3456" s="1" t="s">
        <v>3446</v>
      </c>
      <c r="B3456" s="1" t="s">
        <v>81</v>
      </c>
      <c r="C3456" s="1" t="s">
        <v>5898</v>
      </c>
      <c r="D3456" s="1">
        <v>52</v>
      </c>
      <c r="E3456" s="1" t="s">
        <v>264</v>
      </c>
      <c r="F3456" s="1" t="s">
        <v>274</v>
      </c>
      <c r="G3456" s="1" t="s">
        <v>293</v>
      </c>
      <c r="H3456" s="1" t="s">
        <v>239</v>
      </c>
      <c r="I3456" s="13">
        <v>345693</v>
      </c>
      <c r="K3456" s="1" t="s">
        <v>239</v>
      </c>
      <c r="L3456" s="13">
        <v>345693</v>
      </c>
      <c r="M3456" s="1" t="s">
        <v>3499</v>
      </c>
      <c r="N3456" s="1" t="s">
        <v>3448</v>
      </c>
      <c r="O3456" s="1" t="s">
        <v>5506</v>
      </c>
      <c r="P3456" s="1">
        <v>21</v>
      </c>
      <c r="Q3456" s="1" t="s">
        <v>3500</v>
      </c>
      <c r="S3456" s="1" t="s">
        <v>239</v>
      </c>
      <c r="T3456" s="13">
        <v>332815</v>
      </c>
      <c r="V3456" s="1" t="s">
        <v>239</v>
      </c>
      <c r="W3456" s="13">
        <v>332815</v>
      </c>
      <c r="X3456" s="1" t="s">
        <v>3499</v>
      </c>
      <c r="Y3456" s="1" t="s">
        <v>3449</v>
      </c>
      <c r="Z3456" s="1" t="s">
        <v>5507</v>
      </c>
      <c r="AA3456" s="1">
        <v>19</v>
      </c>
      <c r="AB3456" s="1" t="s">
        <v>3500</v>
      </c>
      <c r="AD3456" s="1" t="s">
        <v>239</v>
      </c>
      <c r="AE3456" s="13">
        <v>336712</v>
      </c>
      <c r="AG3456" s="1" t="s">
        <v>239</v>
      </c>
      <c r="AH3456" s="13">
        <v>336712</v>
      </c>
      <c r="AI3456" s="1" t="s">
        <v>3499</v>
      </c>
      <c r="AJ3456" s="1" t="s">
        <v>3450</v>
      </c>
      <c r="AK3456" s="1" t="s">
        <v>5508</v>
      </c>
      <c r="AL3456" s="1">
        <v>79</v>
      </c>
      <c r="AM3456" s="1" t="s">
        <v>3500</v>
      </c>
    </row>
    <row r="3457" spans="1:39" s="1" customFormat="1" ht="15" customHeight="1" x14ac:dyDescent="0.2">
      <c r="A3457" s="1" t="s">
        <v>3446</v>
      </c>
      <c r="B3457" s="1" t="s">
        <v>81</v>
      </c>
      <c r="C3457" s="1" t="s">
        <v>5898</v>
      </c>
      <c r="D3457" s="1">
        <v>53</v>
      </c>
      <c r="E3457" s="1" t="s">
        <v>264</v>
      </c>
      <c r="F3457" s="1" t="s">
        <v>274</v>
      </c>
      <c r="G3457" s="1" t="s">
        <v>297</v>
      </c>
      <c r="H3457" s="1" t="s">
        <v>239</v>
      </c>
      <c r="I3457" s="13">
        <v>183421</v>
      </c>
      <c r="K3457" s="1" t="s">
        <v>239</v>
      </c>
      <c r="L3457" s="13">
        <v>183421</v>
      </c>
      <c r="M3457" s="1" t="s">
        <v>3499</v>
      </c>
      <c r="N3457" s="1" t="s">
        <v>3448</v>
      </c>
      <c r="O3457" s="1" t="s">
        <v>5506</v>
      </c>
      <c r="P3457" s="1">
        <v>21</v>
      </c>
      <c r="S3457" s="1" t="s">
        <v>239</v>
      </c>
      <c r="T3457" s="13">
        <v>175908</v>
      </c>
      <c r="V3457" s="1" t="s">
        <v>239</v>
      </c>
      <c r="W3457" s="13">
        <v>175908</v>
      </c>
      <c r="X3457" s="1" t="s">
        <v>3499</v>
      </c>
      <c r="Y3457" s="1" t="s">
        <v>3449</v>
      </c>
      <c r="Z3457" s="1" t="s">
        <v>5507</v>
      </c>
      <c r="AA3457" s="1">
        <v>19</v>
      </c>
      <c r="AD3457" s="1" t="s">
        <v>239</v>
      </c>
      <c r="AE3457" s="13">
        <v>174163</v>
      </c>
      <c r="AG3457" s="1" t="s">
        <v>239</v>
      </c>
      <c r="AH3457" s="13">
        <v>174163</v>
      </c>
      <c r="AI3457" s="1" t="s">
        <v>3499</v>
      </c>
      <c r="AJ3457" s="1" t="s">
        <v>3450</v>
      </c>
      <c r="AK3457" s="1" t="s">
        <v>5508</v>
      </c>
      <c r="AL3457" s="1">
        <v>79</v>
      </c>
    </row>
    <row r="3458" spans="1:39" s="1" customFormat="1" ht="15" customHeight="1" x14ac:dyDescent="0.2">
      <c r="A3458" s="1" t="s">
        <v>3446</v>
      </c>
      <c r="B3458" s="1" t="s">
        <v>81</v>
      </c>
      <c r="C3458" s="1" t="s">
        <v>5898</v>
      </c>
      <c r="D3458" s="1">
        <v>54</v>
      </c>
      <c r="E3458" s="1" t="s">
        <v>264</v>
      </c>
      <c r="F3458" s="1" t="s">
        <v>274</v>
      </c>
      <c r="G3458" s="1" t="s">
        <v>300</v>
      </c>
      <c r="H3458" s="1" t="s">
        <v>239</v>
      </c>
      <c r="I3458" s="13">
        <v>162272</v>
      </c>
      <c r="K3458" s="1" t="s">
        <v>239</v>
      </c>
      <c r="L3458" s="13">
        <v>162272</v>
      </c>
      <c r="M3458" s="1" t="s">
        <v>3499</v>
      </c>
      <c r="N3458" s="1" t="s">
        <v>3448</v>
      </c>
      <c r="O3458" s="1" t="s">
        <v>5506</v>
      </c>
      <c r="P3458" s="1">
        <v>21</v>
      </c>
      <c r="Q3458" s="14"/>
      <c r="S3458" s="1" t="s">
        <v>239</v>
      </c>
      <c r="T3458" s="13">
        <v>156907</v>
      </c>
      <c r="V3458" s="1" t="s">
        <v>239</v>
      </c>
      <c r="W3458" s="13">
        <v>156907</v>
      </c>
      <c r="X3458" s="1" t="s">
        <v>3499</v>
      </c>
      <c r="Y3458" s="1" t="s">
        <v>3449</v>
      </c>
      <c r="Z3458" s="1" t="s">
        <v>5507</v>
      </c>
      <c r="AA3458" s="1">
        <v>19</v>
      </c>
      <c r="AB3458" s="14"/>
      <c r="AD3458" s="1" t="s">
        <v>239</v>
      </c>
      <c r="AE3458" s="13">
        <v>162549</v>
      </c>
      <c r="AG3458" s="1" t="s">
        <v>239</v>
      </c>
      <c r="AH3458" s="13">
        <v>162549</v>
      </c>
      <c r="AI3458" s="1" t="s">
        <v>3499</v>
      </c>
      <c r="AJ3458" s="1" t="s">
        <v>3450</v>
      </c>
      <c r="AK3458" s="1" t="s">
        <v>5508</v>
      </c>
      <c r="AL3458" s="1">
        <v>79</v>
      </c>
      <c r="AM3458" s="14"/>
    </row>
    <row r="3459" spans="1:39" s="1" customFormat="1" ht="15" customHeight="1" x14ac:dyDescent="0.2">
      <c r="A3459" s="1" t="s">
        <v>3501</v>
      </c>
      <c r="B3459" s="1" t="s">
        <v>93</v>
      </c>
      <c r="C3459" s="1" t="s">
        <v>5900</v>
      </c>
      <c r="D3459" s="1">
        <v>1</v>
      </c>
      <c r="E3459" s="1" t="s">
        <v>114</v>
      </c>
      <c r="F3459" s="1" t="s">
        <v>115</v>
      </c>
      <c r="G3459" s="1" t="s">
        <v>116</v>
      </c>
      <c r="H3459" s="1" t="s">
        <v>115</v>
      </c>
      <c r="I3459" s="31">
        <v>44561</v>
      </c>
      <c r="K3459" s="1" t="s">
        <v>115</v>
      </c>
      <c r="L3459" s="31">
        <v>44561</v>
      </c>
      <c r="M3459" s="1" t="s">
        <v>3502</v>
      </c>
      <c r="N3459" s="1" t="s">
        <v>119</v>
      </c>
      <c r="O3459" s="1" t="s">
        <v>5512</v>
      </c>
      <c r="P3459" s="1">
        <v>180</v>
      </c>
      <c r="S3459" s="1" t="s">
        <v>115</v>
      </c>
      <c r="T3459" s="31">
        <v>44926</v>
      </c>
      <c r="V3459" s="1" t="s">
        <v>115</v>
      </c>
      <c r="W3459" s="31">
        <v>44926</v>
      </c>
      <c r="X3459" s="1" t="s">
        <v>3502</v>
      </c>
      <c r="Y3459" s="1" t="s">
        <v>120</v>
      </c>
      <c r="Z3459" s="1" t="s">
        <v>5511</v>
      </c>
      <c r="AA3459" s="1">
        <v>182</v>
      </c>
      <c r="AD3459" s="1" t="s">
        <v>115</v>
      </c>
      <c r="AE3459" s="31">
        <v>45291</v>
      </c>
      <c r="AG3459" s="1" t="s">
        <v>115</v>
      </c>
      <c r="AH3459" s="31">
        <v>45291</v>
      </c>
      <c r="AI3459" s="1" t="s">
        <v>3502</v>
      </c>
      <c r="AJ3459" s="1" t="s">
        <v>121</v>
      </c>
      <c r="AK3459" s="1" t="s">
        <v>5510</v>
      </c>
      <c r="AL3459" s="1">
        <v>195</v>
      </c>
    </row>
    <row r="3460" spans="1:39" s="1" customFormat="1" ht="15" customHeight="1" x14ac:dyDescent="0.2">
      <c r="A3460" s="1" t="s">
        <v>3501</v>
      </c>
      <c r="B3460" s="1" t="s">
        <v>93</v>
      </c>
      <c r="C3460" s="1" t="s">
        <v>5900</v>
      </c>
      <c r="D3460" s="1">
        <v>2</v>
      </c>
      <c r="E3460" s="1" t="s">
        <v>114</v>
      </c>
      <c r="F3460" s="1" t="s">
        <v>123</v>
      </c>
      <c r="G3460" s="1" t="s">
        <v>124</v>
      </c>
      <c r="H3460" s="1" t="s">
        <v>123</v>
      </c>
      <c r="I3460" s="1" t="s">
        <v>632</v>
      </c>
      <c r="K3460" s="1" t="s">
        <v>123</v>
      </c>
      <c r="L3460" s="1" t="s">
        <v>632</v>
      </c>
      <c r="M3460" s="1" t="s">
        <v>3503</v>
      </c>
      <c r="N3460" s="1" t="s">
        <v>119</v>
      </c>
      <c r="O3460" s="1" t="s">
        <v>5512</v>
      </c>
      <c r="P3460" s="1">
        <v>209</v>
      </c>
      <c r="Q3460" s="1" t="s">
        <v>3504</v>
      </c>
      <c r="S3460" s="1" t="s">
        <v>123</v>
      </c>
      <c r="T3460" s="1" t="s">
        <v>632</v>
      </c>
      <c r="V3460" s="1" t="s">
        <v>123</v>
      </c>
      <c r="W3460" s="1" t="s">
        <v>632</v>
      </c>
      <c r="X3460" s="1" t="s">
        <v>3503</v>
      </c>
      <c r="Y3460" s="1" t="s">
        <v>120</v>
      </c>
      <c r="Z3460" s="1" t="s">
        <v>5511</v>
      </c>
      <c r="AA3460" s="1">
        <v>217</v>
      </c>
      <c r="AB3460" s="1" t="s">
        <v>3504</v>
      </c>
      <c r="AD3460" s="1" t="s">
        <v>123</v>
      </c>
      <c r="AE3460" s="1" t="s">
        <v>632</v>
      </c>
      <c r="AG3460" s="1" t="s">
        <v>123</v>
      </c>
      <c r="AH3460" s="1" t="s">
        <v>632</v>
      </c>
      <c r="AI3460" s="1" t="s">
        <v>3503</v>
      </c>
      <c r="AJ3460" s="1" t="s">
        <v>121</v>
      </c>
      <c r="AK3460" s="1" t="s">
        <v>5510</v>
      </c>
      <c r="AL3460" s="1">
        <v>59</v>
      </c>
      <c r="AM3460" s="1" t="s">
        <v>3504</v>
      </c>
    </row>
    <row r="3461" spans="1:39" s="1" customFormat="1" ht="15" customHeight="1" x14ac:dyDescent="0.2">
      <c r="A3461" s="1" t="s">
        <v>3501</v>
      </c>
      <c r="B3461" s="1" t="s">
        <v>93</v>
      </c>
      <c r="C3461" s="1" t="s">
        <v>5900</v>
      </c>
      <c r="D3461" s="1">
        <v>3</v>
      </c>
      <c r="E3461" s="1" t="s">
        <v>114</v>
      </c>
      <c r="F3461" s="1" t="s">
        <v>128</v>
      </c>
      <c r="G3461" s="1" t="s">
        <v>129</v>
      </c>
      <c r="H3461" s="1" t="s">
        <v>634</v>
      </c>
      <c r="I3461" s="13">
        <v>372216</v>
      </c>
      <c r="J3461" s="1" t="s">
        <v>132</v>
      </c>
      <c r="K3461" s="1" t="s">
        <v>133</v>
      </c>
      <c r="L3461" s="13">
        <v>43361.602982292636</v>
      </c>
      <c r="M3461" s="1" t="s">
        <v>3505</v>
      </c>
      <c r="N3461" s="1" t="s">
        <v>120</v>
      </c>
      <c r="O3461" s="1" t="s">
        <v>5511</v>
      </c>
      <c r="P3461" s="1">
        <v>45</v>
      </c>
      <c r="S3461" s="1" t="s">
        <v>634</v>
      </c>
      <c r="T3461" s="13">
        <v>473479</v>
      </c>
      <c r="U3461" s="1" t="s">
        <v>132</v>
      </c>
      <c r="V3461" s="1" t="s">
        <v>133</v>
      </c>
      <c r="W3461" s="13">
        <v>46777.217941118353</v>
      </c>
      <c r="X3461" s="1" t="s">
        <v>3505</v>
      </c>
      <c r="Y3461" s="1" t="s">
        <v>121</v>
      </c>
      <c r="Z3461" s="1" t="s">
        <v>5510</v>
      </c>
      <c r="AA3461" s="1">
        <v>59</v>
      </c>
      <c r="AD3461" s="1" t="s">
        <v>634</v>
      </c>
      <c r="AE3461" s="13">
        <v>552764</v>
      </c>
      <c r="AF3461" s="1" t="s">
        <v>132</v>
      </c>
      <c r="AG3461" s="1" t="s">
        <v>133</v>
      </c>
      <c r="AH3461" s="13">
        <v>52083.670969565632</v>
      </c>
      <c r="AI3461" s="1" t="s">
        <v>3505</v>
      </c>
      <c r="AJ3461" s="1" t="s">
        <v>121</v>
      </c>
      <c r="AK3461" s="1" t="s">
        <v>5510</v>
      </c>
      <c r="AL3461" s="1">
        <v>59</v>
      </c>
    </row>
    <row r="3462" spans="1:39" s="1" customFormat="1" ht="15" customHeight="1" x14ac:dyDescent="0.2">
      <c r="A3462" s="1" t="s">
        <v>3501</v>
      </c>
      <c r="B3462" s="1" t="s">
        <v>93</v>
      </c>
      <c r="C3462" s="1" t="s">
        <v>5900</v>
      </c>
      <c r="D3462" s="1">
        <v>4</v>
      </c>
      <c r="E3462" s="1" t="s">
        <v>134</v>
      </c>
      <c r="F3462" s="1" t="s">
        <v>135</v>
      </c>
      <c r="G3462" s="1" t="s">
        <v>136</v>
      </c>
      <c r="H3462" s="1" t="s">
        <v>140</v>
      </c>
      <c r="I3462" s="13">
        <v>228</v>
      </c>
      <c r="J3462" s="1" t="s">
        <v>139</v>
      </c>
      <c r="K3462" s="1" t="s">
        <v>140</v>
      </c>
      <c r="L3462" s="13">
        <v>228000</v>
      </c>
      <c r="M3462" s="1" t="s">
        <v>3506</v>
      </c>
      <c r="N3462" s="1" t="s">
        <v>120</v>
      </c>
      <c r="O3462" s="1" t="s">
        <v>5511</v>
      </c>
      <c r="P3462" s="1">
        <v>158</v>
      </c>
      <c r="S3462" s="1" t="s">
        <v>140</v>
      </c>
      <c r="T3462" s="13">
        <v>244</v>
      </c>
      <c r="U3462" s="1" t="s">
        <v>139</v>
      </c>
      <c r="V3462" s="1" t="s">
        <v>140</v>
      </c>
      <c r="W3462" s="13">
        <v>244000</v>
      </c>
      <c r="X3462" s="1" t="s">
        <v>3506</v>
      </c>
      <c r="Y3462" s="1" t="s">
        <v>121</v>
      </c>
      <c r="Z3462" s="1" t="s">
        <v>5510</v>
      </c>
      <c r="AA3462" s="1">
        <v>172</v>
      </c>
      <c r="AD3462" s="1" t="s">
        <v>140</v>
      </c>
      <c r="AE3462" s="13">
        <v>252</v>
      </c>
      <c r="AF3462" s="1" t="s">
        <v>139</v>
      </c>
      <c r="AG3462" s="1" t="s">
        <v>140</v>
      </c>
      <c r="AH3462" s="13">
        <v>252000</v>
      </c>
      <c r="AI3462" s="1" t="s">
        <v>3506</v>
      </c>
      <c r="AJ3462" s="1" t="s">
        <v>121</v>
      </c>
      <c r="AK3462" s="1" t="s">
        <v>5510</v>
      </c>
      <c r="AL3462" s="1">
        <v>172</v>
      </c>
    </row>
    <row r="3463" spans="1:39" s="1" customFormat="1" ht="15" customHeight="1" x14ac:dyDescent="0.2">
      <c r="A3463" s="1" t="s">
        <v>3501</v>
      </c>
      <c r="B3463" s="1" t="s">
        <v>93</v>
      </c>
      <c r="C3463" s="1" t="s">
        <v>5900</v>
      </c>
      <c r="D3463" s="1">
        <v>5</v>
      </c>
      <c r="E3463" s="1" t="s">
        <v>134</v>
      </c>
      <c r="F3463" s="1" t="s">
        <v>135</v>
      </c>
      <c r="G3463" s="1" t="s">
        <v>142</v>
      </c>
      <c r="I3463" s="13"/>
      <c r="L3463" s="13"/>
      <c r="M3463" s="1" t="s">
        <v>144</v>
      </c>
      <c r="T3463" s="13"/>
      <c r="W3463" s="13"/>
      <c r="X3463" s="1" t="s">
        <v>144</v>
      </c>
      <c r="AE3463" s="13"/>
      <c r="AH3463" s="13"/>
      <c r="AI3463" s="1" t="s">
        <v>144</v>
      </c>
    </row>
    <row r="3464" spans="1:39" s="1" customFormat="1" ht="15" customHeight="1" x14ac:dyDescent="0.2">
      <c r="A3464" s="1" t="s">
        <v>3501</v>
      </c>
      <c r="B3464" s="1" t="s">
        <v>93</v>
      </c>
      <c r="C3464" s="1" t="s">
        <v>5900</v>
      </c>
      <c r="D3464" s="1">
        <v>6</v>
      </c>
      <c r="E3464" s="1" t="s">
        <v>134</v>
      </c>
      <c r="F3464" s="1" t="s">
        <v>135</v>
      </c>
      <c r="G3464" s="1" t="s">
        <v>145</v>
      </c>
      <c r="H3464" s="1" t="s">
        <v>140</v>
      </c>
      <c r="I3464" s="13">
        <v>204</v>
      </c>
      <c r="J3464" s="1" t="s">
        <v>139</v>
      </c>
      <c r="K3464" s="1" t="s">
        <v>140</v>
      </c>
      <c r="L3464" s="13">
        <v>204000</v>
      </c>
      <c r="M3464" s="1" t="s">
        <v>3507</v>
      </c>
      <c r="N3464" s="1" t="s">
        <v>120</v>
      </c>
      <c r="O3464" s="1" t="s">
        <v>5511</v>
      </c>
      <c r="P3464" s="1">
        <v>158</v>
      </c>
      <c r="S3464" s="1" t="s">
        <v>140</v>
      </c>
      <c r="T3464" s="13">
        <v>180</v>
      </c>
      <c r="U3464" s="1" t="s">
        <v>139</v>
      </c>
      <c r="V3464" s="1" t="s">
        <v>140</v>
      </c>
      <c r="W3464" s="13">
        <v>180000</v>
      </c>
      <c r="X3464" s="1" t="s">
        <v>3507</v>
      </c>
      <c r="Y3464" s="1" t="s">
        <v>121</v>
      </c>
      <c r="Z3464" s="1" t="s">
        <v>5510</v>
      </c>
      <c r="AA3464" s="1">
        <v>174</v>
      </c>
      <c r="AD3464" s="1" t="s">
        <v>140</v>
      </c>
      <c r="AE3464" s="13">
        <v>170</v>
      </c>
      <c r="AF3464" s="1" t="s">
        <v>139</v>
      </c>
      <c r="AG3464" s="1" t="s">
        <v>140</v>
      </c>
      <c r="AH3464" s="13">
        <v>170000</v>
      </c>
      <c r="AI3464" s="1" t="s">
        <v>3507</v>
      </c>
      <c r="AJ3464" s="1" t="s">
        <v>121</v>
      </c>
      <c r="AK3464" s="1" t="s">
        <v>5510</v>
      </c>
      <c r="AL3464" s="1">
        <v>174</v>
      </c>
    </row>
    <row r="3465" spans="1:39" s="1" customFormat="1" ht="15" customHeight="1" x14ac:dyDescent="0.2">
      <c r="A3465" s="1" t="s">
        <v>3501</v>
      </c>
      <c r="B3465" s="1" t="s">
        <v>93</v>
      </c>
      <c r="C3465" s="1" t="s">
        <v>5900</v>
      </c>
      <c r="D3465" s="1">
        <v>7</v>
      </c>
      <c r="E3465" s="1" t="s">
        <v>134</v>
      </c>
      <c r="F3465" s="1" t="s">
        <v>135</v>
      </c>
      <c r="G3465" s="1" t="s">
        <v>148</v>
      </c>
      <c r="H3465" s="1" t="s">
        <v>140</v>
      </c>
      <c r="I3465" s="13">
        <v>115</v>
      </c>
      <c r="J3465" s="1" t="s">
        <v>139</v>
      </c>
      <c r="K3465" s="1" t="s">
        <v>140</v>
      </c>
      <c r="L3465" s="13">
        <v>115000</v>
      </c>
      <c r="M3465" s="1" t="s">
        <v>3508</v>
      </c>
      <c r="N3465" s="1" t="s">
        <v>120</v>
      </c>
      <c r="O3465" s="1" t="s">
        <v>5511</v>
      </c>
      <c r="P3465" s="1">
        <v>158</v>
      </c>
      <c r="S3465" s="1" t="s">
        <v>140</v>
      </c>
      <c r="T3465" s="13">
        <v>79</v>
      </c>
      <c r="U3465" s="1" t="s">
        <v>139</v>
      </c>
      <c r="V3465" s="1" t="s">
        <v>140</v>
      </c>
      <c r="W3465" s="13">
        <v>79000</v>
      </c>
      <c r="X3465" s="1" t="s">
        <v>3508</v>
      </c>
      <c r="Y3465" s="1" t="s">
        <v>121</v>
      </c>
      <c r="Z3465" s="1" t="s">
        <v>5510</v>
      </c>
      <c r="AA3465" s="1">
        <v>174</v>
      </c>
      <c r="AD3465" s="1" t="s">
        <v>140</v>
      </c>
      <c r="AE3465" s="13">
        <v>66</v>
      </c>
      <c r="AF3465" s="1" t="s">
        <v>139</v>
      </c>
      <c r="AG3465" s="1" t="s">
        <v>140</v>
      </c>
      <c r="AH3465" s="13">
        <v>66000</v>
      </c>
      <c r="AI3465" s="1" t="s">
        <v>3508</v>
      </c>
      <c r="AJ3465" s="1" t="s">
        <v>121</v>
      </c>
      <c r="AK3465" s="1" t="s">
        <v>5510</v>
      </c>
      <c r="AL3465" s="1">
        <v>174</v>
      </c>
    </row>
    <row r="3466" spans="1:39" s="1" customFormat="1" ht="15" customHeight="1" x14ac:dyDescent="0.2">
      <c r="A3466" s="1" t="s">
        <v>3501</v>
      </c>
      <c r="B3466" s="1" t="s">
        <v>93</v>
      </c>
      <c r="C3466" s="1" t="s">
        <v>5900</v>
      </c>
      <c r="D3466" s="1">
        <v>8</v>
      </c>
      <c r="E3466" s="1" t="s">
        <v>134</v>
      </c>
      <c r="F3466" s="1" t="s">
        <v>135</v>
      </c>
      <c r="G3466" s="1" t="s">
        <v>151</v>
      </c>
      <c r="H3466" s="1" t="s">
        <v>140</v>
      </c>
      <c r="I3466" s="13">
        <v>367</v>
      </c>
      <c r="J3466" s="1" t="s">
        <v>139</v>
      </c>
      <c r="K3466" s="1" t="s">
        <v>140</v>
      </c>
      <c r="L3466" s="13">
        <v>367000</v>
      </c>
      <c r="M3466" s="1" t="s">
        <v>3509</v>
      </c>
      <c r="N3466" s="1" t="s">
        <v>120</v>
      </c>
      <c r="O3466" s="1" t="s">
        <v>5511</v>
      </c>
      <c r="P3466" s="1">
        <v>158</v>
      </c>
      <c r="S3466" s="1" t="s">
        <v>140</v>
      </c>
      <c r="T3466" s="13">
        <v>323</v>
      </c>
      <c r="U3466" s="1" t="s">
        <v>139</v>
      </c>
      <c r="V3466" s="1" t="s">
        <v>140</v>
      </c>
      <c r="W3466" s="13">
        <v>323000</v>
      </c>
      <c r="X3466" s="1" t="s">
        <v>3509</v>
      </c>
      <c r="Y3466" s="1" t="s">
        <v>121</v>
      </c>
      <c r="Z3466" s="1" t="s">
        <v>5510</v>
      </c>
      <c r="AA3466" s="1">
        <v>174</v>
      </c>
      <c r="AD3466" s="1" t="s">
        <v>140</v>
      </c>
      <c r="AE3466" s="13">
        <v>294</v>
      </c>
      <c r="AF3466" s="1" t="s">
        <v>139</v>
      </c>
      <c r="AG3466" s="1" t="s">
        <v>140</v>
      </c>
      <c r="AH3466" s="13">
        <v>294000</v>
      </c>
      <c r="AI3466" s="1" t="s">
        <v>3509</v>
      </c>
      <c r="AJ3466" s="1" t="s">
        <v>121</v>
      </c>
      <c r="AK3466" s="1" t="s">
        <v>5510</v>
      </c>
      <c r="AL3466" s="1">
        <v>174</v>
      </c>
    </row>
    <row r="3467" spans="1:39" s="1" customFormat="1" ht="15" customHeight="1" x14ac:dyDescent="0.2">
      <c r="A3467" s="1" t="s">
        <v>3501</v>
      </c>
      <c r="B3467" s="1" t="s">
        <v>93</v>
      </c>
      <c r="C3467" s="1" t="s">
        <v>5900</v>
      </c>
      <c r="D3467" s="1">
        <v>9</v>
      </c>
      <c r="E3467" s="1" t="s">
        <v>134</v>
      </c>
      <c r="F3467" s="1" t="s">
        <v>135</v>
      </c>
      <c r="G3467" s="1" t="s">
        <v>152</v>
      </c>
      <c r="H3467" s="1" t="s">
        <v>140</v>
      </c>
      <c r="I3467" s="13">
        <v>286000</v>
      </c>
      <c r="J3467" s="1" t="s">
        <v>139</v>
      </c>
      <c r="K3467" s="1" t="s">
        <v>140</v>
      </c>
      <c r="L3467" s="13">
        <v>286000000</v>
      </c>
      <c r="M3467" s="1" t="s">
        <v>3510</v>
      </c>
      <c r="N3467" s="1" t="s">
        <v>120</v>
      </c>
      <c r="O3467" s="1" t="s">
        <v>5511</v>
      </c>
      <c r="P3467" s="1">
        <v>158</v>
      </c>
      <c r="Q3467" s="1" t="s">
        <v>5812</v>
      </c>
      <c r="S3467" s="1" t="s">
        <v>140</v>
      </c>
      <c r="T3467" s="13">
        <v>287000</v>
      </c>
      <c r="U3467" s="1" t="s">
        <v>139</v>
      </c>
      <c r="V3467" s="1" t="s">
        <v>140</v>
      </c>
      <c r="W3467" s="13">
        <v>287000000</v>
      </c>
      <c r="X3467" s="1" t="s">
        <v>3510</v>
      </c>
      <c r="Y3467" s="1" t="s">
        <v>121</v>
      </c>
      <c r="Z3467" s="1" t="s">
        <v>5510</v>
      </c>
      <c r="AA3467" s="1">
        <v>174</v>
      </c>
      <c r="AB3467" s="1" t="s">
        <v>5812</v>
      </c>
      <c r="AD3467" s="1" t="s">
        <v>140</v>
      </c>
      <c r="AE3467" s="13">
        <v>266000</v>
      </c>
      <c r="AF3467" s="1" t="s">
        <v>139</v>
      </c>
      <c r="AG3467" s="1" t="s">
        <v>140</v>
      </c>
      <c r="AH3467" s="13">
        <v>266000000</v>
      </c>
      <c r="AI3467" s="1" t="s">
        <v>3510</v>
      </c>
      <c r="AJ3467" s="1" t="s">
        <v>121</v>
      </c>
      <c r="AK3467" s="1" t="s">
        <v>5510</v>
      </c>
      <c r="AL3467" s="1">
        <v>172</v>
      </c>
      <c r="AM3467" s="1" t="s">
        <v>5812</v>
      </c>
    </row>
    <row r="3468" spans="1:39" s="1" customFormat="1" ht="15" customHeight="1" x14ac:dyDescent="0.2">
      <c r="A3468" s="1" t="s">
        <v>3501</v>
      </c>
      <c r="B3468" s="1" t="s">
        <v>93</v>
      </c>
      <c r="C3468" s="1" t="s">
        <v>5900</v>
      </c>
      <c r="D3468" s="1">
        <v>10</v>
      </c>
      <c r="E3468" s="1" t="s">
        <v>134</v>
      </c>
      <c r="F3468" s="1" t="s">
        <v>135</v>
      </c>
      <c r="G3468" s="1" t="s">
        <v>156</v>
      </c>
      <c r="I3468" s="13"/>
      <c r="L3468" s="13"/>
      <c r="M3468" s="1" t="s">
        <v>144</v>
      </c>
      <c r="T3468" s="13"/>
      <c r="W3468" s="13"/>
      <c r="X3468" s="1" t="s">
        <v>144</v>
      </c>
      <c r="AE3468" s="13"/>
      <c r="AH3468" s="13"/>
      <c r="AI3468" s="1" t="s">
        <v>3511</v>
      </c>
      <c r="AJ3468" s="1" t="s">
        <v>121</v>
      </c>
      <c r="AK3468" s="1" t="s">
        <v>5510</v>
      </c>
      <c r="AL3468" s="1">
        <v>172</v>
      </c>
      <c r="AM3468" s="1" t="s">
        <v>3512</v>
      </c>
    </row>
    <row r="3469" spans="1:39" s="1" customFormat="1" ht="15" customHeight="1" x14ac:dyDescent="0.2">
      <c r="A3469" s="1" t="s">
        <v>3501</v>
      </c>
      <c r="B3469" s="1" t="s">
        <v>93</v>
      </c>
      <c r="C3469" s="1" t="s">
        <v>5900</v>
      </c>
      <c r="D3469" s="1">
        <v>11</v>
      </c>
      <c r="E3469" s="1" t="s">
        <v>134</v>
      </c>
      <c r="F3469" s="1" t="s">
        <v>135</v>
      </c>
      <c r="G3469" s="1" t="s">
        <v>160</v>
      </c>
      <c r="I3469" s="13"/>
      <c r="L3469" s="13"/>
      <c r="M3469" s="1" t="s">
        <v>144</v>
      </c>
      <c r="T3469" s="13"/>
      <c r="W3469" s="13"/>
      <c r="X3469" s="1" t="s">
        <v>144</v>
      </c>
      <c r="AE3469" s="13"/>
      <c r="AH3469" s="13"/>
      <c r="AI3469" s="1" t="s">
        <v>144</v>
      </c>
    </row>
    <row r="3470" spans="1:39" s="1" customFormat="1" ht="15" customHeight="1" x14ac:dyDescent="0.2">
      <c r="A3470" s="1" t="s">
        <v>3501</v>
      </c>
      <c r="B3470" s="1" t="s">
        <v>93</v>
      </c>
      <c r="C3470" s="1" t="s">
        <v>5900</v>
      </c>
      <c r="D3470" s="1">
        <v>12</v>
      </c>
      <c r="E3470" s="1" t="s">
        <v>134</v>
      </c>
      <c r="F3470" s="1" t="s">
        <v>135</v>
      </c>
      <c r="G3470" s="1" t="s">
        <v>161</v>
      </c>
      <c r="I3470" s="13"/>
      <c r="L3470" s="13"/>
      <c r="M3470" s="1" t="s">
        <v>144</v>
      </c>
      <c r="T3470" s="13"/>
      <c r="W3470" s="13"/>
      <c r="X3470" s="1" t="s">
        <v>144</v>
      </c>
      <c r="AE3470" s="13"/>
      <c r="AH3470" s="13"/>
      <c r="AI3470" s="1" t="s">
        <v>144</v>
      </c>
    </row>
    <row r="3471" spans="1:39" s="1" customFormat="1" ht="15" customHeight="1" x14ac:dyDescent="0.2">
      <c r="A3471" s="1" t="s">
        <v>3501</v>
      </c>
      <c r="B3471" s="1" t="s">
        <v>93</v>
      </c>
      <c r="C3471" s="1" t="s">
        <v>5900</v>
      </c>
      <c r="D3471" s="1">
        <v>13</v>
      </c>
      <c r="E3471" s="1" t="s">
        <v>134</v>
      </c>
      <c r="F3471" s="1" t="s">
        <v>135</v>
      </c>
      <c r="G3471" s="1" t="s">
        <v>164</v>
      </c>
      <c r="I3471" s="13"/>
      <c r="L3471" s="13"/>
      <c r="M3471" s="1" t="s">
        <v>144</v>
      </c>
      <c r="T3471" s="13"/>
      <c r="W3471" s="13"/>
      <c r="X3471" s="1" t="s">
        <v>144</v>
      </c>
      <c r="AE3471" s="13"/>
      <c r="AH3471" s="13"/>
      <c r="AI3471" s="1" t="s">
        <v>3511</v>
      </c>
      <c r="AJ3471" s="1" t="s">
        <v>121</v>
      </c>
      <c r="AK3471" s="1" t="s">
        <v>5510</v>
      </c>
      <c r="AL3471" s="1">
        <v>172</v>
      </c>
      <c r="AM3471" s="1" t="s">
        <v>3512</v>
      </c>
    </row>
    <row r="3472" spans="1:39" s="1" customFormat="1" ht="15" customHeight="1" x14ac:dyDescent="0.2">
      <c r="A3472" s="1" t="s">
        <v>3501</v>
      </c>
      <c r="B3472" s="1" t="s">
        <v>93</v>
      </c>
      <c r="C3472" s="1" t="s">
        <v>5900</v>
      </c>
      <c r="D3472" s="1">
        <v>14</v>
      </c>
      <c r="E3472" s="1" t="s">
        <v>134</v>
      </c>
      <c r="F3472" s="1" t="s">
        <v>135</v>
      </c>
      <c r="G3472" s="1" t="s">
        <v>167</v>
      </c>
      <c r="I3472" s="13"/>
      <c r="L3472" s="13"/>
      <c r="M3472" s="1" t="s">
        <v>144</v>
      </c>
      <c r="T3472" s="13"/>
      <c r="W3472" s="13"/>
      <c r="X3472" s="1" t="s">
        <v>144</v>
      </c>
      <c r="AE3472" s="13"/>
      <c r="AH3472" s="13"/>
      <c r="AI3472" s="1" t="s">
        <v>3511</v>
      </c>
      <c r="AJ3472" s="1" t="s">
        <v>121</v>
      </c>
      <c r="AK3472" s="1" t="s">
        <v>5510</v>
      </c>
      <c r="AL3472" s="1">
        <v>172</v>
      </c>
      <c r="AM3472" s="1" t="s">
        <v>3512</v>
      </c>
    </row>
    <row r="3473" spans="1:39" s="1" customFormat="1" ht="15" customHeight="1" x14ac:dyDescent="0.2">
      <c r="A3473" s="1" t="s">
        <v>3501</v>
      </c>
      <c r="B3473" s="1" t="s">
        <v>93</v>
      </c>
      <c r="C3473" s="1" t="s">
        <v>5900</v>
      </c>
      <c r="D3473" s="1">
        <v>15</v>
      </c>
      <c r="E3473" s="1" t="s">
        <v>134</v>
      </c>
      <c r="F3473" s="1" t="s">
        <v>135</v>
      </c>
      <c r="G3473" s="1" t="s">
        <v>170</v>
      </c>
      <c r="I3473" s="13"/>
      <c r="L3473" s="13"/>
      <c r="M3473" s="1" t="s">
        <v>144</v>
      </c>
      <c r="T3473" s="13"/>
      <c r="W3473" s="13"/>
      <c r="X3473" s="1" t="s">
        <v>144</v>
      </c>
      <c r="AE3473" s="13"/>
      <c r="AH3473" s="13"/>
      <c r="AI3473" s="1" t="s">
        <v>3511</v>
      </c>
      <c r="AJ3473" s="1" t="s">
        <v>121</v>
      </c>
      <c r="AK3473" s="1" t="s">
        <v>5510</v>
      </c>
      <c r="AL3473" s="1">
        <v>172</v>
      </c>
      <c r="AM3473" s="1" t="s">
        <v>3512</v>
      </c>
    </row>
    <row r="3474" spans="1:39" s="1" customFormat="1" ht="15" customHeight="1" x14ac:dyDescent="0.2">
      <c r="A3474" s="1" t="s">
        <v>3501</v>
      </c>
      <c r="B3474" s="1" t="s">
        <v>93</v>
      </c>
      <c r="C3474" s="1" t="s">
        <v>5900</v>
      </c>
      <c r="D3474" s="1">
        <v>16</v>
      </c>
      <c r="E3474" s="1" t="s">
        <v>134</v>
      </c>
      <c r="F3474" s="1" t="s">
        <v>135</v>
      </c>
      <c r="G3474" s="1" t="s">
        <v>173</v>
      </c>
      <c r="I3474" s="13"/>
      <c r="L3474" s="13"/>
      <c r="M3474" s="1" t="s">
        <v>144</v>
      </c>
      <c r="T3474" s="13"/>
      <c r="W3474" s="13"/>
      <c r="X3474" s="1" t="s">
        <v>144</v>
      </c>
      <c r="AE3474" s="13"/>
      <c r="AH3474" s="13"/>
      <c r="AI3474" s="1" t="s">
        <v>3511</v>
      </c>
      <c r="AJ3474" s="1" t="s">
        <v>121</v>
      </c>
      <c r="AK3474" s="1" t="s">
        <v>5510</v>
      </c>
      <c r="AL3474" s="1">
        <v>172</v>
      </c>
      <c r="AM3474" s="1" t="s">
        <v>3512</v>
      </c>
    </row>
    <row r="3475" spans="1:39" s="1" customFormat="1" ht="15" customHeight="1" x14ac:dyDescent="0.2">
      <c r="A3475" s="1" t="s">
        <v>3501</v>
      </c>
      <c r="B3475" s="1" t="s">
        <v>93</v>
      </c>
      <c r="C3475" s="1" t="s">
        <v>5900</v>
      </c>
      <c r="D3475" s="1">
        <v>17</v>
      </c>
      <c r="E3475" s="1" t="s">
        <v>134</v>
      </c>
      <c r="F3475" s="1" t="s">
        <v>135</v>
      </c>
      <c r="G3475" s="1" t="s">
        <v>175</v>
      </c>
      <c r="I3475" s="13"/>
      <c r="L3475" s="13"/>
      <c r="M3475" s="1" t="s">
        <v>144</v>
      </c>
      <c r="T3475" s="13"/>
      <c r="W3475" s="13"/>
      <c r="X3475" s="1" t="s">
        <v>144</v>
      </c>
      <c r="AE3475" s="13"/>
      <c r="AH3475" s="13"/>
      <c r="AI3475" s="1" t="s">
        <v>144</v>
      </c>
    </row>
    <row r="3476" spans="1:39" s="1" customFormat="1" ht="15" customHeight="1" x14ac:dyDescent="0.2">
      <c r="A3476" s="1" t="s">
        <v>3501</v>
      </c>
      <c r="B3476" s="1" t="s">
        <v>93</v>
      </c>
      <c r="C3476" s="1" t="s">
        <v>5900</v>
      </c>
      <c r="D3476" s="1">
        <v>18</v>
      </c>
      <c r="E3476" s="1" t="s">
        <v>134</v>
      </c>
      <c r="F3476" s="1" t="s">
        <v>135</v>
      </c>
      <c r="G3476" s="1" t="s">
        <v>176</v>
      </c>
      <c r="I3476" s="13"/>
      <c r="L3476" s="13"/>
      <c r="M3476" s="1" t="s">
        <v>144</v>
      </c>
      <c r="T3476" s="13"/>
      <c r="W3476" s="13"/>
      <c r="X3476" s="1" t="s">
        <v>144</v>
      </c>
      <c r="AE3476" s="13"/>
      <c r="AH3476" s="13"/>
      <c r="AI3476" s="1" t="s">
        <v>3511</v>
      </c>
      <c r="AJ3476" s="1" t="s">
        <v>121</v>
      </c>
      <c r="AK3476" s="1" t="s">
        <v>5510</v>
      </c>
      <c r="AL3476" s="1">
        <v>172</v>
      </c>
      <c r="AM3476" s="1" t="s">
        <v>3512</v>
      </c>
    </row>
    <row r="3477" spans="1:39" s="1" customFormat="1" ht="15" customHeight="1" x14ac:dyDescent="0.2">
      <c r="A3477" s="1" t="s">
        <v>3501</v>
      </c>
      <c r="B3477" s="1" t="s">
        <v>93</v>
      </c>
      <c r="C3477" s="1" t="s">
        <v>5900</v>
      </c>
      <c r="D3477" s="1">
        <v>19</v>
      </c>
      <c r="E3477" s="1" t="s">
        <v>134</v>
      </c>
      <c r="F3477" s="1" t="s">
        <v>135</v>
      </c>
      <c r="G3477" s="1" t="s">
        <v>178</v>
      </c>
      <c r="I3477" s="13"/>
      <c r="L3477" s="13"/>
      <c r="M3477" s="1" t="s">
        <v>144</v>
      </c>
      <c r="T3477" s="13"/>
      <c r="W3477" s="13"/>
      <c r="X3477" s="1" t="s">
        <v>144</v>
      </c>
      <c r="AE3477" s="13"/>
      <c r="AH3477" s="13"/>
      <c r="AI3477" s="1" t="s">
        <v>144</v>
      </c>
    </row>
    <row r="3478" spans="1:39" s="1" customFormat="1" ht="15" customHeight="1" x14ac:dyDescent="0.2">
      <c r="A3478" s="1" t="s">
        <v>3501</v>
      </c>
      <c r="B3478" s="1" t="s">
        <v>93</v>
      </c>
      <c r="C3478" s="1" t="s">
        <v>5900</v>
      </c>
      <c r="D3478" s="1">
        <v>20</v>
      </c>
      <c r="E3478" s="1" t="s">
        <v>134</v>
      </c>
      <c r="F3478" s="1" t="s">
        <v>135</v>
      </c>
      <c r="G3478" s="1" t="s">
        <v>179</v>
      </c>
      <c r="H3478" s="1" t="s">
        <v>140</v>
      </c>
      <c r="I3478" s="13">
        <v>286000</v>
      </c>
      <c r="J3478" s="1" t="s">
        <v>139</v>
      </c>
      <c r="K3478" s="1" t="s">
        <v>140</v>
      </c>
      <c r="L3478" s="13">
        <v>286000000</v>
      </c>
      <c r="M3478" s="1" t="s">
        <v>3513</v>
      </c>
      <c r="N3478" s="1" t="s">
        <v>120</v>
      </c>
      <c r="O3478" s="1" t="s">
        <v>5511</v>
      </c>
      <c r="P3478" s="1">
        <v>158</v>
      </c>
      <c r="Q3478" s="34" t="s">
        <v>3514</v>
      </c>
      <c r="S3478" s="1" t="s">
        <v>140</v>
      </c>
      <c r="T3478" s="13">
        <v>287000</v>
      </c>
      <c r="U3478" s="1" t="s">
        <v>139</v>
      </c>
      <c r="V3478" s="1" t="s">
        <v>140</v>
      </c>
      <c r="W3478" s="13">
        <v>287000000</v>
      </c>
      <c r="X3478" s="1" t="s">
        <v>3513</v>
      </c>
      <c r="Y3478" s="1" t="s">
        <v>121</v>
      </c>
      <c r="Z3478" s="1" t="s">
        <v>5510</v>
      </c>
      <c r="AA3478" s="1">
        <v>174</v>
      </c>
      <c r="AB3478" s="34" t="s">
        <v>3514</v>
      </c>
      <c r="AD3478" s="1" t="s">
        <v>140</v>
      </c>
      <c r="AE3478" s="13">
        <v>266000</v>
      </c>
      <c r="AF3478" s="1" t="s">
        <v>139</v>
      </c>
      <c r="AG3478" s="1" t="s">
        <v>140</v>
      </c>
      <c r="AH3478" s="13">
        <v>266000000</v>
      </c>
      <c r="AI3478" s="1" t="s">
        <v>3513</v>
      </c>
      <c r="AJ3478" s="1" t="s">
        <v>121</v>
      </c>
      <c r="AK3478" s="1" t="s">
        <v>5510</v>
      </c>
      <c r="AL3478" s="1">
        <v>174</v>
      </c>
      <c r="AM3478" s="34" t="s">
        <v>3514</v>
      </c>
    </row>
    <row r="3479" spans="1:39" s="1" customFormat="1" ht="15" customHeight="1" x14ac:dyDescent="0.2">
      <c r="A3479" s="1" t="s">
        <v>3501</v>
      </c>
      <c r="B3479" s="1" t="s">
        <v>93</v>
      </c>
      <c r="C3479" s="1" t="s">
        <v>5900</v>
      </c>
      <c r="D3479" s="1">
        <v>21</v>
      </c>
      <c r="E3479" s="1" t="s">
        <v>134</v>
      </c>
      <c r="F3479" s="1" t="s">
        <v>135</v>
      </c>
      <c r="G3479" s="1" t="s">
        <v>182</v>
      </c>
      <c r="I3479" s="13"/>
      <c r="L3479" s="13"/>
      <c r="M3479" s="1" t="s">
        <v>144</v>
      </c>
      <c r="T3479" s="13"/>
      <c r="W3479" s="13"/>
      <c r="X3479" s="1" t="s">
        <v>144</v>
      </c>
      <c r="AE3479" s="13"/>
      <c r="AH3479" s="13"/>
      <c r="AI3479" s="1" t="s">
        <v>144</v>
      </c>
    </row>
    <row r="3480" spans="1:39" s="1" customFormat="1" ht="15" customHeight="1" x14ac:dyDescent="0.2">
      <c r="A3480" s="1" t="s">
        <v>3501</v>
      </c>
      <c r="B3480" s="1" t="s">
        <v>93</v>
      </c>
      <c r="C3480" s="1" t="s">
        <v>5900</v>
      </c>
      <c r="D3480" s="1">
        <v>22</v>
      </c>
      <c r="E3480" s="1" t="s">
        <v>134</v>
      </c>
      <c r="F3480" s="1" t="s">
        <v>135</v>
      </c>
      <c r="G3480" s="1" t="s">
        <v>184</v>
      </c>
      <c r="I3480" s="13"/>
      <c r="L3480" s="13"/>
      <c r="M3480" s="1" t="s">
        <v>144</v>
      </c>
      <c r="T3480" s="13"/>
      <c r="W3480" s="13"/>
      <c r="X3480" s="1" t="s">
        <v>144</v>
      </c>
      <c r="AE3480" s="13"/>
      <c r="AH3480" s="13"/>
      <c r="AI3480" s="1" t="s">
        <v>144</v>
      </c>
    </row>
    <row r="3481" spans="1:39" s="1" customFormat="1" ht="15" customHeight="1" x14ac:dyDescent="0.2">
      <c r="A3481" s="1" t="s">
        <v>3501</v>
      </c>
      <c r="B3481" s="1" t="s">
        <v>93</v>
      </c>
      <c r="C3481" s="1" t="s">
        <v>5900</v>
      </c>
      <c r="D3481" s="1">
        <v>23</v>
      </c>
      <c r="E3481" s="1" t="s">
        <v>134</v>
      </c>
      <c r="F3481" s="1" t="s">
        <v>135</v>
      </c>
      <c r="G3481" s="1" t="s">
        <v>185</v>
      </c>
      <c r="I3481" s="13"/>
      <c r="L3481" s="13"/>
      <c r="M3481" s="1" t="s">
        <v>144</v>
      </c>
      <c r="T3481" s="13"/>
      <c r="W3481" s="13"/>
      <c r="X3481" s="1" t="s">
        <v>144</v>
      </c>
      <c r="AE3481" s="13"/>
      <c r="AH3481" s="13"/>
      <c r="AI3481" s="1" t="s">
        <v>144</v>
      </c>
    </row>
    <row r="3482" spans="1:39" s="1" customFormat="1" ht="15" customHeight="1" x14ac:dyDescent="0.2">
      <c r="A3482" s="1" t="s">
        <v>3501</v>
      </c>
      <c r="B3482" s="1" t="s">
        <v>93</v>
      </c>
      <c r="C3482" s="1" t="s">
        <v>5900</v>
      </c>
      <c r="D3482" s="1">
        <v>24</v>
      </c>
      <c r="E3482" s="1" t="s">
        <v>134</v>
      </c>
      <c r="F3482" s="1" t="s">
        <v>135</v>
      </c>
      <c r="G3482" s="1" t="s">
        <v>188</v>
      </c>
      <c r="I3482" s="13"/>
      <c r="L3482" s="13"/>
      <c r="M3482" s="1" t="s">
        <v>144</v>
      </c>
      <c r="T3482" s="13"/>
      <c r="W3482" s="13"/>
      <c r="X3482" s="1" t="s">
        <v>144</v>
      </c>
      <c r="AE3482" s="13"/>
      <c r="AH3482" s="13"/>
      <c r="AI3482" s="1" t="s">
        <v>144</v>
      </c>
    </row>
    <row r="3483" spans="1:39" s="1" customFormat="1" ht="15" customHeight="1" x14ac:dyDescent="0.2">
      <c r="A3483" s="1" t="s">
        <v>3501</v>
      </c>
      <c r="B3483" s="1" t="s">
        <v>93</v>
      </c>
      <c r="C3483" s="1" t="s">
        <v>5900</v>
      </c>
      <c r="D3483" s="1">
        <v>25</v>
      </c>
      <c r="E3483" s="1" t="s">
        <v>134</v>
      </c>
      <c r="F3483" s="1" t="s">
        <v>135</v>
      </c>
      <c r="G3483" s="1" t="s">
        <v>190</v>
      </c>
      <c r="H3483" s="1" t="s">
        <v>140</v>
      </c>
      <c r="I3483" s="13">
        <v>286343</v>
      </c>
      <c r="J3483" s="1" t="s">
        <v>139</v>
      </c>
      <c r="K3483" s="1" t="s">
        <v>140</v>
      </c>
      <c r="L3483" s="13">
        <v>286343000</v>
      </c>
      <c r="M3483" s="34" t="s">
        <v>5809</v>
      </c>
      <c r="N3483" s="1" t="s">
        <v>120</v>
      </c>
      <c r="O3483" s="1" t="s">
        <v>5511</v>
      </c>
      <c r="P3483" s="1">
        <v>158</v>
      </c>
      <c r="Q3483" s="34" t="s">
        <v>5809</v>
      </c>
      <c r="S3483" s="1" t="s">
        <v>140</v>
      </c>
      <c r="T3483" s="13">
        <v>287323</v>
      </c>
      <c r="U3483" s="1" t="s">
        <v>139</v>
      </c>
      <c r="V3483" s="1" t="s">
        <v>140</v>
      </c>
      <c r="W3483" s="13">
        <v>287323000</v>
      </c>
      <c r="X3483" s="34" t="s">
        <v>5809</v>
      </c>
      <c r="Y3483" s="1" t="s">
        <v>121</v>
      </c>
      <c r="Z3483" s="1" t="s">
        <v>5510</v>
      </c>
      <c r="AA3483" s="1">
        <v>174</v>
      </c>
      <c r="AB3483" s="34" t="s">
        <v>5809</v>
      </c>
      <c r="AD3483" s="1" t="s">
        <v>140</v>
      </c>
      <c r="AE3483" s="13">
        <v>266318</v>
      </c>
      <c r="AF3483" s="1" t="s">
        <v>139</v>
      </c>
      <c r="AG3483" s="1" t="s">
        <v>140</v>
      </c>
      <c r="AH3483" s="13">
        <v>266318000</v>
      </c>
      <c r="AI3483" s="34" t="s">
        <v>5809</v>
      </c>
      <c r="AJ3483" s="1" t="s">
        <v>121</v>
      </c>
      <c r="AK3483" s="1" t="s">
        <v>5510</v>
      </c>
      <c r="AL3483" s="1">
        <v>174</v>
      </c>
      <c r="AM3483" s="34" t="s">
        <v>5809</v>
      </c>
    </row>
    <row r="3484" spans="1:39" s="1" customFormat="1" ht="15" customHeight="1" x14ac:dyDescent="0.2">
      <c r="A3484" s="1" t="s">
        <v>3501</v>
      </c>
      <c r="B3484" s="1" t="s">
        <v>93</v>
      </c>
      <c r="C3484" s="1" t="s">
        <v>5900</v>
      </c>
      <c r="D3484" s="1">
        <v>26</v>
      </c>
      <c r="E3484" s="1" t="s">
        <v>134</v>
      </c>
      <c r="F3484" s="1" t="s">
        <v>135</v>
      </c>
      <c r="G3484" s="1" t="s">
        <v>194</v>
      </c>
      <c r="I3484" s="13"/>
      <c r="L3484" s="13"/>
      <c r="M3484" s="1" t="s">
        <v>144</v>
      </c>
      <c r="T3484" s="13"/>
      <c r="W3484" s="13"/>
      <c r="X3484" s="1" t="s">
        <v>144</v>
      </c>
      <c r="AE3484" s="13"/>
      <c r="AH3484" s="13"/>
      <c r="AI3484" s="1" t="s">
        <v>144</v>
      </c>
    </row>
    <row r="3485" spans="1:39" s="1" customFormat="1" ht="15" customHeight="1" x14ac:dyDescent="0.2">
      <c r="A3485" s="1" t="s">
        <v>3501</v>
      </c>
      <c r="B3485" s="1" t="s">
        <v>93</v>
      </c>
      <c r="C3485" s="1" t="s">
        <v>5900</v>
      </c>
      <c r="D3485" s="1">
        <v>27</v>
      </c>
      <c r="E3485" s="1" t="s">
        <v>134</v>
      </c>
      <c r="F3485" s="1" t="s">
        <v>195</v>
      </c>
      <c r="G3485" s="1" t="s">
        <v>196</v>
      </c>
      <c r="H3485" s="44" t="s">
        <v>198</v>
      </c>
      <c r="I3485" s="45">
        <v>60</v>
      </c>
      <c r="J3485" s="44"/>
      <c r="K3485" s="44" t="s">
        <v>198</v>
      </c>
      <c r="L3485" s="45">
        <v>60</v>
      </c>
      <c r="M3485" s="44" t="s">
        <v>3515</v>
      </c>
      <c r="N3485" s="44" t="s">
        <v>120</v>
      </c>
      <c r="O3485" s="44" t="s">
        <v>5511</v>
      </c>
      <c r="P3485" s="44">
        <v>158</v>
      </c>
      <c r="Q3485" s="1" t="s">
        <v>6049</v>
      </c>
      <c r="S3485" s="44" t="s">
        <v>198</v>
      </c>
      <c r="T3485" s="45">
        <v>52</v>
      </c>
      <c r="U3485" s="44"/>
      <c r="V3485" s="44" t="s">
        <v>198</v>
      </c>
      <c r="W3485" s="45">
        <v>52</v>
      </c>
      <c r="X3485" s="44" t="s">
        <v>3515</v>
      </c>
      <c r="Y3485" s="44" t="s">
        <v>121</v>
      </c>
      <c r="Z3485" s="44" t="s">
        <v>5510</v>
      </c>
      <c r="AA3485" s="44">
        <v>174</v>
      </c>
      <c r="AB3485" s="1" t="s">
        <v>6049</v>
      </c>
      <c r="AD3485" s="44" t="s">
        <v>198</v>
      </c>
      <c r="AE3485" s="45">
        <v>47</v>
      </c>
      <c r="AF3485" s="44"/>
      <c r="AG3485" s="44" t="s">
        <v>198</v>
      </c>
      <c r="AH3485" s="45">
        <v>47</v>
      </c>
      <c r="AI3485" s="44" t="s">
        <v>3515</v>
      </c>
      <c r="AJ3485" s="44" t="s">
        <v>121</v>
      </c>
      <c r="AK3485" s="44" t="s">
        <v>5510</v>
      </c>
      <c r="AL3485" s="44">
        <v>174</v>
      </c>
      <c r="AM3485" s="1" t="s">
        <v>6049</v>
      </c>
    </row>
    <row r="3486" spans="1:39" s="1" customFormat="1" ht="15" customHeight="1" x14ac:dyDescent="0.2">
      <c r="A3486" s="1" t="s">
        <v>3501</v>
      </c>
      <c r="B3486" s="1" t="s">
        <v>93</v>
      </c>
      <c r="C3486" s="1" t="s">
        <v>5900</v>
      </c>
      <c r="D3486" s="1">
        <v>28</v>
      </c>
      <c r="E3486" s="1" t="s">
        <v>134</v>
      </c>
      <c r="F3486" s="1" t="s">
        <v>195</v>
      </c>
      <c r="G3486" s="1" t="s">
        <v>201</v>
      </c>
      <c r="H3486" s="1" t="s">
        <v>198</v>
      </c>
      <c r="I3486" s="13">
        <v>40</v>
      </c>
      <c r="K3486" s="1" t="s">
        <v>198</v>
      </c>
      <c r="L3486" s="13">
        <v>40</v>
      </c>
      <c r="M3486" s="1" t="s">
        <v>3515</v>
      </c>
      <c r="N3486" s="1" t="s">
        <v>120</v>
      </c>
      <c r="O3486" s="1" t="s">
        <v>5511</v>
      </c>
      <c r="P3486" s="1">
        <v>158</v>
      </c>
      <c r="S3486" s="1" t="s">
        <v>198</v>
      </c>
      <c r="T3486" s="13">
        <v>48</v>
      </c>
      <c r="V3486" s="1" t="s">
        <v>198</v>
      </c>
      <c r="W3486" s="13">
        <v>48</v>
      </c>
      <c r="X3486" s="1" t="s">
        <v>3515</v>
      </c>
      <c r="Y3486" s="1" t="s">
        <v>121</v>
      </c>
      <c r="Z3486" s="1" t="s">
        <v>5510</v>
      </c>
      <c r="AA3486" s="1">
        <v>174</v>
      </c>
      <c r="AD3486" s="1" t="s">
        <v>198</v>
      </c>
      <c r="AE3486" s="13">
        <v>53</v>
      </c>
      <c r="AG3486" s="1" t="s">
        <v>198</v>
      </c>
      <c r="AH3486" s="13">
        <v>53</v>
      </c>
      <c r="AI3486" s="1" t="s">
        <v>3515</v>
      </c>
      <c r="AJ3486" s="1" t="s">
        <v>121</v>
      </c>
      <c r="AK3486" s="1" t="s">
        <v>5510</v>
      </c>
      <c r="AL3486" s="1">
        <v>174</v>
      </c>
    </row>
    <row r="3487" spans="1:39" s="1" customFormat="1" ht="15" customHeight="1" x14ac:dyDescent="0.2">
      <c r="A3487" s="1" t="s">
        <v>3501</v>
      </c>
      <c r="B3487" s="1" t="s">
        <v>93</v>
      </c>
      <c r="C3487" s="1" t="s">
        <v>5900</v>
      </c>
      <c r="D3487" s="1">
        <v>29</v>
      </c>
      <c r="E3487" s="1" t="s">
        <v>134</v>
      </c>
      <c r="F3487" s="1" t="s">
        <v>195</v>
      </c>
      <c r="G3487" s="1" t="s">
        <v>204</v>
      </c>
      <c r="H3487" s="1" t="s">
        <v>334</v>
      </c>
      <c r="I3487" s="13">
        <v>2437</v>
      </c>
      <c r="K3487" s="1" t="s">
        <v>207</v>
      </c>
      <c r="L3487" s="13">
        <v>2437</v>
      </c>
      <c r="M3487" s="1" t="s">
        <v>3516</v>
      </c>
      <c r="N3487" s="1" t="s">
        <v>120</v>
      </c>
      <c r="O3487" s="1" t="s">
        <v>5511</v>
      </c>
      <c r="P3487" s="1">
        <v>158</v>
      </c>
      <c r="S3487" s="1" t="s">
        <v>334</v>
      </c>
      <c r="T3487" s="13">
        <v>2379</v>
      </c>
      <c r="V3487" s="1" t="s">
        <v>207</v>
      </c>
      <c r="W3487" s="13">
        <v>2379</v>
      </c>
      <c r="X3487" s="1" t="s">
        <v>3516</v>
      </c>
      <c r="Y3487" s="1" t="s">
        <v>121</v>
      </c>
      <c r="Z3487" s="1" t="s">
        <v>5510</v>
      </c>
      <c r="AA3487" s="1">
        <v>174</v>
      </c>
      <c r="AD3487" s="1" t="s">
        <v>334</v>
      </c>
      <c r="AE3487" s="13">
        <v>2345</v>
      </c>
      <c r="AG3487" s="1" t="s">
        <v>207</v>
      </c>
      <c r="AH3487" s="13">
        <v>2345</v>
      </c>
      <c r="AI3487" s="1" t="s">
        <v>3516</v>
      </c>
      <c r="AJ3487" s="1" t="s">
        <v>121</v>
      </c>
      <c r="AK3487" s="1" t="s">
        <v>5510</v>
      </c>
      <c r="AL3487" s="1">
        <v>174</v>
      </c>
    </row>
    <row r="3488" spans="1:39" s="1" customFormat="1" ht="15" customHeight="1" x14ac:dyDescent="0.2">
      <c r="A3488" s="1" t="s">
        <v>3501</v>
      </c>
      <c r="B3488" s="1" t="s">
        <v>93</v>
      </c>
      <c r="C3488" s="1" t="s">
        <v>5900</v>
      </c>
      <c r="D3488" s="1">
        <v>30</v>
      </c>
      <c r="E3488" s="1" t="s">
        <v>134</v>
      </c>
      <c r="F3488" s="1" t="s">
        <v>195</v>
      </c>
      <c r="G3488" s="1" t="s">
        <v>209</v>
      </c>
      <c r="H3488" s="1" t="s">
        <v>334</v>
      </c>
      <c r="I3488" s="13">
        <v>974.80000000000007</v>
      </c>
      <c r="K3488" s="1" t="s">
        <v>207</v>
      </c>
      <c r="L3488" s="13">
        <v>974.80000000000007</v>
      </c>
      <c r="M3488" s="1" t="s">
        <v>3517</v>
      </c>
      <c r="N3488" s="1" t="s">
        <v>120</v>
      </c>
      <c r="O3488" s="1" t="s">
        <v>5511</v>
      </c>
      <c r="P3488" s="1">
        <v>158</v>
      </c>
      <c r="Q3488" s="1" t="s">
        <v>3518</v>
      </c>
      <c r="S3488" s="1" t="s">
        <v>334</v>
      </c>
      <c r="T3488" s="13">
        <v>1141.9199999999998</v>
      </c>
      <c r="V3488" s="1" t="s">
        <v>207</v>
      </c>
      <c r="W3488" s="13">
        <v>1141.9199999999998</v>
      </c>
      <c r="X3488" s="1" t="s">
        <v>3517</v>
      </c>
      <c r="Y3488" s="1" t="s">
        <v>121</v>
      </c>
      <c r="Z3488" s="1" t="s">
        <v>5510</v>
      </c>
      <c r="AA3488" s="1">
        <v>174</v>
      </c>
      <c r="AB3488" s="1" t="s">
        <v>3518</v>
      </c>
      <c r="AD3488" s="1" t="s">
        <v>334</v>
      </c>
      <c r="AE3488" s="13">
        <v>1242.8500000000001</v>
      </c>
      <c r="AG3488" s="1" t="s">
        <v>207</v>
      </c>
      <c r="AH3488" s="13">
        <v>1242.8500000000001</v>
      </c>
      <c r="AI3488" s="1" t="s">
        <v>3517</v>
      </c>
      <c r="AJ3488" s="1" t="s">
        <v>121</v>
      </c>
      <c r="AK3488" s="1" t="s">
        <v>5510</v>
      </c>
      <c r="AL3488" s="1">
        <v>174</v>
      </c>
      <c r="AM3488" s="1" t="s">
        <v>3518</v>
      </c>
    </row>
    <row r="3489" spans="1:39" s="1" customFormat="1" ht="15" customHeight="1" x14ac:dyDescent="0.2">
      <c r="A3489" s="1" t="s">
        <v>3501</v>
      </c>
      <c r="B3489" s="1" t="s">
        <v>93</v>
      </c>
      <c r="C3489" s="1" t="s">
        <v>5900</v>
      </c>
      <c r="D3489" s="1">
        <v>31</v>
      </c>
      <c r="E3489" s="1" t="s">
        <v>134</v>
      </c>
      <c r="F3489" s="1" t="s">
        <v>195</v>
      </c>
      <c r="G3489" s="1" t="s">
        <v>213</v>
      </c>
      <c r="H3489" s="1" t="s">
        <v>334</v>
      </c>
      <c r="I3489" s="13">
        <v>1462.1999999999998</v>
      </c>
      <c r="K3489" s="1" t="s">
        <v>207</v>
      </c>
      <c r="L3489" s="13">
        <v>1462.1999999999998</v>
      </c>
      <c r="M3489" s="1" t="s">
        <v>3517</v>
      </c>
      <c r="N3489" s="1" t="s">
        <v>120</v>
      </c>
      <c r="O3489" s="1" t="s">
        <v>5511</v>
      </c>
      <c r="P3489" s="1">
        <v>158</v>
      </c>
      <c r="Q3489" s="1" t="s">
        <v>3519</v>
      </c>
      <c r="S3489" s="1" t="s">
        <v>334</v>
      </c>
      <c r="T3489" s="13">
        <v>1237.0800000000002</v>
      </c>
      <c r="V3489" s="1" t="s">
        <v>207</v>
      </c>
      <c r="W3489" s="13">
        <v>1237.0800000000002</v>
      </c>
      <c r="X3489" s="1" t="s">
        <v>3517</v>
      </c>
      <c r="Y3489" s="1" t="s">
        <v>121</v>
      </c>
      <c r="Z3489" s="1" t="s">
        <v>5510</v>
      </c>
      <c r="AA3489" s="1">
        <v>174</v>
      </c>
      <c r="AB3489" s="1" t="s">
        <v>3519</v>
      </c>
      <c r="AD3489" s="1" t="s">
        <v>334</v>
      </c>
      <c r="AE3489" s="13">
        <v>1102.1499999999999</v>
      </c>
      <c r="AG3489" s="1" t="s">
        <v>207</v>
      </c>
      <c r="AH3489" s="13">
        <v>1102.1499999999999</v>
      </c>
      <c r="AI3489" s="1" t="s">
        <v>3517</v>
      </c>
      <c r="AJ3489" s="1" t="s">
        <v>121</v>
      </c>
      <c r="AK3489" s="1" t="s">
        <v>5510</v>
      </c>
      <c r="AL3489" s="1">
        <v>174</v>
      </c>
      <c r="AM3489" s="1" t="s">
        <v>3519</v>
      </c>
    </row>
    <row r="3490" spans="1:39" s="1" customFormat="1" ht="15" customHeight="1" x14ac:dyDescent="0.2">
      <c r="A3490" s="1" t="s">
        <v>3501</v>
      </c>
      <c r="B3490" s="1" t="s">
        <v>93</v>
      </c>
      <c r="C3490" s="1" t="s">
        <v>5900</v>
      </c>
      <c r="D3490" s="1">
        <v>32</v>
      </c>
      <c r="E3490" s="1" t="s">
        <v>134</v>
      </c>
      <c r="F3490" s="1" t="s">
        <v>215</v>
      </c>
      <c r="G3490" s="1" t="s">
        <v>216</v>
      </c>
      <c r="H3490" s="1" t="s">
        <v>394</v>
      </c>
      <c r="I3490" s="13">
        <v>332075</v>
      </c>
      <c r="K3490" s="1" t="s">
        <v>138</v>
      </c>
      <c r="L3490" s="13">
        <v>332075</v>
      </c>
      <c r="M3490" s="1" t="s">
        <v>3520</v>
      </c>
      <c r="N3490" s="1" t="s">
        <v>121</v>
      </c>
      <c r="O3490" s="1" t="s">
        <v>5510</v>
      </c>
      <c r="P3490" s="1">
        <v>175</v>
      </c>
      <c r="S3490" s="1" t="s">
        <v>394</v>
      </c>
      <c r="T3490" s="13">
        <v>332075</v>
      </c>
      <c r="V3490" s="1" t="s">
        <v>138</v>
      </c>
      <c r="W3490" s="13">
        <v>332075</v>
      </c>
      <c r="X3490" s="1" t="s">
        <v>3520</v>
      </c>
      <c r="Y3490" s="1" t="s">
        <v>121</v>
      </c>
      <c r="Z3490" s="1" t="s">
        <v>5510</v>
      </c>
      <c r="AA3490" s="1">
        <v>175</v>
      </c>
      <c r="AD3490" s="1" t="s">
        <v>394</v>
      </c>
      <c r="AE3490" s="13">
        <v>353894</v>
      </c>
      <c r="AG3490" s="1" t="s">
        <v>138</v>
      </c>
      <c r="AH3490" s="13">
        <v>353894</v>
      </c>
      <c r="AI3490" s="1" t="s">
        <v>3520</v>
      </c>
      <c r="AJ3490" s="1" t="s">
        <v>121</v>
      </c>
      <c r="AK3490" s="1" t="s">
        <v>5510</v>
      </c>
      <c r="AL3490" s="1">
        <v>175</v>
      </c>
    </row>
    <row r="3491" spans="1:39" s="1" customFormat="1" ht="15" customHeight="1" x14ac:dyDescent="0.2">
      <c r="A3491" s="1" t="s">
        <v>3501</v>
      </c>
      <c r="B3491" s="1" t="s">
        <v>93</v>
      </c>
      <c r="C3491" s="1" t="s">
        <v>5900</v>
      </c>
      <c r="D3491" s="1">
        <v>33</v>
      </c>
      <c r="E3491" s="1" t="s">
        <v>134</v>
      </c>
      <c r="F3491" s="1" t="s">
        <v>215</v>
      </c>
      <c r="G3491" s="1" t="s">
        <v>219</v>
      </c>
      <c r="H3491" s="1" t="s">
        <v>394</v>
      </c>
      <c r="I3491" s="13">
        <v>53314</v>
      </c>
      <c r="K3491" s="1" t="s">
        <v>138</v>
      </c>
      <c r="L3491" s="13">
        <v>53314</v>
      </c>
      <c r="M3491" s="1" t="s">
        <v>3521</v>
      </c>
      <c r="N3491" s="1" t="s">
        <v>121</v>
      </c>
      <c r="O3491" s="1" t="s">
        <v>5510</v>
      </c>
      <c r="P3491" s="1">
        <v>175</v>
      </c>
      <c r="S3491" s="1" t="s">
        <v>394</v>
      </c>
      <c r="T3491" s="13">
        <v>36800</v>
      </c>
      <c r="V3491" s="1" t="s">
        <v>138</v>
      </c>
      <c r="W3491" s="13">
        <v>36800</v>
      </c>
      <c r="X3491" s="1" t="s">
        <v>3521</v>
      </c>
      <c r="Y3491" s="1" t="s">
        <v>121</v>
      </c>
      <c r="Z3491" s="1" t="s">
        <v>5510</v>
      </c>
      <c r="AA3491" s="1">
        <v>175</v>
      </c>
      <c r="AD3491" s="1" t="s">
        <v>394</v>
      </c>
      <c r="AE3491" s="13">
        <v>39076</v>
      </c>
      <c r="AG3491" s="1" t="s">
        <v>138</v>
      </c>
      <c r="AH3491" s="13">
        <v>39076</v>
      </c>
      <c r="AI3491" s="1" t="s">
        <v>3521</v>
      </c>
      <c r="AJ3491" s="1" t="s">
        <v>121</v>
      </c>
      <c r="AK3491" s="1" t="s">
        <v>5510</v>
      </c>
      <c r="AL3491" s="1">
        <v>175</v>
      </c>
    </row>
    <row r="3492" spans="1:39" s="1" customFormat="1" ht="15" customHeight="1" x14ac:dyDescent="0.2">
      <c r="A3492" s="1" t="s">
        <v>3501</v>
      </c>
      <c r="B3492" s="1" t="s">
        <v>93</v>
      </c>
      <c r="C3492" s="1" t="s">
        <v>5900</v>
      </c>
      <c r="D3492" s="1">
        <v>34</v>
      </c>
      <c r="E3492" s="1" t="s">
        <v>134</v>
      </c>
      <c r="F3492" s="1" t="s">
        <v>215</v>
      </c>
      <c r="G3492" s="1" t="s">
        <v>220</v>
      </c>
      <c r="H3492" s="1" t="s">
        <v>394</v>
      </c>
      <c r="I3492" s="13">
        <v>278761</v>
      </c>
      <c r="K3492" s="1" t="s">
        <v>138</v>
      </c>
      <c r="L3492" s="13">
        <v>278761</v>
      </c>
      <c r="M3492" s="1" t="s">
        <v>5764</v>
      </c>
      <c r="N3492" s="1" t="s">
        <v>121</v>
      </c>
      <c r="O3492" s="1" t="s">
        <v>5510</v>
      </c>
      <c r="P3492" s="1">
        <v>175</v>
      </c>
      <c r="Q3492" s="1" t="s">
        <v>5838</v>
      </c>
      <c r="S3492" s="1" t="s">
        <v>394</v>
      </c>
      <c r="T3492" s="13">
        <v>295275</v>
      </c>
      <c r="V3492" s="1" t="s">
        <v>138</v>
      </c>
      <c r="W3492" s="13">
        <v>295275</v>
      </c>
      <c r="X3492" s="1" t="s">
        <v>5764</v>
      </c>
      <c r="Y3492" s="1" t="s">
        <v>121</v>
      </c>
      <c r="Z3492" s="1" t="s">
        <v>5510</v>
      </c>
      <c r="AA3492" s="1">
        <v>175</v>
      </c>
      <c r="AB3492" s="1" t="s">
        <v>5838</v>
      </c>
      <c r="AD3492" s="1" t="s">
        <v>394</v>
      </c>
      <c r="AE3492" s="13">
        <v>314818</v>
      </c>
      <c r="AG3492" s="1" t="s">
        <v>138</v>
      </c>
      <c r="AH3492" s="13">
        <v>314818</v>
      </c>
      <c r="AI3492" s="1" t="s">
        <v>5764</v>
      </c>
      <c r="AJ3492" s="1" t="s">
        <v>121</v>
      </c>
      <c r="AK3492" s="1" t="s">
        <v>5510</v>
      </c>
      <c r="AL3492" s="1">
        <v>175</v>
      </c>
      <c r="AM3492" s="1" t="s">
        <v>5838</v>
      </c>
    </row>
    <row r="3493" spans="1:39" s="1" customFormat="1" ht="15" customHeight="1" x14ac:dyDescent="0.2">
      <c r="A3493" s="1" t="s">
        <v>3501</v>
      </c>
      <c r="B3493" s="1" t="s">
        <v>93</v>
      </c>
      <c r="C3493" s="1" t="s">
        <v>5900</v>
      </c>
      <c r="D3493" s="1">
        <v>35</v>
      </c>
      <c r="E3493" s="1" t="s">
        <v>134</v>
      </c>
      <c r="F3493" s="1" t="s">
        <v>215</v>
      </c>
      <c r="G3493" s="1" t="s">
        <v>221</v>
      </c>
      <c r="H3493" s="1" t="s">
        <v>394</v>
      </c>
      <c r="I3493" s="13">
        <v>46490.5</v>
      </c>
      <c r="K3493" s="1" t="s">
        <v>138</v>
      </c>
      <c r="L3493" s="13">
        <v>46490.5</v>
      </c>
      <c r="M3493" s="1" t="s">
        <v>3522</v>
      </c>
      <c r="N3493" s="1" t="s">
        <v>121</v>
      </c>
      <c r="O3493" s="1" t="s">
        <v>5510</v>
      </c>
      <c r="P3493" s="1">
        <v>175</v>
      </c>
      <c r="Q3493" s="1" t="s">
        <v>3523</v>
      </c>
      <c r="S3493" s="1" t="s">
        <v>394</v>
      </c>
      <c r="T3493" s="13">
        <v>53132</v>
      </c>
      <c r="V3493" s="1" t="s">
        <v>138</v>
      </c>
      <c r="W3493" s="13">
        <v>53132</v>
      </c>
      <c r="X3493" s="1" t="s">
        <v>3522</v>
      </c>
      <c r="Y3493" s="1" t="s">
        <v>121</v>
      </c>
      <c r="Z3493" s="1" t="s">
        <v>5510</v>
      </c>
      <c r="AA3493" s="1">
        <v>175</v>
      </c>
      <c r="AB3493" s="1" t="s">
        <v>3523</v>
      </c>
      <c r="AD3493" s="1" t="s">
        <v>394</v>
      </c>
      <c r="AE3493" s="13">
        <v>49545.160000000033</v>
      </c>
      <c r="AG3493" s="1" t="s">
        <v>138</v>
      </c>
      <c r="AH3493" s="13">
        <v>49545.160000000033</v>
      </c>
      <c r="AI3493" s="1" t="s">
        <v>3522</v>
      </c>
      <c r="AJ3493" s="1" t="s">
        <v>121</v>
      </c>
      <c r="AK3493" s="1" t="s">
        <v>5510</v>
      </c>
      <c r="AL3493" s="1">
        <v>175</v>
      </c>
      <c r="AM3493" s="1" t="s">
        <v>3523</v>
      </c>
    </row>
    <row r="3494" spans="1:39" s="1" customFormat="1" ht="15" customHeight="1" x14ac:dyDescent="0.2">
      <c r="A3494" s="1" t="s">
        <v>3501</v>
      </c>
      <c r="B3494" s="1" t="s">
        <v>93</v>
      </c>
      <c r="C3494" s="1" t="s">
        <v>5900</v>
      </c>
      <c r="D3494" s="1">
        <v>36</v>
      </c>
      <c r="E3494" s="1" t="s">
        <v>134</v>
      </c>
      <c r="F3494" s="1" t="s">
        <v>215</v>
      </c>
      <c r="G3494" s="1" t="s">
        <v>225</v>
      </c>
      <c r="H3494" s="1" t="s">
        <v>394</v>
      </c>
      <c r="I3494" s="13">
        <v>285584.5</v>
      </c>
      <c r="K3494" s="1" t="s">
        <v>138</v>
      </c>
      <c r="L3494" s="13">
        <v>285584.5</v>
      </c>
      <c r="M3494" s="1" t="s">
        <v>3524</v>
      </c>
      <c r="N3494" s="1" t="s">
        <v>121</v>
      </c>
      <c r="O3494" s="1" t="s">
        <v>5510</v>
      </c>
      <c r="P3494" s="1">
        <v>175</v>
      </c>
      <c r="Q3494" s="1" t="s">
        <v>3525</v>
      </c>
      <c r="S3494" s="1" t="s">
        <v>394</v>
      </c>
      <c r="T3494" s="13">
        <v>278943</v>
      </c>
      <c r="V3494" s="1" t="s">
        <v>138</v>
      </c>
      <c r="W3494" s="13">
        <v>278943</v>
      </c>
      <c r="X3494" s="1" t="s">
        <v>3524</v>
      </c>
      <c r="Y3494" s="1" t="s">
        <v>121</v>
      </c>
      <c r="Z3494" s="1" t="s">
        <v>5510</v>
      </c>
      <c r="AA3494" s="1">
        <v>175</v>
      </c>
      <c r="AB3494" s="1" t="s">
        <v>3525</v>
      </c>
      <c r="AD3494" s="1" t="s">
        <v>394</v>
      </c>
      <c r="AE3494" s="13">
        <v>304348.83999999997</v>
      </c>
      <c r="AG3494" s="1" t="s">
        <v>138</v>
      </c>
      <c r="AH3494" s="13">
        <v>304348.83999999997</v>
      </c>
      <c r="AI3494" s="1" t="s">
        <v>3524</v>
      </c>
      <c r="AJ3494" s="1" t="s">
        <v>121</v>
      </c>
      <c r="AK3494" s="1" t="s">
        <v>5510</v>
      </c>
      <c r="AL3494" s="1">
        <v>175</v>
      </c>
      <c r="AM3494" s="1" t="s">
        <v>3525</v>
      </c>
    </row>
    <row r="3495" spans="1:39" s="1" customFormat="1" ht="15" customHeight="1" x14ac:dyDescent="0.2">
      <c r="A3495" s="1" t="s">
        <v>3501</v>
      </c>
      <c r="B3495" s="1" t="s">
        <v>93</v>
      </c>
      <c r="C3495" s="1" t="s">
        <v>5900</v>
      </c>
      <c r="D3495" s="1">
        <v>37</v>
      </c>
      <c r="E3495" s="1" t="s">
        <v>134</v>
      </c>
      <c r="F3495" s="1" t="s">
        <v>228</v>
      </c>
      <c r="G3495" s="1" t="s">
        <v>229</v>
      </c>
      <c r="I3495" s="13"/>
      <c r="L3495" s="13"/>
      <c r="M3495" s="1" t="s">
        <v>144</v>
      </c>
      <c r="T3495" s="13"/>
      <c r="W3495" s="13"/>
      <c r="X3495" s="1" t="s">
        <v>144</v>
      </c>
      <c r="AE3495" s="13"/>
      <c r="AH3495" s="13"/>
      <c r="AI3495" s="1" t="s">
        <v>144</v>
      </c>
    </row>
    <row r="3496" spans="1:39" s="1" customFormat="1" ht="15" customHeight="1" x14ac:dyDescent="0.2">
      <c r="A3496" s="1" t="s">
        <v>3501</v>
      </c>
      <c r="B3496" s="1" t="s">
        <v>93</v>
      </c>
      <c r="C3496" s="1" t="s">
        <v>5900</v>
      </c>
      <c r="D3496" s="1">
        <v>38</v>
      </c>
      <c r="E3496" s="1" t="s">
        <v>134</v>
      </c>
      <c r="F3496" s="1" t="s">
        <v>228</v>
      </c>
      <c r="G3496" s="1" t="s">
        <v>234</v>
      </c>
      <c r="H3496" s="1" t="s">
        <v>403</v>
      </c>
      <c r="I3496" s="13">
        <v>5034</v>
      </c>
      <c r="K3496" s="1" t="s">
        <v>232</v>
      </c>
      <c r="L3496" s="13">
        <v>5034000</v>
      </c>
      <c r="M3496" s="1" t="s">
        <v>3526</v>
      </c>
      <c r="N3496" s="1" t="s">
        <v>121</v>
      </c>
      <c r="O3496" s="1" t="s">
        <v>5510</v>
      </c>
      <c r="P3496" s="1">
        <v>176</v>
      </c>
      <c r="Q3496" s="1" t="s">
        <v>3527</v>
      </c>
      <c r="S3496" s="1" t="s">
        <v>403</v>
      </c>
      <c r="T3496" s="13">
        <v>4566</v>
      </c>
      <c r="V3496" s="1" t="s">
        <v>232</v>
      </c>
      <c r="W3496" s="13">
        <v>4566000</v>
      </c>
      <c r="X3496" s="1" t="s">
        <v>3526</v>
      </c>
      <c r="Y3496" s="1" t="s">
        <v>121</v>
      </c>
      <c r="Z3496" s="1" t="s">
        <v>5510</v>
      </c>
      <c r="AA3496" s="1">
        <v>176</v>
      </c>
      <c r="AB3496" s="1" t="s">
        <v>3527</v>
      </c>
      <c r="AD3496" s="1" t="s">
        <v>403</v>
      </c>
      <c r="AE3496" s="13">
        <v>4628</v>
      </c>
      <c r="AG3496" s="1" t="s">
        <v>232</v>
      </c>
      <c r="AH3496" s="13">
        <v>4628000</v>
      </c>
      <c r="AI3496" s="1" t="s">
        <v>3526</v>
      </c>
      <c r="AJ3496" s="1" t="s">
        <v>121</v>
      </c>
      <c r="AK3496" s="1" t="s">
        <v>5510</v>
      </c>
      <c r="AL3496" s="1">
        <v>176</v>
      </c>
      <c r="AM3496" s="1" t="s">
        <v>3527</v>
      </c>
    </row>
    <row r="3497" spans="1:39" s="1" customFormat="1" ht="15" customHeight="1" x14ac:dyDescent="0.2">
      <c r="A3497" s="1" t="s">
        <v>3501</v>
      </c>
      <c r="B3497" s="1" t="s">
        <v>93</v>
      </c>
      <c r="C3497" s="1" t="s">
        <v>5900</v>
      </c>
      <c r="D3497" s="1">
        <v>39</v>
      </c>
      <c r="E3497" s="1" t="s">
        <v>134</v>
      </c>
      <c r="F3497" s="1" t="s">
        <v>228</v>
      </c>
      <c r="G3497" s="1" t="s">
        <v>236</v>
      </c>
      <c r="I3497" s="13"/>
      <c r="L3497" s="13"/>
      <c r="M3497" s="1" t="s">
        <v>144</v>
      </c>
      <c r="T3497" s="13"/>
      <c r="W3497" s="13"/>
      <c r="X3497" s="1" t="s">
        <v>144</v>
      </c>
      <c r="AE3497" s="13"/>
      <c r="AH3497" s="13"/>
      <c r="AI3497" s="1" t="s">
        <v>144</v>
      </c>
    </row>
    <row r="3498" spans="1:39" s="1" customFormat="1" ht="15" customHeight="1" x14ac:dyDescent="0.2">
      <c r="A3498" s="1" t="s">
        <v>3501</v>
      </c>
      <c r="B3498" s="1" t="s">
        <v>93</v>
      </c>
      <c r="C3498" s="1" t="s">
        <v>5900</v>
      </c>
      <c r="D3498" s="1">
        <v>40</v>
      </c>
      <c r="E3498" s="1" t="s">
        <v>134</v>
      </c>
      <c r="F3498" s="1" t="s">
        <v>237</v>
      </c>
      <c r="G3498" s="1" t="s">
        <v>238</v>
      </c>
      <c r="H3498" s="1" t="s">
        <v>239</v>
      </c>
      <c r="I3498" s="13">
        <v>2040</v>
      </c>
      <c r="K3498" s="1" t="s">
        <v>239</v>
      </c>
      <c r="L3498" s="13">
        <v>2040</v>
      </c>
      <c r="M3498" s="1" t="s">
        <v>3528</v>
      </c>
      <c r="N3498" s="1" t="s">
        <v>119</v>
      </c>
      <c r="O3498" s="1" t="s">
        <v>5512</v>
      </c>
      <c r="P3498" s="1">
        <v>159</v>
      </c>
      <c r="S3498" s="1" t="s">
        <v>239</v>
      </c>
      <c r="T3498" s="13">
        <v>2040</v>
      </c>
      <c r="V3498" s="1" t="s">
        <v>239</v>
      </c>
      <c r="W3498" s="13">
        <v>2040</v>
      </c>
      <c r="X3498" s="1" t="s">
        <v>3528</v>
      </c>
      <c r="Y3498" s="1" t="s">
        <v>120</v>
      </c>
      <c r="Z3498" s="1" t="s">
        <v>5511</v>
      </c>
      <c r="AA3498" s="1">
        <v>18</v>
      </c>
      <c r="AD3498" s="1" t="s">
        <v>239</v>
      </c>
      <c r="AE3498" s="13">
        <v>2040</v>
      </c>
      <c r="AG3498" s="1" t="s">
        <v>239</v>
      </c>
      <c r="AH3498" s="13">
        <v>2040</v>
      </c>
      <c r="AI3498" s="1" t="s">
        <v>3528</v>
      </c>
      <c r="AJ3498" s="1" t="s">
        <v>121</v>
      </c>
      <c r="AK3498" s="1" t="s">
        <v>5510</v>
      </c>
      <c r="AL3498" s="1">
        <v>26</v>
      </c>
    </row>
    <row r="3499" spans="1:39" s="1" customFormat="1" ht="15" customHeight="1" x14ac:dyDescent="0.2">
      <c r="A3499" s="1" t="s">
        <v>3501</v>
      </c>
      <c r="B3499" s="1" t="s">
        <v>93</v>
      </c>
      <c r="C3499" s="1" t="s">
        <v>5900</v>
      </c>
      <c r="D3499" s="1">
        <v>41</v>
      </c>
      <c r="E3499" s="1" t="s">
        <v>241</v>
      </c>
      <c r="F3499" s="1" t="s">
        <v>242</v>
      </c>
      <c r="G3499" s="1" t="s">
        <v>243</v>
      </c>
      <c r="H3499" s="1" t="s">
        <v>198</v>
      </c>
      <c r="I3499" s="32">
        <v>9</v>
      </c>
      <c r="K3499" s="1" t="s">
        <v>198</v>
      </c>
      <c r="L3499" s="32">
        <v>9</v>
      </c>
      <c r="M3499" s="1" t="s">
        <v>3529</v>
      </c>
      <c r="N3499" s="1" t="s">
        <v>120</v>
      </c>
      <c r="O3499" s="1" t="s">
        <v>5511</v>
      </c>
      <c r="P3499" s="1">
        <v>65</v>
      </c>
      <c r="S3499" s="1" t="s">
        <v>198</v>
      </c>
      <c r="T3499" s="32">
        <v>9</v>
      </c>
      <c r="V3499" s="1" t="s">
        <v>198</v>
      </c>
      <c r="W3499" s="32">
        <v>9</v>
      </c>
      <c r="X3499" s="1" t="s">
        <v>3529</v>
      </c>
      <c r="Y3499" s="1" t="s">
        <v>121</v>
      </c>
      <c r="Z3499" s="1" t="s">
        <v>5510</v>
      </c>
      <c r="AA3499" s="1">
        <v>182</v>
      </c>
      <c r="AD3499" s="1" t="s">
        <v>198</v>
      </c>
      <c r="AE3499" s="32">
        <v>8</v>
      </c>
      <c r="AG3499" s="1" t="s">
        <v>198</v>
      </c>
      <c r="AH3499" s="32">
        <v>8</v>
      </c>
      <c r="AI3499" s="1" t="s">
        <v>3529</v>
      </c>
      <c r="AJ3499" s="1" t="s">
        <v>121</v>
      </c>
      <c r="AK3499" s="1" t="s">
        <v>5510</v>
      </c>
      <c r="AL3499" s="1">
        <v>182</v>
      </c>
    </row>
    <row r="3500" spans="1:39" s="1" customFormat="1" ht="15" customHeight="1" x14ac:dyDescent="0.2">
      <c r="A3500" s="1" t="s">
        <v>3501</v>
      </c>
      <c r="B3500" s="1" t="s">
        <v>93</v>
      </c>
      <c r="C3500" s="1" t="s">
        <v>5900</v>
      </c>
      <c r="D3500" s="1">
        <v>42</v>
      </c>
      <c r="E3500" s="1" t="s">
        <v>241</v>
      </c>
      <c r="F3500" s="1" t="s">
        <v>246</v>
      </c>
      <c r="G3500" s="1" t="s">
        <v>247</v>
      </c>
      <c r="H3500" s="1" t="s">
        <v>239</v>
      </c>
      <c r="I3500" s="13">
        <v>0</v>
      </c>
      <c r="K3500" s="1" t="s">
        <v>239</v>
      </c>
      <c r="L3500" s="13">
        <v>0</v>
      </c>
      <c r="M3500" s="1" t="s">
        <v>3530</v>
      </c>
      <c r="N3500" s="1" t="s">
        <v>121</v>
      </c>
      <c r="O3500" s="1" t="s">
        <v>5510</v>
      </c>
      <c r="P3500" s="1">
        <v>185</v>
      </c>
      <c r="Q3500" s="1" t="s">
        <v>3531</v>
      </c>
      <c r="S3500" s="1" t="s">
        <v>239</v>
      </c>
      <c r="T3500" s="13">
        <v>0</v>
      </c>
      <c r="V3500" s="1" t="s">
        <v>239</v>
      </c>
      <c r="W3500" s="13">
        <v>0</v>
      </c>
      <c r="X3500" s="1" t="s">
        <v>3530</v>
      </c>
      <c r="Y3500" s="1" t="s">
        <v>121</v>
      </c>
      <c r="Z3500" s="1" t="s">
        <v>5510</v>
      </c>
      <c r="AA3500" s="1">
        <v>185</v>
      </c>
      <c r="AB3500" s="1" t="s">
        <v>3531</v>
      </c>
      <c r="AD3500" s="1" t="s">
        <v>239</v>
      </c>
      <c r="AE3500" s="13">
        <v>0</v>
      </c>
      <c r="AG3500" s="1" t="s">
        <v>239</v>
      </c>
      <c r="AH3500" s="13">
        <v>0</v>
      </c>
      <c r="AI3500" s="1" t="s">
        <v>3530</v>
      </c>
      <c r="AJ3500" s="1" t="s">
        <v>121</v>
      </c>
      <c r="AK3500" s="1" t="s">
        <v>5510</v>
      </c>
      <c r="AL3500" s="1">
        <v>185</v>
      </c>
      <c r="AM3500" s="1" t="s">
        <v>3531</v>
      </c>
    </row>
    <row r="3501" spans="1:39" s="1" customFormat="1" ht="15" customHeight="1" x14ac:dyDescent="0.2">
      <c r="A3501" s="1" t="s">
        <v>3501</v>
      </c>
      <c r="B3501" s="1" t="s">
        <v>93</v>
      </c>
      <c r="C3501" s="1" t="s">
        <v>5900</v>
      </c>
      <c r="D3501" s="1">
        <v>43</v>
      </c>
      <c r="E3501" s="1" t="s">
        <v>241</v>
      </c>
      <c r="F3501" s="1" t="s">
        <v>250</v>
      </c>
      <c r="G3501" s="1" t="s">
        <v>251</v>
      </c>
      <c r="H3501" s="1" t="s">
        <v>239</v>
      </c>
      <c r="I3501" s="13">
        <v>0</v>
      </c>
      <c r="K3501" s="1" t="s">
        <v>239</v>
      </c>
      <c r="L3501" s="13">
        <v>0</v>
      </c>
      <c r="M3501" s="1" t="s">
        <v>3532</v>
      </c>
      <c r="N3501" s="1" t="s">
        <v>121</v>
      </c>
      <c r="O3501" s="1" t="s">
        <v>5510</v>
      </c>
      <c r="P3501" s="1">
        <v>185</v>
      </c>
      <c r="S3501" s="1" t="s">
        <v>239</v>
      </c>
      <c r="T3501" s="13">
        <v>0</v>
      </c>
      <c r="V3501" s="1" t="s">
        <v>239</v>
      </c>
      <c r="W3501" s="13">
        <v>0</v>
      </c>
      <c r="X3501" s="1" t="s">
        <v>3532</v>
      </c>
      <c r="Y3501" s="1" t="s">
        <v>121</v>
      </c>
      <c r="Z3501" s="1" t="s">
        <v>5510</v>
      </c>
      <c r="AA3501" s="1">
        <v>185</v>
      </c>
      <c r="AD3501" s="1" t="s">
        <v>239</v>
      </c>
      <c r="AE3501" s="13">
        <v>0</v>
      </c>
      <c r="AG3501" s="1" t="s">
        <v>239</v>
      </c>
      <c r="AH3501" s="13">
        <v>0</v>
      </c>
      <c r="AI3501" s="1" t="s">
        <v>3532</v>
      </c>
      <c r="AJ3501" s="1" t="s">
        <v>121</v>
      </c>
      <c r="AK3501" s="1" t="s">
        <v>5510</v>
      </c>
      <c r="AL3501" s="1">
        <v>185</v>
      </c>
    </row>
    <row r="3502" spans="1:39" s="1" customFormat="1" ht="15" customHeight="1" x14ac:dyDescent="0.2">
      <c r="A3502" s="1" t="s">
        <v>3501</v>
      </c>
      <c r="B3502" s="1" t="s">
        <v>93</v>
      </c>
      <c r="C3502" s="1" t="s">
        <v>5900</v>
      </c>
      <c r="D3502" s="1">
        <v>44</v>
      </c>
      <c r="E3502" s="1" t="s">
        <v>241</v>
      </c>
      <c r="F3502" s="1" t="s">
        <v>252</v>
      </c>
      <c r="G3502" s="1" t="s">
        <v>253</v>
      </c>
      <c r="H3502" s="1" t="s">
        <v>239</v>
      </c>
      <c r="I3502" s="13">
        <v>0</v>
      </c>
      <c r="K3502" s="1" t="s">
        <v>239</v>
      </c>
      <c r="L3502" s="13">
        <v>0</v>
      </c>
      <c r="M3502" s="1" t="s">
        <v>3533</v>
      </c>
      <c r="N3502" s="1" t="s">
        <v>121</v>
      </c>
      <c r="O3502" s="1" t="s">
        <v>5510</v>
      </c>
      <c r="P3502" s="1">
        <v>185</v>
      </c>
      <c r="S3502" s="1" t="s">
        <v>239</v>
      </c>
      <c r="T3502" s="13">
        <v>0</v>
      </c>
      <c r="V3502" s="1" t="s">
        <v>239</v>
      </c>
      <c r="W3502" s="13">
        <v>0</v>
      </c>
      <c r="X3502" s="1" t="s">
        <v>3533</v>
      </c>
      <c r="Y3502" s="1" t="s">
        <v>121</v>
      </c>
      <c r="Z3502" s="1" t="s">
        <v>5510</v>
      </c>
      <c r="AA3502" s="1">
        <v>185</v>
      </c>
      <c r="AD3502" s="1" t="s">
        <v>239</v>
      </c>
      <c r="AE3502" s="13">
        <v>0</v>
      </c>
      <c r="AG3502" s="1" t="s">
        <v>239</v>
      </c>
      <c r="AH3502" s="13">
        <v>0</v>
      </c>
      <c r="AI3502" s="1" t="s">
        <v>3533</v>
      </c>
      <c r="AJ3502" s="1" t="s">
        <v>121</v>
      </c>
      <c r="AK3502" s="1" t="s">
        <v>5510</v>
      </c>
      <c r="AL3502" s="1">
        <v>185</v>
      </c>
    </row>
    <row r="3503" spans="1:39" s="1" customFormat="1" ht="15" customHeight="1" x14ac:dyDescent="0.2">
      <c r="A3503" s="1" t="s">
        <v>3501</v>
      </c>
      <c r="B3503" s="1" t="s">
        <v>93</v>
      </c>
      <c r="C3503" s="1" t="s">
        <v>5900</v>
      </c>
      <c r="D3503" s="1">
        <v>45</v>
      </c>
      <c r="E3503" s="1" t="s">
        <v>241</v>
      </c>
      <c r="F3503" s="1" t="s">
        <v>254</v>
      </c>
      <c r="G3503" s="1" t="s">
        <v>255</v>
      </c>
      <c r="I3503" s="13"/>
      <c r="L3503" s="13"/>
      <c r="M3503" s="1" t="s">
        <v>144</v>
      </c>
      <c r="T3503" s="13"/>
      <c r="W3503" s="13"/>
      <c r="X3503" s="1" t="s">
        <v>144</v>
      </c>
      <c r="AE3503" s="13"/>
      <c r="AH3503" s="13"/>
      <c r="AI3503" s="1" t="s">
        <v>144</v>
      </c>
    </row>
    <row r="3504" spans="1:39" s="1" customFormat="1" ht="15" customHeight="1" x14ac:dyDescent="0.2">
      <c r="A3504" s="1" t="s">
        <v>3501</v>
      </c>
      <c r="B3504" s="1" t="s">
        <v>93</v>
      </c>
      <c r="C3504" s="1" t="s">
        <v>5900</v>
      </c>
      <c r="D3504" s="1">
        <v>46</v>
      </c>
      <c r="E3504" s="1" t="s">
        <v>241</v>
      </c>
      <c r="F3504" s="1" t="s">
        <v>258</v>
      </c>
      <c r="G3504" s="1" t="s">
        <v>259</v>
      </c>
      <c r="H3504" s="1" t="s">
        <v>261</v>
      </c>
      <c r="I3504" s="32">
        <v>1.03</v>
      </c>
      <c r="K3504" s="1" t="s">
        <v>257</v>
      </c>
      <c r="L3504" s="32">
        <v>5.15</v>
      </c>
      <c r="M3504" s="1" t="s">
        <v>3534</v>
      </c>
      <c r="N3504" s="1" t="s">
        <v>121</v>
      </c>
      <c r="O3504" s="1" t="s">
        <v>5510</v>
      </c>
      <c r="P3504" s="1">
        <v>185</v>
      </c>
      <c r="Q3504" s="1" t="s">
        <v>3535</v>
      </c>
      <c r="S3504" s="1" t="s">
        <v>261</v>
      </c>
      <c r="T3504" s="32">
        <v>1</v>
      </c>
      <c r="V3504" s="1" t="s">
        <v>257</v>
      </c>
      <c r="W3504" s="32">
        <v>5</v>
      </c>
      <c r="X3504" s="1" t="s">
        <v>3534</v>
      </c>
      <c r="Y3504" s="1" t="s">
        <v>121</v>
      </c>
      <c r="Z3504" s="1" t="s">
        <v>5510</v>
      </c>
      <c r="AA3504" s="1">
        <v>185</v>
      </c>
      <c r="AB3504" s="1" t="s">
        <v>3535</v>
      </c>
      <c r="AD3504" s="1" t="s">
        <v>261</v>
      </c>
      <c r="AE3504" s="32">
        <v>1.08</v>
      </c>
      <c r="AG3504" s="1" t="s">
        <v>257</v>
      </c>
      <c r="AH3504" s="32">
        <v>5.4</v>
      </c>
      <c r="AI3504" s="1" t="s">
        <v>3534</v>
      </c>
      <c r="AJ3504" s="1" t="s">
        <v>121</v>
      </c>
      <c r="AK3504" s="1" t="s">
        <v>5510</v>
      </c>
      <c r="AL3504" s="1">
        <v>185</v>
      </c>
      <c r="AM3504" s="1" t="s">
        <v>3535</v>
      </c>
    </row>
    <row r="3505" spans="1:39" s="1" customFormat="1" ht="15" customHeight="1" x14ac:dyDescent="0.2">
      <c r="A3505" s="1" t="s">
        <v>3501</v>
      </c>
      <c r="B3505" s="1" t="s">
        <v>93</v>
      </c>
      <c r="C3505" s="1" t="s">
        <v>5900</v>
      </c>
      <c r="D3505" s="1">
        <v>47</v>
      </c>
      <c r="E3505" s="1" t="s">
        <v>264</v>
      </c>
      <c r="F3505" s="1" t="s">
        <v>265</v>
      </c>
      <c r="G3505" s="1" t="s">
        <v>266</v>
      </c>
      <c r="H3505" s="1" t="s">
        <v>268</v>
      </c>
      <c r="I3505" s="1" t="s">
        <v>355</v>
      </c>
      <c r="K3505" s="1" t="s">
        <v>268</v>
      </c>
      <c r="L3505" s="1" t="s">
        <v>355</v>
      </c>
      <c r="M3505" s="1" t="s">
        <v>3536</v>
      </c>
      <c r="N3505" s="1" t="s">
        <v>119</v>
      </c>
      <c r="O3505" s="1" t="s">
        <v>5512</v>
      </c>
      <c r="P3505" s="1" t="s">
        <v>3537</v>
      </c>
      <c r="S3505" s="1" t="s">
        <v>268</v>
      </c>
      <c r="T3505" s="1" t="s">
        <v>355</v>
      </c>
      <c r="V3505" s="1" t="s">
        <v>268</v>
      </c>
      <c r="W3505" s="1" t="s">
        <v>355</v>
      </c>
      <c r="X3505" s="1" t="s">
        <v>3536</v>
      </c>
      <c r="Y3505" s="1" t="s">
        <v>120</v>
      </c>
      <c r="Z3505" s="1" t="s">
        <v>5511</v>
      </c>
      <c r="AA3505" s="1" t="s">
        <v>3538</v>
      </c>
      <c r="AD3505" s="1" t="s">
        <v>268</v>
      </c>
      <c r="AE3505" s="1" t="s">
        <v>355</v>
      </c>
      <c r="AG3505" s="1" t="s">
        <v>268</v>
      </c>
      <c r="AH3505" s="1" t="s">
        <v>355</v>
      </c>
      <c r="AI3505" s="1" t="s">
        <v>3536</v>
      </c>
      <c r="AJ3505" s="1" t="s">
        <v>121</v>
      </c>
      <c r="AK3505" s="1" t="s">
        <v>5510</v>
      </c>
      <c r="AL3505" s="1" t="s">
        <v>3539</v>
      </c>
    </row>
    <row r="3506" spans="1:39" s="1" customFormat="1" ht="15" customHeight="1" x14ac:dyDescent="0.2">
      <c r="A3506" s="1" t="s">
        <v>3501</v>
      </c>
      <c r="B3506" s="1" t="s">
        <v>93</v>
      </c>
      <c r="C3506" s="1" t="s">
        <v>5900</v>
      </c>
      <c r="D3506" s="1">
        <v>48</v>
      </c>
      <c r="E3506" s="1" t="s">
        <v>264</v>
      </c>
      <c r="F3506" s="1" t="s">
        <v>274</v>
      </c>
      <c r="G3506" s="1" t="s">
        <v>275</v>
      </c>
      <c r="H3506" s="1" t="s">
        <v>239</v>
      </c>
      <c r="I3506" s="13">
        <v>16</v>
      </c>
      <c r="K3506" s="1" t="s">
        <v>239</v>
      </c>
      <c r="L3506" s="13">
        <v>16</v>
      </c>
      <c r="M3506" s="1" t="s">
        <v>3536</v>
      </c>
      <c r="N3506" s="1" t="s">
        <v>119</v>
      </c>
      <c r="O3506" s="1" t="s">
        <v>5512</v>
      </c>
      <c r="P3506" s="1" t="s">
        <v>3537</v>
      </c>
      <c r="S3506" s="1" t="s">
        <v>239</v>
      </c>
      <c r="T3506" s="13">
        <v>15</v>
      </c>
      <c r="V3506" s="1" t="s">
        <v>239</v>
      </c>
      <c r="W3506" s="13">
        <v>15</v>
      </c>
      <c r="X3506" s="1" t="s">
        <v>3536</v>
      </c>
      <c r="Y3506" s="1" t="s">
        <v>120</v>
      </c>
      <c r="Z3506" s="1" t="s">
        <v>5511</v>
      </c>
      <c r="AA3506" s="1" t="s">
        <v>3538</v>
      </c>
      <c r="AD3506" s="1" t="s">
        <v>239</v>
      </c>
      <c r="AE3506" s="13">
        <v>17</v>
      </c>
      <c r="AG3506" s="1" t="s">
        <v>239</v>
      </c>
      <c r="AH3506" s="13">
        <v>17</v>
      </c>
      <c r="AI3506" s="1" t="s">
        <v>3536</v>
      </c>
      <c r="AJ3506" s="1" t="s">
        <v>121</v>
      </c>
      <c r="AK3506" s="1" t="s">
        <v>5510</v>
      </c>
      <c r="AL3506" s="1" t="s">
        <v>3539</v>
      </c>
    </row>
    <row r="3507" spans="1:39" s="1" customFormat="1" ht="15" customHeight="1" x14ac:dyDescent="0.2">
      <c r="A3507" s="1" t="s">
        <v>3501</v>
      </c>
      <c r="B3507" s="1" t="s">
        <v>93</v>
      </c>
      <c r="C3507" s="1" t="s">
        <v>5900</v>
      </c>
      <c r="D3507" s="1">
        <v>49</v>
      </c>
      <c r="E3507" s="1" t="s">
        <v>264</v>
      </c>
      <c r="F3507" s="1" t="s">
        <v>274</v>
      </c>
      <c r="G3507" s="1" t="s">
        <v>281</v>
      </c>
      <c r="H3507" s="1" t="s">
        <v>239</v>
      </c>
      <c r="I3507" s="13">
        <v>7</v>
      </c>
      <c r="K3507" s="1" t="s">
        <v>239</v>
      </c>
      <c r="L3507" s="13">
        <v>7</v>
      </c>
      <c r="M3507" s="1" t="s">
        <v>3536</v>
      </c>
      <c r="N3507" s="1" t="s">
        <v>119</v>
      </c>
      <c r="O3507" s="1" t="s">
        <v>5512</v>
      </c>
      <c r="P3507" s="1" t="s">
        <v>3537</v>
      </c>
      <c r="S3507" s="1" t="s">
        <v>239</v>
      </c>
      <c r="T3507" s="13">
        <v>7</v>
      </c>
      <c r="V3507" s="1" t="s">
        <v>239</v>
      </c>
      <c r="W3507" s="13">
        <v>7</v>
      </c>
      <c r="X3507" s="1" t="s">
        <v>3536</v>
      </c>
      <c r="Y3507" s="1" t="s">
        <v>120</v>
      </c>
      <c r="Z3507" s="1" t="s">
        <v>5511</v>
      </c>
      <c r="AA3507" s="1" t="s">
        <v>3538</v>
      </c>
      <c r="AD3507" s="1" t="s">
        <v>239</v>
      </c>
      <c r="AE3507" s="13">
        <v>6</v>
      </c>
      <c r="AG3507" s="1" t="s">
        <v>239</v>
      </c>
      <c r="AH3507" s="13">
        <v>6</v>
      </c>
      <c r="AI3507" s="1" t="s">
        <v>3536</v>
      </c>
      <c r="AJ3507" s="1" t="s">
        <v>121</v>
      </c>
      <c r="AK3507" s="1" t="s">
        <v>5510</v>
      </c>
      <c r="AL3507" s="1" t="s">
        <v>3539</v>
      </c>
    </row>
    <row r="3508" spans="1:39" s="1" customFormat="1" ht="15" customHeight="1" x14ac:dyDescent="0.2">
      <c r="A3508" s="1" t="s">
        <v>3501</v>
      </c>
      <c r="B3508" s="1" t="s">
        <v>93</v>
      </c>
      <c r="C3508" s="1" t="s">
        <v>5900</v>
      </c>
      <c r="D3508" s="1">
        <v>50</v>
      </c>
      <c r="E3508" s="1" t="s">
        <v>264</v>
      </c>
      <c r="F3508" s="1" t="s">
        <v>274</v>
      </c>
      <c r="G3508" s="1" t="s">
        <v>284</v>
      </c>
      <c r="H3508" s="1" t="s">
        <v>239</v>
      </c>
      <c r="I3508" s="13">
        <v>15</v>
      </c>
      <c r="K3508" s="1" t="s">
        <v>239</v>
      </c>
      <c r="L3508" s="13">
        <v>15</v>
      </c>
      <c r="M3508" s="1" t="s">
        <v>3540</v>
      </c>
      <c r="N3508" s="1" t="s">
        <v>119</v>
      </c>
      <c r="O3508" s="1" t="s">
        <v>5512</v>
      </c>
      <c r="P3508" s="1" t="s">
        <v>3541</v>
      </c>
      <c r="S3508" s="1" t="s">
        <v>239</v>
      </c>
      <c r="T3508" s="13">
        <v>14</v>
      </c>
      <c r="V3508" s="1" t="s">
        <v>239</v>
      </c>
      <c r="W3508" s="13">
        <v>14</v>
      </c>
      <c r="X3508" s="1" t="s">
        <v>3540</v>
      </c>
      <c r="Y3508" s="1" t="s">
        <v>120</v>
      </c>
      <c r="Z3508" s="1" t="s">
        <v>5511</v>
      </c>
      <c r="AA3508" s="1" t="s">
        <v>3542</v>
      </c>
      <c r="AD3508" s="1" t="s">
        <v>239</v>
      </c>
      <c r="AE3508" s="13">
        <v>14</v>
      </c>
      <c r="AG3508" s="1" t="s">
        <v>239</v>
      </c>
      <c r="AH3508" s="13">
        <v>14</v>
      </c>
      <c r="AI3508" s="1" t="s">
        <v>3540</v>
      </c>
      <c r="AJ3508" s="1" t="s">
        <v>121</v>
      </c>
      <c r="AK3508" s="1" t="s">
        <v>5510</v>
      </c>
      <c r="AL3508" s="1" t="s">
        <v>3543</v>
      </c>
    </row>
    <row r="3509" spans="1:39" s="1" customFormat="1" ht="15" customHeight="1" x14ac:dyDescent="0.2">
      <c r="A3509" s="1" t="s">
        <v>3501</v>
      </c>
      <c r="B3509" s="1" t="s">
        <v>93</v>
      </c>
      <c r="C3509" s="1" t="s">
        <v>5900</v>
      </c>
      <c r="D3509" s="1">
        <v>51</v>
      </c>
      <c r="E3509" s="1" t="s">
        <v>264</v>
      </c>
      <c r="F3509" s="1" t="s">
        <v>274</v>
      </c>
      <c r="G3509" s="1" t="s">
        <v>290</v>
      </c>
      <c r="H3509" s="1" t="s">
        <v>239</v>
      </c>
      <c r="I3509" s="13">
        <v>4</v>
      </c>
      <c r="K3509" s="1" t="s">
        <v>239</v>
      </c>
      <c r="L3509" s="13">
        <v>4</v>
      </c>
      <c r="M3509" s="1" t="s">
        <v>3540</v>
      </c>
      <c r="N3509" s="1" t="s">
        <v>119</v>
      </c>
      <c r="O3509" s="1" t="s">
        <v>5512</v>
      </c>
      <c r="P3509" s="1" t="s">
        <v>3541</v>
      </c>
      <c r="S3509" s="1" t="s">
        <v>239</v>
      </c>
      <c r="T3509" s="13">
        <v>4</v>
      </c>
      <c r="V3509" s="1" t="s">
        <v>239</v>
      </c>
      <c r="W3509" s="13">
        <v>4</v>
      </c>
      <c r="X3509" s="1" t="s">
        <v>3540</v>
      </c>
      <c r="Y3509" s="1" t="s">
        <v>120</v>
      </c>
      <c r="Z3509" s="1" t="s">
        <v>5511</v>
      </c>
      <c r="AA3509" s="1" t="s">
        <v>3542</v>
      </c>
      <c r="AD3509" s="1" t="s">
        <v>239</v>
      </c>
      <c r="AE3509" s="13">
        <v>4</v>
      </c>
      <c r="AG3509" s="1" t="s">
        <v>239</v>
      </c>
      <c r="AH3509" s="13">
        <v>4</v>
      </c>
      <c r="AI3509" s="1" t="s">
        <v>3540</v>
      </c>
      <c r="AJ3509" s="1" t="s">
        <v>121</v>
      </c>
      <c r="AK3509" s="1" t="s">
        <v>5510</v>
      </c>
      <c r="AL3509" s="1" t="s">
        <v>3543</v>
      </c>
    </row>
    <row r="3510" spans="1:39" s="1" customFormat="1" ht="15" customHeight="1" x14ac:dyDescent="0.2">
      <c r="A3510" s="1" t="s">
        <v>3501</v>
      </c>
      <c r="B3510" s="1" t="s">
        <v>93</v>
      </c>
      <c r="C3510" s="1" t="s">
        <v>5900</v>
      </c>
      <c r="D3510" s="1">
        <v>52</v>
      </c>
      <c r="E3510" s="1" t="s">
        <v>264</v>
      </c>
      <c r="F3510" s="1" t="s">
        <v>274</v>
      </c>
      <c r="G3510" s="1" t="s">
        <v>293</v>
      </c>
      <c r="H3510" s="1" t="s">
        <v>239</v>
      </c>
      <c r="I3510" s="13">
        <v>95850</v>
      </c>
      <c r="K3510" s="1" t="s">
        <v>239</v>
      </c>
      <c r="L3510" s="13">
        <v>95850</v>
      </c>
      <c r="M3510" s="1" t="s">
        <v>3544</v>
      </c>
      <c r="N3510" s="1" t="s">
        <v>119</v>
      </c>
      <c r="O3510" s="1" t="s">
        <v>5512</v>
      </c>
      <c r="P3510" s="1">
        <v>181</v>
      </c>
      <c r="S3510" s="1" t="s">
        <v>239</v>
      </c>
      <c r="T3510" s="13">
        <v>102155</v>
      </c>
      <c r="V3510" s="1" t="s">
        <v>239</v>
      </c>
      <c r="W3510" s="13">
        <v>102155</v>
      </c>
      <c r="X3510" s="1" t="s">
        <v>3544</v>
      </c>
      <c r="Y3510" s="1" t="s">
        <v>120</v>
      </c>
      <c r="Z3510" s="1" t="s">
        <v>5511</v>
      </c>
      <c r="AA3510" s="1">
        <v>182</v>
      </c>
      <c r="AD3510" s="1" t="s">
        <v>239</v>
      </c>
      <c r="AE3510" s="13">
        <v>104147</v>
      </c>
      <c r="AG3510" s="1" t="s">
        <v>239</v>
      </c>
      <c r="AH3510" s="13">
        <v>104147</v>
      </c>
      <c r="AI3510" s="1" t="s">
        <v>3544</v>
      </c>
      <c r="AJ3510" s="1" t="s">
        <v>121</v>
      </c>
      <c r="AK3510" s="1" t="s">
        <v>5510</v>
      </c>
      <c r="AL3510" s="1">
        <v>182</v>
      </c>
    </row>
    <row r="3511" spans="1:39" s="1" customFormat="1" ht="15" customHeight="1" x14ac:dyDescent="0.2">
      <c r="A3511" s="1" t="s">
        <v>3501</v>
      </c>
      <c r="B3511" s="1" t="s">
        <v>93</v>
      </c>
      <c r="C3511" s="1" t="s">
        <v>5900</v>
      </c>
      <c r="D3511" s="1">
        <v>53</v>
      </c>
      <c r="E3511" s="1" t="s">
        <v>264</v>
      </c>
      <c r="F3511" s="1" t="s">
        <v>274</v>
      </c>
      <c r="G3511" s="1" t="s">
        <v>297</v>
      </c>
      <c r="H3511" s="1" t="s">
        <v>239</v>
      </c>
      <c r="I3511" s="13">
        <v>21087</v>
      </c>
      <c r="K3511" s="1" t="s">
        <v>239</v>
      </c>
      <c r="L3511" s="13">
        <v>21087</v>
      </c>
      <c r="M3511" s="1" t="s">
        <v>3545</v>
      </c>
      <c r="N3511" s="1" t="s">
        <v>121</v>
      </c>
      <c r="O3511" s="1" t="s">
        <v>5510</v>
      </c>
      <c r="P3511" s="1">
        <v>228</v>
      </c>
      <c r="Q3511" s="1" t="s">
        <v>3546</v>
      </c>
      <c r="S3511" s="1" t="s">
        <v>239</v>
      </c>
      <c r="T3511" s="13">
        <v>22474</v>
      </c>
      <c r="V3511" s="1" t="s">
        <v>239</v>
      </c>
      <c r="W3511" s="13">
        <v>22474</v>
      </c>
      <c r="X3511" s="1" t="s">
        <v>3545</v>
      </c>
      <c r="Y3511" s="1" t="s">
        <v>121</v>
      </c>
      <c r="Z3511" s="1" t="s">
        <v>5510</v>
      </c>
      <c r="AA3511" s="1">
        <v>228</v>
      </c>
      <c r="AB3511" s="1" t="s">
        <v>3546</v>
      </c>
      <c r="AD3511" s="1" t="s">
        <v>239</v>
      </c>
      <c r="AE3511" s="13">
        <v>21871</v>
      </c>
      <c r="AG3511" s="1" t="s">
        <v>239</v>
      </c>
      <c r="AH3511" s="13">
        <v>21871</v>
      </c>
      <c r="AI3511" s="1" t="s">
        <v>3545</v>
      </c>
      <c r="AJ3511" s="1" t="s">
        <v>121</v>
      </c>
      <c r="AK3511" s="1" t="s">
        <v>5510</v>
      </c>
      <c r="AL3511" s="1">
        <v>228</v>
      </c>
      <c r="AM3511" s="1" t="s">
        <v>3546</v>
      </c>
    </row>
    <row r="3512" spans="1:39" s="1" customFormat="1" ht="15" customHeight="1" x14ac:dyDescent="0.2">
      <c r="A3512" s="1" t="s">
        <v>3501</v>
      </c>
      <c r="B3512" s="1" t="s">
        <v>93</v>
      </c>
      <c r="C3512" s="1" t="s">
        <v>5900</v>
      </c>
      <c r="D3512" s="1">
        <v>54</v>
      </c>
      <c r="E3512" s="1" t="s">
        <v>264</v>
      </c>
      <c r="F3512" s="1" t="s">
        <v>274</v>
      </c>
      <c r="G3512" s="1" t="s">
        <v>300</v>
      </c>
      <c r="H3512" s="1" t="s">
        <v>239</v>
      </c>
      <c r="I3512" s="13">
        <v>74763</v>
      </c>
      <c r="K3512" s="1" t="s">
        <v>239</v>
      </c>
      <c r="L3512" s="13">
        <v>74763</v>
      </c>
      <c r="M3512" s="1" t="s">
        <v>3545</v>
      </c>
      <c r="N3512" s="1" t="s">
        <v>121</v>
      </c>
      <c r="O3512" s="1" t="s">
        <v>5510</v>
      </c>
      <c r="P3512" s="1">
        <v>228</v>
      </c>
      <c r="Q3512" s="1" t="s">
        <v>3547</v>
      </c>
      <c r="S3512" s="1" t="s">
        <v>239</v>
      </c>
      <c r="T3512" s="13">
        <v>79681</v>
      </c>
      <c r="V3512" s="1" t="s">
        <v>239</v>
      </c>
      <c r="W3512" s="13">
        <v>79681</v>
      </c>
      <c r="X3512" s="1" t="s">
        <v>3545</v>
      </c>
      <c r="Y3512" s="1" t="s">
        <v>121</v>
      </c>
      <c r="Z3512" s="1" t="s">
        <v>5510</v>
      </c>
      <c r="AA3512" s="1">
        <v>228</v>
      </c>
      <c r="AB3512" s="1" t="s">
        <v>3547</v>
      </c>
      <c r="AD3512" s="1" t="s">
        <v>239</v>
      </c>
      <c r="AE3512" s="13">
        <v>82276</v>
      </c>
      <c r="AG3512" s="1" t="s">
        <v>239</v>
      </c>
      <c r="AH3512" s="13">
        <v>82276</v>
      </c>
      <c r="AI3512" s="1" t="s">
        <v>3545</v>
      </c>
      <c r="AJ3512" s="1" t="s">
        <v>121</v>
      </c>
      <c r="AK3512" s="1" t="s">
        <v>5510</v>
      </c>
      <c r="AL3512" s="1">
        <v>228</v>
      </c>
      <c r="AM3512" s="1" t="s">
        <v>3547</v>
      </c>
    </row>
    <row r="3513" spans="1:39" s="1" customFormat="1" ht="15" customHeight="1" x14ac:dyDescent="0.2">
      <c r="A3513" s="1" t="s">
        <v>3548</v>
      </c>
      <c r="B3513" s="1" t="s">
        <v>6</v>
      </c>
      <c r="C3513" s="1" t="s">
        <v>5711</v>
      </c>
      <c r="D3513" s="1">
        <v>1</v>
      </c>
      <c r="E3513" s="1" t="s">
        <v>114</v>
      </c>
      <c r="F3513" s="1" t="s">
        <v>115</v>
      </c>
      <c r="G3513" s="1" t="s">
        <v>116</v>
      </c>
      <c r="H3513" s="1" t="s">
        <v>115</v>
      </c>
      <c r="I3513" s="31" t="s">
        <v>1094</v>
      </c>
      <c r="K3513" s="1" t="s">
        <v>115</v>
      </c>
      <c r="L3513" s="31" t="s">
        <v>1094</v>
      </c>
      <c r="M3513" s="1" t="s">
        <v>3549</v>
      </c>
      <c r="N3513" s="1" t="s">
        <v>119</v>
      </c>
      <c r="O3513" s="1" t="s">
        <v>5513</v>
      </c>
      <c r="P3513" s="1">
        <v>168</v>
      </c>
      <c r="S3513" s="1" t="s">
        <v>115</v>
      </c>
      <c r="T3513" s="31" t="s">
        <v>1095</v>
      </c>
      <c r="V3513" s="1" t="s">
        <v>115</v>
      </c>
      <c r="W3513" s="31" t="s">
        <v>1095</v>
      </c>
      <c r="X3513" s="1" t="s">
        <v>3549</v>
      </c>
      <c r="Y3513" s="1" t="s">
        <v>120</v>
      </c>
      <c r="Z3513" s="1" t="s">
        <v>5514</v>
      </c>
      <c r="AA3513" s="1">
        <v>200</v>
      </c>
      <c r="AD3513" s="1" t="s">
        <v>115</v>
      </c>
      <c r="AE3513" s="31" t="s">
        <v>1096</v>
      </c>
      <c r="AG3513" s="1" t="s">
        <v>115</v>
      </c>
      <c r="AH3513" s="31" t="s">
        <v>1096</v>
      </c>
      <c r="AI3513" s="1" t="s">
        <v>3549</v>
      </c>
      <c r="AJ3513" s="1" t="s">
        <v>121</v>
      </c>
      <c r="AK3513" s="1" t="s">
        <v>5515</v>
      </c>
      <c r="AL3513" s="1">
        <v>211</v>
      </c>
    </row>
    <row r="3514" spans="1:39" s="1" customFormat="1" ht="15" customHeight="1" x14ac:dyDescent="0.2">
      <c r="A3514" s="1" t="s">
        <v>3548</v>
      </c>
      <c r="B3514" s="1" t="s">
        <v>6</v>
      </c>
      <c r="C3514" s="1" t="s">
        <v>5711</v>
      </c>
      <c r="D3514" s="1">
        <v>2</v>
      </c>
      <c r="E3514" s="1" t="s">
        <v>114</v>
      </c>
      <c r="F3514" s="1" t="s">
        <v>123</v>
      </c>
      <c r="G3514" s="1" t="s">
        <v>124</v>
      </c>
      <c r="H3514" s="1" t="s">
        <v>123</v>
      </c>
      <c r="I3514" s="1" t="s">
        <v>427</v>
      </c>
      <c r="K3514" s="1" t="s">
        <v>123</v>
      </c>
      <c r="L3514" s="1" t="s">
        <v>427</v>
      </c>
      <c r="M3514" s="1" t="s">
        <v>3550</v>
      </c>
      <c r="N3514" s="1" t="s">
        <v>119</v>
      </c>
      <c r="O3514" s="1" t="s">
        <v>5513</v>
      </c>
      <c r="P3514" s="1">
        <v>51</v>
      </c>
      <c r="Q3514" s="1" t="s">
        <v>127</v>
      </c>
      <c r="S3514" s="1" t="s">
        <v>123</v>
      </c>
      <c r="T3514" s="1" t="s">
        <v>427</v>
      </c>
      <c r="V3514" s="1" t="s">
        <v>123</v>
      </c>
      <c r="W3514" s="1" t="s">
        <v>427</v>
      </c>
      <c r="X3514" s="1" t="s">
        <v>3550</v>
      </c>
      <c r="Y3514" s="1" t="s">
        <v>120</v>
      </c>
      <c r="Z3514" s="1" t="s">
        <v>5514</v>
      </c>
      <c r="AA3514" s="1">
        <v>56</v>
      </c>
      <c r="AB3514" s="1" t="s">
        <v>127</v>
      </c>
      <c r="AD3514" s="1" t="s">
        <v>123</v>
      </c>
      <c r="AE3514" s="1" t="s">
        <v>427</v>
      </c>
      <c r="AG3514" s="1" t="s">
        <v>123</v>
      </c>
      <c r="AH3514" s="1" t="s">
        <v>427</v>
      </c>
      <c r="AI3514" s="1" t="s">
        <v>3550</v>
      </c>
      <c r="AJ3514" s="1" t="s">
        <v>121</v>
      </c>
      <c r="AK3514" s="1" t="s">
        <v>5515</v>
      </c>
      <c r="AL3514" s="1">
        <v>59</v>
      </c>
      <c r="AM3514" s="1" t="s">
        <v>127</v>
      </c>
    </row>
    <row r="3515" spans="1:39" s="1" customFormat="1" ht="15" customHeight="1" x14ac:dyDescent="0.2">
      <c r="A3515" s="1" t="s">
        <v>3548</v>
      </c>
      <c r="B3515" s="1" t="s">
        <v>6</v>
      </c>
      <c r="C3515" s="1" t="s">
        <v>5711</v>
      </c>
      <c r="D3515" s="1">
        <v>3</v>
      </c>
      <c r="E3515" s="1" t="s">
        <v>114</v>
      </c>
      <c r="F3515" s="1" t="s">
        <v>128</v>
      </c>
      <c r="G3515" s="1" t="s">
        <v>129</v>
      </c>
      <c r="H3515" s="1" t="s">
        <v>131</v>
      </c>
      <c r="I3515" s="13">
        <v>52149</v>
      </c>
      <c r="J3515" s="1" t="s">
        <v>132</v>
      </c>
      <c r="K3515" s="1" t="s">
        <v>133</v>
      </c>
      <c r="L3515" s="13">
        <v>61641.843971631206</v>
      </c>
      <c r="M3515" s="1" t="s">
        <v>3551</v>
      </c>
      <c r="N3515" s="1" t="s">
        <v>121</v>
      </c>
      <c r="O3515" s="1" t="s">
        <v>5515</v>
      </c>
      <c r="P3515" s="1">
        <v>59</v>
      </c>
      <c r="S3515" s="1" t="s">
        <v>131</v>
      </c>
      <c r="T3515" s="13">
        <v>58763</v>
      </c>
      <c r="U3515" s="1" t="s">
        <v>132</v>
      </c>
      <c r="V3515" s="1" t="s">
        <v>133</v>
      </c>
      <c r="W3515" s="13">
        <v>61790.746582544693</v>
      </c>
      <c r="X3515" s="1" t="s">
        <v>3551</v>
      </c>
      <c r="Y3515" s="1" t="s">
        <v>121</v>
      </c>
      <c r="Z3515" s="1" t="s">
        <v>5515</v>
      </c>
      <c r="AA3515" s="1">
        <v>59</v>
      </c>
      <c r="AD3515" s="1" t="s">
        <v>131</v>
      </c>
      <c r="AE3515" s="13">
        <v>65446</v>
      </c>
      <c r="AF3515" s="1" t="s">
        <v>132</v>
      </c>
      <c r="AG3515" s="1" t="s">
        <v>133</v>
      </c>
      <c r="AH3515" s="13">
        <v>70829.004329004325</v>
      </c>
      <c r="AI3515" s="1" t="s">
        <v>3551</v>
      </c>
      <c r="AJ3515" s="1" t="s">
        <v>121</v>
      </c>
      <c r="AK3515" s="1" t="s">
        <v>5515</v>
      </c>
      <c r="AL3515" s="1">
        <v>59</v>
      </c>
    </row>
    <row r="3516" spans="1:39" s="1" customFormat="1" ht="15" customHeight="1" x14ac:dyDescent="0.2">
      <c r="A3516" s="1" t="s">
        <v>3548</v>
      </c>
      <c r="B3516" s="1" t="s">
        <v>6</v>
      </c>
      <c r="C3516" s="1" t="s">
        <v>5711</v>
      </c>
      <c r="D3516" s="1">
        <v>4</v>
      </c>
      <c r="E3516" s="1" t="s">
        <v>134</v>
      </c>
      <c r="F3516" s="1" t="s">
        <v>135</v>
      </c>
      <c r="G3516" s="1" t="s">
        <v>136</v>
      </c>
      <c r="H3516" s="1" t="s">
        <v>140</v>
      </c>
      <c r="I3516" s="13">
        <v>565</v>
      </c>
      <c r="J3516" s="1" t="s">
        <v>139</v>
      </c>
      <c r="K3516" s="1" t="s">
        <v>140</v>
      </c>
      <c r="L3516" s="13">
        <v>565000</v>
      </c>
      <c r="M3516" s="1" t="s">
        <v>3552</v>
      </c>
      <c r="N3516" s="1" t="s">
        <v>309</v>
      </c>
      <c r="O3516" s="1" t="s">
        <v>5518</v>
      </c>
      <c r="P3516" s="1">
        <v>135</v>
      </c>
      <c r="S3516" s="1" t="s">
        <v>140</v>
      </c>
      <c r="T3516" s="13">
        <v>549</v>
      </c>
      <c r="U3516" s="1" t="s">
        <v>139</v>
      </c>
      <c r="V3516" s="1" t="s">
        <v>140</v>
      </c>
      <c r="W3516" s="13">
        <v>549000</v>
      </c>
      <c r="X3516" s="1" t="s">
        <v>3552</v>
      </c>
      <c r="Y3516" s="1" t="s">
        <v>309</v>
      </c>
      <c r="Z3516" s="1" t="s">
        <v>5518</v>
      </c>
      <c r="AA3516" s="1">
        <v>135</v>
      </c>
      <c r="AD3516" s="1" t="s">
        <v>140</v>
      </c>
      <c r="AE3516" s="13">
        <v>486</v>
      </c>
      <c r="AF3516" s="1" t="s">
        <v>139</v>
      </c>
      <c r="AG3516" s="1" t="s">
        <v>140</v>
      </c>
      <c r="AH3516" s="13">
        <v>486000</v>
      </c>
      <c r="AI3516" s="1" t="s">
        <v>3552</v>
      </c>
      <c r="AJ3516" s="1" t="s">
        <v>309</v>
      </c>
      <c r="AK3516" s="1" t="s">
        <v>5518</v>
      </c>
      <c r="AL3516" s="1">
        <v>135</v>
      </c>
    </row>
    <row r="3517" spans="1:39" s="1" customFormat="1" ht="15" customHeight="1" x14ac:dyDescent="0.2">
      <c r="A3517" s="1" t="s">
        <v>3548</v>
      </c>
      <c r="B3517" s="1" t="s">
        <v>6</v>
      </c>
      <c r="C3517" s="1" t="s">
        <v>5711</v>
      </c>
      <c r="D3517" s="1">
        <v>5</v>
      </c>
      <c r="E3517" s="1" t="s">
        <v>134</v>
      </c>
      <c r="F3517" s="1" t="s">
        <v>135</v>
      </c>
      <c r="G3517" s="1" t="s">
        <v>142</v>
      </c>
      <c r="I3517" s="13"/>
      <c r="L3517" s="13"/>
      <c r="M3517" s="1" t="s">
        <v>144</v>
      </c>
      <c r="T3517" s="13"/>
      <c r="W3517" s="13"/>
      <c r="X3517" s="1" t="s">
        <v>144</v>
      </c>
      <c r="AE3517" s="13"/>
      <c r="AH3517" s="13"/>
      <c r="AI3517" s="1" t="s">
        <v>144</v>
      </c>
    </row>
    <row r="3518" spans="1:39" s="1" customFormat="1" ht="15" customHeight="1" x14ac:dyDescent="0.2">
      <c r="A3518" s="1" t="s">
        <v>3548</v>
      </c>
      <c r="B3518" s="1" t="s">
        <v>6</v>
      </c>
      <c r="C3518" s="1" t="s">
        <v>5711</v>
      </c>
      <c r="D3518" s="1">
        <v>6</v>
      </c>
      <c r="E3518" s="1" t="s">
        <v>134</v>
      </c>
      <c r="F3518" s="1" t="s">
        <v>135</v>
      </c>
      <c r="G3518" s="1" t="s">
        <v>145</v>
      </c>
      <c r="H3518" s="1" t="s">
        <v>140</v>
      </c>
      <c r="I3518" s="13">
        <v>319</v>
      </c>
      <c r="J3518" s="1" t="s">
        <v>139</v>
      </c>
      <c r="K3518" s="1" t="s">
        <v>140</v>
      </c>
      <c r="L3518" s="13">
        <v>319000</v>
      </c>
      <c r="M3518" s="1" t="s">
        <v>3553</v>
      </c>
      <c r="N3518" s="1" t="s">
        <v>309</v>
      </c>
      <c r="O3518" s="1" t="s">
        <v>5518</v>
      </c>
      <c r="P3518" s="1">
        <v>135</v>
      </c>
      <c r="S3518" s="1" t="s">
        <v>140</v>
      </c>
      <c r="T3518" s="13">
        <v>303</v>
      </c>
      <c r="U3518" s="1" t="s">
        <v>139</v>
      </c>
      <c r="V3518" s="1" t="s">
        <v>140</v>
      </c>
      <c r="W3518" s="13">
        <v>303000</v>
      </c>
      <c r="X3518" s="1" t="s">
        <v>3553</v>
      </c>
      <c r="Y3518" s="1" t="s">
        <v>309</v>
      </c>
      <c r="Z3518" s="1" t="s">
        <v>5518</v>
      </c>
      <c r="AA3518" s="1">
        <v>135</v>
      </c>
      <c r="AD3518" s="1" t="s">
        <v>140</v>
      </c>
      <c r="AE3518" s="13">
        <v>279</v>
      </c>
      <c r="AF3518" s="1" t="s">
        <v>139</v>
      </c>
      <c r="AG3518" s="1" t="s">
        <v>140</v>
      </c>
      <c r="AH3518" s="13">
        <v>279000</v>
      </c>
      <c r="AI3518" s="1" t="s">
        <v>3553</v>
      </c>
      <c r="AJ3518" s="1" t="s">
        <v>309</v>
      </c>
      <c r="AK3518" s="1" t="s">
        <v>5518</v>
      </c>
      <c r="AL3518" s="1">
        <v>135</v>
      </c>
    </row>
    <row r="3519" spans="1:39" s="1" customFormat="1" ht="15" customHeight="1" x14ac:dyDescent="0.2">
      <c r="A3519" s="1" t="s">
        <v>3548</v>
      </c>
      <c r="B3519" s="1" t="s">
        <v>6</v>
      </c>
      <c r="C3519" s="1" t="s">
        <v>5711</v>
      </c>
      <c r="D3519" s="1">
        <v>7</v>
      </c>
      <c r="E3519" s="1" t="s">
        <v>134</v>
      </c>
      <c r="F3519" s="1" t="s">
        <v>135</v>
      </c>
      <c r="G3519" s="1" t="s">
        <v>148</v>
      </c>
      <c r="H3519" s="1" t="s">
        <v>140</v>
      </c>
      <c r="I3519" s="13">
        <v>240</v>
      </c>
      <c r="J3519" s="1" t="s">
        <v>139</v>
      </c>
      <c r="K3519" s="1" t="s">
        <v>140</v>
      </c>
      <c r="L3519" s="13">
        <v>240000</v>
      </c>
      <c r="M3519" s="1" t="s">
        <v>3554</v>
      </c>
      <c r="N3519" s="1" t="s">
        <v>309</v>
      </c>
      <c r="O3519" s="1" t="s">
        <v>5518</v>
      </c>
      <c r="P3519" s="1">
        <v>135</v>
      </c>
      <c r="S3519" s="1" t="s">
        <v>140</v>
      </c>
      <c r="T3519" s="13">
        <v>208</v>
      </c>
      <c r="U3519" s="1" t="s">
        <v>139</v>
      </c>
      <c r="V3519" s="1" t="s">
        <v>140</v>
      </c>
      <c r="W3519" s="13">
        <v>208000</v>
      </c>
      <c r="X3519" s="1" t="s">
        <v>3554</v>
      </c>
      <c r="Y3519" s="1" t="s">
        <v>309</v>
      </c>
      <c r="Z3519" s="1" t="s">
        <v>5518</v>
      </c>
      <c r="AA3519" s="1">
        <v>135</v>
      </c>
      <c r="AD3519" s="1" t="s">
        <v>140</v>
      </c>
      <c r="AE3519" s="13">
        <v>159</v>
      </c>
      <c r="AF3519" s="1" t="s">
        <v>139</v>
      </c>
      <c r="AG3519" s="1" t="s">
        <v>140</v>
      </c>
      <c r="AH3519" s="13">
        <v>159000</v>
      </c>
      <c r="AI3519" s="1" t="s">
        <v>3554</v>
      </c>
      <c r="AJ3519" s="1" t="s">
        <v>309</v>
      </c>
      <c r="AK3519" s="1" t="s">
        <v>5518</v>
      </c>
      <c r="AL3519" s="1">
        <v>135</v>
      </c>
    </row>
    <row r="3520" spans="1:39" s="1" customFormat="1" ht="15" customHeight="1" x14ac:dyDescent="0.2">
      <c r="A3520" s="1" t="s">
        <v>3548</v>
      </c>
      <c r="B3520" s="1" t="s">
        <v>6</v>
      </c>
      <c r="C3520" s="1" t="s">
        <v>5711</v>
      </c>
      <c r="D3520" s="1">
        <v>8</v>
      </c>
      <c r="E3520" s="1" t="s">
        <v>134</v>
      </c>
      <c r="F3520" s="1" t="s">
        <v>135</v>
      </c>
      <c r="G3520" s="1" t="s">
        <v>151</v>
      </c>
      <c r="H3520" s="1" t="s">
        <v>140</v>
      </c>
      <c r="I3520" s="13">
        <v>805</v>
      </c>
      <c r="J3520" s="1" t="s">
        <v>139</v>
      </c>
      <c r="K3520" s="1" t="s">
        <v>140</v>
      </c>
      <c r="L3520" s="13">
        <v>805000</v>
      </c>
      <c r="M3520" s="1" t="s">
        <v>3555</v>
      </c>
      <c r="N3520" s="1" t="s">
        <v>309</v>
      </c>
      <c r="O3520" s="1" t="s">
        <v>5518</v>
      </c>
      <c r="P3520" s="1">
        <v>135</v>
      </c>
      <c r="S3520" s="1" t="s">
        <v>140</v>
      </c>
      <c r="T3520" s="13">
        <v>757</v>
      </c>
      <c r="U3520" s="1" t="s">
        <v>139</v>
      </c>
      <c r="V3520" s="1" t="s">
        <v>140</v>
      </c>
      <c r="W3520" s="13">
        <v>757000</v>
      </c>
      <c r="X3520" s="1" t="s">
        <v>3555</v>
      </c>
      <c r="Y3520" s="1" t="s">
        <v>309</v>
      </c>
      <c r="Z3520" s="1" t="s">
        <v>5518</v>
      </c>
      <c r="AA3520" s="1">
        <v>135</v>
      </c>
      <c r="AD3520" s="1" t="s">
        <v>140</v>
      </c>
      <c r="AE3520" s="13">
        <v>645</v>
      </c>
      <c r="AF3520" s="1" t="s">
        <v>139</v>
      </c>
      <c r="AG3520" s="1" t="s">
        <v>140</v>
      </c>
      <c r="AH3520" s="13">
        <v>645000</v>
      </c>
      <c r="AI3520" s="1" t="s">
        <v>3555</v>
      </c>
      <c r="AJ3520" s="1" t="s">
        <v>309</v>
      </c>
      <c r="AK3520" s="1" t="s">
        <v>5518</v>
      </c>
      <c r="AL3520" s="1">
        <v>135</v>
      </c>
    </row>
    <row r="3521" spans="1:39" s="1" customFormat="1" ht="15" customHeight="1" x14ac:dyDescent="0.2">
      <c r="A3521" s="1" t="s">
        <v>3548</v>
      </c>
      <c r="B3521" s="1" t="s">
        <v>6</v>
      </c>
      <c r="C3521" s="1" t="s">
        <v>5711</v>
      </c>
      <c r="D3521" s="1">
        <v>9</v>
      </c>
      <c r="E3521" s="1" t="s">
        <v>134</v>
      </c>
      <c r="F3521" s="1" t="s">
        <v>135</v>
      </c>
      <c r="G3521" s="1" t="s">
        <v>152</v>
      </c>
      <c r="H3521" s="1" t="s">
        <v>140</v>
      </c>
      <c r="I3521" s="13">
        <v>867805</v>
      </c>
      <c r="J3521" s="1" t="s">
        <v>139</v>
      </c>
      <c r="K3521" s="1" t="s">
        <v>140</v>
      </c>
      <c r="L3521" s="13">
        <v>867805000</v>
      </c>
      <c r="M3521" s="34" t="s">
        <v>3556</v>
      </c>
      <c r="N3521" s="1" t="s">
        <v>309</v>
      </c>
      <c r="O3521" s="1" t="s">
        <v>5518</v>
      </c>
      <c r="P3521" s="1">
        <v>136</v>
      </c>
      <c r="Q3521" s="34" t="s">
        <v>5813</v>
      </c>
      <c r="S3521" s="1" t="s">
        <v>140</v>
      </c>
      <c r="T3521" s="13">
        <v>930719</v>
      </c>
      <c r="U3521" s="1" t="s">
        <v>139</v>
      </c>
      <c r="V3521" s="1" t="s">
        <v>140</v>
      </c>
      <c r="W3521" s="13">
        <v>930719000</v>
      </c>
      <c r="X3521" s="34" t="s">
        <v>3556</v>
      </c>
      <c r="Y3521" s="1" t="s">
        <v>309</v>
      </c>
      <c r="Z3521" s="1" t="s">
        <v>5518</v>
      </c>
      <c r="AA3521" s="1">
        <v>136</v>
      </c>
      <c r="AB3521" s="34" t="s">
        <v>5813</v>
      </c>
      <c r="AD3521" s="1" t="s">
        <v>140</v>
      </c>
      <c r="AE3521" s="13">
        <v>1012914</v>
      </c>
      <c r="AF3521" s="1" t="s">
        <v>139</v>
      </c>
      <c r="AG3521" s="1" t="s">
        <v>140</v>
      </c>
      <c r="AH3521" s="13">
        <v>1012914000</v>
      </c>
      <c r="AI3521" s="34" t="s">
        <v>3556</v>
      </c>
      <c r="AJ3521" s="34" t="s">
        <v>309</v>
      </c>
      <c r="AK3521" s="1" t="s">
        <v>5518</v>
      </c>
      <c r="AL3521" s="34">
        <v>74</v>
      </c>
      <c r="AM3521" s="34" t="s">
        <v>5813</v>
      </c>
    </row>
    <row r="3522" spans="1:39" s="1" customFormat="1" ht="15" customHeight="1" x14ac:dyDescent="0.2">
      <c r="A3522" s="1" t="s">
        <v>3548</v>
      </c>
      <c r="B3522" s="1" t="s">
        <v>6</v>
      </c>
      <c r="C3522" s="1" t="s">
        <v>5711</v>
      </c>
      <c r="D3522" s="1">
        <v>10</v>
      </c>
      <c r="E3522" s="1" t="s">
        <v>134</v>
      </c>
      <c r="F3522" s="1" t="s">
        <v>135</v>
      </c>
      <c r="G3522" s="1" t="s">
        <v>156</v>
      </c>
      <c r="H3522" s="1" t="s">
        <v>140</v>
      </c>
      <c r="I3522" s="13">
        <v>8439</v>
      </c>
      <c r="J3522" s="1" t="s">
        <v>139</v>
      </c>
      <c r="K3522" s="1" t="s">
        <v>140</v>
      </c>
      <c r="L3522" s="13">
        <v>8439000</v>
      </c>
      <c r="M3522" s="1" t="s">
        <v>3557</v>
      </c>
      <c r="N3522" s="1" t="s">
        <v>309</v>
      </c>
      <c r="O3522" s="1" t="s">
        <v>5518</v>
      </c>
      <c r="P3522" s="1">
        <v>136</v>
      </c>
      <c r="S3522" s="1" t="s">
        <v>140</v>
      </c>
      <c r="T3522" s="13">
        <v>10325</v>
      </c>
      <c r="U3522" s="1" t="s">
        <v>139</v>
      </c>
      <c r="V3522" s="1" t="s">
        <v>140</v>
      </c>
      <c r="W3522" s="13">
        <v>10325000</v>
      </c>
      <c r="X3522" s="1" t="s">
        <v>3557</v>
      </c>
      <c r="Y3522" s="1" t="s">
        <v>309</v>
      </c>
      <c r="Z3522" s="1" t="s">
        <v>5518</v>
      </c>
      <c r="AA3522" s="1">
        <v>136</v>
      </c>
      <c r="AE3522" s="13"/>
      <c r="AH3522" s="13"/>
      <c r="AI3522" s="1" t="s">
        <v>3557</v>
      </c>
      <c r="AJ3522" s="1" t="s">
        <v>309</v>
      </c>
      <c r="AK3522" s="1" t="s">
        <v>5518</v>
      </c>
      <c r="AL3522" s="1" t="s">
        <v>3558</v>
      </c>
      <c r="AM3522" s="34" t="s">
        <v>3559</v>
      </c>
    </row>
    <row r="3523" spans="1:39" s="1" customFormat="1" ht="15" customHeight="1" x14ac:dyDescent="0.2">
      <c r="A3523" s="1" t="s">
        <v>3548</v>
      </c>
      <c r="B3523" s="1" t="s">
        <v>6</v>
      </c>
      <c r="C3523" s="1" t="s">
        <v>5711</v>
      </c>
      <c r="D3523" s="1">
        <v>11</v>
      </c>
      <c r="E3523" s="1" t="s">
        <v>134</v>
      </c>
      <c r="F3523" s="1" t="s">
        <v>135</v>
      </c>
      <c r="G3523" s="1" t="s">
        <v>160</v>
      </c>
      <c r="I3523" s="13"/>
      <c r="L3523" s="13"/>
      <c r="M3523" s="1" t="s">
        <v>144</v>
      </c>
      <c r="T3523" s="13"/>
      <c r="W3523" s="13"/>
      <c r="X3523" s="1" t="s">
        <v>144</v>
      </c>
      <c r="AE3523" s="13"/>
      <c r="AH3523" s="13"/>
      <c r="AI3523" s="1" t="s">
        <v>144</v>
      </c>
    </row>
    <row r="3524" spans="1:39" s="1" customFormat="1" ht="15" customHeight="1" x14ac:dyDescent="0.2">
      <c r="A3524" s="1" t="s">
        <v>3548</v>
      </c>
      <c r="B3524" s="1" t="s">
        <v>6</v>
      </c>
      <c r="C3524" s="1" t="s">
        <v>5711</v>
      </c>
      <c r="D3524" s="1">
        <v>12</v>
      </c>
      <c r="E3524" s="1" t="s">
        <v>134</v>
      </c>
      <c r="F3524" s="1" t="s">
        <v>135</v>
      </c>
      <c r="G3524" s="1" t="s">
        <v>161</v>
      </c>
      <c r="I3524" s="13"/>
      <c r="L3524" s="13"/>
      <c r="M3524" s="1" t="s">
        <v>144</v>
      </c>
      <c r="T3524" s="13"/>
      <c r="W3524" s="13"/>
      <c r="X3524" s="1" t="s">
        <v>144</v>
      </c>
      <c r="AE3524" s="13"/>
      <c r="AH3524" s="13"/>
      <c r="AI3524" s="1" t="s">
        <v>144</v>
      </c>
    </row>
    <row r="3525" spans="1:39" s="1" customFormat="1" ht="15" customHeight="1" x14ac:dyDescent="0.2">
      <c r="A3525" s="1" t="s">
        <v>3548</v>
      </c>
      <c r="B3525" s="1" t="s">
        <v>6</v>
      </c>
      <c r="C3525" s="1" t="s">
        <v>5711</v>
      </c>
      <c r="D3525" s="1">
        <v>13</v>
      </c>
      <c r="E3525" s="1" t="s">
        <v>134</v>
      </c>
      <c r="F3525" s="1" t="s">
        <v>135</v>
      </c>
      <c r="G3525" s="1" t="s">
        <v>164</v>
      </c>
      <c r="I3525" s="13"/>
      <c r="L3525" s="13"/>
      <c r="M3525" s="1" t="s">
        <v>144</v>
      </c>
      <c r="T3525" s="13"/>
      <c r="W3525" s="13"/>
      <c r="X3525" s="1" t="s">
        <v>144</v>
      </c>
      <c r="AE3525" s="13"/>
      <c r="AH3525" s="13"/>
      <c r="AI3525" s="1" t="s">
        <v>144</v>
      </c>
    </row>
    <row r="3526" spans="1:39" s="1" customFormat="1" ht="15" customHeight="1" x14ac:dyDescent="0.2">
      <c r="A3526" s="1" t="s">
        <v>3548</v>
      </c>
      <c r="B3526" s="1" t="s">
        <v>6</v>
      </c>
      <c r="C3526" s="1" t="s">
        <v>5711</v>
      </c>
      <c r="D3526" s="1">
        <v>14</v>
      </c>
      <c r="E3526" s="1" t="s">
        <v>134</v>
      </c>
      <c r="F3526" s="1" t="s">
        <v>135</v>
      </c>
      <c r="G3526" s="1" t="s">
        <v>167</v>
      </c>
      <c r="I3526" s="13"/>
      <c r="L3526" s="13"/>
      <c r="M3526" s="1" t="s">
        <v>144</v>
      </c>
      <c r="T3526" s="13"/>
      <c r="W3526" s="13"/>
      <c r="X3526" s="1" t="s">
        <v>144</v>
      </c>
      <c r="AE3526" s="13"/>
      <c r="AH3526" s="13"/>
      <c r="AI3526" s="1" t="s">
        <v>144</v>
      </c>
    </row>
    <row r="3527" spans="1:39" s="1" customFormat="1" ht="15" customHeight="1" x14ac:dyDescent="0.2">
      <c r="A3527" s="1" t="s">
        <v>3548</v>
      </c>
      <c r="B3527" s="1" t="s">
        <v>6</v>
      </c>
      <c r="C3527" s="1" t="s">
        <v>5711</v>
      </c>
      <c r="D3527" s="1">
        <v>15</v>
      </c>
      <c r="E3527" s="1" t="s">
        <v>134</v>
      </c>
      <c r="F3527" s="1" t="s">
        <v>135</v>
      </c>
      <c r="G3527" s="1" t="s">
        <v>170</v>
      </c>
      <c r="H3527" s="1" t="s">
        <v>140</v>
      </c>
      <c r="I3527" s="13">
        <v>17</v>
      </c>
      <c r="J3527" s="1" t="s">
        <v>139</v>
      </c>
      <c r="K3527" s="1" t="s">
        <v>140</v>
      </c>
      <c r="L3527" s="13">
        <v>17000</v>
      </c>
      <c r="M3527" s="1" t="s">
        <v>3560</v>
      </c>
      <c r="N3527" s="1" t="s">
        <v>309</v>
      </c>
      <c r="O3527" s="1" t="s">
        <v>5518</v>
      </c>
      <c r="P3527" s="1">
        <v>136</v>
      </c>
      <c r="S3527" s="1" t="s">
        <v>140</v>
      </c>
      <c r="T3527" s="13">
        <v>47</v>
      </c>
      <c r="U3527" s="1" t="s">
        <v>139</v>
      </c>
      <c r="V3527" s="1" t="s">
        <v>140</v>
      </c>
      <c r="W3527" s="13">
        <v>47000</v>
      </c>
      <c r="X3527" s="1" t="s">
        <v>3560</v>
      </c>
      <c r="Y3527" s="1" t="s">
        <v>309</v>
      </c>
      <c r="Z3527" s="1" t="s">
        <v>5518</v>
      </c>
      <c r="AA3527" s="1">
        <v>136</v>
      </c>
      <c r="AD3527" s="1" t="s">
        <v>140</v>
      </c>
      <c r="AE3527" s="13">
        <v>77</v>
      </c>
      <c r="AF3527" s="1" t="s">
        <v>139</v>
      </c>
      <c r="AG3527" s="1" t="s">
        <v>140</v>
      </c>
      <c r="AH3527" s="13">
        <v>77000</v>
      </c>
      <c r="AI3527" s="1" t="s">
        <v>3560</v>
      </c>
      <c r="AJ3527" s="1" t="s">
        <v>309</v>
      </c>
      <c r="AK3527" s="1" t="s">
        <v>5518</v>
      </c>
      <c r="AL3527" s="1">
        <v>136</v>
      </c>
    </row>
    <row r="3528" spans="1:39" s="1" customFormat="1" ht="15" customHeight="1" x14ac:dyDescent="0.2">
      <c r="A3528" s="1" t="s">
        <v>3548</v>
      </c>
      <c r="B3528" s="1" t="s">
        <v>6</v>
      </c>
      <c r="C3528" s="1" t="s">
        <v>5711</v>
      </c>
      <c r="D3528" s="1">
        <v>16</v>
      </c>
      <c r="E3528" s="1" t="s">
        <v>134</v>
      </c>
      <c r="F3528" s="1" t="s">
        <v>135</v>
      </c>
      <c r="G3528" s="1" t="s">
        <v>173</v>
      </c>
      <c r="I3528" s="13"/>
      <c r="L3528" s="13"/>
      <c r="M3528" s="1" t="s">
        <v>144</v>
      </c>
      <c r="T3528" s="13"/>
      <c r="W3528" s="13"/>
      <c r="X3528" s="1" t="s">
        <v>144</v>
      </c>
      <c r="AE3528" s="13"/>
      <c r="AH3528" s="13"/>
      <c r="AI3528" s="1" t="s">
        <v>144</v>
      </c>
    </row>
    <row r="3529" spans="1:39" s="1" customFormat="1" ht="15" customHeight="1" x14ac:dyDescent="0.2">
      <c r="A3529" s="1" t="s">
        <v>3548</v>
      </c>
      <c r="B3529" s="1" t="s">
        <v>6</v>
      </c>
      <c r="C3529" s="1" t="s">
        <v>5711</v>
      </c>
      <c r="D3529" s="1">
        <v>17</v>
      </c>
      <c r="E3529" s="1" t="s">
        <v>134</v>
      </c>
      <c r="F3529" s="1" t="s">
        <v>135</v>
      </c>
      <c r="G3529" s="1" t="s">
        <v>175</v>
      </c>
      <c r="I3529" s="13"/>
      <c r="L3529" s="13"/>
      <c r="M3529" s="1" t="s">
        <v>144</v>
      </c>
      <c r="T3529" s="13"/>
      <c r="W3529" s="13"/>
      <c r="X3529" s="1" t="s">
        <v>144</v>
      </c>
      <c r="AE3529" s="13"/>
      <c r="AH3529" s="13"/>
      <c r="AI3529" s="1" t="s">
        <v>144</v>
      </c>
    </row>
    <row r="3530" spans="1:39" s="1" customFormat="1" ht="15" customHeight="1" x14ac:dyDescent="0.2">
      <c r="A3530" s="1" t="s">
        <v>3548</v>
      </c>
      <c r="B3530" s="1" t="s">
        <v>6</v>
      </c>
      <c r="C3530" s="1" t="s">
        <v>5711</v>
      </c>
      <c r="D3530" s="1">
        <v>18</v>
      </c>
      <c r="E3530" s="1" t="s">
        <v>134</v>
      </c>
      <c r="F3530" s="1" t="s">
        <v>135</v>
      </c>
      <c r="G3530" s="1" t="s">
        <v>176</v>
      </c>
      <c r="I3530" s="13"/>
      <c r="L3530" s="13"/>
      <c r="M3530" s="1" t="s">
        <v>144</v>
      </c>
      <c r="T3530" s="13"/>
      <c r="W3530" s="13"/>
      <c r="X3530" s="1" t="s">
        <v>144</v>
      </c>
      <c r="AE3530" s="13"/>
      <c r="AH3530" s="13"/>
      <c r="AI3530" s="1" t="s">
        <v>144</v>
      </c>
    </row>
    <row r="3531" spans="1:39" s="1" customFormat="1" ht="15" customHeight="1" x14ac:dyDescent="0.2">
      <c r="A3531" s="1" t="s">
        <v>3548</v>
      </c>
      <c r="B3531" s="1" t="s">
        <v>6</v>
      </c>
      <c r="C3531" s="1" t="s">
        <v>5711</v>
      </c>
      <c r="D3531" s="1">
        <v>19</v>
      </c>
      <c r="E3531" s="1" t="s">
        <v>134</v>
      </c>
      <c r="F3531" s="1" t="s">
        <v>135</v>
      </c>
      <c r="G3531" s="1" t="s">
        <v>178</v>
      </c>
      <c r="I3531" s="13"/>
      <c r="L3531" s="13"/>
      <c r="M3531" s="1" t="s">
        <v>144</v>
      </c>
      <c r="T3531" s="13"/>
      <c r="W3531" s="13"/>
      <c r="X3531" s="1" t="s">
        <v>144</v>
      </c>
      <c r="AE3531" s="13"/>
      <c r="AH3531" s="13"/>
      <c r="AI3531" s="1" t="s">
        <v>144</v>
      </c>
    </row>
    <row r="3532" spans="1:39" s="1" customFormat="1" ht="15" customHeight="1" x14ac:dyDescent="0.2">
      <c r="A3532" s="1" t="s">
        <v>3548</v>
      </c>
      <c r="B3532" s="1" t="s">
        <v>6</v>
      </c>
      <c r="C3532" s="1" t="s">
        <v>5711</v>
      </c>
      <c r="D3532" s="1">
        <v>20</v>
      </c>
      <c r="E3532" s="1" t="s">
        <v>134</v>
      </c>
      <c r="F3532" s="1" t="s">
        <v>135</v>
      </c>
      <c r="G3532" s="1" t="s">
        <v>179</v>
      </c>
      <c r="H3532" s="1" t="s">
        <v>140</v>
      </c>
      <c r="I3532" s="13">
        <v>859349</v>
      </c>
      <c r="J3532" s="1" t="s">
        <v>139</v>
      </c>
      <c r="K3532" s="1" t="s">
        <v>140</v>
      </c>
      <c r="L3532" s="13">
        <v>859349000</v>
      </c>
      <c r="M3532" s="1" t="s">
        <v>3561</v>
      </c>
      <c r="N3532" s="1" t="s">
        <v>309</v>
      </c>
      <c r="O3532" s="1" t="s">
        <v>5518</v>
      </c>
      <c r="P3532" s="1">
        <v>135</v>
      </c>
      <c r="Q3532" s="1" t="s">
        <v>3563</v>
      </c>
      <c r="S3532" s="1" t="s">
        <v>140</v>
      </c>
      <c r="T3532" s="13">
        <v>920347</v>
      </c>
      <c r="U3532" s="1" t="s">
        <v>139</v>
      </c>
      <c r="V3532" s="1" t="s">
        <v>140</v>
      </c>
      <c r="W3532" s="13">
        <v>920347000</v>
      </c>
      <c r="X3532" s="1" t="s">
        <v>3561</v>
      </c>
      <c r="Y3532" s="1" t="s">
        <v>309</v>
      </c>
      <c r="Z3532" s="1" t="s">
        <v>5518</v>
      </c>
      <c r="AA3532" s="1">
        <v>135</v>
      </c>
      <c r="AB3532" s="1" t="s">
        <v>3563</v>
      </c>
      <c r="AD3532" s="1" t="s">
        <v>140</v>
      </c>
      <c r="AE3532" s="13">
        <v>1012837</v>
      </c>
      <c r="AF3532" s="1" t="s">
        <v>139</v>
      </c>
      <c r="AG3532" s="1" t="s">
        <v>140</v>
      </c>
      <c r="AH3532" s="13">
        <v>1012837000</v>
      </c>
      <c r="AI3532" s="1" t="s">
        <v>3561</v>
      </c>
      <c r="AJ3532" s="1" t="s">
        <v>309</v>
      </c>
      <c r="AK3532" s="1" t="s">
        <v>5518</v>
      </c>
      <c r="AL3532" s="1" t="s">
        <v>3562</v>
      </c>
      <c r="AM3532" s="1" t="s">
        <v>3563</v>
      </c>
    </row>
    <row r="3533" spans="1:39" s="1" customFormat="1" ht="15" customHeight="1" x14ac:dyDescent="0.2">
      <c r="A3533" s="1" t="s">
        <v>3548</v>
      </c>
      <c r="B3533" s="1" t="s">
        <v>6</v>
      </c>
      <c r="C3533" s="1" t="s">
        <v>5711</v>
      </c>
      <c r="D3533" s="1">
        <v>21</v>
      </c>
      <c r="E3533" s="1" t="s">
        <v>134</v>
      </c>
      <c r="F3533" s="1" t="s">
        <v>135</v>
      </c>
      <c r="G3533" s="1" t="s">
        <v>182</v>
      </c>
      <c r="I3533" s="13"/>
      <c r="L3533" s="13"/>
      <c r="M3533" s="1" t="s">
        <v>144</v>
      </c>
      <c r="T3533" s="13"/>
      <c r="W3533" s="13"/>
      <c r="X3533" s="1" t="s">
        <v>144</v>
      </c>
      <c r="AE3533" s="13"/>
      <c r="AH3533" s="13"/>
      <c r="AI3533" s="1" t="s">
        <v>144</v>
      </c>
    </row>
    <row r="3534" spans="1:39" s="1" customFormat="1" ht="15" customHeight="1" x14ac:dyDescent="0.2">
      <c r="A3534" s="1" t="s">
        <v>3548</v>
      </c>
      <c r="B3534" s="1" t="s">
        <v>6</v>
      </c>
      <c r="C3534" s="1" t="s">
        <v>5711</v>
      </c>
      <c r="D3534" s="1">
        <v>22</v>
      </c>
      <c r="E3534" s="1" t="s">
        <v>134</v>
      </c>
      <c r="F3534" s="1" t="s">
        <v>135</v>
      </c>
      <c r="G3534" s="1" t="s">
        <v>184</v>
      </c>
      <c r="I3534" s="13"/>
      <c r="L3534" s="13"/>
      <c r="M3534" s="1" t="s">
        <v>144</v>
      </c>
      <c r="T3534" s="13"/>
      <c r="W3534" s="13"/>
      <c r="X3534" s="1" t="s">
        <v>144</v>
      </c>
      <c r="AE3534" s="13"/>
      <c r="AH3534" s="13"/>
      <c r="AI3534" s="1" t="s">
        <v>144</v>
      </c>
    </row>
    <row r="3535" spans="1:39" s="1" customFormat="1" ht="15" customHeight="1" x14ac:dyDescent="0.2">
      <c r="A3535" s="1" t="s">
        <v>3548</v>
      </c>
      <c r="B3535" s="1" t="s">
        <v>6</v>
      </c>
      <c r="C3535" s="1" t="s">
        <v>5711</v>
      </c>
      <c r="D3535" s="1">
        <v>23</v>
      </c>
      <c r="E3535" s="1" t="s">
        <v>134</v>
      </c>
      <c r="F3535" s="1" t="s">
        <v>135</v>
      </c>
      <c r="G3535" s="1" t="s">
        <v>185</v>
      </c>
      <c r="I3535" s="13"/>
      <c r="L3535" s="13"/>
      <c r="M3535" s="1" t="s">
        <v>144</v>
      </c>
      <c r="T3535" s="13"/>
      <c r="W3535" s="13"/>
      <c r="X3535" s="1" t="s">
        <v>144</v>
      </c>
      <c r="AE3535" s="13"/>
      <c r="AH3535" s="13"/>
      <c r="AI3535" s="1" t="s">
        <v>144</v>
      </c>
    </row>
    <row r="3536" spans="1:39" s="1" customFormat="1" ht="15" customHeight="1" x14ac:dyDescent="0.2">
      <c r="A3536" s="1" t="s">
        <v>3548</v>
      </c>
      <c r="B3536" s="1" t="s">
        <v>6</v>
      </c>
      <c r="C3536" s="1" t="s">
        <v>5711</v>
      </c>
      <c r="D3536" s="1">
        <v>24</v>
      </c>
      <c r="E3536" s="1" t="s">
        <v>134</v>
      </c>
      <c r="F3536" s="1" t="s">
        <v>135</v>
      </c>
      <c r="G3536" s="1" t="s">
        <v>188</v>
      </c>
      <c r="I3536" s="13"/>
      <c r="L3536" s="13"/>
      <c r="M3536" s="1" t="s">
        <v>144</v>
      </c>
      <c r="T3536" s="13"/>
      <c r="W3536" s="13"/>
      <c r="X3536" s="1" t="s">
        <v>144</v>
      </c>
      <c r="AE3536" s="13"/>
      <c r="AH3536" s="13"/>
      <c r="AI3536" s="1" t="s">
        <v>144</v>
      </c>
    </row>
    <row r="3537" spans="1:39" s="1" customFormat="1" ht="15" customHeight="1" x14ac:dyDescent="0.2">
      <c r="A3537" s="1" t="s">
        <v>3548</v>
      </c>
      <c r="B3537" s="1" t="s">
        <v>6</v>
      </c>
      <c r="C3537" s="1" t="s">
        <v>5711</v>
      </c>
      <c r="D3537" s="1">
        <v>25</v>
      </c>
      <c r="E3537" s="1" t="s">
        <v>134</v>
      </c>
      <c r="F3537" s="1" t="s">
        <v>135</v>
      </c>
      <c r="G3537" s="1" t="s">
        <v>190</v>
      </c>
      <c r="H3537" s="1" t="s">
        <v>140</v>
      </c>
      <c r="I3537" s="13">
        <v>868610</v>
      </c>
      <c r="J3537" s="1" t="s">
        <v>139</v>
      </c>
      <c r="K3537" s="1" t="s">
        <v>140</v>
      </c>
      <c r="L3537" s="13">
        <v>868610000</v>
      </c>
      <c r="M3537" s="1" t="s">
        <v>5803</v>
      </c>
      <c r="N3537" s="1" t="s">
        <v>309</v>
      </c>
      <c r="O3537" s="1" t="s">
        <v>5518</v>
      </c>
      <c r="P3537" s="1">
        <v>135</v>
      </c>
      <c r="S3537" s="1" t="s">
        <v>140</v>
      </c>
      <c r="T3537" s="13">
        <v>931476</v>
      </c>
      <c r="U3537" s="1" t="s">
        <v>139</v>
      </c>
      <c r="V3537" s="1" t="s">
        <v>140</v>
      </c>
      <c r="W3537" s="13">
        <v>931476000</v>
      </c>
      <c r="X3537" s="1" t="s">
        <v>5803</v>
      </c>
      <c r="Y3537" s="1" t="s">
        <v>309</v>
      </c>
      <c r="Z3537" s="1" t="s">
        <v>5518</v>
      </c>
      <c r="AA3537" s="1">
        <v>135</v>
      </c>
      <c r="AD3537" s="1" t="s">
        <v>140</v>
      </c>
      <c r="AE3537" s="13">
        <v>1013559</v>
      </c>
      <c r="AF3537" s="1" t="s">
        <v>139</v>
      </c>
      <c r="AG3537" s="1" t="s">
        <v>140</v>
      </c>
      <c r="AH3537" s="13">
        <v>1013559000</v>
      </c>
      <c r="AI3537" s="1" t="s">
        <v>5803</v>
      </c>
      <c r="AJ3537" s="1" t="s">
        <v>309</v>
      </c>
      <c r="AK3537" s="1" t="s">
        <v>5518</v>
      </c>
      <c r="AL3537" s="1" t="s">
        <v>3562</v>
      </c>
    </row>
    <row r="3538" spans="1:39" s="1" customFormat="1" ht="15" customHeight="1" x14ac:dyDescent="0.2">
      <c r="A3538" s="1" t="s">
        <v>3548</v>
      </c>
      <c r="B3538" s="1" t="s">
        <v>6</v>
      </c>
      <c r="C3538" s="1" t="s">
        <v>5711</v>
      </c>
      <c r="D3538" s="1">
        <v>26</v>
      </c>
      <c r="E3538" s="1" t="s">
        <v>134</v>
      </c>
      <c r="F3538" s="1" t="s">
        <v>135</v>
      </c>
      <c r="G3538" s="1" t="s">
        <v>194</v>
      </c>
      <c r="H3538" s="1" t="s">
        <v>3564</v>
      </c>
      <c r="I3538" s="13">
        <v>15.2</v>
      </c>
      <c r="K3538" s="32" t="s">
        <v>3564</v>
      </c>
      <c r="L3538" s="13">
        <v>15.2</v>
      </c>
      <c r="M3538" s="1" t="s">
        <v>3565</v>
      </c>
      <c r="N3538" s="1" t="s">
        <v>309</v>
      </c>
      <c r="O3538" s="1" t="s">
        <v>5518</v>
      </c>
      <c r="P3538" s="1">
        <v>135</v>
      </c>
      <c r="Q3538" s="1" t="s">
        <v>3566</v>
      </c>
      <c r="S3538" s="1" t="s">
        <v>3564</v>
      </c>
      <c r="T3538" s="13">
        <v>12.7</v>
      </c>
      <c r="V3538" s="32" t="s">
        <v>3564</v>
      </c>
      <c r="W3538" s="13">
        <v>12.7</v>
      </c>
      <c r="X3538" s="1" t="s">
        <v>3565</v>
      </c>
      <c r="Y3538" s="1" t="s">
        <v>309</v>
      </c>
      <c r="Z3538" s="1" t="s">
        <v>5518</v>
      </c>
      <c r="AA3538" s="1">
        <v>135</v>
      </c>
      <c r="AB3538" s="1" t="s">
        <v>3566</v>
      </c>
      <c r="AD3538" s="1" t="s">
        <v>3564</v>
      </c>
      <c r="AE3538" s="13">
        <v>9.6999999999999993</v>
      </c>
      <c r="AG3538" s="32" t="s">
        <v>3564</v>
      </c>
      <c r="AH3538" s="13">
        <v>9.6999999999999993</v>
      </c>
      <c r="AI3538" s="1" t="s">
        <v>3565</v>
      </c>
      <c r="AJ3538" s="1" t="s">
        <v>309</v>
      </c>
      <c r="AK3538" s="1" t="s">
        <v>5518</v>
      </c>
      <c r="AL3538" s="1">
        <v>135</v>
      </c>
      <c r="AM3538" s="1" t="s">
        <v>3566</v>
      </c>
    </row>
    <row r="3539" spans="1:39" s="1" customFormat="1" ht="15" customHeight="1" x14ac:dyDescent="0.2">
      <c r="A3539" s="1" t="s">
        <v>3548</v>
      </c>
      <c r="B3539" s="1" t="s">
        <v>6</v>
      </c>
      <c r="C3539" s="1" t="s">
        <v>5711</v>
      </c>
      <c r="D3539" s="1">
        <v>27</v>
      </c>
      <c r="E3539" s="1" t="s">
        <v>134</v>
      </c>
      <c r="F3539" s="1" t="s">
        <v>195</v>
      </c>
      <c r="G3539" s="1" t="s">
        <v>196</v>
      </c>
      <c r="H3539" s="1" t="s">
        <v>198</v>
      </c>
      <c r="I3539" s="13">
        <v>84.399999999999991</v>
      </c>
      <c r="K3539" s="1" t="s">
        <v>198</v>
      </c>
      <c r="L3539" s="13">
        <v>84.399999999999991</v>
      </c>
      <c r="M3539" s="1" t="s">
        <v>3567</v>
      </c>
      <c r="N3539" s="1" t="s">
        <v>309</v>
      </c>
      <c r="O3539" s="1" t="s">
        <v>5518</v>
      </c>
      <c r="P3539" s="1">
        <v>135</v>
      </c>
      <c r="Q3539" s="1" t="s">
        <v>3568</v>
      </c>
      <c r="S3539" s="1" t="s">
        <v>198</v>
      </c>
      <c r="T3539" s="13">
        <v>78.3</v>
      </c>
      <c r="V3539" s="1" t="s">
        <v>198</v>
      </c>
      <c r="W3539" s="13">
        <v>78.3</v>
      </c>
      <c r="X3539" s="1" t="s">
        <v>3567</v>
      </c>
      <c r="Y3539" s="1" t="s">
        <v>309</v>
      </c>
      <c r="Z3539" s="1" t="s">
        <v>5518</v>
      </c>
      <c r="AA3539" s="1">
        <v>135</v>
      </c>
      <c r="AB3539" s="1" t="s">
        <v>3568</v>
      </c>
      <c r="AD3539" s="1" t="s">
        <v>198</v>
      </c>
      <c r="AE3539" s="13">
        <v>72.3</v>
      </c>
      <c r="AG3539" s="1" t="s">
        <v>198</v>
      </c>
      <c r="AH3539" s="13">
        <v>72.3</v>
      </c>
      <c r="AI3539" s="1" t="s">
        <v>3567</v>
      </c>
      <c r="AJ3539" s="1" t="s">
        <v>309</v>
      </c>
      <c r="AK3539" s="1" t="s">
        <v>5518</v>
      </c>
      <c r="AL3539" s="1">
        <v>135</v>
      </c>
      <c r="AM3539" s="1" t="s">
        <v>3568</v>
      </c>
    </row>
    <row r="3540" spans="1:39" s="1" customFormat="1" ht="15" customHeight="1" x14ac:dyDescent="0.2">
      <c r="A3540" s="1" t="s">
        <v>3548</v>
      </c>
      <c r="B3540" s="1" t="s">
        <v>6</v>
      </c>
      <c r="C3540" s="1" t="s">
        <v>5711</v>
      </c>
      <c r="D3540" s="1">
        <v>28</v>
      </c>
      <c r="E3540" s="1" t="s">
        <v>134</v>
      </c>
      <c r="F3540" s="1" t="s">
        <v>195</v>
      </c>
      <c r="G3540" s="1" t="s">
        <v>201</v>
      </c>
      <c r="H3540" s="1" t="s">
        <v>198</v>
      </c>
      <c r="I3540" s="13">
        <v>15.6</v>
      </c>
      <c r="K3540" s="1" t="s">
        <v>198</v>
      </c>
      <c r="L3540" s="13">
        <v>15.6</v>
      </c>
      <c r="M3540" s="1" t="s">
        <v>3569</v>
      </c>
      <c r="N3540" s="1" t="s">
        <v>309</v>
      </c>
      <c r="O3540" s="1" t="s">
        <v>5518</v>
      </c>
      <c r="P3540" s="1">
        <v>135</v>
      </c>
      <c r="S3540" s="1" t="s">
        <v>198</v>
      </c>
      <c r="T3540" s="13">
        <v>21.7</v>
      </c>
      <c r="V3540" s="1" t="s">
        <v>198</v>
      </c>
      <c r="W3540" s="13">
        <v>21.7</v>
      </c>
      <c r="X3540" s="1" t="s">
        <v>3569</v>
      </c>
      <c r="Y3540" s="1" t="s">
        <v>309</v>
      </c>
      <c r="Z3540" s="1" t="s">
        <v>5518</v>
      </c>
      <c r="AA3540" s="1">
        <v>135</v>
      </c>
      <c r="AD3540" s="1" t="s">
        <v>198</v>
      </c>
      <c r="AE3540" s="13">
        <v>27.700000000000003</v>
      </c>
      <c r="AG3540" s="1" t="s">
        <v>198</v>
      </c>
      <c r="AH3540" s="13">
        <v>27.700000000000003</v>
      </c>
      <c r="AI3540" s="1" t="s">
        <v>3569</v>
      </c>
      <c r="AJ3540" s="1" t="s">
        <v>309</v>
      </c>
      <c r="AK3540" s="1" t="s">
        <v>5518</v>
      </c>
      <c r="AL3540" s="1">
        <v>135</v>
      </c>
    </row>
    <row r="3541" spans="1:39" s="1" customFormat="1" ht="15" customHeight="1" x14ac:dyDescent="0.2">
      <c r="A3541" s="1" t="s">
        <v>3548</v>
      </c>
      <c r="B3541" s="1" t="s">
        <v>6</v>
      </c>
      <c r="C3541" s="1" t="s">
        <v>5711</v>
      </c>
      <c r="D3541" s="1">
        <v>29</v>
      </c>
      <c r="E3541" s="1" t="s">
        <v>134</v>
      </c>
      <c r="F3541" s="1" t="s">
        <v>195</v>
      </c>
      <c r="G3541" s="1" t="s">
        <v>204</v>
      </c>
      <c r="H3541" s="1" t="s">
        <v>334</v>
      </c>
      <c r="I3541" s="13">
        <v>3739</v>
      </c>
      <c r="K3541" s="1" t="s">
        <v>207</v>
      </c>
      <c r="L3541" s="13">
        <v>3739</v>
      </c>
      <c r="M3541" s="1" t="s">
        <v>3570</v>
      </c>
      <c r="N3541" s="1" t="s">
        <v>309</v>
      </c>
      <c r="O3541" s="1" t="s">
        <v>5518</v>
      </c>
      <c r="P3541" s="1">
        <v>135</v>
      </c>
      <c r="S3541" s="1" t="s">
        <v>334</v>
      </c>
      <c r="T3541" s="13">
        <v>3690</v>
      </c>
      <c r="V3541" s="1" t="s">
        <v>207</v>
      </c>
      <c r="W3541" s="13">
        <v>3690</v>
      </c>
      <c r="X3541" s="1" t="s">
        <v>3570</v>
      </c>
      <c r="Y3541" s="1" t="s">
        <v>309</v>
      </c>
      <c r="Z3541" s="1" t="s">
        <v>5518</v>
      </c>
      <c r="AA3541" s="1">
        <v>135</v>
      </c>
      <c r="AD3541" s="1" t="s">
        <v>334</v>
      </c>
      <c r="AE3541" s="13">
        <v>3646</v>
      </c>
      <c r="AG3541" s="1" t="s">
        <v>207</v>
      </c>
      <c r="AH3541" s="13">
        <v>3646</v>
      </c>
      <c r="AI3541" s="1" t="s">
        <v>3570</v>
      </c>
      <c r="AJ3541" s="1" t="s">
        <v>309</v>
      </c>
      <c r="AK3541" s="1" t="s">
        <v>5518</v>
      </c>
      <c r="AL3541" s="1">
        <v>135</v>
      </c>
    </row>
    <row r="3542" spans="1:39" s="1" customFormat="1" ht="15" customHeight="1" x14ac:dyDescent="0.2">
      <c r="A3542" s="1" t="s">
        <v>3548</v>
      </c>
      <c r="B3542" s="1" t="s">
        <v>6</v>
      </c>
      <c r="C3542" s="1" t="s">
        <v>5711</v>
      </c>
      <c r="D3542" s="1">
        <v>30</v>
      </c>
      <c r="E3542" s="1" t="s">
        <v>134</v>
      </c>
      <c r="F3542" s="1" t="s">
        <v>195</v>
      </c>
      <c r="G3542" s="1" t="s">
        <v>209</v>
      </c>
      <c r="H3542" s="1" t="s">
        <v>334</v>
      </c>
      <c r="I3542" s="13">
        <v>583.28399999999999</v>
      </c>
      <c r="K3542" s="1" t="s">
        <v>207</v>
      </c>
      <c r="L3542" s="13">
        <v>583.28399999999999</v>
      </c>
      <c r="M3542" s="1" t="s">
        <v>3567</v>
      </c>
      <c r="N3542" s="1" t="s">
        <v>309</v>
      </c>
      <c r="O3542" s="1" t="s">
        <v>5518</v>
      </c>
      <c r="P3542" s="1">
        <v>135</v>
      </c>
      <c r="Q3542" s="1" t="s">
        <v>3571</v>
      </c>
      <c r="S3542" s="1" t="s">
        <v>334</v>
      </c>
      <c r="T3542" s="13">
        <v>800.73</v>
      </c>
      <c r="V3542" s="1" t="s">
        <v>207</v>
      </c>
      <c r="W3542" s="13">
        <v>800.73</v>
      </c>
      <c r="X3542" s="1" t="s">
        <v>3567</v>
      </c>
      <c r="Y3542" s="1" t="s">
        <v>309</v>
      </c>
      <c r="Z3542" s="1" t="s">
        <v>5518</v>
      </c>
      <c r="AA3542" s="1">
        <v>135</v>
      </c>
      <c r="AB3542" s="1" t="s">
        <v>3571</v>
      </c>
      <c r="AD3542" s="1" t="s">
        <v>334</v>
      </c>
      <c r="AE3542" s="13">
        <v>1009.9419999999999</v>
      </c>
      <c r="AG3542" s="1" t="s">
        <v>207</v>
      </c>
      <c r="AH3542" s="13">
        <v>1009.9419999999999</v>
      </c>
      <c r="AI3542" s="1" t="s">
        <v>3567</v>
      </c>
      <c r="AJ3542" s="1" t="s">
        <v>309</v>
      </c>
      <c r="AK3542" s="1" t="s">
        <v>5518</v>
      </c>
      <c r="AL3542" s="1">
        <v>135</v>
      </c>
      <c r="AM3542" s="1" t="s">
        <v>3571</v>
      </c>
    </row>
    <row r="3543" spans="1:39" s="1" customFormat="1" ht="15" customHeight="1" x14ac:dyDescent="0.2">
      <c r="A3543" s="1" t="s">
        <v>3548</v>
      </c>
      <c r="B3543" s="1" t="s">
        <v>6</v>
      </c>
      <c r="C3543" s="1" t="s">
        <v>5711</v>
      </c>
      <c r="D3543" s="1">
        <v>31</v>
      </c>
      <c r="E3543" s="1" t="s">
        <v>134</v>
      </c>
      <c r="F3543" s="1" t="s">
        <v>195</v>
      </c>
      <c r="G3543" s="1" t="s">
        <v>213</v>
      </c>
      <c r="H3543" s="1" t="s">
        <v>334</v>
      </c>
      <c r="I3543" s="13">
        <v>3155.7159999999999</v>
      </c>
      <c r="K3543" s="1" t="s">
        <v>207</v>
      </c>
      <c r="L3543" s="13">
        <v>3155.7159999999999</v>
      </c>
      <c r="M3543" s="1" t="s">
        <v>3567</v>
      </c>
      <c r="N3543" s="1" t="s">
        <v>309</v>
      </c>
      <c r="O3543" s="1" t="s">
        <v>5518</v>
      </c>
      <c r="P3543" s="1">
        <v>135</v>
      </c>
      <c r="Q3543" s="1" t="s">
        <v>3572</v>
      </c>
      <c r="S3543" s="1" t="s">
        <v>334</v>
      </c>
      <c r="T3543" s="13">
        <v>2889.27</v>
      </c>
      <c r="V3543" s="1" t="s">
        <v>207</v>
      </c>
      <c r="W3543" s="13">
        <v>2889.27</v>
      </c>
      <c r="X3543" s="1" t="s">
        <v>3567</v>
      </c>
      <c r="Y3543" s="1" t="s">
        <v>309</v>
      </c>
      <c r="Z3543" s="1" t="s">
        <v>5518</v>
      </c>
      <c r="AA3543" s="1">
        <v>135</v>
      </c>
      <c r="AB3543" s="1" t="s">
        <v>3572</v>
      </c>
      <c r="AD3543" s="1" t="s">
        <v>334</v>
      </c>
      <c r="AE3543" s="13">
        <v>2636.058</v>
      </c>
      <c r="AG3543" s="1" t="s">
        <v>207</v>
      </c>
      <c r="AH3543" s="13">
        <v>2636.058</v>
      </c>
      <c r="AI3543" s="1" t="s">
        <v>3567</v>
      </c>
      <c r="AJ3543" s="1" t="s">
        <v>309</v>
      </c>
      <c r="AK3543" s="1" t="s">
        <v>5518</v>
      </c>
      <c r="AL3543" s="1">
        <v>135</v>
      </c>
      <c r="AM3543" s="1" t="s">
        <v>3572</v>
      </c>
    </row>
    <row r="3544" spans="1:39" s="1" customFormat="1" ht="15" customHeight="1" x14ac:dyDescent="0.2">
      <c r="A3544" s="1" t="s">
        <v>3548</v>
      </c>
      <c r="B3544" s="1" t="s">
        <v>6</v>
      </c>
      <c r="C3544" s="1" t="s">
        <v>5711</v>
      </c>
      <c r="D3544" s="1">
        <v>32</v>
      </c>
      <c r="E3544" s="1" t="s">
        <v>134</v>
      </c>
      <c r="F3544" s="1" t="s">
        <v>215</v>
      </c>
      <c r="G3544" s="1" t="s">
        <v>216</v>
      </c>
      <c r="H3544" s="1" t="s">
        <v>394</v>
      </c>
      <c r="I3544" s="13">
        <v>71138</v>
      </c>
      <c r="K3544" s="1" t="s">
        <v>138</v>
      </c>
      <c r="L3544" s="13">
        <v>71138</v>
      </c>
      <c r="M3544" s="1" t="s">
        <v>3573</v>
      </c>
      <c r="N3544" s="1" t="s">
        <v>309</v>
      </c>
      <c r="O3544" s="1" t="s">
        <v>5518</v>
      </c>
      <c r="P3544" s="1">
        <v>136</v>
      </c>
      <c r="S3544" s="1" t="s">
        <v>394</v>
      </c>
      <c r="T3544" s="13">
        <v>74443</v>
      </c>
      <c r="V3544" s="1" t="s">
        <v>138</v>
      </c>
      <c r="W3544" s="13">
        <v>74443</v>
      </c>
      <c r="X3544" s="1" t="s">
        <v>3573</v>
      </c>
      <c r="Y3544" s="1" t="s">
        <v>309</v>
      </c>
      <c r="Z3544" s="1" t="s">
        <v>5518</v>
      </c>
      <c r="AA3544" s="1">
        <v>136</v>
      </c>
      <c r="AD3544" s="1" t="s">
        <v>394</v>
      </c>
      <c r="AE3544" s="13">
        <v>77208</v>
      </c>
      <c r="AG3544" s="1" t="s">
        <v>138</v>
      </c>
      <c r="AH3544" s="13">
        <v>77208</v>
      </c>
      <c r="AI3544" s="1" t="s">
        <v>3573</v>
      </c>
      <c r="AJ3544" s="1" t="s">
        <v>309</v>
      </c>
      <c r="AK3544" s="1" t="s">
        <v>5518</v>
      </c>
      <c r="AL3544" s="1">
        <v>136</v>
      </c>
    </row>
    <row r="3545" spans="1:39" s="1" customFormat="1" ht="15" customHeight="1" x14ac:dyDescent="0.2">
      <c r="A3545" s="1" t="s">
        <v>3548</v>
      </c>
      <c r="B3545" s="1" t="s">
        <v>6</v>
      </c>
      <c r="C3545" s="1" t="s">
        <v>5711</v>
      </c>
      <c r="D3545" s="1">
        <v>33</v>
      </c>
      <c r="E3545" s="1" t="s">
        <v>134</v>
      </c>
      <c r="F3545" s="1" t="s">
        <v>215</v>
      </c>
      <c r="G3545" s="1" t="s">
        <v>219</v>
      </c>
      <c r="H3545" s="1" t="s">
        <v>394</v>
      </c>
      <c r="I3545" s="13">
        <v>18495.88</v>
      </c>
      <c r="K3545" s="1" t="s">
        <v>138</v>
      </c>
      <c r="L3545" s="13">
        <v>18495.88</v>
      </c>
      <c r="M3545" s="1" t="s">
        <v>3574</v>
      </c>
      <c r="N3545" s="1" t="s">
        <v>309</v>
      </c>
      <c r="O3545" s="1" t="s">
        <v>5518</v>
      </c>
      <c r="P3545" s="1">
        <v>136</v>
      </c>
      <c r="Q3545" s="1" t="s">
        <v>3575</v>
      </c>
      <c r="S3545" s="1" t="s">
        <v>394</v>
      </c>
      <c r="T3545" s="13">
        <v>18610.75</v>
      </c>
      <c r="V3545" s="1" t="s">
        <v>138</v>
      </c>
      <c r="W3545" s="13">
        <v>18610.75</v>
      </c>
      <c r="X3545" s="1" t="s">
        <v>3574</v>
      </c>
      <c r="Y3545" s="1" t="s">
        <v>309</v>
      </c>
      <c r="Z3545" s="1" t="s">
        <v>5518</v>
      </c>
      <c r="AA3545" s="1">
        <v>136</v>
      </c>
      <c r="AB3545" s="1" t="s">
        <v>3575</v>
      </c>
      <c r="AD3545" s="1" t="s">
        <v>394</v>
      </c>
      <c r="AE3545" s="13">
        <v>20846.16</v>
      </c>
      <c r="AG3545" s="1" t="s">
        <v>138</v>
      </c>
      <c r="AH3545" s="13">
        <v>20846.16</v>
      </c>
      <c r="AI3545" s="1" t="s">
        <v>3574</v>
      </c>
      <c r="AJ3545" s="1" t="s">
        <v>309</v>
      </c>
      <c r="AK3545" s="1" t="s">
        <v>5518</v>
      </c>
      <c r="AL3545" s="1">
        <v>136</v>
      </c>
      <c r="AM3545" s="1" t="s">
        <v>3575</v>
      </c>
    </row>
    <row r="3546" spans="1:39" s="1" customFormat="1" ht="15" customHeight="1" x14ac:dyDescent="0.2">
      <c r="A3546" s="1" t="s">
        <v>3548</v>
      </c>
      <c r="B3546" s="1" t="s">
        <v>6</v>
      </c>
      <c r="C3546" s="1" t="s">
        <v>5711</v>
      </c>
      <c r="D3546" s="1">
        <v>34</v>
      </c>
      <c r="E3546" s="1" t="s">
        <v>134</v>
      </c>
      <c r="F3546" s="1" t="s">
        <v>215</v>
      </c>
      <c r="G3546" s="1" t="s">
        <v>220</v>
      </c>
      <c r="H3546" s="1" t="s">
        <v>394</v>
      </c>
      <c r="I3546" s="13">
        <v>52642.119999999995</v>
      </c>
      <c r="K3546" s="1" t="s">
        <v>138</v>
      </c>
      <c r="L3546" s="13">
        <v>52642.119999999995</v>
      </c>
      <c r="M3546" s="1" t="s">
        <v>3574</v>
      </c>
      <c r="N3546" s="1" t="s">
        <v>309</v>
      </c>
      <c r="O3546" s="1" t="s">
        <v>5518</v>
      </c>
      <c r="P3546" s="1">
        <v>136</v>
      </c>
      <c r="Q3546" s="1" t="s">
        <v>3576</v>
      </c>
      <c r="S3546" s="1" t="s">
        <v>394</v>
      </c>
      <c r="T3546" s="13">
        <v>55832.25</v>
      </c>
      <c r="V3546" s="1" t="s">
        <v>138</v>
      </c>
      <c r="W3546" s="13">
        <v>55832.25</v>
      </c>
      <c r="X3546" s="1" t="s">
        <v>3574</v>
      </c>
      <c r="Y3546" s="1" t="s">
        <v>309</v>
      </c>
      <c r="Z3546" s="1" t="s">
        <v>5518</v>
      </c>
      <c r="AA3546" s="1">
        <v>136</v>
      </c>
      <c r="AB3546" s="1" t="s">
        <v>3576</v>
      </c>
      <c r="AD3546" s="1" t="s">
        <v>394</v>
      </c>
      <c r="AE3546" s="13">
        <v>56361.84</v>
      </c>
      <c r="AG3546" s="1" t="s">
        <v>138</v>
      </c>
      <c r="AH3546" s="13">
        <v>56361.84</v>
      </c>
      <c r="AI3546" s="1" t="s">
        <v>3574</v>
      </c>
      <c r="AJ3546" s="1" t="s">
        <v>309</v>
      </c>
      <c r="AK3546" s="1" t="s">
        <v>5518</v>
      </c>
      <c r="AL3546" s="1">
        <v>136</v>
      </c>
      <c r="AM3546" s="1" t="s">
        <v>3576</v>
      </c>
    </row>
    <row r="3547" spans="1:39" s="1" customFormat="1" ht="15" customHeight="1" x14ac:dyDescent="0.2">
      <c r="A3547" s="1" t="s">
        <v>3548</v>
      </c>
      <c r="B3547" s="1" t="s">
        <v>6</v>
      </c>
      <c r="C3547" s="1" t="s">
        <v>5711</v>
      </c>
      <c r="D3547" s="1">
        <v>35</v>
      </c>
      <c r="E3547" s="1" t="s">
        <v>134</v>
      </c>
      <c r="F3547" s="1" t="s">
        <v>215</v>
      </c>
      <c r="G3547" s="1" t="s">
        <v>221</v>
      </c>
      <c r="H3547" s="1" t="s">
        <v>394</v>
      </c>
      <c r="I3547" s="13">
        <v>17784.5</v>
      </c>
      <c r="K3547" s="1" t="s">
        <v>138</v>
      </c>
      <c r="L3547" s="13">
        <v>17784.5</v>
      </c>
      <c r="M3547" s="1" t="s">
        <v>3577</v>
      </c>
      <c r="N3547" s="1" t="s">
        <v>309</v>
      </c>
      <c r="O3547" s="1" t="s">
        <v>5518</v>
      </c>
      <c r="P3547" s="1">
        <v>136</v>
      </c>
      <c r="Q3547" s="1" t="s">
        <v>3578</v>
      </c>
      <c r="S3547" s="1" t="s">
        <v>394</v>
      </c>
      <c r="T3547" s="13">
        <v>15633.03</v>
      </c>
      <c r="V3547" s="1" t="s">
        <v>138</v>
      </c>
      <c r="W3547" s="13">
        <v>15633.03</v>
      </c>
      <c r="X3547" s="1" t="s">
        <v>3577</v>
      </c>
      <c r="Y3547" s="1" t="s">
        <v>309</v>
      </c>
      <c r="Z3547" s="1" t="s">
        <v>5518</v>
      </c>
      <c r="AA3547" s="1">
        <v>136</v>
      </c>
      <c r="AB3547" s="1" t="s">
        <v>3578</v>
      </c>
      <c r="AD3547" s="1" t="s">
        <v>394</v>
      </c>
      <c r="AE3547" s="13">
        <v>16213.68</v>
      </c>
      <c r="AG3547" s="1" t="s">
        <v>138</v>
      </c>
      <c r="AH3547" s="13">
        <v>16213.68</v>
      </c>
      <c r="AI3547" s="1" t="s">
        <v>3577</v>
      </c>
      <c r="AJ3547" s="1" t="s">
        <v>309</v>
      </c>
      <c r="AK3547" s="1" t="s">
        <v>5518</v>
      </c>
      <c r="AL3547" s="1">
        <v>136</v>
      </c>
      <c r="AM3547" s="1" t="s">
        <v>3578</v>
      </c>
    </row>
    <row r="3548" spans="1:39" s="1" customFormat="1" ht="15" customHeight="1" x14ac:dyDescent="0.2">
      <c r="A3548" s="1" t="s">
        <v>3548</v>
      </c>
      <c r="B3548" s="1" t="s">
        <v>6</v>
      </c>
      <c r="C3548" s="1" t="s">
        <v>5711</v>
      </c>
      <c r="D3548" s="1">
        <v>36</v>
      </c>
      <c r="E3548" s="1" t="s">
        <v>134</v>
      </c>
      <c r="F3548" s="1" t="s">
        <v>215</v>
      </c>
      <c r="G3548" s="1" t="s">
        <v>225</v>
      </c>
      <c r="I3548" s="13"/>
      <c r="L3548" s="13"/>
      <c r="M3548" s="1" t="s">
        <v>144</v>
      </c>
      <c r="T3548" s="13"/>
      <c r="W3548" s="13"/>
      <c r="X3548" s="1" t="s">
        <v>144</v>
      </c>
      <c r="AE3548" s="13"/>
      <c r="AH3548" s="13"/>
      <c r="AI3548" s="1" t="s">
        <v>144</v>
      </c>
    </row>
    <row r="3549" spans="1:39" s="1" customFormat="1" ht="15" customHeight="1" x14ac:dyDescent="0.2">
      <c r="A3549" s="1" t="s">
        <v>3548</v>
      </c>
      <c r="B3549" s="1" t="s">
        <v>6</v>
      </c>
      <c r="C3549" s="1" t="s">
        <v>5711</v>
      </c>
      <c r="D3549" s="1">
        <v>37</v>
      </c>
      <c r="E3549" s="1" t="s">
        <v>134</v>
      </c>
      <c r="F3549" s="1" t="s">
        <v>228</v>
      </c>
      <c r="G3549" s="1" t="s">
        <v>229</v>
      </c>
      <c r="H3549" s="1" t="s">
        <v>231</v>
      </c>
      <c r="I3549" s="13">
        <v>503312</v>
      </c>
      <c r="K3549" s="1" t="s">
        <v>232</v>
      </c>
      <c r="L3549" s="13">
        <v>503312</v>
      </c>
      <c r="M3549" s="1" t="s">
        <v>3579</v>
      </c>
      <c r="N3549" s="1" t="s">
        <v>309</v>
      </c>
      <c r="O3549" s="1" t="s">
        <v>5518</v>
      </c>
      <c r="P3549" s="1">
        <v>136</v>
      </c>
      <c r="Q3549" s="1" t="s">
        <v>3580</v>
      </c>
      <c r="S3549" s="1" t="s">
        <v>231</v>
      </c>
      <c r="T3549" s="13">
        <v>734229</v>
      </c>
      <c r="V3549" s="1" t="s">
        <v>232</v>
      </c>
      <c r="W3549" s="13">
        <v>734229</v>
      </c>
      <c r="X3549" s="1" t="s">
        <v>3579</v>
      </c>
      <c r="Y3549" s="1" t="s">
        <v>309</v>
      </c>
      <c r="Z3549" s="1" t="s">
        <v>5518</v>
      </c>
      <c r="AA3549" s="1">
        <v>136</v>
      </c>
      <c r="AB3549" s="1" t="s">
        <v>3580</v>
      </c>
      <c r="AD3549" s="1" t="s">
        <v>231</v>
      </c>
      <c r="AE3549" s="13">
        <v>405610</v>
      </c>
      <c r="AG3549" s="1" t="s">
        <v>232</v>
      </c>
      <c r="AH3549" s="13">
        <v>405610</v>
      </c>
      <c r="AI3549" s="1" t="s">
        <v>3579</v>
      </c>
      <c r="AJ3549" s="1" t="s">
        <v>309</v>
      </c>
      <c r="AK3549" s="1" t="s">
        <v>5518</v>
      </c>
      <c r="AL3549" s="1">
        <v>136</v>
      </c>
      <c r="AM3549" s="1" t="s">
        <v>3580</v>
      </c>
    </row>
    <row r="3550" spans="1:39" s="1" customFormat="1" ht="15" customHeight="1" x14ac:dyDescent="0.2">
      <c r="A3550" s="1" t="s">
        <v>3548</v>
      </c>
      <c r="B3550" s="1" t="s">
        <v>6</v>
      </c>
      <c r="C3550" s="1" t="s">
        <v>5711</v>
      </c>
      <c r="D3550" s="1">
        <v>38</v>
      </c>
      <c r="E3550" s="1" t="s">
        <v>134</v>
      </c>
      <c r="F3550" s="1" t="s">
        <v>228</v>
      </c>
      <c r="G3550" s="1" t="s">
        <v>234</v>
      </c>
      <c r="H3550" s="1" t="s">
        <v>231</v>
      </c>
      <c r="I3550" s="13">
        <v>3347368</v>
      </c>
      <c r="K3550" s="1" t="s">
        <v>232</v>
      </c>
      <c r="L3550" s="13">
        <v>3347368</v>
      </c>
      <c r="M3550" s="1" t="s">
        <v>3581</v>
      </c>
      <c r="N3550" s="1" t="s">
        <v>309</v>
      </c>
      <c r="O3550" s="1" t="s">
        <v>5518</v>
      </c>
      <c r="P3550" s="1">
        <v>136</v>
      </c>
      <c r="S3550" s="1" t="s">
        <v>231</v>
      </c>
      <c r="T3550" s="13">
        <v>3687717</v>
      </c>
      <c r="V3550" s="1" t="s">
        <v>232</v>
      </c>
      <c r="W3550" s="13">
        <v>3687717</v>
      </c>
      <c r="X3550" s="1" t="s">
        <v>3581</v>
      </c>
      <c r="Y3550" s="1" t="s">
        <v>309</v>
      </c>
      <c r="Z3550" s="1" t="s">
        <v>5518</v>
      </c>
      <c r="AA3550" s="1">
        <v>136</v>
      </c>
      <c r="AD3550" s="1" t="s">
        <v>231</v>
      </c>
      <c r="AE3550" s="13">
        <v>3535867</v>
      </c>
      <c r="AG3550" s="1" t="s">
        <v>232</v>
      </c>
      <c r="AH3550" s="13">
        <v>3535867</v>
      </c>
      <c r="AI3550" s="1" t="s">
        <v>3581</v>
      </c>
      <c r="AJ3550" s="1" t="s">
        <v>309</v>
      </c>
      <c r="AK3550" s="1" t="s">
        <v>5518</v>
      </c>
      <c r="AL3550" s="1">
        <v>136</v>
      </c>
    </row>
    <row r="3551" spans="1:39" s="1" customFormat="1" ht="15" customHeight="1" x14ac:dyDescent="0.2">
      <c r="A3551" s="1" t="s">
        <v>3548</v>
      </c>
      <c r="B3551" s="1" t="s">
        <v>6</v>
      </c>
      <c r="C3551" s="1" t="s">
        <v>5711</v>
      </c>
      <c r="D3551" s="1">
        <v>39</v>
      </c>
      <c r="E3551" s="1" t="s">
        <v>134</v>
      </c>
      <c r="F3551" s="1" t="s">
        <v>228</v>
      </c>
      <c r="G3551" s="1" t="s">
        <v>236</v>
      </c>
      <c r="H3551" s="1" t="s">
        <v>231</v>
      </c>
      <c r="I3551" s="13">
        <v>2844056</v>
      </c>
      <c r="K3551" s="1" t="s">
        <v>232</v>
      </c>
      <c r="L3551" s="13">
        <v>2844056</v>
      </c>
      <c r="M3551" s="1" t="s">
        <v>3582</v>
      </c>
      <c r="N3551" s="1" t="s">
        <v>309</v>
      </c>
      <c r="O3551" s="1" t="s">
        <v>5518</v>
      </c>
      <c r="P3551" s="1">
        <v>136</v>
      </c>
      <c r="S3551" s="1" t="s">
        <v>231</v>
      </c>
      <c r="T3551" s="13">
        <v>2953488</v>
      </c>
      <c r="V3551" s="1" t="s">
        <v>232</v>
      </c>
      <c r="W3551" s="13">
        <v>2953488</v>
      </c>
      <c r="X3551" s="1" t="s">
        <v>3582</v>
      </c>
      <c r="Y3551" s="1" t="s">
        <v>309</v>
      </c>
      <c r="Z3551" s="1" t="s">
        <v>5518</v>
      </c>
      <c r="AA3551" s="1">
        <v>136</v>
      </c>
      <c r="AD3551" s="1" t="s">
        <v>231</v>
      </c>
      <c r="AE3551" s="13">
        <v>3130257</v>
      </c>
      <c r="AG3551" s="1" t="s">
        <v>232</v>
      </c>
      <c r="AH3551" s="13">
        <v>3130257</v>
      </c>
      <c r="AI3551" s="1" t="s">
        <v>3582</v>
      </c>
      <c r="AJ3551" s="1" t="s">
        <v>309</v>
      </c>
      <c r="AK3551" s="1" t="s">
        <v>5518</v>
      </c>
      <c r="AL3551" s="1">
        <v>136</v>
      </c>
    </row>
    <row r="3552" spans="1:39" s="1" customFormat="1" ht="15" customHeight="1" x14ac:dyDescent="0.2">
      <c r="A3552" s="1" t="s">
        <v>3548</v>
      </c>
      <c r="B3552" s="1" t="s">
        <v>6</v>
      </c>
      <c r="C3552" s="1" t="s">
        <v>5711</v>
      </c>
      <c r="D3552" s="1">
        <v>40</v>
      </c>
      <c r="E3552" s="1" t="s">
        <v>134</v>
      </c>
      <c r="F3552" s="1" t="s">
        <v>237</v>
      </c>
      <c r="G3552" s="1" t="s">
        <v>238</v>
      </c>
      <c r="H3552" s="1" t="s">
        <v>239</v>
      </c>
      <c r="I3552" s="13">
        <v>2050</v>
      </c>
      <c r="K3552" s="1" t="s">
        <v>239</v>
      </c>
      <c r="L3552" s="13">
        <v>2050</v>
      </c>
      <c r="M3552" s="1" t="s">
        <v>3583</v>
      </c>
      <c r="N3552" s="1" t="s">
        <v>307</v>
      </c>
      <c r="O3552" s="1" t="s">
        <v>5516</v>
      </c>
      <c r="P3552" s="1">
        <v>67</v>
      </c>
      <c r="S3552" s="1" t="s">
        <v>239</v>
      </c>
      <c r="T3552" s="13">
        <v>2050</v>
      </c>
      <c r="V3552" s="1" t="s">
        <v>239</v>
      </c>
      <c r="W3552" s="13">
        <v>2050</v>
      </c>
      <c r="X3552" s="1" t="s">
        <v>3583</v>
      </c>
      <c r="Y3552" s="1" t="s">
        <v>308</v>
      </c>
      <c r="Z3552" s="1" t="s">
        <v>5517</v>
      </c>
      <c r="AA3552" s="1">
        <v>23</v>
      </c>
      <c r="AD3552" s="1" t="s">
        <v>239</v>
      </c>
      <c r="AE3552" s="13">
        <v>2050</v>
      </c>
      <c r="AG3552" s="1" t="s">
        <v>239</v>
      </c>
      <c r="AH3552" s="13">
        <v>2050</v>
      </c>
      <c r="AI3552" s="1" t="s">
        <v>3583</v>
      </c>
      <c r="AJ3552" s="1" t="s">
        <v>309</v>
      </c>
      <c r="AK3552" s="1" t="s">
        <v>5518</v>
      </c>
      <c r="AL3552" s="1">
        <v>67</v>
      </c>
    </row>
    <row r="3553" spans="1:39" s="1" customFormat="1" ht="15" customHeight="1" x14ac:dyDescent="0.2">
      <c r="A3553" s="1" t="s">
        <v>3548</v>
      </c>
      <c r="B3553" s="1" t="s">
        <v>6</v>
      </c>
      <c r="C3553" s="1" t="s">
        <v>5711</v>
      </c>
      <c r="D3553" s="1">
        <v>41</v>
      </c>
      <c r="E3553" s="1" t="s">
        <v>241</v>
      </c>
      <c r="F3553" s="1" t="s">
        <v>242</v>
      </c>
      <c r="G3553" s="1" t="s">
        <v>243</v>
      </c>
      <c r="I3553" s="13"/>
      <c r="L3553" s="13"/>
      <c r="M3553" s="1" t="s">
        <v>144</v>
      </c>
      <c r="T3553" s="13"/>
      <c r="W3553" s="13"/>
      <c r="X3553" s="1" t="s">
        <v>144</v>
      </c>
      <c r="AE3553" s="13"/>
      <c r="AH3553" s="13"/>
      <c r="AI3553" s="1" t="s">
        <v>144</v>
      </c>
    </row>
    <row r="3554" spans="1:39" s="1" customFormat="1" ht="15" customHeight="1" x14ac:dyDescent="0.2">
      <c r="A3554" s="1" t="s">
        <v>3548</v>
      </c>
      <c r="B3554" s="1" t="s">
        <v>6</v>
      </c>
      <c r="C3554" s="1" t="s">
        <v>5711</v>
      </c>
      <c r="D3554" s="1">
        <v>42</v>
      </c>
      <c r="E3554" s="1" t="s">
        <v>241</v>
      </c>
      <c r="F3554" s="1" t="s">
        <v>246</v>
      </c>
      <c r="G3554" s="1" t="s">
        <v>247</v>
      </c>
      <c r="I3554" s="13"/>
      <c r="L3554" s="13"/>
      <c r="M3554" s="1" t="s">
        <v>144</v>
      </c>
      <c r="T3554" s="13"/>
      <c r="W3554" s="13"/>
      <c r="X3554" s="1" t="s">
        <v>144</v>
      </c>
      <c r="AE3554" s="13"/>
      <c r="AH3554" s="13"/>
      <c r="AI3554" s="1" t="s">
        <v>144</v>
      </c>
    </row>
    <row r="3555" spans="1:39" s="1" customFormat="1" ht="15" customHeight="1" x14ac:dyDescent="0.2">
      <c r="A3555" s="1" t="s">
        <v>3548</v>
      </c>
      <c r="B3555" s="1" t="s">
        <v>6</v>
      </c>
      <c r="C3555" s="1" t="s">
        <v>5711</v>
      </c>
      <c r="D3555" s="1">
        <v>43</v>
      </c>
      <c r="E3555" s="1" t="s">
        <v>241</v>
      </c>
      <c r="F3555" s="1" t="s">
        <v>250</v>
      </c>
      <c r="G3555" s="1" t="s">
        <v>251</v>
      </c>
      <c r="I3555" s="13"/>
      <c r="L3555" s="13"/>
      <c r="M3555" s="1" t="s">
        <v>144</v>
      </c>
      <c r="T3555" s="13"/>
      <c r="W3555" s="13"/>
      <c r="X3555" s="1" t="s">
        <v>144</v>
      </c>
      <c r="AE3555" s="13"/>
      <c r="AH3555" s="13"/>
      <c r="AI3555" s="1" t="s">
        <v>144</v>
      </c>
    </row>
    <row r="3556" spans="1:39" s="1" customFormat="1" ht="15" customHeight="1" x14ac:dyDescent="0.2">
      <c r="A3556" s="1" t="s">
        <v>3548</v>
      </c>
      <c r="B3556" s="1" t="s">
        <v>6</v>
      </c>
      <c r="C3556" s="1" t="s">
        <v>5711</v>
      </c>
      <c r="D3556" s="1">
        <v>44</v>
      </c>
      <c r="E3556" s="1" t="s">
        <v>241</v>
      </c>
      <c r="F3556" s="1" t="s">
        <v>252</v>
      </c>
      <c r="G3556" s="1" t="s">
        <v>253</v>
      </c>
      <c r="I3556" s="13"/>
      <c r="L3556" s="13"/>
      <c r="M3556" s="1" t="s">
        <v>144</v>
      </c>
      <c r="T3556" s="13"/>
      <c r="W3556" s="13"/>
      <c r="X3556" s="1" t="s">
        <v>144</v>
      </c>
      <c r="AD3556" s="1" t="s">
        <v>239</v>
      </c>
      <c r="AE3556" s="13">
        <v>3</v>
      </c>
      <c r="AG3556" s="1" t="s">
        <v>239</v>
      </c>
      <c r="AH3556" s="13">
        <v>3</v>
      </c>
      <c r="AI3556" s="1" t="s">
        <v>3584</v>
      </c>
      <c r="AJ3556" s="1" t="s">
        <v>309</v>
      </c>
      <c r="AK3556" s="1" t="s">
        <v>5518</v>
      </c>
      <c r="AL3556" s="1">
        <v>105</v>
      </c>
    </row>
    <row r="3557" spans="1:39" s="1" customFormat="1" ht="15" customHeight="1" x14ac:dyDescent="0.2">
      <c r="A3557" s="1" t="s">
        <v>3548</v>
      </c>
      <c r="B3557" s="1" t="s">
        <v>6</v>
      </c>
      <c r="C3557" s="1" t="s">
        <v>5711</v>
      </c>
      <c r="D3557" s="1">
        <v>45</v>
      </c>
      <c r="E3557" s="1" t="s">
        <v>241</v>
      </c>
      <c r="F3557" s="1" t="s">
        <v>254</v>
      </c>
      <c r="G3557" s="1" t="s">
        <v>255</v>
      </c>
      <c r="I3557" s="13"/>
      <c r="L3557" s="13"/>
      <c r="M3557" s="1" t="s">
        <v>144</v>
      </c>
      <c r="T3557" s="13"/>
      <c r="W3557" s="13"/>
      <c r="X3557" s="1" t="s">
        <v>144</v>
      </c>
      <c r="AE3557" s="13"/>
      <c r="AH3557" s="13"/>
      <c r="AI3557" s="1" t="s">
        <v>144</v>
      </c>
    </row>
    <row r="3558" spans="1:39" s="1" customFormat="1" ht="15" customHeight="1" x14ac:dyDescent="0.2">
      <c r="A3558" s="1" t="s">
        <v>3548</v>
      </c>
      <c r="B3558" s="1" t="s">
        <v>6</v>
      </c>
      <c r="C3558" s="1" t="s">
        <v>5711</v>
      </c>
      <c r="D3558" s="1">
        <v>46</v>
      </c>
      <c r="E3558" s="1" t="s">
        <v>241</v>
      </c>
      <c r="F3558" s="1" t="s">
        <v>258</v>
      </c>
      <c r="G3558" s="1" t="s">
        <v>259</v>
      </c>
      <c r="H3558" s="1" t="s">
        <v>354</v>
      </c>
      <c r="I3558" s="32">
        <v>3.29</v>
      </c>
      <c r="K3558" s="1" t="s">
        <v>257</v>
      </c>
      <c r="L3558" s="32">
        <v>3.29</v>
      </c>
      <c r="M3558" s="1" t="s">
        <v>3585</v>
      </c>
      <c r="N3558" s="1" t="s">
        <v>309</v>
      </c>
      <c r="O3558" s="1" t="s">
        <v>5518</v>
      </c>
      <c r="P3558" s="1" t="s">
        <v>3586</v>
      </c>
      <c r="S3558" s="1" t="s">
        <v>354</v>
      </c>
      <c r="T3558" s="32">
        <v>2.23</v>
      </c>
      <c r="V3558" s="1" t="s">
        <v>257</v>
      </c>
      <c r="W3558" s="32">
        <v>2.23</v>
      </c>
      <c r="X3558" s="1" t="s">
        <v>3585</v>
      </c>
      <c r="Y3558" s="1" t="s">
        <v>309</v>
      </c>
      <c r="Z3558" s="1" t="s">
        <v>5518</v>
      </c>
      <c r="AA3558" s="1" t="s">
        <v>3586</v>
      </c>
      <c r="AD3558" s="1" t="s">
        <v>354</v>
      </c>
      <c r="AE3558" s="32">
        <v>2.21</v>
      </c>
      <c r="AG3558" s="1" t="s">
        <v>257</v>
      </c>
      <c r="AH3558" s="32">
        <v>2.21</v>
      </c>
      <c r="AI3558" s="1" t="s">
        <v>3585</v>
      </c>
      <c r="AJ3558" s="1" t="s">
        <v>309</v>
      </c>
      <c r="AK3558" s="1" t="s">
        <v>5518</v>
      </c>
      <c r="AL3558" s="1" t="s">
        <v>3586</v>
      </c>
    </row>
    <row r="3559" spans="1:39" s="1" customFormat="1" ht="15" customHeight="1" x14ac:dyDescent="0.2">
      <c r="A3559" s="1" t="s">
        <v>3548</v>
      </c>
      <c r="B3559" s="1" t="s">
        <v>6</v>
      </c>
      <c r="C3559" s="1" t="s">
        <v>5711</v>
      </c>
      <c r="D3559" s="1">
        <v>47</v>
      </c>
      <c r="E3559" s="1" t="s">
        <v>264</v>
      </c>
      <c r="F3559" s="1" t="s">
        <v>265</v>
      </c>
      <c r="G3559" s="1" t="s">
        <v>266</v>
      </c>
      <c r="H3559" s="1" t="s">
        <v>268</v>
      </c>
      <c r="I3559" s="1" t="s">
        <v>355</v>
      </c>
      <c r="K3559" s="1" t="s">
        <v>268</v>
      </c>
      <c r="L3559" s="1" t="s">
        <v>355</v>
      </c>
      <c r="M3559" s="1" t="s">
        <v>3587</v>
      </c>
      <c r="N3559" s="1" t="s">
        <v>119</v>
      </c>
      <c r="O3559" s="1" t="s">
        <v>5513</v>
      </c>
      <c r="P3559" s="1" t="s">
        <v>3588</v>
      </c>
      <c r="S3559" s="1" t="s">
        <v>268</v>
      </c>
      <c r="T3559" s="1" t="s">
        <v>355</v>
      </c>
      <c r="V3559" s="1" t="s">
        <v>268</v>
      </c>
      <c r="W3559" s="1" t="s">
        <v>355</v>
      </c>
      <c r="X3559" s="1" t="s">
        <v>3587</v>
      </c>
      <c r="Y3559" s="1" t="s">
        <v>120</v>
      </c>
      <c r="Z3559" s="1" t="s">
        <v>5514</v>
      </c>
      <c r="AA3559" s="1" t="s">
        <v>3589</v>
      </c>
      <c r="AD3559" s="1" t="s">
        <v>268</v>
      </c>
      <c r="AE3559" s="1" t="s">
        <v>355</v>
      </c>
      <c r="AG3559" s="1" t="s">
        <v>268</v>
      </c>
      <c r="AH3559" s="1" t="s">
        <v>355</v>
      </c>
      <c r="AI3559" s="1" t="s">
        <v>3587</v>
      </c>
      <c r="AJ3559" s="1" t="s">
        <v>121</v>
      </c>
      <c r="AK3559" s="1" t="s">
        <v>5515</v>
      </c>
      <c r="AL3559" s="1" t="s">
        <v>3588</v>
      </c>
    </row>
    <row r="3560" spans="1:39" s="1" customFormat="1" ht="15" customHeight="1" x14ac:dyDescent="0.2">
      <c r="A3560" s="1" t="s">
        <v>3548</v>
      </c>
      <c r="B3560" s="1" t="s">
        <v>6</v>
      </c>
      <c r="C3560" s="1" t="s">
        <v>5711</v>
      </c>
      <c r="D3560" s="1">
        <v>48</v>
      </c>
      <c r="E3560" s="1" t="s">
        <v>264</v>
      </c>
      <c r="F3560" s="1" t="s">
        <v>274</v>
      </c>
      <c r="G3560" s="1" t="s">
        <v>275</v>
      </c>
      <c r="H3560" s="1" t="s">
        <v>239</v>
      </c>
      <c r="I3560" s="13">
        <v>12</v>
      </c>
      <c r="K3560" s="1" t="s">
        <v>239</v>
      </c>
      <c r="L3560" s="13">
        <v>12</v>
      </c>
      <c r="M3560" s="1" t="s">
        <v>3590</v>
      </c>
      <c r="N3560" s="1" t="s">
        <v>119</v>
      </c>
      <c r="O3560" s="1" t="s">
        <v>5513</v>
      </c>
      <c r="P3560" s="1">
        <v>7</v>
      </c>
      <c r="S3560" s="1" t="s">
        <v>239</v>
      </c>
      <c r="T3560" s="13">
        <v>12</v>
      </c>
      <c r="V3560" s="1" t="s">
        <v>239</v>
      </c>
      <c r="W3560" s="13">
        <v>12</v>
      </c>
      <c r="X3560" s="1" t="s">
        <v>3590</v>
      </c>
      <c r="Y3560" s="1" t="s">
        <v>120</v>
      </c>
      <c r="Z3560" s="1" t="s">
        <v>5514</v>
      </c>
      <c r="AA3560" s="1">
        <v>6</v>
      </c>
      <c r="AD3560" s="1" t="s">
        <v>239</v>
      </c>
      <c r="AE3560" s="13">
        <v>12</v>
      </c>
      <c r="AG3560" s="1" t="s">
        <v>239</v>
      </c>
      <c r="AH3560" s="13">
        <v>12</v>
      </c>
      <c r="AI3560" s="1" t="s">
        <v>3590</v>
      </c>
      <c r="AJ3560" s="1" t="s">
        <v>121</v>
      </c>
      <c r="AK3560" s="1" t="s">
        <v>5515</v>
      </c>
      <c r="AL3560" s="1">
        <v>7</v>
      </c>
    </row>
    <row r="3561" spans="1:39" s="1" customFormat="1" ht="15" customHeight="1" x14ac:dyDescent="0.2">
      <c r="A3561" s="1" t="s">
        <v>3548</v>
      </c>
      <c r="B3561" s="1" t="s">
        <v>6</v>
      </c>
      <c r="C3561" s="1" t="s">
        <v>5711</v>
      </c>
      <c r="D3561" s="1">
        <v>49</v>
      </c>
      <c r="E3561" s="1" t="s">
        <v>264</v>
      </c>
      <c r="F3561" s="1" t="s">
        <v>274</v>
      </c>
      <c r="G3561" s="1" t="s">
        <v>281</v>
      </c>
      <c r="H3561" s="1" t="s">
        <v>239</v>
      </c>
      <c r="I3561" s="13">
        <v>3</v>
      </c>
      <c r="K3561" s="1" t="s">
        <v>239</v>
      </c>
      <c r="L3561" s="13">
        <v>3</v>
      </c>
      <c r="M3561" s="1" t="s">
        <v>3591</v>
      </c>
      <c r="N3561" s="1" t="s">
        <v>119</v>
      </c>
      <c r="O3561" s="1" t="s">
        <v>5513</v>
      </c>
      <c r="P3561" s="1">
        <v>7</v>
      </c>
      <c r="S3561" s="1" t="s">
        <v>239</v>
      </c>
      <c r="T3561" s="13">
        <v>4</v>
      </c>
      <c r="V3561" s="1" t="s">
        <v>239</v>
      </c>
      <c r="W3561" s="13">
        <v>4</v>
      </c>
      <c r="X3561" s="1" t="s">
        <v>3591</v>
      </c>
      <c r="Y3561" s="1" t="s">
        <v>120</v>
      </c>
      <c r="Z3561" s="1" t="s">
        <v>5514</v>
      </c>
      <c r="AA3561" s="1">
        <v>6</v>
      </c>
      <c r="AD3561" s="1" t="s">
        <v>239</v>
      </c>
      <c r="AE3561" s="13">
        <v>4</v>
      </c>
      <c r="AG3561" s="1" t="s">
        <v>239</v>
      </c>
      <c r="AH3561" s="13">
        <v>4</v>
      </c>
      <c r="AI3561" s="1" t="s">
        <v>3591</v>
      </c>
      <c r="AJ3561" s="1" t="s">
        <v>121</v>
      </c>
      <c r="AK3561" s="1" t="s">
        <v>5515</v>
      </c>
      <c r="AL3561" s="1">
        <v>7</v>
      </c>
    </row>
    <row r="3562" spans="1:39" s="1" customFormat="1" ht="15" customHeight="1" x14ac:dyDescent="0.2">
      <c r="A3562" s="1" t="s">
        <v>3548</v>
      </c>
      <c r="B3562" s="1" t="s">
        <v>6</v>
      </c>
      <c r="C3562" s="1" t="s">
        <v>5711</v>
      </c>
      <c r="D3562" s="1">
        <v>50</v>
      </c>
      <c r="E3562" s="1" t="s">
        <v>264</v>
      </c>
      <c r="F3562" s="1" t="s">
        <v>274</v>
      </c>
      <c r="G3562" s="1" t="s">
        <v>284</v>
      </c>
      <c r="H3562" s="1" t="s">
        <v>239</v>
      </c>
      <c r="I3562" s="13">
        <v>12</v>
      </c>
      <c r="K3562" s="1" t="s">
        <v>239</v>
      </c>
      <c r="L3562" s="13">
        <v>12</v>
      </c>
      <c r="M3562" s="1" t="s">
        <v>3592</v>
      </c>
      <c r="N3562" s="1" t="s">
        <v>119</v>
      </c>
      <c r="O3562" s="1" t="s">
        <v>5513</v>
      </c>
      <c r="P3562" s="1">
        <v>9</v>
      </c>
      <c r="S3562" s="1" t="s">
        <v>239</v>
      </c>
      <c r="T3562" s="13">
        <v>12</v>
      </c>
      <c r="V3562" s="1" t="s">
        <v>239</v>
      </c>
      <c r="W3562" s="13">
        <v>12</v>
      </c>
      <c r="X3562" s="1" t="s">
        <v>3592</v>
      </c>
      <c r="Y3562" s="1" t="s">
        <v>120</v>
      </c>
      <c r="Z3562" s="1" t="s">
        <v>5514</v>
      </c>
      <c r="AA3562" s="1">
        <v>8</v>
      </c>
      <c r="AD3562" s="1" t="s">
        <v>239</v>
      </c>
      <c r="AE3562" s="13">
        <v>13</v>
      </c>
      <c r="AG3562" s="1" t="s">
        <v>239</v>
      </c>
      <c r="AH3562" s="13">
        <v>13</v>
      </c>
      <c r="AI3562" s="1" t="s">
        <v>3592</v>
      </c>
      <c r="AJ3562" s="1" t="s">
        <v>121</v>
      </c>
      <c r="AK3562" s="1" t="s">
        <v>5515</v>
      </c>
      <c r="AL3562" s="1">
        <v>9</v>
      </c>
    </row>
    <row r="3563" spans="1:39" s="1" customFormat="1" ht="15" customHeight="1" x14ac:dyDescent="0.2">
      <c r="A3563" s="1" t="s">
        <v>3548</v>
      </c>
      <c r="B3563" s="1" t="s">
        <v>6</v>
      </c>
      <c r="C3563" s="1" t="s">
        <v>5711</v>
      </c>
      <c r="D3563" s="1">
        <v>51</v>
      </c>
      <c r="E3563" s="1" t="s">
        <v>264</v>
      </c>
      <c r="F3563" s="1" t="s">
        <v>274</v>
      </c>
      <c r="G3563" s="1" t="s">
        <v>290</v>
      </c>
      <c r="H3563" s="1" t="s">
        <v>239</v>
      </c>
      <c r="I3563" s="13">
        <v>3</v>
      </c>
      <c r="K3563" s="1" t="s">
        <v>239</v>
      </c>
      <c r="L3563" s="13">
        <v>3</v>
      </c>
      <c r="M3563" s="1" t="s">
        <v>3593</v>
      </c>
      <c r="N3563" s="1" t="s">
        <v>119</v>
      </c>
      <c r="O3563" s="1" t="s">
        <v>5513</v>
      </c>
      <c r="P3563" s="1">
        <v>9</v>
      </c>
      <c r="S3563" s="1" t="s">
        <v>239</v>
      </c>
      <c r="T3563" s="13">
        <v>3</v>
      </c>
      <c r="V3563" s="1" t="s">
        <v>239</v>
      </c>
      <c r="W3563" s="13">
        <v>3</v>
      </c>
      <c r="X3563" s="1" t="s">
        <v>3593</v>
      </c>
      <c r="Y3563" s="1" t="s">
        <v>120</v>
      </c>
      <c r="Z3563" s="1" t="s">
        <v>5514</v>
      </c>
      <c r="AA3563" s="1">
        <v>8</v>
      </c>
      <c r="AD3563" s="1" t="s">
        <v>239</v>
      </c>
      <c r="AE3563" s="13">
        <v>3</v>
      </c>
      <c r="AG3563" s="1" t="s">
        <v>239</v>
      </c>
      <c r="AH3563" s="13">
        <v>3</v>
      </c>
      <c r="AI3563" s="1" t="s">
        <v>3593</v>
      </c>
      <c r="AJ3563" s="1" t="s">
        <v>121</v>
      </c>
      <c r="AK3563" s="1" t="s">
        <v>5515</v>
      </c>
      <c r="AL3563" s="1">
        <v>9</v>
      </c>
    </row>
    <row r="3564" spans="1:39" s="1" customFormat="1" ht="15" customHeight="1" x14ac:dyDescent="0.2">
      <c r="A3564" s="1" t="s">
        <v>3548</v>
      </c>
      <c r="B3564" s="1" t="s">
        <v>6</v>
      </c>
      <c r="C3564" s="1" t="s">
        <v>5711</v>
      </c>
      <c r="D3564" s="1">
        <v>52</v>
      </c>
      <c r="E3564" s="1" t="s">
        <v>264</v>
      </c>
      <c r="F3564" s="1" t="s">
        <v>274</v>
      </c>
      <c r="G3564" s="1" t="s">
        <v>293</v>
      </c>
      <c r="H3564" s="1" t="s">
        <v>239</v>
      </c>
      <c r="I3564" s="13">
        <v>126495</v>
      </c>
      <c r="K3564" s="1" t="s">
        <v>239</v>
      </c>
      <c r="L3564" s="13">
        <v>126495</v>
      </c>
      <c r="M3564" s="1" t="s">
        <v>3594</v>
      </c>
      <c r="N3564" s="1" t="s">
        <v>309</v>
      </c>
      <c r="O3564" s="1" t="s">
        <v>5518</v>
      </c>
      <c r="P3564" s="1">
        <v>138</v>
      </c>
      <c r="S3564" s="1" t="s">
        <v>239</v>
      </c>
      <c r="T3564" s="13">
        <v>134267</v>
      </c>
      <c r="V3564" s="1" t="s">
        <v>239</v>
      </c>
      <c r="W3564" s="13">
        <v>134267</v>
      </c>
      <c r="X3564" s="1" t="s">
        <v>3594</v>
      </c>
      <c r="Y3564" s="1" t="s">
        <v>309</v>
      </c>
      <c r="Z3564" s="1" t="s">
        <v>5518</v>
      </c>
      <c r="AA3564" s="1">
        <v>138</v>
      </c>
      <c r="AD3564" s="1" t="s">
        <v>239</v>
      </c>
      <c r="AE3564" s="13">
        <v>147893</v>
      </c>
      <c r="AG3564" s="1" t="s">
        <v>239</v>
      </c>
      <c r="AH3564" s="13">
        <v>147893</v>
      </c>
      <c r="AI3564" s="1" t="s">
        <v>3594</v>
      </c>
      <c r="AJ3564" s="1" t="s">
        <v>309</v>
      </c>
      <c r="AK3564" s="1" t="s">
        <v>5518</v>
      </c>
      <c r="AL3564" s="1">
        <v>138</v>
      </c>
    </row>
    <row r="3565" spans="1:39" s="1" customFormat="1" ht="15" customHeight="1" x14ac:dyDescent="0.2">
      <c r="A3565" s="1" t="s">
        <v>3548</v>
      </c>
      <c r="B3565" s="1" t="s">
        <v>6</v>
      </c>
      <c r="C3565" s="1" t="s">
        <v>5711</v>
      </c>
      <c r="D3565" s="1">
        <v>53</v>
      </c>
      <c r="E3565" s="1" t="s">
        <v>264</v>
      </c>
      <c r="F3565" s="1" t="s">
        <v>274</v>
      </c>
      <c r="G3565" s="1" t="s">
        <v>297</v>
      </c>
      <c r="H3565" s="1" t="s">
        <v>239</v>
      </c>
      <c r="I3565" s="13">
        <v>24034</v>
      </c>
      <c r="K3565" s="1" t="s">
        <v>239</v>
      </c>
      <c r="L3565" s="13">
        <v>24034</v>
      </c>
      <c r="M3565" s="1" t="s">
        <v>3595</v>
      </c>
      <c r="N3565" s="1" t="s">
        <v>309</v>
      </c>
      <c r="O3565" s="1" t="s">
        <v>5518</v>
      </c>
      <c r="P3565" s="1" t="s">
        <v>2821</v>
      </c>
      <c r="Q3565" s="1" t="s">
        <v>5839</v>
      </c>
      <c r="S3565" s="1" t="s">
        <v>239</v>
      </c>
      <c r="T3565" s="13">
        <v>26853</v>
      </c>
      <c r="V3565" s="1" t="s">
        <v>239</v>
      </c>
      <c r="W3565" s="13">
        <v>26853</v>
      </c>
      <c r="X3565" s="1" t="s">
        <v>3595</v>
      </c>
      <c r="Y3565" s="1" t="s">
        <v>309</v>
      </c>
      <c r="Z3565" s="1" t="s">
        <v>5518</v>
      </c>
      <c r="AA3565" s="1" t="s">
        <v>2821</v>
      </c>
      <c r="AB3565" s="1" t="s">
        <v>5839</v>
      </c>
      <c r="AD3565" s="1" t="s">
        <v>239</v>
      </c>
      <c r="AE3565" s="13">
        <v>29579</v>
      </c>
      <c r="AG3565" s="1" t="s">
        <v>239</v>
      </c>
      <c r="AH3565" s="13">
        <v>29579</v>
      </c>
      <c r="AI3565" s="1" t="s">
        <v>3595</v>
      </c>
      <c r="AJ3565" s="1" t="s">
        <v>309</v>
      </c>
      <c r="AK3565" s="1" t="s">
        <v>5518</v>
      </c>
      <c r="AL3565" s="1" t="s">
        <v>2821</v>
      </c>
      <c r="AM3565" s="1" t="s">
        <v>5839</v>
      </c>
    </row>
    <row r="3566" spans="1:39" s="1" customFormat="1" ht="15" customHeight="1" x14ac:dyDescent="0.2">
      <c r="A3566" s="1" t="s">
        <v>3548</v>
      </c>
      <c r="B3566" s="1" t="s">
        <v>6</v>
      </c>
      <c r="C3566" s="1" t="s">
        <v>5711</v>
      </c>
      <c r="D3566" s="1">
        <v>54</v>
      </c>
      <c r="E3566" s="1" t="s">
        <v>264</v>
      </c>
      <c r="F3566" s="1" t="s">
        <v>274</v>
      </c>
      <c r="G3566" s="1" t="s">
        <v>300</v>
      </c>
      <c r="H3566" s="1" t="s">
        <v>239</v>
      </c>
      <c r="I3566" s="13">
        <v>102461</v>
      </c>
      <c r="K3566" s="1" t="s">
        <v>239</v>
      </c>
      <c r="L3566" s="13">
        <v>102461</v>
      </c>
      <c r="M3566" s="1" t="s">
        <v>3595</v>
      </c>
      <c r="N3566" s="1" t="s">
        <v>309</v>
      </c>
      <c r="O3566" s="1" t="s">
        <v>5518</v>
      </c>
      <c r="P3566" s="1" t="s">
        <v>2821</v>
      </c>
      <c r="Q3566" s="14" t="s">
        <v>3596</v>
      </c>
      <c r="S3566" s="1" t="s">
        <v>239</v>
      </c>
      <c r="T3566" s="13">
        <v>107414</v>
      </c>
      <c r="V3566" s="1" t="s">
        <v>239</v>
      </c>
      <c r="W3566" s="13">
        <v>107414</v>
      </c>
      <c r="X3566" s="1" t="s">
        <v>3595</v>
      </c>
      <c r="Y3566" s="1" t="s">
        <v>309</v>
      </c>
      <c r="Z3566" s="1" t="s">
        <v>5518</v>
      </c>
      <c r="AA3566" s="1" t="s">
        <v>2821</v>
      </c>
      <c r="AB3566" s="14" t="s">
        <v>3596</v>
      </c>
      <c r="AD3566" s="1" t="s">
        <v>239</v>
      </c>
      <c r="AE3566" s="13">
        <v>118314</v>
      </c>
      <c r="AG3566" s="1" t="s">
        <v>239</v>
      </c>
      <c r="AH3566" s="13">
        <v>118314</v>
      </c>
      <c r="AI3566" s="1" t="s">
        <v>3595</v>
      </c>
      <c r="AJ3566" s="1" t="s">
        <v>309</v>
      </c>
      <c r="AK3566" s="1" t="s">
        <v>5518</v>
      </c>
      <c r="AL3566" s="1" t="s">
        <v>2821</v>
      </c>
      <c r="AM3566" s="14" t="s">
        <v>3596</v>
      </c>
    </row>
    <row r="3567" spans="1:39" s="1" customFormat="1" ht="15" customHeight="1" x14ac:dyDescent="0.2">
      <c r="A3567" s="1" t="s">
        <v>3597</v>
      </c>
      <c r="B3567" s="1" t="s">
        <v>8</v>
      </c>
      <c r="C3567" s="1" t="s">
        <v>5704</v>
      </c>
      <c r="D3567" s="1">
        <v>1</v>
      </c>
      <c r="E3567" s="1" t="s">
        <v>114</v>
      </c>
      <c r="F3567" s="1" t="s">
        <v>115</v>
      </c>
      <c r="G3567" s="1" t="s">
        <v>116</v>
      </c>
      <c r="H3567" s="1" t="s">
        <v>115</v>
      </c>
      <c r="I3567" s="31">
        <v>44561</v>
      </c>
      <c r="K3567" s="1" t="s">
        <v>115</v>
      </c>
      <c r="L3567" s="31">
        <v>44561</v>
      </c>
      <c r="M3567" s="1" t="s">
        <v>3598</v>
      </c>
      <c r="N3567" s="1" t="s">
        <v>119</v>
      </c>
      <c r="O3567" s="1" t="s">
        <v>5521</v>
      </c>
      <c r="P3567" s="1">
        <v>120</v>
      </c>
      <c r="S3567" s="1" t="s">
        <v>115</v>
      </c>
      <c r="T3567" s="31">
        <v>44926</v>
      </c>
      <c r="V3567" s="1" t="s">
        <v>115</v>
      </c>
      <c r="W3567" s="31">
        <v>44926</v>
      </c>
      <c r="X3567" s="1" t="s">
        <v>3598</v>
      </c>
      <c r="Y3567" s="1" t="s">
        <v>120</v>
      </c>
      <c r="Z3567" s="1" t="s">
        <v>5520</v>
      </c>
      <c r="AA3567" s="1">
        <v>150</v>
      </c>
      <c r="AD3567" s="1" t="s">
        <v>115</v>
      </c>
      <c r="AE3567" s="31">
        <v>45291</v>
      </c>
      <c r="AG3567" s="1" t="s">
        <v>115</v>
      </c>
      <c r="AH3567" s="31">
        <v>45291</v>
      </c>
      <c r="AI3567" s="1" t="s">
        <v>3598</v>
      </c>
      <c r="AJ3567" s="1" t="s">
        <v>121</v>
      </c>
      <c r="AK3567" s="1" t="s">
        <v>5519</v>
      </c>
      <c r="AL3567" s="1">
        <v>152</v>
      </c>
    </row>
    <row r="3568" spans="1:39" s="1" customFormat="1" ht="15" customHeight="1" x14ac:dyDescent="0.2">
      <c r="A3568" s="1" t="s">
        <v>3597</v>
      </c>
      <c r="B3568" s="1" t="s">
        <v>8</v>
      </c>
      <c r="C3568" s="1" t="s">
        <v>5704</v>
      </c>
      <c r="D3568" s="1">
        <v>2</v>
      </c>
      <c r="E3568" s="1" t="s">
        <v>114</v>
      </c>
      <c r="F3568" s="1" t="s">
        <v>123</v>
      </c>
      <c r="G3568" s="1" t="s">
        <v>124</v>
      </c>
      <c r="H3568" s="1" t="s">
        <v>123</v>
      </c>
      <c r="I3568" s="1" t="s">
        <v>427</v>
      </c>
      <c r="K3568" s="1" t="s">
        <v>123</v>
      </c>
      <c r="L3568" s="1" t="s">
        <v>427</v>
      </c>
      <c r="M3568" s="1" t="s">
        <v>3599</v>
      </c>
      <c r="N3568" s="1" t="s">
        <v>119</v>
      </c>
      <c r="O3568" s="1" t="s">
        <v>5521</v>
      </c>
      <c r="P3568" s="1">
        <v>120</v>
      </c>
      <c r="Q3568" s="1" t="s">
        <v>311</v>
      </c>
      <c r="S3568" s="1" t="s">
        <v>123</v>
      </c>
      <c r="T3568" s="1" t="s">
        <v>427</v>
      </c>
      <c r="V3568" s="1" t="s">
        <v>123</v>
      </c>
      <c r="W3568" s="1" t="s">
        <v>427</v>
      </c>
      <c r="X3568" s="1" t="s">
        <v>3599</v>
      </c>
      <c r="Y3568" s="1" t="s">
        <v>120</v>
      </c>
      <c r="Z3568" s="1" t="s">
        <v>5520</v>
      </c>
      <c r="AA3568" s="1">
        <v>150</v>
      </c>
      <c r="AB3568" s="1" t="s">
        <v>311</v>
      </c>
      <c r="AD3568" s="1" t="s">
        <v>123</v>
      </c>
      <c r="AE3568" s="1" t="s">
        <v>427</v>
      </c>
      <c r="AG3568" s="1" t="s">
        <v>123</v>
      </c>
      <c r="AH3568" s="1" t="s">
        <v>427</v>
      </c>
      <c r="AI3568" s="1" t="s">
        <v>3599</v>
      </c>
      <c r="AJ3568" s="1" t="s">
        <v>121</v>
      </c>
      <c r="AK3568" s="1" t="s">
        <v>5519</v>
      </c>
      <c r="AL3568" s="1">
        <v>152</v>
      </c>
      <c r="AM3568" s="1" t="s">
        <v>311</v>
      </c>
    </row>
    <row r="3569" spans="1:38" s="1" customFormat="1" ht="15" customHeight="1" x14ac:dyDescent="0.2">
      <c r="A3569" s="1" t="s">
        <v>3597</v>
      </c>
      <c r="B3569" s="1" t="s">
        <v>8</v>
      </c>
      <c r="C3569" s="1" t="s">
        <v>5704</v>
      </c>
      <c r="D3569" s="1">
        <v>3</v>
      </c>
      <c r="E3569" s="1" t="s">
        <v>114</v>
      </c>
      <c r="F3569" s="1" t="s">
        <v>128</v>
      </c>
      <c r="G3569" s="1" t="s">
        <v>129</v>
      </c>
      <c r="H3569" s="1" t="s">
        <v>131</v>
      </c>
      <c r="I3569" s="13">
        <v>59137</v>
      </c>
      <c r="J3569" s="1" t="s">
        <v>132</v>
      </c>
      <c r="K3569" s="1" t="s">
        <v>133</v>
      </c>
      <c r="L3569" s="13">
        <v>69901.891252955087</v>
      </c>
      <c r="M3569" s="1" t="s">
        <v>3600</v>
      </c>
      <c r="N3569" s="1" t="s">
        <v>120</v>
      </c>
      <c r="O3569" s="1" t="s">
        <v>5520</v>
      </c>
      <c r="P3569" s="1">
        <v>127</v>
      </c>
      <c r="S3569" s="1" t="s">
        <v>131</v>
      </c>
      <c r="T3569" s="13">
        <v>49153</v>
      </c>
      <c r="U3569" s="1" t="s">
        <v>132</v>
      </c>
      <c r="V3569" s="1" t="s">
        <v>133</v>
      </c>
      <c r="W3569" s="13">
        <v>51685.594111461622</v>
      </c>
      <c r="X3569" s="1" t="s">
        <v>3600</v>
      </c>
      <c r="Y3569" s="1" t="s">
        <v>121</v>
      </c>
      <c r="Z3569" s="1" t="s">
        <v>5519</v>
      </c>
      <c r="AA3569" s="1">
        <v>153</v>
      </c>
      <c r="AD3569" s="1" t="s">
        <v>131</v>
      </c>
      <c r="AE3569" s="13">
        <v>51398</v>
      </c>
      <c r="AF3569" s="1" t="s">
        <v>132</v>
      </c>
      <c r="AG3569" s="1" t="s">
        <v>133</v>
      </c>
      <c r="AH3569" s="13">
        <v>55625.541125541124</v>
      </c>
      <c r="AI3569" s="1" t="s">
        <v>3600</v>
      </c>
      <c r="AJ3569" s="1" t="s">
        <v>121</v>
      </c>
      <c r="AK3569" s="1" t="s">
        <v>5519</v>
      </c>
      <c r="AL3569" s="1">
        <v>153</v>
      </c>
    </row>
    <row r="3570" spans="1:38" s="1" customFormat="1" ht="15" customHeight="1" x14ac:dyDescent="0.2">
      <c r="A3570" s="1" t="s">
        <v>3597</v>
      </c>
      <c r="B3570" s="1" t="s">
        <v>8</v>
      </c>
      <c r="C3570" s="1" t="s">
        <v>5704</v>
      </c>
      <c r="D3570" s="1">
        <v>4</v>
      </c>
      <c r="E3570" s="1" t="s">
        <v>134</v>
      </c>
      <c r="F3570" s="1" t="s">
        <v>135</v>
      </c>
      <c r="G3570" s="1" t="s">
        <v>136</v>
      </c>
      <c r="H3570" s="1" t="s">
        <v>140</v>
      </c>
      <c r="I3570" s="13">
        <v>28699</v>
      </c>
      <c r="K3570" s="1" t="s">
        <v>140</v>
      </c>
      <c r="L3570" s="13">
        <v>28699</v>
      </c>
      <c r="M3570" s="1" t="s">
        <v>3601</v>
      </c>
      <c r="N3570" s="1" t="s">
        <v>318</v>
      </c>
      <c r="O3570" s="1" t="s">
        <v>5523</v>
      </c>
      <c r="P3570" s="1">
        <v>79</v>
      </c>
      <c r="S3570" s="1" t="s">
        <v>140</v>
      </c>
      <c r="T3570" s="13">
        <v>30953</v>
      </c>
      <c r="V3570" s="1" t="s">
        <v>140</v>
      </c>
      <c r="W3570" s="13">
        <v>30953</v>
      </c>
      <c r="X3570" s="1" t="s">
        <v>3601</v>
      </c>
      <c r="Y3570" s="1" t="s">
        <v>314</v>
      </c>
      <c r="Z3570" s="1" t="s">
        <v>5522</v>
      </c>
      <c r="AA3570" s="1">
        <v>62</v>
      </c>
      <c r="AD3570" s="1" t="s">
        <v>140</v>
      </c>
      <c r="AE3570" s="13">
        <v>31774</v>
      </c>
      <c r="AG3570" s="1" t="s">
        <v>140</v>
      </c>
      <c r="AH3570" s="13">
        <v>31774</v>
      </c>
      <c r="AI3570" s="1" t="s">
        <v>3601</v>
      </c>
      <c r="AJ3570" s="1" t="s">
        <v>314</v>
      </c>
      <c r="AK3570" s="1" t="s">
        <v>5522</v>
      </c>
      <c r="AL3570" s="1">
        <v>62</v>
      </c>
    </row>
    <row r="3571" spans="1:38" s="1" customFormat="1" ht="15" customHeight="1" x14ac:dyDescent="0.2">
      <c r="A3571" s="1" t="s">
        <v>3597</v>
      </c>
      <c r="B3571" s="1" t="s">
        <v>8</v>
      </c>
      <c r="C3571" s="1" t="s">
        <v>5704</v>
      </c>
      <c r="D3571" s="1">
        <v>5</v>
      </c>
      <c r="E3571" s="1" t="s">
        <v>134</v>
      </c>
      <c r="F3571" s="1" t="s">
        <v>135</v>
      </c>
      <c r="G3571" s="1" t="s">
        <v>142</v>
      </c>
      <c r="I3571" s="13"/>
      <c r="L3571" s="13"/>
      <c r="M3571" s="1" t="s">
        <v>144</v>
      </c>
      <c r="T3571" s="13"/>
      <c r="W3571" s="13"/>
      <c r="X3571" s="1" t="s">
        <v>144</v>
      </c>
      <c r="AE3571" s="13"/>
      <c r="AH3571" s="13"/>
      <c r="AI3571" s="1" t="s">
        <v>144</v>
      </c>
    </row>
    <row r="3572" spans="1:38" s="1" customFormat="1" ht="15" customHeight="1" x14ac:dyDescent="0.2">
      <c r="A3572" s="1" t="s">
        <v>3597</v>
      </c>
      <c r="B3572" s="1" t="s">
        <v>8</v>
      </c>
      <c r="C3572" s="1" t="s">
        <v>5704</v>
      </c>
      <c r="D3572" s="1">
        <v>6</v>
      </c>
      <c r="E3572" s="1" t="s">
        <v>134</v>
      </c>
      <c r="F3572" s="1" t="s">
        <v>135</v>
      </c>
      <c r="G3572" s="1" t="s">
        <v>145</v>
      </c>
      <c r="H3572" s="1" t="s">
        <v>140</v>
      </c>
      <c r="I3572" s="13">
        <v>149599</v>
      </c>
      <c r="K3572" s="1" t="s">
        <v>140</v>
      </c>
      <c r="L3572" s="13">
        <v>149599</v>
      </c>
      <c r="M3572" s="1" t="s">
        <v>3602</v>
      </c>
      <c r="N3572" s="1" t="s">
        <v>318</v>
      </c>
      <c r="O3572" s="1" t="s">
        <v>5523</v>
      </c>
      <c r="P3572" s="1">
        <v>79</v>
      </c>
      <c r="S3572" s="1" t="s">
        <v>140</v>
      </c>
      <c r="T3572" s="13">
        <v>138339</v>
      </c>
      <c r="V3572" s="1" t="s">
        <v>140</v>
      </c>
      <c r="W3572" s="13">
        <v>138339</v>
      </c>
      <c r="X3572" s="1" t="s">
        <v>3602</v>
      </c>
      <c r="Y3572" s="1" t="s">
        <v>314</v>
      </c>
      <c r="Z3572" s="1" t="s">
        <v>5522</v>
      </c>
      <c r="AA3572" s="1">
        <v>62</v>
      </c>
      <c r="AD3572" s="1" t="s">
        <v>140</v>
      </c>
      <c r="AE3572" s="13">
        <v>112228</v>
      </c>
      <c r="AG3572" s="1" t="s">
        <v>140</v>
      </c>
      <c r="AH3572" s="13">
        <v>112228</v>
      </c>
      <c r="AI3572" s="1" t="s">
        <v>3602</v>
      </c>
      <c r="AJ3572" s="1" t="s">
        <v>314</v>
      </c>
      <c r="AK3572" s="1" t="s">
        <v>5522</v>
      </c>
      <c r="AL3572" s="1">
        <v>62</v>
      </c>
    </row>
    <row r="3573" spans="1:38" s="1" customFormat="1" ht="15" customHeight="1" x14ac:dyDescent="0.2">
      <c r="A3573" s="1" t="s">
        <v>3597</v>
      </c>
      <c r="B3573" s="1" t="s">
        <v>8</v>
      </c>
      <c r="C3573" s="1" t="s">
        <v>5704</v>
      </c>
      <c r="D3573" s="1">
        <v>7</v>
      </c>
      <c r="E3573" s="1" t="s">
        <v>134</v>
      </c>
      <c r="F3573" s="1" t="s">
        <v>135</v>
      </c>
      <c r="G3573" s="1" t="s">
        <v>148</v>
      </c>
      <c r="H3573" s="1" t="s">
        <v>140</v>
      </c>
      <c r="I3573" s="13">
        <v>54689</v>
      </c>
      <c r="K3573" s="1" t="s">
        <v>140</v>
      </c>
      <c r="L3573" s="13">
        <v>54689</v>
      </c>
      <c r="M3573" s="1" t="s">
        <v>3603</v>
      </c>
      <c r="N3573" s="1" t="s">
        <v>318</v>
      </c>
      <c r="O3573" s="1" t="s">
        <v>5523</v>
      </c>
      <c r="P3573" s="1">
        <v>79</v>
      </c>
      <c r="S3573" s="1" t="s">
        <v>140</v>
      </c>
      <c r="T3573" s="13">
        <v>30490</v>
      </c>
      <c r="V3573" s="1" t="s">
        <v>140</v>
      </c>
      <c r="W3573" s="13">
        <v>30490</v>
      </c>
      <c r="X3573" s="1" t="s">
        <v>3603</v>
      </c>
      <c r="Y3573" s="1" t="s">
        <v>314</v>
      </c>
      <c r="Z3573" s="1" t="s">
        <v>5522</v>
      </c>
      <c r="AA3573" s="1">
        <v>62</v>
      </c>
      <c r="AD3573" s="1" t="s">
        <v>140</v>
      </c>
      <c r="AE3573" s="13">
        <v>7929</v>
      </c>
      <c r="AG3573" s="1" t="s">
        <v>140</v>
      </c>
      <c r="AH3573" s="13">
        <v>7929</v>
      </c>
      <c r="AI3573" s="1" t="s">
        <v>3603</v>
      </c>
      <c r="AJ3573" s="1" t="s">
        <v>314</v>
      </c>
      <c r="AK3573" s="1" t="s">
        <v>5522</v>
      </c>
      <c r="AL3573" s="1">
        <v>62</v>
      </c>
    </row>
    <row r="3574" spans="1:38" s="1" customFormat="1" ht="15" customHeight="1" x14ac:dyDescent="0.2">
      <c r="A3574" s="1" t="s">
        <v>3597</v>
      </c>
      <c r="B3574" s="1" t="s">
        <v>8</v>
      </c>
      <c r="C3574" s="1" t="s">
        <v>5704</v>
      </c>
      <c r="D3574" s="1">
        <v>8</v>
      </c>
      <c r="E3574" s="1" t="s">
        <v>134</v>
      </c>
      <c r="F3574" s="1" t="s">
        <v>135</v>
      </c>
      <c r="G3574" s="1" t="s">
        <v>151</v>
      </c>
      <c r="I3574" s="13"/>
      <c r="L3574" s="13"/>
      <c r="M3574" s="1" t="s">
        <v>144</v>
      </c>
      <c r="T3574" s="13"/>
      <c r="W3574" s="13"/>
      <c r="X3574" s="1" t="s">
        <v>144</v>
      </c>
      <c r="AE3574" s="13"/>
      <c r="AH3574" s="13"/>
      <c r="AI3574" s="1" t="s">
        <v>144</v>
      </c>
    </row>
    <row r="3575" spans="1:38" s="1" customFormat="1" ht="15" customHeight="1" x14ac:dyDescent="0.2">
      <c r="A3575" s="1" t="s">
        <v>3597</v>
      </c>
      <c r="B3575" s="1" t="s">
        <v>8</v>
      </c>
      <c r="C3575" s="1" t="s">
        <v>5704</v>
      </c>
      <c r="D3575" s="1">
        <v>9</v>
      </c>
      <c r="E3575" s="1" t="s">
        <v>134</v>
      </c>
      <c r="F3575" s="1" t="s">
        <v>135</v>
      </c>
      <c r="G3575" s="1" t="s">
        <v>152</v>
      </c>
      <c r="H3575" s="1" t="s">
        <v>140</v>
      </c>
      <c r="I3575" s="13">
        <v>55359</v>
      </c>
      <c r="K3575" s="1" t="s">
        <v>140</v>
      </c>
      <c r="L3575" s="13">
        <v>55359</v>
      </c>
      <c r="M3575" s="1" t="s">
        <v>3604</v>
      </c>
      <c r="N3575" s="1" t="s">
        <v>318</v>
      </c>
      <c r="O3575" s="1" t="s">
        <v>5523</v>
      </c>
      <c r="P3575" s="1">
        <v>79</v>
      </c>
      <c r="S3575" s="1" t="s">
        <v>140</v>
      </c>
      <c r="T3575" s="13">
        <v>92467</v>
      </c>
      <c r="V3575" s="1" t="s">
        <v>140</v>
      </c>
      <c r="W3575" s="13">
        <v>92467</v>
      </c>
      <c r="X3575" s="1" t="s">
        <v>3604</v>
      </c>
      <c r="Y3575" s="1" t="s">
        <v>314</v>
      </c>
      <c r="Z3575" s="1" t="s">
        <v>5522</v>
      </c>
      <c r="AA3575" s="1">
        <v>62</v>
      </c>
      <c r="AD3575" s="1" t="s">
        <v>140</v>
      </c>
      <c r="AE3575" s="13">
        <v>96745</v>
      </c>
      <c r="AG3575" s="1" t="s">
        <v>140</v>
      </c>
      <c r="AH3575" s="13">
        <v>96745</v>
      </c>
      <c r="AI3575" s="1" t="s">
        <v>3604</v>
      </c>
      <c r="AJ3575" s="1" t="s">
        <v>314</v>
      </c>
      <c r="AK3575" s="1" t="s">
        <v>5522</v>
      </c>
      <c r="AL3575" s="1">
        <v>62</v>
      </c>
    </row>
    <row r="3576" spans="1:38" s="1" customFormat="1" ht="15" customHeight="1" x14ac:dyDescent="0.2">
      <c r="A3576" s="1" t="s">
        <v>3597</v>
      </c>
      <c r="B3576" s="1" t="s">
        <v>8</v>
      </c>
      <c r="C3576" s="1" t="s">
        <v>5704</v>
      </c>
      <c r="D3576" s="1">
        <v>10</v>
      </c>
      <c r="E3576" s="1" t="s">
        <v>134</v>
      </c>
      <c r="F3576" s="1" t="s">
        <v>135</v>
      </c>
      <c r="G3576" s="1" t="s">
        <v>156</v>
      </c>
      <c r="I3576" s="13"/>
      <c r="L3576" s="13"/>
      <c r="M3576" s="1" t="s">
        <v>144</v>
      </c>
      <c r="T3576" s="13"/>
      <c r="W3576" s="13"/>
      <c r="X3576" s="1" t="s">
        <v>144</v>
      </c>
      <c r="AE3576" s="13"/>
      <c r="AH3576" s="13"/>
      <c r="AI3576" s="1" t="s">
        <v>144</v>
      </c>
    </row>
    <row r="3577" spans="1:38" s="1" customFormat="1" ht="15" customHeight="1" x14ac:dyDescent="0.2">
      <c r="A3577" s="1" t="s">
        <v>3597</v>
      </c>
      <c r="B3577" s="1" t="s">
        <v>8</v>
      </c>
      <c r="C3577" s="1" t="s">
        <v>5704</v>
      </c>
      <c r="D3577" s="1">
        <v>11</v>
      </c>
      <c r="E3577" s="1" t="s">
        <v>134</v>
      </c>
      <c r="F3577" s="1" t="s">
        <v>135</v>
      </c>
      <c r="G3577" s="1" t="s">
        <v>160</v>
      </c>
      <c r="I3577" s="13"/>
      <c r="L3577" s="13"/>
      <c r="M3577" s="1" t="s">
        <v>144</v>
      </c>
      <c r="T3577" s="13"/>
      <c r="W3577" s="13"/>
      <c r="X3577" s="1" t="s">
        <v>144</v>
      </c>
      <c r="AE3577" s="13"/>
      <c r="AH3577" s="13"/>
      <c r="AI3577" s="1" t="s">
        <v>144</v>
      </c>
    </row>
    <row r="3578" spans="1:38" s="1" customFormat="1" ht="15" customHeight="1" x14ac:dyDescent="0.2">
      <c r="A3578" s="1" t="s">
        <v>3597</v>
      </c>
      <c r="B3578" s="1" t="s">
        <v>8</v>
      </c>
      <c r="C3578" s="1" t="s">
        <v>5704</v>
      </c>
      <c r="D3578" s="1">
        <v>12</v>
      </c>
      <c r="E3578" s="1" t="s">
        <v>134</v>
      </c>
      <c r="F3578" s="1" t="s">
        <v>135</v>
      </c>
      <c r="G3578" s="1" t="s">
        <v>161</v>
      </c>
      <c r="I3578" s="13"/>
      <c r="L3578" s="13"/>
      <c r="M3578" s="1" t="s">
        <v>144</v>
      </c>
      <c r="T3578" s="13"/>
      <c r="W3578" s="13"/>
      <c r="X3578" s="1" t="s">
        <v>144</v>
      </c>
      <c r="AE3578" s="13"/>
      <c r="AH3578" s="13"/>
      <c r="AI3578" s="1" t="s">
        <v>144</v>
      </c>
    </row>
    <row r="3579" spans="1:38" s="1" customFormat="1" ht="15" customHeight="1" x14ac:dyDescent="0.2">
      <c r="A3579" s="1" t="s">
        <v>3597</v>
      </c>
      <c r="B3579" s="1" t="s">
        <v>8</v>
      </c>
      <c r="C3579" s="1" t="s">
        <v>5704</v>
      </c>
      <c r="D3579" s="1">
        <v>13</v>
      </c>
      <c r="E3579" s="1" t="s">
        <v>134</v>
      </c>
      <c r="F3579" s="1" t="s">
        <v>135</v>
      </c>
      <c r="G3579" s="1" t="s">
        <v>164</v>
      </c>
      <c r="I3579" s="13"/>
      <c r="L3579" s="13"/>
      <c r="M3579" s="1" t="s">
        <v>144</v>
      </c>
      <c r="T3579" s="13"/>
      <c r="W3579" s="13"/>
      <c r="X3579" s="1" t="s">
        <v>144</v>
      </c>
      <c r="AE3579" s="13"/>
      <c r="AH3579" s="13"/>
      <c r="AI3579" s="1" t="s">
        <v>144</v>
      </c>
    </row>
    <row r="3580" spans="1:38" s="1" customFormat="1" ht="15" customHeight="1" x14ac:dyDescent="0.2">
      <c r="A3580" s="1" t="s">
        <v>3597</v>
      </c>
      <c r="B3580" s="1" t="s">
        <v>8</v>
      </c>
      <c r="C3580" s="1" t="s">
        <v>5704</v>
      </c>
      <c r="D3580" s="1">
        <v>14</v>
      </c>
      <c r="E3580" s="1" t="s">
        <v>134</v>
      </c>
      <c r="F3580" s="1" t="s">
        <v>135</v>
      </c>
      <c r="G3580" s="1" t="s">
        <v>167</v>
      </c>
      <c r="I3580" s="13"/>
      <c r="L3580" s="13"/>
      <c r="M3580" s="1" t="s">
        <v>144</v>
      </c>
      <c r="T3580" s="13"/>
      <c r="W3580" s="13"/>
      <c r="X3580" s="1" t="s">
        <v>144</v>
      </c>
      <c r="AE3580" s="13"/>
      <c r="AH3580" s="13"/>
      <c r="AI3580" s="1" t="s">
        <v>144</v>
      </c>
    </row>
    <row r="3581" spans="1:38" s="1" customFormat="1" ht="15" customHeight="1" x14ac:dyDescent="0.2">
      <c r="A3581" s="1" t="s">
        <v>3597</v>
      </c>
      <c r="B3581" s="1" t="s">
        <v>8</v>
      </c>
      <c r="C3581" s="1" t="s">
        <v>5704</v>
      </c>
      <c r="D3581" s="1">
        <v>15</v>
      </c>
      <c r="E3581" s="1" t="s">
        <v>134</v>
      </c>
      <c r="F3581" s="1" t="s">
        <v>135</v>
      </c>
      <c r="G3581" s="1" t="s">
        <v>170</v>
      </c>
      <c r="H3581" s="1" t="s">
        <v>140</v>
      </c>
      <c r="I3581" s="13">
        <v>39570</v>
      </c>
      <c r="K3581" s="1" t="s">
        <v>140</v>
      </c>
      <c r="L3581" s="13">
        <v>39570</v>
      </c>
      <c r="M3581" s="1" t="s">
        <v>3605</v>
      </c>
      <c r="N3581" s="1" t="s">
        <v>318</v>
      </c>
      <c r="O3581" s="1" t="s">
        <v>5523</v>
      </c>
      <c r="P3581" s="1">
        <v>80</v>
      </c>
      <c r="S3581" s="1" t="s">
        <v>140</v>
      </c>
      <c r="T3581" s="13">
        <v>74339</v>
      </c>
      <c r="V3581" s="1" t="s">
        <v>140</v>
      </c>
      <c r="W3581" s="13">
        <v>74339</v>
      </c>
      <c r="X3581" s="1" t="s">
        <v>3605</v>
      </c>
      <c r="Y3581" s="1" t="s">
        <v>318</v>
      </c>
      <c r="Z3581" s="1" t="s">
        <v>5523</v>
      </c>
      <c r="AA3581" s="1">
        <v>80</v>
      </c>
      <c r="AE3581" s="13"/>
      <c r="AH3581" s="13"/>
      <c r="AI3581" s="1" t="s">
        <v>144</v>
      </c>
    </row>
    <row r="3582" spans="1:38" s="1" customFormat="1" ht="15" customHeight="1" x14ac:dyDescent="0.2">
      <c r="A3582" s="1" t="s">
        <v>3597</v>
      </c>
      <c r="B3582" s="1" t="s">
        <v>8</v>
      </c>
      <c r="C3582" s="1" t="s">
        <v>5704</v>
      </c>
      <c r="D3582" s="1">
        <v>16</v>
      </c>
      <c r="E3582" s="1" t="s">
        <v>134</v>
      </c>
      <c r="F3582" s="1" t="s">
        <v>135</v>
      </c>
      <c r="G3582" s="1" t="s">
        <v>173</v>
      </c>
      <c r="I3582" s="13"/>
      <c r="L3582" s="13"/>
      <c r="M3582" s="1" t="s">
        <v>144</v>
      </c>
      <c r="T3582" s="13"/>
      <c r="W3582" s="13"/>
      <c r="X3582" s="1" t="s">
        <v>144</v>
      </c>
      <c r="AE3582" s="13"/>
      <c r="AH3582" s="13"/>
      <c r="AI3582" s="1" t="s">
        <v>144</v>
      </c>
    </row>
    <row r="3583" spans="1:38" s="1" customFormat="1" ht="15" customHeight="1" x14ac:dyDescent="0.2">
      <c r="A3583" s="1" t="s">
        <v>3597</v>
      </c>
      <c r="B3583" s="1" t="s">
        <v>8</v>
      </c>
      <c r="C3583" s="1" t="s">
        <v>5704</v>
      </c>
      <c r="D3583" s="1">
        <v>17</v>
      </c>
      <c r="E3583" s="1" t="s">
        <v>134</v>
      </c>
      <c r="F3583" s="1" t="s">
        <v>135</v>
      </c>
      <c r="G3583" s="1" t="s">
        <v>175</v>
      </c>
      <c r="I3583" s="13"/>
      <c r="L3583" s="13"/>
      <c r="M3583" s="1" t="s">
        <v>144</v>
      </c>
      <c r="T3583" s="13"/>
      <c r="W3583" s="13"/>
      <c r="X3583" s="1" t="s">
        <v>144</v>
      </c>
      <c r="AE3583" s="13"/>
      <c r="AH3583" s="13"/>
      <c r="AI3583" s="1" t="s">
        <v>144</v>
      </c>
    </row>
    <row r="3584" spans="1:38" s="1" customFormat="1" ht="15" customHeight="1" x14ac:dyDescent="0.2">
      <c r="A3584" s="1" t="s">
        <v>3597</v>
      </c>
      <c r="B3584" s="1" t="s">
        <v>8</v>
      </c>
      <c r="C3584" s="1" t="s">
        <v>5704</v>
      </c>
      <c r="D3584" s="1">
        <v>18</v>
      </c>
      <c r="E3584" s="1" t="s">
        <v>134</v>
      </c>
      <c r="F3584" s="1" t="s">
        <v>135</v>
      </c>
      <c r="G3584" s="1" t="s">
        <v>176</v>
      </c>
      <c r="I3584" s="13"/>
      <c r="L3584" s="13"/>
      <c r="M3584" s="1" t="s">
        <v>144</v>
      </c>
      <c r="T3584" s="13"/>
      <c r="W3584" s="13"/>
      <c r="X3584" s="1" t="s">
        <v>144</v>
      </c>
      <c r="AE3584" s="13"/>
      <c r="AH3584" s="13"/>
      <c r="AI3584" s="1" t="s">
        <v>144</v>
      </c>
    </row>
    <row r="3585" spans="1:39" s="1" customFormat="1" ht="15" customHeight="1" x14ac:dyDescent="0.2">
      <c r="A3585" s="1" t="s">
        <v>3597</v>
      </c>
      <c r="B3585" s="1" t="s">
        <v>8</v>
      </c>
      <c r="C3585" s="1" t="s">
        <v>5704</v>
      </c>
      <c r="D3585" s="1">
        <v>19</v>
      </c>
      <c r="E3585" s="1" t="s">
        <v>134</v>
      </c>
      <c r="F3585" s="1" t="s">
        <v>135</v>
      </c>
      <c r="G3585" s="1" t="s">
        <v>178</v>
      </c>
      <c r="I3585" s="13"/>
      <c r="L3585" s="13"/>
      <c r="M3585" s="1" t="s">
        <v>144</v>
      </c>
      <c r="T3585" s="13"/>
      <c r="W3585" s="13"/>
      <c r="X3585" s="1" t="s">
        <v>144</v>
      </c>
      <c r="AE3585" s="13"/>
      <c r="AH3585" s="13"/>
      <c r="AI3585" s="1" t="s">
        <v>144</v>
      </c>
    </row>
    <row r="3586" spans="1:39" s="1" customFormat="1" ht="15" customHeight="1" x14ac:dyDescent="0.2">
      <c r="A3586" s="1" t="s">
        <v>3597</v>
      </c>
      <c r="B3586" s="1" t="s">
        <v>8</v>
      </c>
      <c r="C3586" s="1" t="s">
        <v>5704</v>
      </c>
      <c r="D3586" s="1">
        <v>20</v>
      </c>
      <c r="E3586" s="1" t="s">
        <v>134</v>
      </c>
      <c r="F3586" s="1" t="s">
        <v>135</v>
      </c>
      <c r="G3586" s="1" t="s">
        <v>179</v>
      </c>
      <c r="I3586" s="13"/>
      <c r="L3586" s="13"/>
      <c r="M3586" s="1" t="s">
        <v>144</v>
      </c>
      <c r="T3586" s="13"/>
      <c r="W3586" s="13"/>
      <c r="X3586" s="1" t="s">
        <v>144</v>
      </c>
      <c r="AE3586" s="13"/>
      <c r="AH3586" s="13"/>
      <c r="AI3586" s="1" t="s">
        <v>144</v>
      </c>
    </row>
    <row r="3587" spans="1:39" s="1" customFormat="1" ht="15" customHeight="1" x14ac:dyDescent="0.2">
      <c r="A3587" s="1" t="s">
        <v>3597</v>
      </c>
      <c r="B3587" s="1" t="s">
        <v>8</v>
      </c>
      <c r="C3587" s="1" t="s">
        <v>5704</v>
      </c>
      <c r="D3587" s="1">
        <v>21</v>
      </c>
      <c r="E3587" s="1" t="s">
        <v>134</v>
      </c>
      <c r="F3587" s="1" t="s">
        <v>135</v>
      </c>
      <c r="G3587" s="1" t="s">
        <v>182</v>
      </c>
      <c r="I3587" s="13"/>
      <c r="L3587" s="13"/>
      <c r="M3587" s="1" t="s">
        <v>144</v>
      </c>
      <c r="T3587" s="13"/>
      <c r="W3587" s="13"/>
      <c r="X3587" s="1" t="s">
        <v>144</v>
      </c>
      <c r="AE3587" s="13"/>
      <c r="AH3587" s="13"/>
      <c r="AI3587" s="1" t="s">
        <v>144</v>
      </c>
    </row>
    <row r="3588" spans="1:39" s="1" customFormat="1" ht="15" customHeight="1" x14ac:dyDescent="0.2">
      <c r="A3588" s="1" t="s">
        <v>3597</v>
      </c>
      <c r="B3588" s="1" t="s">
        <v>8</v>
      </c>
      <c r="C3588" s="1" t="s">
        <v>5704</v>
      </c>
      <c r="D3588" s="1">
        <v>22</v>
      </c>
      <c r="E3588" s="1" t="s">
        <v>134</v>
      </c>
      <c r="F3588" s="1" t="s">
        <v>135</v>
      </c>
      <c r="G3588" s="1" t="s">
        <v>184</v>
      </c>
      <c r="I3588" s="13"/>
      <c r="L3588" s="13"/>
      <c r="M3588" s="1" t="s">
        <v>144</v>
      </c>
      <c r="T3588" s="13"/>
      <c r="W3588" s="13"/>
      <c r="X3588" s="1" t="s">
        <v>144</v>
      </c>
      <c r="AE3588" s="13"/>
      <c r="AH3588" s="13"/>
      <c r="AI3588" s="1" t="s">
        <v>144</v>
      </c>
    </row>
    <row r="3589" spans="1:39" s="1" customFormat="1" ht="15" customHeight="1" x14ac:dyDescent="0.2">
      <c r="A3589" s="1" t="s">
        <v>3597</v>
      </c>
      <c r="B3589" s="1" t="s">
        <v>8</v>
      </c>
      <c r="C3589" s="1" t="s">
        <v>5704</v>
      </c>
      <c r="D3589" s="1">
        <v>23</v>
      </c>
      <c r="E3589" s="1" t="s">
        <v>134</v>
      </c>
      <c r="F3589" s="1" t="s">
        <v>135</v>
      </c>
      <c r="G3589" s="1" t="s">
        <v>185</v>
      </c>
      <c r="I3589" s="13"/>
      <c r="L3589" s="13"/>
      <c r="M3589" s="1" t="s">
        <v>144</v>
      </c>
      <c r="T3589" s="13"/>
      <c r="W3589" s="13"/>
      <c r="X3589" s="1" t="s">
        <v>144</v>
      </c>
      <c r="AE3589" s="13"/>
      <c r="AH3589" s="13"/>
      <c r="AI3589" s="1" t="s">
        <v>144</v>
      </c>
    </row>
    <row r="3590" spans="1:39" s="1" customFormat="1" ht="15" customHeight="1" x14ac:dyDescent="0.2">
      <c r="A3590" s="1" t="s">
        <v>3597</v>
      </c>
      <c r="B3590" s="1" t="s">
        <v>8</v>
      </c>
      <c r="C3590" s="1" t="s">
        <v>5704</v>
      </c>
      <c r="D3590" s="1">
        <v>24</v>
      </c>
      <c r="E3590" s="1" t="s">
        <v>134</v>
      </c>
      <c r="F3590" s="1" t="s">
        <v>135</v>
      </c>
      <c r="G3590" s="1" t="s">
        <v>188</v>
      </c>
      <c r="H3590" s="1" t="s">
        <v>140</v>
      </c>
      <c r="I3590" s="13">
        <v>18.7</v>
      </c>
      <c r="J3590" s="1" t="s">
        <v>132</v>
      </c>
      <c r="K3590" s="1" t="s">
        <v>140</v>
      </c>
      <c r="L3590" s="13">
        <v>18700000</v>
      </c>
      <c r="M3590" s="1" t="s">
        <v>3606</v>
      </c>
      <c r="N3590" s="1" t="s">
        <v>318</v>
      </c>
      <c r="O3590" s="1" t="s">
        <v>5523</v>
      </c>
      <c r="P3590" s="1">
        <v>93</v>
      </c>
      <c r="Q3590" s="1" t="s">
        <v>5851</v>
      </c>
      <c r="S3590" s="1" t="s">
        <v>140</v>
      </c>
      <c r="T3590" s="13">
        <v>46.4</v>
      </c>
      <c r="U3590" s="1" t="s">
        <v>132</v>
      </c>
      <c r="V3590" s="1" t="s">
        <v>140</v>
      </c>
      <c r="W3590" s="13">
        <v>46400000</v>
      </c>
      <c r="X3590" s="1" t="s">
        <v>3606</v>
      </c>
      <c r="Y3590" s="1" t="s">
        <v>314</v>
      </c>
      <c r="Z3590" s="1" t="s">
        <v>5522</v>
      </c>
      <c r="AA3590" s="1">
        <v>56</v>
      </c>
      <c r="AB3590" s="1" t="s">
        <v>5851</v>
      </c>
      <c r="AD3590" s="1" t="s">
        <v>140</v>
      </c>
      <c r="AE3590" s="13">
        <v>57.3</v>
      </c>
      <c r="AF3590" s="1" t="s">
        <v>132</v>
      </c>
      <c r="AG3590" s="1" t="s">
        <v>140</v>
      </c>
      <c r="AH3590" s="13">
        <v>57300000</v>
      </c>
      <c r="AI3590" s="1" t="s">
        <v>3606</v>
      </c>
      <c r="AJ3590" s="1" t="s">
        <v>314</v>
      </c>
      <c r="AK3590" s="1" t="s">
        <v>5522</v>
      </c>
      <c r="AL3590" s="1">
        <v>56</v>
      </c>
      <c r="AM3590" s="1" t="s">
        <v>5851</v>
      </c>
    </row>
    <row r="3591" spans="1:39" s="1" customFormat="1" ht="15" customHeight="1" x14ac:dyDescent="0.2">
      <c r="A3591" s="1" t="s">
        <v>3597</v>
      </c>
      <c r="B3591" s="1" t="s">
        <v>8</v>
      </c>
      <c r="C3591" s="1" t="s">
        <v>5704</v>
      </c>
      <c r="D3591" s="1">
        <v>25</v>
      </c>
      <c r="E3591" s="1" t="s">
        <v>134</v>
      </c>
      <c r="F3591" s="1" t="s">
        <v>135</v>
      </c>
      <c r="G3591" s="1" t="s">
        <v>190</v>
      </c>
      <c r="H3591" s="1" t="s">
        <v>140</v>
      </c>
      <c r="I3591" s="13">
        <v>138746</v>
      </c>
      <c r="K3591" s="1" t="s">
        <v>140</v>
      </c>
      <c r="L3591" s="13">
        <v>138746</v>
      </c>
      <c r="M3591" s="1" t="s">
        <v>3607</v>
      </c>
      <c r="N3591" s="1" t="s">
        <v>318</v>
      </c>
      <c r="O3591" s="1" t="s">
        <v>5523</v>
      </c>
      <c r="P3591" s="1">
        <v>79</v>
      </c>
      <c r="S3591" s="1" t="s">
        <v>140</v>
      </c>
      <c r="T3591" s="13">
        <v>153910</v>
      </c>
      <c r="V3591" s="1" t="s">
        <v>140</v>
      </c>
      <c r="W3591" s="13">
        <v>153910</v>
      </c>
      <c r="X3591" s="1" t="s">
        <v>3607</v>
      </c>
      <c r="Y3591" s="1" t="s">
        <v>314</v>
      </c>
      <c r="Z3591" s="1" t="s">
        <v>5522</v>
      </c>
      <c r="AA3591" s="1">
        <v>62</v>
      </c>
      <c r="AD3591" s="1" t="s">
        <v>140</v>
      </c>
      <c r="AE3591" s="13">
        <v>136448</v>
      </c>
      <c r="AG3591" s="1" t="s">
        <v>140</v>
      </c>
      <c r="AH3591" s="13">
        <v>136448</v>
      </c>
      <c r="AI3591" s="1" t="s">
        <v>3607</v>
      </c>
      <c r="AJ3591" s="1" t="s">
        <v>314</v>
      </c>
      <c r="AK3591" s="1" t="s">
        <v>5522</v>
      </c>
      <c r="AL3591" s="1">
        <v>62</v>
      </c>
    </row>
    <row r="3592" spans="1:39" s="1" customFormat="1" ht="15" customHeight="1" x14ac:dyDescent="0.2">
      <c r="A3592" s="1" t="s">
        <v>3597</v>
      </c>
      <c r="B3592" s="1" t="s">
        <v>8</v>
      </c>
      <c r="C3592" s="1" t="s">
        <v>5704</v>
      </c>
      <c r="D3592" s="1">
        <v>26</v>
      </c>
      <c r="E3592" s="1" t="s">
        <v>134</v>
      </c>
      <c r="F3592" s="1" t="s">
        <v>135</v>
      </c>
      <c r="G3592" s="1" t="s">
        <v>194</v>
      </c>
      <c r="H3592" s="1" t="s">
        <v>3608</v>
      </c>
      <c r="I3592" s="13">
        <v>0.9</v>
      </c>
      <c r="K3592" s="32" t="s">
        <v>3608</v>
      </c>
      <c r="L3592" s="13">
        <v>0.9</v>
      </c>
      <c r="M3592" s="1" t="s">
        <v>3610</v>
      </c>
      <c r="N3592" s="1" t="s">
        <v>318</v>
      </c>
      <c r="O3592" s="1" t="s">
        <v>5523</v>
      </c>
      <c r="P3592" s="1">
        <v>79</v>
      </c>
      <c r="S3592" s="1" t="s">
        <v>3608</v>
      </c>
      <c r="T3592" s="13" t="s">
        <v>3609</v>
      </c>
      <c r="V3592" s="32" t="s">
        <v>3608</v>
      </c>
      <c r="W3592" s="13" t="s">
        <v>3609</v>
      </c>
      <c r="X3592" s="1" t="s">
        <v>3610</v>
      </c>
      <c r="Y3592" s="1" t="s">
        <v>318</v>
      </c>
      <c r="Z3592" s="1" t="s">
        <v>5523</v>
      </c>
      <c r="AA3592" s="1">
        <v>79</v>
      </c>
      <c r="AD3592" s="1" t="s">
        <v>3608</v>
      </c>
      <c r="AE3592" s="13">
        <v>0.89400000000000002</v>
      </c>
      <c r="AG3592" s="32" t="s">
        <v>3608</v>
      </c>
      <c r="AH3592" s="13">
        <v>0.89400000000000002</v>
      </c>
      <c r="AI3592" s="1" t="s">
        <v>3610</v>
      </c>
      <c r="AJ3592" s="1" t="s">
        <v>121</v>
      </c>
      <c r="AK3592" s="1" t="s">
        <v>5519</v>
      </c>
      <c r="AL3592" s="1">
        <v>71</v>
      </c>
    </row>
    <row r="3593" spans="1:39" s="1" customFormat="1" ht="15" customHeight="1" x14ac:dyDescent="0.2">
      <c r="A3593" s="1" t="s">
        <v>3597</v>
      </c>
      <c r="B3593" s="1" t="s">
        <v>8</v>
      </c>
      <c r="C3593" s="1" t="s">
        <v>5704</v>
      </c>
      <c r="D3593" s="1">
        <v>27</v>
      </c>
      <c r="E3593" s="1" t="s">
        <v>134</v>
      </c>
      <c r="F3593" s="1" t="s">
        <v>195</v>
      </c>
      <c r="G3593" s="1" t="s">
        <v>196</v>
      </c>
      <c r="H3593" s="1" t="s">
        <v>198</v>
      </c>
      <c r="I3593" s="13">
        <v>48.444089483174565</v>
      </c>
      <c r="K3593" s="1" t="s">
        <v>198</v>
      </c>
      <c r="L3593" s="13">
        <v>48.444089483174565</v>
      </c>
      <c r="M3593" s="1" t="s">
        <v>3611</v>
      </c>
      <c r="N3593" s="1" t="s">
        <v>318</v>
      </c>
      <c r="O3593" s="1" t="s">
        <v>5523</v>
      </c>
      <c r="P3593" s="1">
        <v>79</v>
      </c>
      <c r="Q3593" s="1" t="s">
        <v>3613</v>
      </c>
      <c r="S3593" s="1" t="s">
        <v>198</v>
      </c>
      <c r="T3593" s="13">
        <v>41.281711540359865</v>
      </c>
      <c r="V3593" s="1" t="s">
        <v>198</v>
      </c>
      <c r="W3593" s="13">
        <v>41.281711540359865</v>
      </c>
      <c r="X3593" s="1" t="s">
        <v>3611</v>
      </c>
      <c r="Y3593" s="1" t="s">
        <v>314</v>
      </c>
      <c r="Z3593" s="1" t="s">
        <v>5522</v>
      </c>
      <c r="AA3593" s="1" t="s">
        <v>3612</v>
      </c>
      <c r="AB3593" s="1" t="s">
        <v>3613</v>
      </c>
      <c r="AD3593" s="1" t="s">
        <v>198</v>
      </c>
      <c r="AE3593" s="13">
        <v>28.680661374770779</v>
      </c>
      <c r="AG3593" s="1" t="s">
        <v>198</v>
      </c>
      <c r="AH3593" s="13">
        <v>28.680661374770779</v>
      </c>
      <c r="AI3593" s="1" t="s">
        <v>3611</v>
      </c>
      <c r="AJ3593" s="1" t="s">
        <v>314</v>
      </c>
      <c r="AK3593" s="1" t="s">
        <v>5522</v>
      </c>
      <c r="AL3593" s="1" t="s">
        <v>3612</v>
      </c>
      <c r="AM3593" s="1" t="s">
        <v>3613</v>
      </c>
    </row>
    <row r="3594" spans="1:39" s="1" customFormat="1" ht="15" customHeight="1" x14ac:dyDescent="0.2">
      <c r="A3594" s="1" t="s">
        <v>3597</v>
      </c>
      <c r="B3594" s="1" t="s">
        <v>8</v>
      </c>
      <c r="C3594" s="1" t="s">
        <v>5704</v>
      </c>
      <c r="D3594" s="1">
        <v>28</v>
      </c>
      <c r="E3594" s="1" t="s">
        <v>134</v>
      </c>
      <c r="F3594" s="1" t="s">
        <v>195</v>
      </c>
      <c r="G3594" s="1" t="s">
        <v>201</v>
      </c>
      <c r="H3594" s="1" t="s">
        <v>198</v>
      </c>
      <c r="I3594" s="13">
        <v>51.555910516825435</v>
      </c>
      <c r="K3594" s="1" t="s">
        <v>198</v>
      </c>
      <c r="L3594" s="13">
        <v>51.555910516825435</v>
      </c>
      <c r="M3594" s="1" t="s">
        <v>3611</v>
      </c>
      <c r="N3594" s="1" t="s">
        <v>318</v>
      </c>
      <c r="O3594" s="1" t="s">
        <v>5523</v>
      </c>
      <c r="P3594" s="1">
        <v>79</v>
      </c>
      <c r="Q3594" s="1" t="s">
        <v>3614</v>
      </c>
      <c r="S3594" s="1" t="s">
        <v>198</v>
      </c>
      <c r="T3594" s="13">
        <v>58.718288459640135</v>
      </c>
      <c r="V3594" s="1" t="s">
        <v>198</v>
      </c>
      <c r="W3594" s="13">
        <v>58.718288459640135</v>
      </c>
      <c r="X3594" s="1" t="s">
        <v>3611</v>
      </c>
      <c r="Y3594" s="1" t="s">
        <v>314</v>
      </c>
      <c r="Z3594" s="1" t="s">
        <v>5522</v>
      </c>
      <c r="AA3594" s="1" t="s">
        <v>3612</v>
      </c>
      <c r="AB3594" s="1" t="s">
        <v>3614</v>
      </c>
      <c r="AD3594" s="1" t="s">
        <v>198</v>
      </c>
      <c r="AE3594" s="13">
        <v>71.319338625229221</v>
      </c>
      <c r="AG3594" s="1" t="s">
        <v>198</v>
      </c>
      <c r="AH3594" s="13">
        <v>71.319338625229221</v>
      </c>
      <c r="AI3594" s="1" t="s">
        <v>3611</v>
      </c>
      <c r="AJ3594" s="1" t="s">
        <v>314</v>
      </c>
      <c r="AK3594" s="1" t="s">
        <v>5522</v>
      </c>
      <c r="AL3594" s="1" t="s">
        <v>3612</v>
      </c>
      <c r="AM3594" s="1" t="s">
        <v>3614</v>
      </c>
    </row>
    <row r="3595" spans="1:39" s="1" customFormat="1" ht="15" customHeight="1" x14ac:dyDescent="0.2">
      <c r="A3595" s="1" t="s">
        <v>3597</v>
      </c>
      <c r="B3595" s="1" t="s">
        <v>8</v>
      </c>
      <c r="C3595" s="1" t="s">
        <v>5704</v>
      </c>
      <c r="D3595" s="1">
        <v>29</v>
      </c>
      <c r="E3595" s="1" t="s">
        <v>134</v>
      </c>
      <c r="F3595" s="1" t="s">
        <v>195</v>
      </c>
      <c r="G3595" s="1" t="s">
        <v>204</v>
      </c>
      <c r="H3595" s="1" t="s">
        <v>392</v>
      </c>
      <c r="I3595" s="13">
        <v>1943248</v>
      </c>
      <c r="K3595" s="1" t="s">
        <v>207</v>
      </c>
      <c r="L3595" s="13">
        <v>539.79154294400007</v>
      </c>
      <c r="M3595" s="1" t="s">
        <v>3615</v>
      </c>
      <c r="N3595" s="1" t="s">
        <v>318</v>
      </c>
      <c r="O3595" s="1" t="s">
        <v>5523</v>
      </c>
      <c r="P3595" s="1">
        <v>79</v>
      </c>
      <c r="S3595" s="1" t="s">
        <v>392</v>
      </c>
      <c r="T3595" s="13">
        <v>1965294</v>
      </c>
      <c r="V3595" s="1" t="s">
        <v>207</v>
      </c>
      <c r="W3595" s="13">
        <v>545.91543673199999</v>
      </c>
      <c r="X3595" s="1" t="s">
        <v>3615</v>
      </c>
      <c r="Y3595" s="1" t="s">
        <v>314</v>
      </c>
      <c r="Z3595" s="1" t="s">
        <v>5522</v>
      </c>
      <c r="AA3595" s="1">
        <v>63</v>
      </c>
      <c r="AD3595" s="1" t="s">
        <v>392</v>
      </c>
      <c r="AE3595" s="13">
        <v>1574357</v>
      </c>
      <c r="AG3595" s="1" t="s">
        <v>207</v>
      </c>
      <c r="AH3595" s="13">
        <v>437.32173874599999</v>
      </c>
      <c r="AI3595" s="1" t="s">
        <v>3615</v>
      </c>
      <c r="AJ3595" s="1" t="s">
        <v>314</v>
      </c>
      <c r="AK3595" s="1" t="s">
        <v>5522</v>
      </c>
      <c r="AL3595" s="1">
        <v>63</v>
      </c>
    </row>
    <row r="3596" spans="1:39" s="1" customFormat="1" ht="15" customHeight="1" x14ac:dyDescent="0.2">
      <c r="A3596" s="1" t="s">
        <v>3597</v>
      </c>
      <c r="B3596" s="1" t="s">
        <v>8</v>
      </c>
      <c r="C3596" s="1" t="s">
        <v>5704</v>
      </c>
      <c r="D3596" s="1">
        <v>30</v>
      </c>
      <c r="E3596" s="1" t="s">
        <v>134</v>
      </c>
      <c r="F3596" s="1" t="s">
        <v>195</v>
      </c>
      <c r="G3596" s="1" t="s">
        <v>209</v>
      </c>
      <c r="H3596" s="1" t="s">
        <v>392</v>
      </c>
      <c r="I3596" s="13">
        <v>1001859.2</v>
      </c>
      <c r="K3596" s="1" t="s">
        <v>207</v>
      </c>
      <c r="L3596" s="13">
        <v>278.29444485760001</v>
      </c>
      <c r="M3596" s="1" t="s">
        <v>3616</v>
      </c>
      <c r="N3596" s="1" t="s">
        <v>318</v>
      </c>
      <c r="O3596" s="1" t="s">
        <v>5523</v>
      </c>
      <c r="P3596" s="1">
        <v>79</v>
      </c>
      <c r="S3596" s="1" t="s">
        <v>392</v>
      </c>
      <c r="T3596" s="13">
        <v>1153987</v>
      </c>
      <c r="V3596" s="1" t="s">
        <v>207</v>
      </c>
      <c r="W3596" s="13">
        <v>320.55220088600004</v>
      </c>
      <c r="X3596" s="1" t="s">
        <v>3616</v>
      </c>
      <c r="Y3596" s="1" t="s">
        <v>314</v>
      </c>
      <c r="Z3596" s="1" t="s">
        <v>5522</v>
      </c>
      <c r="AA3596" s="1">
        <v>64</v>
      </c>
      <c r="AD3596" s="1" t="s">
        <v>392</v>
      </c>
      <c r="AE3596" s="13">
        <v>1122821</v>
      </c>
      <c r="AG3596" s="1" t="s">
        <v>207</v>
      </c>
      <c r="AH3596" s="13">
        <v>311.89497173800004</v>
      </c>
      <c r="AI3596" s="1" t="s">
        <v>3616</v>
      </c>
      <c r="AJ3596" s="1" t="s">
        <v>314</v>
      </c>
      <c r="AK3596" s="1" t="s">
        <v>5522</v>
      </c>
      <c r="AL3596" s="1">
        <v>64</v>
      </c>
    </row>
    <row r="3597" spans="1:39" s="1" customFormat="1" ht="15" customHeight="1" x14ac:dyDescent="0.2">
      <c r="A3597" s="1" t="s">
        <v>3597</v>
      </c>
      <c r="B3597" s="1" t="s">
        <v>8</v>
      </c>
      <c r="C3597" s="1" t="s">
        <v>5704</v>
      </c>
      <c r="D3597" s="1">
        <v>31</v>
      </c>
      <c r="E3597" s="1" t="s">
        <v>134</v>
      </c>
      <c r="F3597" s="1" t="s">
        <v>195</v>
      </c>
      <c r="G3597" s="1" t="s">
        <v>213</v>
      </c>
      <c r="H3597" s="1" t="s">
        <v>392</v>
      </c>
      <c r="I3597" s="13">
        <v>941388.80000000005</v>
      </c>
      <c r="K3597" s="1" t="s">
        <v>207</v>
      </c>
      <c r="L3597" s="13">
        <v>261.4970980864</v>
      </c>
      <c r="M3597" s="1" t="s">
        <v>3617</v>
      </c>
      <c r="N3597" s="1" t="s">
        <v>318</v>
      </c>
      <c r="O3597" s="1" t="s">
        <v>5523</v>
      </c>
      <c r="P3597" s="1">
        <v>79</v>
      </c>
      <c r="Q3597" s="1" t="s">
        <v>3618</v>
      </c>
      <c r="S3597" s="1" t="s">
        <v>392</v>
      </c>
      <c r="T3597" s="13">
        <v>811307</v>
      </c>
      <c r="V3597" s="1" t="s">
        <v>207</v>
      </c>
      <c r="W3597" s="13">
        <v>225.36323584600001</v>
      </c>
      <c r="X3597" s="1" t="s">
        <v>3617</v>
      </c>
      <c r="Y3597" s="1" t="s">
        <v>314</v>
      </c>
      <c r="Z3597" s="1" t="s">
        <v>5522</v>
      </c>
      <c r="AA3597" s="1" t="s">
        <v>3612</v>
      </c>
      <c r="AB3597" s="1" t="s">
        <v>3618</v>
      </c>
      <c r="AD3597" s="1" t="s">
        <v>392</v>
      </c>
      <c r="AE3597" s="13">
        <v>451536</v>
      </c>
      <c r="AG3597" s="1" t="s">
        <v>207</v>
      </c>
      <c r="AH3597" s="13">
        <v>125.426767008</v>
      </c>
      <c r="AI3597" s="1" t="s">
        <v>3617</v>
      </c>
      <c r="AJ3597" s="1" t="s">
        <v>314</v>
      </c>
      <c r="AK3597" s="1" t="s">
        <v>5522</v>
      </c>
      <c r="AL3597" s="1" t="s">
        <v>3612</v>
      </c>
      <c r="AM3597" s="1" t="s">
        <v>3618</v>
      </c>
    </row>
    <row r="3598" spans="1:39" s="1" customFormat="1" ht="15" customHeight="1" x14ac:dyDescent="0.2">
      <c r="A3598" s="1" t="s">
        <v>3597</v>
      </c>
      <c r="B3598" s="1" t="s">
        <v>8</v>
      </c>
      <c r="C3598" s="1" t="s">
        <v>5704</v>
      </c>
      <c r="D3598" s="1">
        <v>32</v>
      </c>
      <c r="E3598" s="1" t="s">
        <v>134</v>
      </c>
      <c r="F3598" s="1" t="s">
        <v>215</v>
      </c>
      <c r="G3598" s="1" t="s">
        <v>216</v>
      </c>
      <c r="H3598" s="1" t="s">
        <v>1135</v>
      </c>
      <c r="I3598" s="13">
        <v>12064.3</v>
      </c>
      <c r="K3598" s="1" t="s">
        <v>138</v>
      </c>
      <c r="L3598" s="13">
        <v>12064.3</v>
      </c>
      <c r="M3598" s="1" t="s">
        <v>3619</v>
      </c>
      <c r="N3598" s="1" t="s">
        <v>314</v>
      </c>
      <c r="O3598" s="1" t="s">
        <v>5522</v>
      </c>
      <c r="P3598" s="1">
        <v>76</v>
      </c>
      <c r="S3598" s="1" t="s">
        <v>1135</v>
      </c>
      <c r="T3598" s="13">
        <v>10838.5</v>
      </c>
      <c r="V3598" s="1" t="s">
        <v>138</v>
      </c>
      <c r="W3598" s="13">
        <v>10838.5</v>
      </c>
      <c r="X3598" s="1" t="s">
        <v>3619</v>
      </c>
      <c r="Y3598" s="1" t="s">
        <v>314</v>
      </c>
      <c r="Z3598" s="1" t="s">
        <v>5522</v>
      </c>
      <c r="AA3598" s="1">
        <v>76</v>
      </c>
      <c r="AD3598" s="1" t="s">
        <v>1135</v>
      </c>
      <c r="AE3598" s="13">
        <v>9768</v>
      </c>
      <c r="AG3598" s="1" t="s">
        <v>138</v>
      </c>
      <c r="AH3598" s="13">
        <v>9768</v>
      </c>
      <c r="AI3598" s="1" t="s">
        <v>3619</v>
      </c>
      <c r="AJ3598" s="1" t="s">
        <v>314</v>
      </c>
      <c r="AK3598" s="1" t="s">
        <v>5522</v>
      </c>
      <c r="AL3598" s="1">
        <v>76</v>
      </c>
    </row>
    <row r="3599" spans="1:39" s="1" customFormat="1" ht="15" customHeight="1" x14ac:dyDescent="0.2">
      <c r="A3599" s="1" t="s">
        <v>3597</v>
      </c>
      <c r="B3599" s="1" t="s">
        <v>8</v>
      </c>
      <c r="C3599" s="1" t="s">
        <v>5704</v>
      </c>
      <c r="D3599" s="1">
        <v>33</v>
      </c>
      <c r="E3599" s="1" t="s">
        <v>134</v>
      </c>
      <c r="F3599" s="1" t="s">
        <v>215</v>
      </c>
      <c r="G3599" s="1" t="s">
        <v>219</v>
      </c>
      <c r="I3599" s="13"/>
      <c r="L3599" s="13"/>
      <c r="M3599" s="1" t="s">
        <v>144</v>
      </c>
      <c r="T3599" s="13"/>
      <c r="W3599" s="13"/>
      <c r="X3599" s="1" t="s">
        <v>144</v>
      </c>
      <c r="AE3599" s="13"/>
      <c r="AH3599" s="13"/>
      <c r="AI3599" s="1" t="s">
        <v>144</v>
      </c>
    </row>
    <row r="3600" spans="1:39" s="1" customFormat="1" ht="15" customHeight="1" x14ac:dyDescent="0.2">
      <c r="A3600" s="1" t="s">
        <v>3597</v>
      </c>
      <c r="B3600" s="1" t="s">
        <v>8</v>
      </c>
      <c r="C3600" s="1" t="s">
        <v>5704</v>
      </c>
      <c r="D3600" s="1">
        <v>34</v>
      </c>
      <c r="E3600" s="1" t="s">
        <v>134</v>
      </c>
      <c r="F3600" s="1" t="s">
        <v>215</v>
      </c>
      <c r="G3600" s="1" t="s">
        <v>220</v>
      </c>
      <c r="I3600" s="13"/>
      <c r="L3600" s="13"/>
      <c r="M3600" s="1" t="s">
        <v>144</v>
      </c>
      <c r="T3600" s="13"/>
      <c r="W3600" s="13"/>
      <c r="X3600" s="1" t="s">
        <v>144</v>
      </c>
      <c r="AE3600" s="13"/>
      <c r="AH3600" s="13"/>
      <c r="AI3600" s="1" t="s">
        <v>144</v>
      </c>
    </row>
    <row r="3601" spans="1:39" s="1" customFormat="1" ht="15" customHeight="1" x14ac:dyDescent="0.2">
      <c r="A3601" s="1" t="s">
        <v>3597</v>
      </c>
      <c r="B3601" s="1" t="s">
        <v>8</v>
      </c>
      <c r="C3601" s="1" t="s">
        <v>5704</v>
      </c>
      <c r="D3601" s="1">
        <v>35</v>
      </c>
      <c r="E3601" s="1" t="s">
        <v>134</v>
      </c>
      <c r="F3601" s="1" t="s">
        <v>215</v>
      </c>
      <c r="G3601" s="1" t="s">
        <v>221</v>
      </c>
      <c r="H3601" s="1" t="s">
        <v>1135</v>
      </c>
      <c r="I3601" s="13">
        <v>6442.34</v>
      </c>
      <c r="J3601" s="32"/>
      <c r="K3601" s="32" t="s">
        <v>138</v>
      </c>
      <c r="L3601" s="13">
        <v>6442.34</v>
      </c>
      <c r="M3601" s="1" t="s">
        <v>3620</v>
      </c>
      <c r="N3601" s="1" t="s">
        <v>314</v>
      </c>
      <c r="O3601" s="1" t="s">
        <v>5522</v>
      </c>
      <c r="P3601" s="1">
        <v>76</v>
      </c>
      <c r="Q3601" s="1" t="s">
        <v>3621</v>
      </c>
      <c r="S3601" s="1" t="s">
        <v>1135</v>
      </c>
      <c r="T3601" s="13">
        <v>6156.27</v>
      </c>
      <c r="U3601" s="32"/>
      <c r="V3601" s="32" t="s">
        <v>138</v>
      </c>
      <c r="W3601" s="13">
        <v>6156.27</v>
      </c>
      <c r="X3601" s="1" t="s">
        <v>3620</v>
      </c>
      <c r="Y3601" s="1" t="s">
        <v>314</v>
      </c>
      <c r="Z3601" s="1" t="s">
        <v>5522</v>
      </c>
      <c r="AA3601" s="1">
        <v>76</v>
      </c>
      <c r="AB3601" s="1" t="s">
        <v>3621</v>
      </c>
      <c r="AD3601" s="1" t="s">
        <v>1135</v>
      </c>
      <c r="AE3601" s="13">
        <v>5157.5</v>
      </c>
      <c r="AF3601" s="32"/>
      <c r="AG3601" s="32" t="s">
        <v>138</v>
      </c>
      <c r="AH3601" s="13">
        <v>5157.5</v>
      </c>
      <c r="AI3601" s="1" t="s">
        <v>3620</v>
      </c>
      <c r="AJ3601" s="1" t="s">
        <v>314</v>
      </c>
      <c r="AK3601" s="1" t="s">
        <v>5522</v>
      </c>
      <c r="AL3601" s="1">
        <v>76</v>
      </c>
      <c r="AM3601" s="1" t="s">
        <v>3621</v>
      </c>
    </row>
    <row r="3602" spans="1:39" s="1" customFormat="1" ht="15" customHeight="1" x14ac:dyDescent="0.2">
      <c r="A3602" s="1" t="s">
        <v>3597</v>
      </c>
      <c r="B3602" s="1" t="s">
        <v>8</v>
      </c>
      <c r="C3602" s="1" t="s">
        <v>5704</v>
      </c>
      <c r="D3602" s="1">
        <v>36</v>
      </c>
      <c r="E3602" s="1" t="s">
        <v>134</v>
      </c>
      <c r="F3602" s="1" t="s">
        <v>215</v>
      </c>
      <c r="G3602" s="1" t="s">
        <v>225</v>
      </c>
      <c r="H3602" s="1" t="s">
        <v>1135</v>
      </c>
      <c r="I3602" s="13">
        <v>5621.9638000000004</v>
      </c>
      <c r="J3602" s="32"/>
      <c r="K3602" s="32" t="s">
        <v>138</v>
      </c>
      <c r="L3602" s="13">
        <v>5621.9638000000004</v>
      </c>
      <c r="M3602" s="1" t="s">
        <v>3622</v>
      </c>
      <c r="N3602" s="1" t="s">
        <v>314</v>
      </c>
      <c r="O3602" s="1" t="s">
        <v>5522</v>
      </c>
      <c r="P3602" s="1">
        <v>76</v>
      </c>
      <c r="Q3602" s="1" t="s">
        <v>3623</v>
      </c>
      <c r="S3602" s="1" t="s">
        <v>1135</v>
      </c>
      <c r="T3602" s="13">
        <v>4682.232</v>
      </c>
      <c r="U3602" s="32"/>
      <c r="V3602" s="32" t="s">
        <v>138</v>
      </c>
      <c r="W3602" s="13">
        <v>4682.232</v>
      </c>
      <c r="X3602" s="1" t="s">
        <v>3622</v>
      </c>
      <c r="Y3602" s="1" t="s">
        <v>314</v>
      </c>
      <c r="Z3602" s="1" t="s">
        <v>5522</v>
      </c>
      <c r="AA3602" s="1">
        <v>76</v>
      </c>
      <c r="AB3602" s="1" t="s">
        <v>3623</v>
      </c>
      <c r="AD3602" s="1" t="s">
        <v>1135</v>
      </c>
      <c r="AE3602" s="13">
        <v>4610.4960000000001</v>
      </c>
      <c r="AF3602" s="32"/>
      <c r="AG3602" s="32" t="s">
        <v>138</v>
      </c>
      <c r="AH3602" s="13">
        <v>4610.4960000000001</v>
      </c>
      <c r="AI3602" s="1" t="s">
        <v>3622</v>
      </c>
      <c r="AJ3602" s="1" t="s">
        <v>314</v>
      </c>
      <c r="AK3602" s="1" t="s">
        <v>5522</v>
      </c>
      <c r="AL3602" s="1">
        <v>76</v>
      </c>
      <c r="AM3602" s="1" t="s">
        <v>3623</v>
      </c>
    </row>
    <row r="3603" spans="1:39" s="1" customFormat="1" ht="15" customHeight="1" x14ac:dyDescent="0.2">
      <c r="A3603" s="1" t="s">
        <v>3597</v>
      </c>
      <c r="B3603" s="1" t="s">
        <v>8</v>
      </c>
      <c r="C3603" s="1" t="s">
        <v>5704</v>
      </c>
      <c r="D3603" s="1">
        <v>37</v>
      </c>
      <c r="E3603" s="1" t="s">
        <v>134</v>
      </c>
      <c r="F3603" s="1" t="s">
        <v>228</v>
      </c>
      <c r="G3603" s="1" t="s">
        <v>229</v>
      </c>
      <c r="H3603" s="1" t="s">
        <v>231</v>
      </c>
      <c r="I3603" s="13">
        <v>1237598</v>
      </c>
      <c r="K3603" s="1" t="s">
        <v>232</v>
      </c>
      <c r="L3603" s="13">
        <v>1237598</v>
      </c>
      <c r="M3603" s="1" t="s">
        <v>3624</v>
      </c>
      <c r="N3603" s="1" t="s">
        <v>314</v>
      </c>
      <c r="O3603" s="1" t="s">
        <v>5522</v>
      </c>
      <c r="P3603" s="1">
        <v>76</v>
      </c>
      <c r="S3603" s="1" t="s">
        <v>231</v>
      </c>
      <c r="T3603" s="13">
        <v>1307990.1000000001</v>
      </c>
      <c r="V3603" s="1" t="s">
        <v>232</v>
      </c>
      <c r="W3603" s="13">
        <v>1307990.1000000001</v>
      </c>
      <c r="X3603" s="1" t="s">
        <v>3624</v>
      </c>
      <c r="Y3603" s="1" t="s">
        <v>314</v>
      </c>
      <c r="Z3603" s="1" t="s">
        <v>5522</v>
      </c>
      <c r="AA3603" s="1">
        <v>76</v>
      </c>
      <c r="AD3603" s="1" t="s">
        <v>231</v>
      </c>
      <c r="AE3603" s="13">
        <v>1178788</v>
      </c>
      <c r="AG3603" s="1" t="s">
        <v>232</v>
      </c>
      <c r="AH3603" s="13">
        <v>1178788</v>
      </c>
      <c r="AI3603" s="1" t="s">
        <v>3624</v>
      </c>
      <c r="AJ3603" s="1" t="s">
        <v>314</v>
      </c>
      <c r="AK3603" s="1" t="s">
        <v>5522</v>
      </c>
      <c r="AL3603" s="1">
        <v>76</v>
      </c>
    </row>
    <row r="3604" spans="1:39" s="1" customFormat="1" ht="15" customHeight="1" x14ac:dyDescent="0.2">
      <c r="A3604" s="1" t="s">
        <v>3597</v>
      </c>
      <c r="B3604" s="1" t="s">
        <v>8</v>
      </c>
      <c r="C3604" s="1" t="s">
        <v>5704</v>
      </c>
      <c r="D3604" s="1">
        <v>38</v>
      </c>
      <c r="E3604" s="1" t="s">
        <v>134</v>
      </c>
      <c r="F3604" s="1" t="s">
        <v>228</v>
      </c>
      <c r="G3604" s="1" t="s">
        <v>234</v>
      </c>
      <c r="I3604" s="13"/>
      <c r="L3604" s="13"/>
      <c r="M3604" s="1" t="s">
        <v>144</v>
      </c>
      <c r="T3604" s="13"/>
      <c r="W3604" s="13"/>
      <c r="X3604" s="1" t="s">
        <v>144</v>
      </c>
      <c r="AE3604" s="13"/>
      <c r="AH3604" s="13"/>
      <c r="AI3604" s="1" t="s">
        <v>144</v>
      </c>
    </row>
    <row r="3605" spans="1:39" s="1" customFormat="1" ht="15" customHeight="1" x14ac:dyDescent="0.2">
      <c r="A3605" s="1" t="s">
        <v>3597</v>
      </c>
      <c r="B3605" s="1" t="s">
        <v>8</v>
      </c>
      <c r="C3605" s="1" t="s">
        <v>5704</v>
      </c>
      <c r="D3605" s="1">
        <v>39</v>
      </c>
      <c r="E3605" s="1" t="s">
        <v>134</v>
      </c>
      <c r="F3605" s="1" t="s">
        <v>228</v>
      </c>
      <c r="G3605" s="1" t="s">
        <v>236</v>
      </c>
      <c r="I3605" s="13"/>
      <c r="L3605" s="13"/>
      <c r="M3605" s="1" t="s">
        <v>144</v>
      </c>
      <c r="T3605" s="13"/>
      <c r="W3605" s="13"/>
      <c r="X3605" s="1" t="s">
        <v>144</v>
      </c>
      <c r="AE3605" s="13"/>
      <c r="AH3605" s="13"/>
      <c r="AI3605" s="1" t="s">
        <v>144</v>
      </c>
    </row>
    <row r="3606" spans="1:39" s="1" customFormat="1" ht="15" customHeight="1" x14ac:dyDescent="0.2">
      <c r="A3606" s="1" t="s">
        <v>3597</v>
      </c>
      <c r="B3606" s="1" t="s">
        <v>8</v>
      </c>
      <c r="C3606" s="1" t="s">
        <v>5704</v>
      </c>
      <c r="D3606" s="1">
        <v>40</v>
      </c>
      <c r="E3606" s="1" t="s">
        <v>134</v>
      </c>
      <c r="F3606" s="1" t="s">
        <v>237</v>
      </c>
      <c r="G3606" s="1" t="s">
        <v>238</v>
      </c>
      <c r="H3606" s="1" t="s">
        <v>239</v>
      </c>
      <c r="I3606" s="13">
        <v>2050</v>
      </c>
      <c r="K3606" s="1" t="s">
        <v>239</v>
      </c>
      <c r="L3606" s="13">
        <v>2050</v>
      </c>
      <c r="M3606" s="1" t="s">
        <v>3625</v>
      </c>
      <c r="N3606" s="1" t="s">
        <v>345</v>
      </c>
      <c r="O3606" s="1" t="s">
        <v>5524</v>
      </c>
      <c r="P3606" s="1">
        <v>31</v>
      </c>
      <c r="S3606" s="1" t="s">
        <v>239</v>
      </c>
      <c r="T3606" s="13">
        <v>2050</v>
      </c>
      <c r="V3606" s="1" t="s">
        <v>239</v>
      </c>
      <c r="W3606" s="13">
        <v>2050</v>
      </c>
      <c r="X3606" s="1" t="s">
        <v>3625</v>
      </c>
      <c r="Y3606" s="1" t="s">
        <v>318</v>
      </c>
      <c r="Z3606" s="1" t="s">
        <v>5523</v>
      </c>
      <c r="AA3606" s="1">
        <v>48</v>
      </c>
      <c r="AD3606" s="1" t="s">
        <v>239</v>
      </c>
      <c r="AE3606" s="13">
        <v>2050</v>
      </c>
      <c r="AG3606" s="1" t="s">
        <v>239</v>
      </c>
      <c r="AH3606" s="13">
        <v>2050</v>
      </c>
      <c r="AI3606" s="1" t="s">
        <v>3625</v>
      </c>
      <c r="AJ3606" s="1" t="s">
        <v>314</v>
      </c>
      <c r="AK3606" s="1" t="s">
        <v>5522</v>
      </c>
      <c r="AL3606" s="1">
        <v>40</v>
      </c>
    </row>
    <row r="3607" spans="1:39" s="1" customFormat="1" ht="15" customHeight="1" x14ac:dyDescent="0.2">
      <c r="A3607" s="1" t="s">
        <v>3597</v>
      </c>
      <c r="B3607" s="1" t="s">
        <v>8</v>
      </c>
      <c r="C3607" s="1" t="s">
        <v>5704</v>
      </c>
      <c r="D3607" s="1">
        <v>41</v>
      </c>
      <c r="E3607" s="1" t="s">
        <v>241</v>
      </c>
      <c r="F3607" s="1" t="s">
        <v>242</v>
      </c>
      <c r="G3607" s="1" t="s">
        <v>243</v>
      </c>
      <c r="H3607" s="1" t="s">
        <v>198</v>
      </c>
      <c r="I3607" s="32">
        <v>15.299999999999999</v>
      </c>
      <c r="K3607" s="1" t="s">
        <v>198</v>
      </c>
      <c r="L3607" s="32">
        <v>15.299999999999999</v>
      </c>
      <c r="M3607" s="1" t="s">
        <v>3626</v>
      </c>
      <c r="N3607" s="1" t="s">
        <v>318</v>
      </c>
      <c r="O3607" s="1" t="s">
        <v>5523</v>
      </c>
      <c r="P3607" s="1">
        <v>60</v>
      </c>
      <c r="S3607" s="1" t="s">
        <v>198</v>
      </c>
      <c r="T3607" s="32">
        <v>16.900000000000002</v>
      </c>
      <c r="V3607" s="1" t="s">
        <v>198</v>
      </c>
      <c r="W3607" s="32">
        <v>16.900000000000002</v>
      </c>
      <c r="X3607" s="1" t="s">
        <v>3626</v>
      </c>
      <c r="Y3607" s="1" t="s">
        <v>314</v>
      </c>
      <c r="Z3607" s="1" t="s">
        <v>5522</v>
      </c>
      <c r="AA3607" s="1">
        <v>89</v>
      </c>
      <c r="AD3607" s="1" t="s">
        <v>198</v>
      </c>
      <c r="AE3607" s="32">
        <v>13.969999999999999</v>
      </c>
      <c r="AG3607" s="1" t="s">
        <v>198</v>
      </c>
      <c r="AH3607" s="32">
        <v>13.969999999999999</v>
      </c>
      <c r="AI3607" s="1" t="s">
        <v>3626</v>
      </c>
      <c r="AJ3607" s="1" t="s">
        <v>314</v>
      </c>
      <c r="AK3607" s="1" t="s">
        <v>5522</v>
      </c>
      <c r="AL3607" s="1">
        <v>89</v>
      </c>
    </row>
    <row r="3608" spans="1:39" s="1" customFormat="1" ht="15" customHeight="1" x14ac:dyDescent="0.2">
      <c r="A3608" s="1" t="s">
        <v>3597</v>
      </c>
      <c r="B3608" s="1" t="s">
        <v>8</v>
      </c>
      <c r="C3608" s="1" t="s">
        <v>5704</v>
      </c>
      <c r="D3608" s="1">
        <v>42</v>
      </c>
      <c r="E3608" s="1" t="s">
        <v>241</v>
      </c>
      <c r="F3608" s="1" t="s">
        <v>246</v>
      </c>
      <c r="G3608" s="1" t="s">
        <v>247</v>
      </c>
      <c r="H3608" s="1" t="s">
        <v>239</v>
      </c>
      <c r="I3608" s="13">
        <v>1</v>
      </c>
      <c r="K3608" s="1" t="s">
        <v>239</v>
      </c>
      <c r="L3608" s="13">
        <v>1</v>
      </c>
      <c r="M3608" s="1" t="s">
        <v>3627</v>
      </c>
      <c r="N3608" s="1" t="s">
        <v>318</v>
      </c>
      <c r="O3608" s="1" t="s">
        <v>5523</v>
      </c>
      <c r="P3608" s="1">
        <v>61</v>
      </c>
      <c r="S3608" s="1" t="s">
        <v>239</v>
      </c>
      <c r="T3608" s="13">
        <v>0</v>
      </c>
      <c r="V3608" s="1" t="s">
        <v>239</v>
      </c>
      <c r="W3608" s="13">
        <v>0</v>
      </c>
      <c r="X3608" s="1" t="s">
        <v>3627</v>
      </c>
      <c r="Y3608" s="1" t="s">
        <v>314</v>
      </c>
      <c r="Z3608" s="1" t="s">
        <v>5522</v>
      </c>
      <c r="AA3608" s="1">
        <v>95</v>
      </c>
      <c r="AD3608" s="1" t="s">
        <v>239</v>
      </c>
      <c r="AE3608" s="13">
        <v>1</v>
      </c>
      <c r="AG3608" s="1" t="s">
        <v>239</v>
      </c>
      <c r="AH3608" s="13">
        <v>1</v>
      </c>
      <c r="AI3608" s="1" t="s">
        <v>3627</v>
      </c>
      <c r="AJ3608" s="1" t="s">
        <v>314</v>
      </c>
      <c r="AK3608" s="1" t="s">
        <v>5522</v>
      </c>
      <c r="AL3608" s="1">
        <v>95</v>
      </c>
    </row>
    <row r="3609" spans="1:39" s="1" customFormat="1" ht="15" customHeight="1" x14ac:dyDescent="0.2">
      <c r="A3609" s="1" t="s">
        <v>3597</v>
      </c>
      <c r="B3609" s="1" t="s">
        <v>8</v>
      </c>
      <c r="C3609" s="1" t="s">
        <v>5704</v>
      </c>
      <c r="D3609" s="1">
        <v>43</v>
      </c>
      <c r="E3609" s="1" t="s">
        <v>241</v>
      </c>
      <c r="F3609" s="1" t="s">
        <v>250</v>
      </c>
      <c r="G3609" s="1" t="s">
        <v>251</v>
      </c>
      <c r="I3609" s="13"/>
      <c r="L3609" s="13"/>
      <c r="M3609" s="1" t="s">
        <v>144</v>
      </c>
      <c r="T3609" s="13"/>
      <c r="W3609" s="13"/>
      <c r="X3609" s="1" t="s">
        <v>144</v>
      </c>
      <c r="AE3609" s="13"/>
      <c r="AH3609" s="13"/>
      <c r="AI3609" s="1" t="s">
        <v>144</v>
      </c>
    </row>
    <row r="3610" spans="1:39" s="1" customFormat="1" ht="15" customHeight="1" x14ac:dyDescent="0.2">
      <c r="A3610" s="1" t="s">
        <v>3597</v>
      </c>
      <c r="B3610" s="1" t="s">
        <v>8</v>
      </c>
      <c r="C3610" s="1" t="s">
        <v>5704</v>
      </c>
      <c r="D3610" s="1">
        <v>44</v>
      </c>
      <c r="E3610" s="1" t="s">
        <v>241</v>
      </c>
      <c r="F3610" s="1" t="s">
        <v>252</v>
      </c>
      <c r="G3610" s="1" t="s">
        <v>253</v>
      </c>
      <c r="H3610" s="1" t="s">
        <v>239</v>
      </c>
      <c r="I3610" s="13">
        <v>1</v>
      </c>
      <c r="K3610" s="1" t="s">
        <v>239</v>
      </c>
      <c r="L3610" s="13">
        <v>1</v>
      </c>
      <c r="M3610" s="1" t="s">
        <v>3627</v>
      </c>
      <c r="N3610" s="1" t="s">
        <v>318</v>
      </c>
      <c r="O3610" s="1" t="s">
        <v>5523</v>
      </c>
      <c r="P3610" s="1">
        <v>61</v>
      </c>
      <c r="Q3610" s="1" t="s">
        <v>2423</v>
      </c>
      <c r="S3610" s="1" t="s">
        <v>239</v>
      </c>
      <c r="T3610" s="13">
        <v>0</v>
      </c>
      <c r="V3610" s="1" t="s">
        <v>239</v>
      </c>
      <c r="W3610" s="13">
        <v>0</v>
      </c>
      <c r="X3610" s="1" t="s">
        <v>3627</v>
      </c>
      <c r="Y3610" s="1" t="s">
        <v>314</v>
      </c>
      <c r="Z3610" s="1" t="s">
        <v>5522</v>
      </c>
      <c r="AA3610" s="1">
        <v>95</v>
      </c>
      <c r="AB3610" s="1" t="s">
        <v>2423</v>
      </c>
      <c r="AD3610" s="1" t="s">
        <v>239</v>
      </c>
      <c r="AE3610" s="13">
        <v>1</v>
      </c>
      <c r="AG3610" s="1" t="s">
        <v>239</v>
      </c>
      <c r="AH3610" s="13">
        <v>1</v>
      </c>
      <c r="AI3610" s="1" t="s">
        <v>3627</v>
      </c>
      <c r="AJ3610" s="1" t="s">
        <v>314</v>
      </c>
      <c r="AK3610" s="1" t="s">
        <v>5522</v>
      </c>
      <c r="AL3610" s="1">
        <v>95</v>
      </c>
      <c r="AM3610" s="1" t="s">
        <v>2423</v>
      </c>
    </row>
    <row r="3611" spans="1:39" s="1" customFormat="1" ht="15" customHeight="1" x14ac:dyDescent="0.2">
      <c r="A3611" s="1" t="s">
        <v>3597</v>
      </c>
      <c r="B3611" s="1" t="s">
        <v>8</v>
      </c>
      <c r="C3611" s="1" t="s">
        <v>5704</v>
      </c>
      <c r="D3611" s="1">
        <v>45</v>
      </c>
      <c r="E3611" s="1" t="s">
        <v>241</v>
      </c>
      <c r="F3611" s="1" t="s">
        <v>254</v>
      </c>
      <c r="G3611" s="1" t="s">
        <v>255</v>
      </c>
      <c r="I3611" s="13"/>
      <c r="L3611" s="13"/>
      <c r="M3611" s="1" t="s">
        <v>144</v>
      </c>
      <c r="T3611" s="13"/>
      <c r="W3611" s="13"/>
      <c r="X3611" s="1" t="s">
        <v>144</v>
      </c>
      <c r="AE3611" s="13"/>
      <c r="AH3611" s="13"/>
      <c r="AI3611" s="1" t="s">
        <v>144</v>
      </c>
    </row>
    <row r="3612" spans="1:39" s="1" customFormat="1" ht="15" customHeight="1" x14ac:dyDescent="0.2">
      <c r="A3612" s="1" t="s">
        <v>3597</v>
      </c>
      <c r="B3612" s="1" t="s">
        <v>8</v>
      </c>
      <c r="C3612" s="1" t="s">
        <v>5704</v>
      </c>
      <c r="D3612" s="1">
        <v>46</v>
      </c>
      <c r="E3612" s="1" t="s">
        <v>241</v>
      </c>
      <c r="F3612" s="1" t="s">
        <v>258</v>
      </c>
      <c r="G3612" s="1" t="s">
        <v>259</v>
      </c>
      <c r="I3612" s="13"/>
      <c r="L3612" s="13"/>
      <c r="M3612" s="1" t="s">
        <v>144</v>
      </c>
      <c r="T3612" s="13"/>
      <c r="W3612" s="13"/>
      <c r="X3612" s="1" t="s">
        <v>144</v>
      </c>
      <c r="AE3612" s="13"/>
      <c r="AH3612" s="13"/>
      <c r="AI3612" s="1" t="s">
        <v>144</v>
      </c>
    </row>
    <row r="3613" spans="1:39" s="1" customFormat="1" ht="15" customHeight="1" x14ac:dyDescent="0.2">
      <c r="A3613" s="1" t="s">
        <v>3597</v>
      </c>
      <c r="B3613" s="1" t="s">
        <v>8</v>
      </c>
      <c r="C3613" s="1" t="s">
        <v>5704</v>
      </c>
      <c r="D3613" s="1">
        <v>47</v>
      </c>
      <c r="E3613" s="1" t="s">
        <v>264</v>
      </c>
      <c r="F3613" s="1" t="s">
        <v>265</v>
      </c>
      <c r="G3613" s="1" t="s">
        <v>266</v>
      </c>
      <c r="H3613" s="1" t="s">
        <v>268</v>
      </c>
      <c r="I3613" s="1" t="s">
        <v>269</v>
      </c>
      <c r="K3613" s="1" t="s">
        <v>268</v>
      </c>
      <c r="L3613" s="1" t="s">
        <v>269</v>
      </c>
      <c r="M3613" s="1" t="s">
        <v>3628</v>
      </c>
      <c r="N3613" s="1" t="s">
        <v>119</v>
      </c>
      <c r="O3613" s="1" t="s">
        <v>5521</v>
      </c>
      <c r="P3613" s="1" t="s">
        <v>3629</v>
      </c>
      <c r="S3613" s="1" t="s">
        <v>268</v>
      </c>
      <c r="T3613" s="1" t="s">
        <v>269</v>
      </c>
      <c r="V3613" s="1" t="s">
        <v>268</v>
      </c>
      <c r="W3613" s="1" t="s">
        <v>269</v>
      </c>
      <c r="X3613" s="1" t="s">
        <v>3628</v>
      </c>
      <c r="Y3613" s="1" t="s">
        <v>120</v>
      </c>
      <c r="Z3613" s="1" t="s">
        <v>5520</v>
      </c>
      <c r="AA3613" s="1" t="s">
        <v>3630</v>
      </c>
      <c r="AD3613" s="1" t="s">
        <v>268</v>
      </c>
      <c r="AE3613" s="1" t="s">
        <v>269</v>
      </c>
      <c r="AG3613" s="1" t="s">
        <v>268</v>
      </c>
      <c r="AH3613" s="1" t="s">
        <v>269</v>
      </c>
      <c r="AI3613" s="1" t="s">
        <v>3628</v>
      </c>
      <c r="AJ3613" s="1" t="s">
        <v>121</v>
      </c>
      <c r="AK3613" s="1" t="s">
        <v>5519</v>
      </c>
      <c r="AL3613" s="1" t="s">
        <v>3631</v>
      </c>
    </row>
    <row r="3614" spans="1:39" s="1" customFormat="1" ht="15" customHeight="1" x14ac:dyDescent="0.2">
      <c r="A3614" s="1" t="s">
        <v>3597</v>
      </c>
      <c r="B3614" s="1" t="s">
        <v>8</v>
      </c>
      <c r="C3614" s="1" t="s">
        <v>5704</v>
      </c>
      <c r="D3614" s="1">
        <v>48</v>
      </c>
      <c r="E3614" s="1" t="s">
        <v>264</v>
      </c>
      <c r="F3614" s="1" t="s">
        <v>274</v>
      </c>
      <c r="G3614" s="1" t="s">
        <v>275</v>
      </c>
      <c r="H3614" s="1" t="s">
        <v>239</v>
      </c>
      <c r="I3614" s="13">
        <v>12</v>
      </c>
      <c r="K3614" s="1" t="s">
        <v>239</v>
      </c>
      <c r="L3614" s="13">
        <v>12</v>
      </c>
      <c r="M3614" s="1" t="s">
        <v>3632</v>
      </c>
      <c r="N3614" s="1" t="s">
        <v>119</v>
      </c>
      <c r="O3614" s="1" t="s">
        <v>5521</v>
      </c>
      <c r="P3614" s="1">
        <v>12</v>
      </c>
      <c r="S3614" s="1" t="s">
        <v>239</v>
      </c>
      <c r="T3614" s="13">
        <v>12</v>
      </c>
      <c r="V3614" s="1" t="s">
        <v>239</v>
      </c>
      <c r="W3614" s="13">
        <v>12</v>
      </c>
      <c r="X3614" s="1" t="s">
        <v>3632</v>
      </c>
      <c r="Y3614" s="1" t="s">
        <v>120</v>
      </c>
      <c r="Z3614" s="1" t="s">
        <v>5520</v>
      </c>
      <c r="AA3614" s="1">
        <v>13</v>
      </c>
      <c r="AD3614" s="1" t="s">
        <v>239</v>
      </c>
      <c r="AE3614" s="13">
        <v>12</v>
      </c>
      <c r="AG3614" s="1" t="s">
        <v>239</v>
      </c>
      <c r="AH3614" s="13">
        <v>12</v>
      </c>
      <c r="AI3614" s="1" t="s">
        <v>3632</v>
      </c>
      <c r="AJ3614" s="1" t="s">
        <v>121</v>
      </c>
      <c r="AK3614" s="1" t="s">
        <v>5519</v>
      </c>
      <c r="AL3614" s="1" t="s">
        <v>3633</v>
      </c>
    </row>
    <row r="3615" spans="1:39" s="1" customFormat="1" ht="15" customHeight="1" x14ac:dyDescent="0.2">
      <c r="A3615" s="1" t="s">
        <v>3597</v>
      </c>
      <c r="B3615" s="1" t="s">
        <v>8</v>
      </c>
      <c r="C3615" s="1" t="s">
        <v>5704</v>
      </c>
      <c r="D3615" s="1">
        <v>49</v>
      </c>
      <c r="E3615" s="1" t="s">
        <v>264</v>
      </c>
      <c r="F3615" s="1" t="s">
        <v>274</v>
      </c>
      <c r="G3615" s="1" t="s">
        <v>281</v>
      </c>
      <c r="H3615" s="1" t="s">
        <v>239</v>
      </c>
      <c r="I3615" s="13">
        <v>4</v>
      </c>
      <c r="K3615" s="1" t="s">
        <v>239</v>
      </c>
      <c r="L3615" s="13">
        <v>4</v>
      </c>
      <c r="M3615" s="1" t="s">
        <v>3632</v>
      </c>
      <c r="N3615" s="1" t="s">
        <v>119</v>
      </c>
      <c r="O3615" s="1" t="s">
        <v>5521</v>
      </c>
      <c r="P3615" s="1">
        <v>12</v>
      </c>
      <c r="S3615" s="1" t="s">
        <v>239</v>
      </c>
      <c r="T3615" s="13">
        <v>5</v>
      </c>
      <c r="V3615" s="1" t="s">
        <v>239</v>
      </c>
      <c r="W3615" s="13">
        <v>5</v>
      </c>
      <c r="X3615" s="1" t="s">
        <v>3632</v>
      </c>
      <c r="Y3615" s="1" t="s">
        <v>120</v>
      </c>
      <c r="Z3615" s="1" t="s">
        <v>5520</v>
      </c>
      <c r="AA3615" s="1">
        <v>13</v>
      </c>
      <c r="AD3615" s="1" t="s">
        <v>239</v>
      </c>
      <c r="AE3615" s="13">
        <v>5</v>
      </c>
      <c r="AG3615" s="1" t="s">
        <v>239</v>
      </c>
      <c r="AH3615" s="13">
        <v>5</v>
      </c>
      <c r="AI3615" s="1" t="s">
        <v>3632</v>
      </c>
      <c r="AJ3615" s="1" t="s">
        <v>121</v>
      </c>
      <c r="AK3615" s="1" t="s">
        <v>5519</v>
      </c>
      <c r="AL3615" s="1" t="s">
        <v>3633</v>
      </c>
    </row>
    <row r="3616" spans="1:39" s="1" customFormat="1" ht="15" customHeight="1" x14ac:dyDescent="0.2">
      <c r="A3616" s="1" t="s">
        <v>3597</v>
      </c>
      <c r="B3616" s="1" t="s">
        <v>8</v>
      </c>
      <c r="C3616" s="1" t="s">
        <v>5704</v>
      </c>
      <c r="D3616" s="1">
        <v>50</v>
      </c>
      <c r="E3616" s="1" t="s">
        <v>264</v>
      </c>
      <c r="F3616" s="1" t="s">
        <v>274</v>
      </c>
      <c r="G3616" s="1" t="s">
        <v>284</v>
      </c>
      <c r="H3616" s="1" t="s">
        <v>239</v>
      </c>
      <c r="I3616" s="13">
        <v>11</v>
      </c>
      <c r="K3616" s="1" t="s">
        <v>239</v>
      </c>
      <c r="L3616" s="13">
        <v>11</v>
      </c>
      <c r="M3616" s="1" t="s">
        <v>3634</v>
      </c>
      <c r="N3616" s="1" t="s">
        <v>119</v>
      </c>
      <c r="O3616" s="1" t="s">
        <v>5521</v>
      </c>
      <c r="P3616" s="1">
        <v>50</v>
      </c>
      <c r="S3616" s="1" t="s">
        <v>239</v>
      </c>
      <c r="T3616" s="13">
        <v>11</v>
      </c>
      <c r="V3616" s="1" t="s">
        <v>239</v>
      </c>
      <c r="W3616" s="13">
        <v>11</v>
      </c>
      <c r="X3616" s="1" t="s">
        <v>3634</v>
      </c>
      <c r="Y3616" s="1" t="s">
        <v>120</v>
      </c>
      <c r="Z3616" s="1" t="s">
        <v>5520</v>
      </c>
      <c r="AA3616" s="1">
        <v>50</v>
      </c>
      <c r="AD3616" s="1" t="s">
        <v>239</v>
      </c>
      <c r="AE3616" s="13">
        <v>9</v>
      </c>
      <c r="AG3616" s="1" t="s">
        <v>239</v>
      </c>
      <c r="AH3616" s="13">
        <v>9</v>
      </c>
      <c r="AI3616" s="1" t="s">
        <v>3634</v>
      </c>
      <c r="AJ3616" s="1" t="s">
        <v>121</v>
      </c>
      <c r="AK3616" s="1" t="s">
        <v>5519</v>
      </c>
      <c r="AL3616" s="1">
        <v>48</v>
      </c>
    </row>
    <row r="3617" spans="1:39" s="1" customFormat="1" ht="15" customHeight="1" x14ac:dyDescent="0.2">
      <c r="A3617" s="1" t="s">
        <v>3597</v>
      </c>
      <c r="B3617" s="1" t="s">
        <v>8</v>
      </c>
      <c r="C3617" s="1" t="s">
        <v>5704</v>
      </c>
      <c r="D3617" s="1">
        <v>51</v>
      </c>
      <c r="E3617" s="1" t="s">
        <v>264</v>
      </c>
      <c r="F3617" s="1" t="s">
        <v>274</v>
      </c>
      <c r="G3617" s="1" t="s">
        <v>290</v>
      </c>
      <c r="H3617" s="1" t="s">
        <v>239</v>
      </c>
      <c r="I3617" s="13">
        <v>3</v>
      </c>
      <c r="K3617" s="1" t="s">
        <v>239</v>
      </c>
      <c r="L3617" s="13">
        <v>3</v>
      </c>
      <c r="M3617" s="1" t="s">
        <v>3635</v>
      </c>
      <c r="N3617" s="1" t="s">
        <v>119</v>
      </c>
      <c r="O3617" s="1" t="s">
        <v>5521</v>
      </c>
      <c r="P3617" s="1">
        <v>50</v>
      </c>
      <c r="S3617" s="1" t="s">
        <v>239</v>
      </c>
      <c r="T3617" s="13">
        <v>3</v>
      </c>
      <c r="V3617" s="1" t="s">
        <v>239</v>
      </c>
      <c r="W3617" s="13">
        <v>3</v>
      </c>
      <c r="X3617" s="1" t="s">
        <v>3635</v>
      </c>
      <c r="Y3617" s="1" t="s">
        <v>120</v>
      </c>
      <c r="Z3617" s="1" t="s">
        <v>5520</v>
      </c>
      <c r="AA3617" s="1">
        <v>50</v>
      </c>
      <c r="AD3617" s="1" t="s">
        <v>239</v>
      </c>
      <c r="AE3617" s="13">
        <v>4</v>
      </c>
      <c r="AG3617" s="1" t="s">
        <v>239</v>
      </c>
      <c r="AH3617" s="13">
        <v>4</v>
      </c>
      <c r="AI3617" s="1" t="s">
        <v>3635</v>
      </c>
      <c r="AJ3617" s="1" t="s">
        <v>121</v>
      </c>
      <c r="AK3617" s="1" t="s">
        <v>5519</v>
      </c>
      <c r="AL3617" s="1">
        <v>48</v>
      </c>
    </row>
    <row r="3618" spans="1:39" s="1" customFormat="1" ht="15" customHeight="1" x14ac:dyDescent="0.2">
      <c r="A3618" s="1" t="s">
        <v>3597</v>
      </c>
      <c r="B3618" s="1" t="s">
        <v>8</v>
      </c>
      <c r="C3618" s="1" t="s">
        <v>5704</v>
      </c>
      <c r="D3618" s="1">
        <v>52</v>
      </c>
      <c r="E3618" s="1" t="s">
        <v>264</v>
      </c>
      <c r="F3618" s="1" t="s">
        <v>274</v>
      </c>
      <c r="G3618" s="1" t="s">
        <v>293</v>
      </c>
      <c r="H3618" s="1" t="s">
        <v>239</v>
      </c>
      <c r="I3618" s="13">
        <v>148708</v>
      </c>
      <c r="K3618" s="1" t="s">
        <v>239</v>
      </c>
      <c r="L3618" s="13">
        <v>148708</v>
      </c>
      <c r="M3618" s="1" t="s">
        <v>3636</v>
      </c>
      <c r="N3618" s="1" t="s">
        <v>120</v>
      </c>
      <c r="O3618" s="1" t="s">
        <v>5520</v>
      </c>
      <c r="P3618" s="1">
        <v>58</v>
      </c>
      <c r="Q3618" s="1" t="s">
        <v>3637</v>
      </c>
      <c r="S3618" s="1" t="s">
        <v>239</v>
      </c>
      <c r="T3618" s="13">
        <v>154023</v>
      </c>
      <c r="V3618" s="1" t="s">
        <v>239</v>
      </c>
      <c r="W3618" s="13">
        <v>154023</v>
      </c>
      <c r="X3618" s="1" t="s">
        <v>3636</v>
      </c>
      <c r="Y3618" s="1" t="s">
        <v>314</v>
      </c>
      <c r="Z3618" s="1" t="s">
        <v>5522</v>
      </c>
      <c r="AA3618" s="1">
        <v>86</v>
      </c>
      <c r="AB3618" s="1" t="s">
        <v>3637</v>
      </c>
      <c r="AD3618" s="1" t="s">
        <v>239</v>
      </c>
      <c r="AE3618" s="13">
        <v>154862</v>
      </c>
      <c r="AG3618" s="1" t="s">
        <v>239</v>
      </c>
      <c r="AH3618" s="13">
        <v>154862</v>
      </c>
      <c r="AI3618" s="1" t="s">
        <v>3636</v>
      </c>
      <c r="AJ3618" s="1" t="s">
        <v>314</v>
      </c>
      <c r="AK3618" s="1" t="s">
        <v>5522</v>
      </c>
      <c r="AL3618" s="1">
        <v>86</v>
      </c>
      <c r="AM3618" s="1" t="s">
        <v>3637</v>
      </c>
    </row>
    <row r="3619" spans="1:39" s="1" customFormat="1" ht="15" customHeight="1" x14ac:dyDescent="0.2">
      <c r="A3619" s="1" t="s">
        <v>3597</v>
      </c>
      <c r="B3619" s="1" t="s">
        <v>8</v>
      </c>
      <c r="C3619" s="1" t="s">
        <v>5704</v>
      </c>
      <c r="D3619" s="1">
        <v>53</v>
      </c>
      <c r="E3619" s="1" t="s">
        <v>264</v>
      </c>
      <c r="F3619" s="1" t="s">
        <v>274</v>
      </c>
      <c r="G3619" s="1" t="s">
        <v>297</v>
      </c>
      <c r="H3619" s="1" t="s">
        <v>239</v>
      </c>
      <c r="I3619" s="13">
        <v>76733.328000000009</v>
      </c>
      <c r="K3619" s="1" t="s">
        <v>239</v>
      </c>
      <c r="L3619" s="13">
        <v>76733.328000000009</v>
      </c>
      <c r="M3619" s="1" t="s">
        <v>3638</v>
      </c>
      <c r="N3619" s="1" t="s">
        <v>120</v>
      </c>
      <c r="O3619" s="1" t="s">
        <v>5520</v>
      </c>
      <c r="P3619" s="1">
        <v>58</v>
      </c>
      <c r="Q3619" s="1" t="s">
        <v>5840</v>
      </c>
      <c r="S3619" s="1" t="s">
        <v>239</v>
      </c>
      <c r="T3619" s="13">
        <v>80091.960000000006</v>
      </c>
      <c r="V3619" s="1" t="s">
        <v>239</v>
      </c>
      <c r="W3619" s="13">
        <v>80091.960000000006</v>
      </c>
      <c r="X3619" s="1" t="s">
        <v>3638</v>
      </c>
      <c r="Y3619" s="1" t="s">
        <v>314</v>
      </c>
      <c r="Z3619" s="1" t="s">
        <v>5522</v>
      </c>
      <c r="AA3619" s="1">
        <v>86</v>
      </c>
      <c r="AB3619" s="1" t="s">
        <v>5840</v>
      </c>
      <c r="AD3619" s="1" t="s">
        <v>239</v>
      </c>
      <c r="AE3619" s="13">
        <v>80949</v>
      </c>
      <c r="AG3619" s="1" t="s">
        <v>239</v>
      </c>
      <c r="AH3619" s="13">
        <v>80949</v>
      </c>
      <c r="AI3619" s="1" t="s">
        <v>3638</v>
      </c>
      <c r="AJ3619" s="1" t="s">
        <v>314</v>
      </c>
      <c r="AK3619" s="1" t="s">
        <v>5522</v>
      </c>
      <c r="AL3619" s="1">
        <v>86</v>
      </c>
      <c r="AM3619" s="1" t="s">
        <v>5840</v>
      </c>
    </row>
    <row r="3620" spans="1:39" s="1" customFormat="1" ht="15" customHeight="1" x14ac:dyDescent="0.2">
      <c r="A3620" s="1" t="s">
        <v>3597</v>
      </c>
      <c r="B3620" s="1" t="s">
        <v>8</v>
      </c>
      <c r="C3620" s="1" t="s">
        <v>5704</v>
      </c>
      <c r="D3620" s="1">
        <v>54</v>
      </c>
      <c r="E3620" s="1" t="s">
        <v>264</v>
      </c>
      <c r="F3620" s="1" t="s">
        <v>274</v>
      </c>
      <c r="G3620" s="1" t="s">
        <v>300</v>
      </c>
      <c r="H3620" s="1" t="s">
        <v>239</v>
      </c>
      <c r="I3620" s="13">
        <v>71974.671999999991</v>
      </c>
      <c r="K3620" s="1" t="s">
        <v>239</v>
      </c>
      <c r="L3620" s="13">
        <v>71974.671999999991</v>
      </c>
      <c r="M3620" s="1" t="s">
        <v>3639</v>
      </c>
      <c r="N3620" s="1" t="s">
        <v>120</v>
      </c>
      <c r="O3620" s="1" t="s">
        <v>5520</v>
      </c>
      <c r="P3620" s="1">
        <v>58</v>
      </c>
      <c r="Q3620" s="1" t="s">
        <v>3640</v>
      </c>
      <c r="S3620" s="1" t="s">
        <v>239</v>
      </c>
      <c r="T3620" s="13">
        <v>73931.039999999994</v>
      </c>
      <c r="V3620" s="1" t="s">
        <v>239</v>
      </c>
      <c r="W3620" s="13">
        <v>73931.039999999994</v>
      </c>
      <c r="X3620" s="1" t="s">
        <v>3639</v>
      </c>
      <c r="Y3620" s="1" t="s">
        <v>314</v>
      </c>
      <c r="Z3620" s="1" t="s">
        <v>5522</v>
      </c>
      <c r="AA3620" s="1">
        <v>86</v>
      </c>
      <c r="AB3620" s="1" t="s">
        <v>3640</v>
      </c>
      <c r="AD3620" s="1" t="s">
        <v>239</v>
      </c>
      <c r="AE3620" s="13">
        <v>73884</v>
      </c>
      <c r="AG3620" s="1" t="s">
        <v>239</v>
      </c>
      <c r="AH3620" s="13">
        <v>73884</v>
      </c>
      <c r="AI3620" s="1" t="s">
        <v>3639</v>
      </c>
      <c r="AJ3620" s="1" t="s">
        <v>314</v>
      </c>
      <c r="AK3620" s="1" t="s">
        <v>5522</v>
      </c>
      <c r="AL3620" s="1">
        <v>86</v>
      </c>
      <c r="AM3620" s="1" t="s">
        <v>3640</v>
      </c>
    </row>
    <row r="3621" spans="1:39" s="1" customFormat="1" ht="15" customHeight="1" x14ac:dyDescent="0.2">
      <c r="A3621" s="34" t="s">
        <v>5859</v>
      </c>
      <c r="B3621" s="34" t="s">
        <v>10</v>
      </c>
      <c r="C3621" s="1" t="s">
        <v>5886</v>
      </c>
      <c r="D3621" s="1">
        <v>1</v>
      </c>
      <c r="E3621" s="1" t="s">
        <v>114</v>
      </c>
      <c r="F3621" s="1" t="s">
        <v>115</v>
      </c>
      <c r="G3621" s="1" t="s">
        <v>116</v>
      </c>
      <c r="H3621" s="1" t="s">
        <v>115</v>
      </c>
      <c r="I3621" s="31">
        <v>44561</v>
      </c>
      <c r="K3621" s="1" t="s">
        <v>115</v>
      </c>
      <c r="L3621" s="31">
        <v>44561</v>
      </c>
      <c r="M3621" s="1" t="s">
        <v>3641</v>
      </c>
      <c r="N3621" s="1" t="s">
        <v>1455</v>
      </c>
      <c r="O3621" s="1" t="s">
        <v>5529</v>
      </c>
      <c r="P3621" s="1">
        <v>3</v>
      </c>
      <c r="S3621" s="1" t="s">
        <v>115</v>
      </c>
      <c r="T3621" s="31">
        <v>44926</v>
      </c>
      <c r="V3621" s="1" t="s">
        <v>115</v>
      </c>
      <c r="W3621" s="31">
        <v>44926</v>
      </c>
      <c r="X3621" s="1" t="s">
        <v>3641</v>
      </c>
      <c r="Y3621" s="1" t="s">
        <v>1416</v>
      </c>
      <c r="Z3621" s="1" t="s">
        <v>5528</v>
      </c>
      <c r="AA3621" s="1">
        <v>3</v>
      </c>
      <c r="AD3621" s="1" t="s">
        <v>115</v>
      </c>
      <c r="AE3621" s="31">
        <v>45291</v>
      </c>
      <c r="AG3621" s="1" t="s">
        <v>115</v>
      </c>
      <c r="AH3621" s="31">
        <v>45291</v>
      </c>
      <c r="AI3621" s="1" t="s">
        <v>3641</v>
      </c>
      <c r="AJ3621" s="1" t="s">
        <v>1674</v>
      </c>
      <c r="AK3621" s="1" t="s">
        <v>5525</v>
      </c>
      <c r="AL3621" s="1">
        <v>3</v>
      </c>
    </row>
    <row r="3622" spans="1:39" s="1" customFormat="1" ht="15" customHeight="1" x14ac:dyDescent="0.2">
      <c r="A3622" s="34" t="s">
        <v>5859</v>
      </c>
      <c r="B3622" s="1" t="s">
        <v>10</v>
      </c>
      <c r="C3622" s="1" t="s">
        <v>5886</v>
      </c>
      <c r="D3622" s="1">
        <v>2</v>
      </c>
      <c r="E3622" s="1" t="s">
        <v>114</v>
      </c>
      <c r="F3622" s="1" t="s">
        <v>123</v>
      </c>
      <c r="G3622" s="1" t="s">
        <v>124</v>
      </c>
      <c r="H3622" s="1" t="s">
        <v>123</v>
      </c>
      <c r="I3622" s="1" t="s">
        <v>374</v>
      </c>
      <c r="K3622" s="1" t="s">
        <v>123</v>
      </c>
      <c r="L3622" s="1" t="s">
        <v>374</v>
      </c>
      <c r="M3622" s="1" t="s">
        <v>3642</v>
      </c>
      <c r="N3622" s="1" t="s">
        <v>1455</v>
      </c>
      <c r="O3622" s="1" t="s">
        <v>5529</v>
      </c>
      <c r="P3622" s="1">
        <v>249</v>
      </c>
      <c r="S3622" s="1" t="s">
        <v>123</v>
      </c>
      <c r="T3622" s="1" t="s">
        <v>374</v>
      </c>
      <c r="V3622" s="1" t="s">
        <v>123</v>
      </c>
      <c r="W3622" s="1" t="s">
        <v>374</v>
      </c>
      <c r="X3622" s="1" t="s">
        <v>3642</v>
      </c>
      <c r="Y3622" s="1" t="s">
        <v>1416</v>
      </c>
      <c r="Z3622" s="1" t="s">
        <v>5528</v>
      </c>
      <c r="AA3622" s="1">
        <v>289</v>
      </c>
      <c r="AD3622" s="1" t="s">
        <v>123</v>
      </c>
      <c r="AE3622" s="1" t="s">
        <v>374</v>
      </c>
      <c r="AG3622" s="1" t="s">
        <v>123</v>
      </c>
      <c r="AH3622" s="1" t="s">
        <v>374</v>
      </c>
      <c r="AI3622" s="1" t="s">
        <v>3642</v>
      </c>
      <c r="AJ3622" s="1" t="s">
        <v>1674</v>
      </c>
      <c r="AK3622" s="1" t="s">
        <v>5525</v>
      </c>
      <c r="AL3622" s="1">
        <v>280</v>
      </c>
    </row>
    <row r="3623" spans="1:39" s="1" customFormat="1" ht="15" customHeight="1" x14ac:dyDescent="0.2">
      <c r="A3623" s="34" t="s">
        <v>5859</v>
      </c>
      <c r="B3623" s="1" t="s">
        <v>10</v>
      </c>
      <c r="C3623" s="1" t="s">
        <v>5886</v>
      </c>
      <c r="D3623" s="1">
        <v>3</v>
      </c>
      <c r="E3623" s="1" t="s">
        <v>114</v>
      </c>
      <c r="F3623" s="1" t="s">
        <v>128</v>
      </c>
      <c r="G3623" s="1" t="s">
        <v>129</v>
      </c>
      <c r="H3623" s="1" t="s">
        <v>374</v>
      </c>
      <c r="I3623" s="13">
        <v>41554</v>
      </c>
      <c r="J3623" s="1" t="s">
        <v>132</v>
      </c>
      <c r="K3623" s="1" t="s">
        <v>133</v>
      </c>
      <c r="L3623" s="13">
        <v>41554</v>
      </c>
      <c r="M3623" s="1" t="s">
        <v>3643</v>
      </c>
      <c r="N3623" s="1" t="s">
        <v>1416</v>
      </c>
      <c r="O3623" s="1" t="s">
        <v>5528</v>
      </c>
      <c r="P3623" s="1">
        <v>216</v>
      </c>
      <c r="S3623" s="1" t="s">
        <v>374</v>
      </c>
      <c r="T3623" s="13">
        <v>35118</v>
      </c>
      <c r="U3623" s="1" t="s">
        <v>132</v>
      </c>
      <c r="V3623" s="1" t="s">
        <v>133</v>
      </c>
      <c r="W3623" s="13">
        <v>35118</v>
      </c>
      <c r="X3623" s="1" t="s">
        <v>3643</v>
      </c>
      <c r="Y3623" s="1" t="s">
        <v>1674</v>
      </c>
      <c r="Z3623" s="1" t="s">
        <v>5525</v>
      </c>
      <c r="AA3623" s="1">
        <v>224</v>
      </c>
      <c r="AD3623" s="1" t="s">
        <v>374</v>
      </c>
      <c r="AE3623" s="13">
        <v>30652</v>
      </c>
      <c r="AF3623" s="1" t="s">
        <v>132</v>
      </c>
      <c r="AG3623" s="1" t="s">
        <v>133</v>
      </c>
      <c r="AH3623" s="13">
        <v>30652</v>
      </c>
      <c r="AI3623" s="1" t="s">
        <v>3643</v>
      </c>
      <c r="AJ3623" s="1" t="s">
        <v>1674</v>
      </c>
      <c r="AK3623" s="1" t="s">
        <v>5525</v>
      </c>
      <c r="AL3623" s="1">
        <v>224</v>
      </c>
    </row>
    <row r="3624" spans="1:39" s="1" customFormat="1" ht="15" customHeight="1" x14ac:dyDescent="0.2">
      <c r="A3624" s="34" t="s">
        <v>5859</v>
      </c>
      <c r="B3624" s="1" t="s">
        <v>10</v>
      </c>
      <c r="C3624" s="1" t="s">
        <v>5886</v>
      </c>
      <c r="D3624" s="1">
        <v>4</v>
      </c>
      <c r="E3624" s="1" t="s">
        <v>134</v>
      </c>
      <c r="F3624" s="1" t="s">
        <v>135</v>
      </c>
      <c r="G3624" s="1" t="s">
        <v>136</v>
      </c>
      <c r="H3624" s="1" t="s">
        <v>138</v>
      </c>
      <c r="I3624" s="13">
        <v>9</v>
      </c>
      <c r="J3624" s="1" t="s">
        <v>132</v>
      </c>
      <c r="K3624" s="1" t="s">
        <v>140</v>
      </c>
      <c r="L3624" s="13">
        <v>9000000</v>
      </c>
      <c r="M3624" s="1" t="s">
        <v>3644</v>
      </c>
      <c r="N3624" s="1" t="s">
        <v>345</v>
      </c>
      <c r="O3624" s="1" t="s">
        <v>5531</v>
      </c>
      <c r="P3624" s="1">
        <v>30</v>
      </c>
      <c r="S3624" s="1" t="s">
        <v>138</v>
      </c>
      <c r="T3624" s="13">
        <v>8.3000000000000007</v>
      </c>
      <c r="U3624" s="1" t="s">
        <v>132</v>
      </c>
      <c r="V3624" s="1" t="s">
        <v>140</v>
      </c>
      <c r="W3624" s="13">
        <v>8300000.0000000009</v>
      </c>
      <c r="X3624" s="1" t="s">
        <v>3644</v>
      </c>
      <c r="Y3624" s="1" t="s">
        <v>345</v>
      </c>
      <c r="Z3624" s="1" t="s">
        <v>5531</v>
      </c>
      <c r="AA3624" s="1">
        <v>58</v>
      </c>
      <c r="AD3624" s="1" t="s">
        <v>138</v>
      </c>
      <c r="AE3624" s="13">
        <v>7.5</v>
      </c>
      <c r="AF3624" s="1" t="s">
        <v>132</v>
      </c>
      <c r="AG3624" s="1" t="s">
        <v>140</v>
      </c>
      <c r="AH3624" s="13">
        <v>7500000</v>
      </c>
      <c r="AI3624" s="1" t="s">
        <v>3644</v>
      </c>
      <c r="AJ3624" s="1" t="s">
        <v>314</v>
      </c>
      <c r="AK3624" s="1" t="s">
        <v>5526</v>
      </c>
      <c r="AL3624" s="1">
        <v>58</v>
      </c>
    </row>
    <row r="3625" spans="1:39" s="1" customFormat="1" ht="15" customHeight="1" x14ac:dyDescent="0.2">
      <c r="A3625" s="34" t="s">
        <v>5859</v>
      </c>
      <c r="B3625" s="1" t="s">
        <v>10</v>
      </c>
      <c r="C3625" s="1" t="s">
        <v>5886</v>
      </c>
      <c r="D3625" s="1">
        <v>5</v>
      </c>
      <c r="E3625" s="1" t="s">
        <v>134</v>
      </c>
      <c r="F3625" s="1" t="s">
        <v>135</v>
      </c>
      <c r="G3625" s="1" t="s">
        <v>142</v>
      </c>
      <c r="H3625" s="1" t="s">
        <v>138</v>
      </c>
      <c r="I3625" s="13">
        <v>5.7</v>
      </c>
      <c r="J3625" s="1" t="s">
        <v>132</v>
      </c>
      <c r="K3625" s="1" t="s">
        <v>140</v>
      </c>
      <c r="L3625" s="13">
        <v>5700000</v>
      </c>
      <c r="M3625" s="1" t="s">
        <v>3645</v>
      </c>
      <c r="N3625" s="1" t="s">
        <v>345</v>
      </c>
      <c r="O3625" s="1" t="s">
        <v>5531</v>
      </c>
      <c r="P3625" s="1">
        <v>30</v>
      </c>
      <c r="S3625" s="1" t="s">
        <v>138</v>
      </c>
      <c r="T3625" s="13">
        <v>5</v>
      </c>
      <c r="U3625" s="1" t="s">
        <v>132</v>
      </c>
      <c r="V3625" s="1" t="s">
        <v>140</v>
      </c>
      <c r="W3625" s="13">
        <v>5000000</v>
      </c>
      <c r="X3625" s="1" t="s">
        <v>3645</v>
      </c>
      <c r="Y3625" s="1" t="s">
        <v>345</v>
      </c>
      <c r="Z3625" s="1" t="s">
        <v>5531</v>
      </c>
      <c r="AA3625" s="1">
        <v>58</v>
      </c>
      <c r="AD3625" s="1" t="s">
        <v>138</v>
      </c>
      <c r="AE3625" s="13">
        <v>5</v>
      </c>
      <c r="AF3625" s="1" t="s">
        <v>132</v>
      </c>
      <c r="AG3625" s="1" t="s">
        <v>140</v>
      </c>
      <c r="AH3625" s="13">
        <v>5000000</v>
      </c>
      <c r="AI3625" s="1" t="s">
        <v>3645</v>
      </c>
      <c r="AJ3625" s="1" t="s">
        <v>314</v>
      </c>
      <c r="AK3625" s="1" t="s">
        <v>5526</v>
      </c>
      <c r="AL3625" s="1">
        <v>58</v>
      </c>
    </row>
    <row r="3626" spans="1:39" s="1" customFormat="1" ht="15" customHeight="1" x14ac:dyDescent="0.2">
      <c r="A3626" s="34" t="s">
        <v>5859</v>
      </c>
      <c r="B3626" s="1" t="s">
        <v>10</v>
      </c>
      <c r="C3626" s="1" t="s">
        <v>5886</v>
      </c>
      <c r="D3626" s="1">
        <v>6</v>
      </c>
      <c r="E3626" s="1" t="s">
        <v>134</v>
      </c>
      <c r="F3626" s="1" t="s">
        <v>135</v>
      </c>
      <c r="G3626" s="1" t="s">
        <v>145</v>
      </c>
      <c r="I3626" s="13"/>
      <c r="L3626" s="13"/>
      <c r="M3626" s="1" t="s">
        <v>144</v>
      </c>
      <c r="T3626" s="13"/>
      <c r="W3626" s="13"/>
      <c r="X3626" s="1" t="s">
        <v>144</v>
      </c>
      <c r="AE3626" s="13"/>
      <c r="AH3626" s="13"/>
      <c r="AI3626" s="1" t="s">
        <v>144</v>
      </c>
    </row>
    <row r="3627" spans="1:39" s="1" customFormat="1" ht="15" customHeight="1" x14ac:dyDescent="0.2">
      <c r="A3627" s="34" t="s">
        <v>5859</v>
      </c>
      <c r="B3627" s="1" t="s">
        <v>10</v>
      </c>
      <c r="C3627" s="1" t="s">
        <v>5886</v>
      </c>
      <c r="D3627" s="1">
        <v>7</v>
      </c>
      <c r="E3627" s="1" t="s">
        <v>134</v>
      </c>
      <c r="F3627" s="1" t="s">
        <v>135</v>
      </c>
      <c r="G3627" s="1" t="s">
        <v>148</v>
      </c>
      <c r="I3627" s="13"/>
      <c r="L3627" s="13"/>
      <c r="M3627" s="1" t="s">
        <v>144</v>
      </c>
      <c r="T3627" s="13"/>
      <c r="W3627" s="13"/>
      <c r="X3627" s="1" t="s">
        <v>144</v>
      </c>
      <c r="AE3627" s="13"/>
      <c r="AH3627" s="13"/>
      <c r="AI3627" s="1" t="s">
        <v>144</v>
      </c>
    </row>
    <row r="3628" spans="1:39" s="1" customFormat="1" ht="15" customHeight="1" x14ac:dyDescent="0.2">
      <c r="A3628" s="34" t="s">
        <v>5859</v>
      </c>
      <c r="B3628" s="1" t="s">
        <v>10</v>
      </c>
      <c r="C3628" s="1" t="s">
        <v>5886</v>
      </c>
      <c r="D3628" s="1">
        <v>8</v>
      </c>
      <c r="E3628" s="1" t="s">
        <v>134</v>
      </c>
      <c r="F3628" s="1" t="s">
        <v>135</v>
      </c>
      <c r="G3628" s="1" t="s">
        <v>151</v>
      </c>
      <c r="H3628" s="1" t="s">
        <v>138</v>
      </c>
      <c r="I3628" s="13">
        <v>14.5</v>
      </c>
      <c r="J3628" s="1" t="s">
        <v>132</v>
      </c>
      <c r="K3628" s="1" t="s">
        <v>140</v>
      </c>
      <c r="L3628" s="13">
        <v>14500000</v>
      </c>
      <c r="M3628" s="1" t="s">
        <v>3646</v>
      </c>
      <c r="N3628" s="1" t="s">
        <v>318</v>
      </c>
      <c r="O3628" s="1" t="s">
        <v>5530</v>
      </c>
      <c r="P3628" s="1">
        <v>2</v>
      </c>
      <c r="S3628" s="1" t="s">
        <v>138</v>
      </c>
      <c r="T3628" s="13">
        <v>13.3</v>
      </c>
      <c r="U3628" s="1" t="s">
        <v>132</v>
      </c>
      <c r="V3628" s="1" t="s">
        <v>140</v>
      </c>
      <c r="W3628" s="13">
        <v>13300000</v>
      </c>
      <c r="X3628" s="1" t="s">
        <v>3646</v>
      </c>
      <c r="Y3628" s="1" t="s">
        <v>314</v>
      </c>
      <c r="Z3628" s="1" t="s">
        <v>5526</v>
      </c>
      <c r="AA3628" s="1">
        <v>2</v>
      </c>
      <c r="AD3628" s="1" t="s">
        <v>138</v>
      </c>
      <c r="AE3628" s="13">
        <v>12.5</v>
      </c>
      <c r="AF3628" s="1" t="s">
        <v>132</v>
      </c>
      <c r="AG3628" s="1" t="s">
        <v>140</v>
      </c>
      <c r="AH3628" s="13">
        <v>12500000</v>
      </c>
      <c r="AI3628" s="1" t="s">
        <v>3646</v>
      </c>
      <c r="AJ3628" s="1" t="s">
        <v>314</v>
      </c>
      <c r="AK3628" s="1" t="s">
        <v>5526</v>
      </c>
      <c r="AL3628" s="1">
        <v>2</v>
      </c>
    </row>
    <row r="3629" spans="1:39" s="1" customFormat="1" ht="15" customHeight="1" x14ac:dyDescent="0.2">
      <c r="A3629" s="34" t="s">
        <v>5859</v>
      </c>
      <c r="B3629" s="1" t="s">
        <v>10</v>
      </c>
      <c r="C3629" s="1" t="s">
        <v>5886</v>
      </c>
      <c r="D3629" s="1">
        <v>9</v>
      </c>
      <c r="E3629" s="1" t="s">
        <v>134</v>
      </c>
      <c r="F3629" s="1" t="s">
        <v>135</v>
      </c>
      <c r="G3629" s="1" t="s">
        <v>152</v>
      </c>
      <c r="H3629" s="1" t="s">
        <v>138</v>
      </c>
      <c r="I3629" s="13">
        <v>98.5</v>
      </c>
      <c r="J3629" s="1" t="s">
        <v>132</v>
      </c>
      <c r="K3629" s="1" t="s">
        <v>140</v>
      </c>
      <c r="L3629" s="13">
        <v>98500000</v>
      </c>
      <c r="M3629" s="1" t="s">
        <v>3647</v>
      </c>
      <c r="N3629" s="1" t="s">
        <v>1416</v>
      </c>
      <c r="O3629" s="1" t="s">
        <v>5528</v>
      </c>
      <c r="P3629" s="1">
        <v>122</v>
      </c>
      <c r="S3629" s="1" t="s">
        <v>138</v>
      </c>
      <c r="T3629" s="13">
        <v>104.5</v>
      </c>
      <c r="U3629" s="1" t="s">
        <v>132</v>
      </c>
      <c r="V3629" s="1" t="s">
        <v>140</v>
      </c>
      <c r="W3629" s="13">
        <v>104500000</v>
      </c>
      <c r="X3629" s="1" t="s">
        <v>3647</v>
      </c>
      <c r="Y3629" s="1" t="s">
        <v>1674</v>
      </c>
      <c r="Z3629" s="1" t="s">
        <v>5525</v>
      </c>
      <c r="AA3629" s="1">
        <v>140</v>
      </c>
      <c r="AD3629" s="1" t="s">
        <v>138</v>
      </c>
      <c r="AE3629" s="13">
        <v>95.82</v>
      </c>
      <c r="AF3629" s="1" t="s">
        <v>132</v>
      </c>
      <c r="AG3629" s="1" t="s">
        <v>140</v>
      </c>
      <c r="AH3629" s="13">
        <v>95820000</v>
      </c>
      <c r="AI3629" s="1" t="s">
        <v>3647</v>
      </c>
      <c r="AJ3629" s="1" t="s">
        <v>1674</v>
      </c>
      <c r="AK3629" s="1" t="s">
        <v>5525</v>
      </c>
      <c r="AL3629" s="1">
        <v>140</v>
      </c>
    </row>
    <row r="3630" spans="1:39" s="1" customFormat="1" ht="15" customHeight="1" x14ac:dyDescent="0.2">
      <c r="A3630" s="34" t="s">
        <v>5859</v>
      </c>
      <c r="B3630" s="1" t="s">
        <v>10</v>
      </c>
      <c r="C3630" s="1" t="s">
        <v>5886</v>
      </c>
      <c r="D3630" s="1">
        <v>10</v>
      </c>
      <c r="E3630" s="1" t="s">
        <v>134</v>
      </c>
      <c r="F3630" s="1" t="s">
        <v>135</v>
      </c>
      <c r="G3630" s="1" t="s">
        <v>156</v>
      </c>
      <c r="H3630" s="1" t="s">
        <v>138</v>
      </c>
      <c r="I3630" s="13">
        <v>6.8</v>
      </c>
      <c r="J3630" s="1" t="s">
        <v>132</v>
      </c>
      <c r="K3630" s="1" t="s">
        <v>140</v>
      </c>
      <c r="L3630" s="13">
        <v>6800000</v>
      </c>
      <c r="M3630" s="1" t="s">
        <v>3648</v>
      </c>
      <c r="N3630" s="1" t="s">
        <v>3649</v>
      </c>
      <c r="O3630" s="1" t="s">
        <v>5532</v>
      </c>
      <c r="P3630" s="1">
        <v>28</v>
      </c>
      <c r="S3630" s="1" t="s">
        <v>138</v>
      </c>
      <c r="T3630" s="13">
        <v>7.9</v>
      </c>
      <c r="U3630" s="1" t="s">
        <v>132</v>
      </c>
      <c r="V3630" s="1" t="s">
        <v>140</v>
      </c>
      <c r="W3630" s="13">
        <v>7900000</v>
      </c>
      <c r="X3630" s="1" t="s">
        <v>3648</v>
      </c>
      <c r="Y3630" s="1" t="s">
        <v>3650</v>
      </c>
      <c r="Z3630" s="1" t="s">
        <v>5527</v>
      </c>
      <c r="AA3630" s="1">
        <v>33</v>
      </c>
      <c r="AD3630" s="1" t="s">
        <v>138</v>
      </c>
      <c r="AE3630" s="13">
        <v>3.2</v>
      </c>
      <c r="AF3630" s="1" t="s">
        <v>132</v>
      </c>
      <c r="AG3630" s="1" t="s">
        <v>140</v>
      </c>
      <c r="AH3630" s="13">
        <v>3200000</v>
      </c>
      <c r="AI3630" s="1" t="s">
        <v>3648</v>
      </c>
      <c r="AJ3630" s="1" t="s">
        <v>3650</v>
      </c>
      <c r="AK3630" s="1" t="s">
        <v>5527</v>
      </c>
      <c r="AL3630" s="1">
        <v>33</v>
      </c>
    </row>
    <row r="3631" spans="1:39" s="1" customFormat="1" ht="15" customHeight="1" x14ac:dyDescent="0.2">
      <c r="A3631" s="34" t="s">
        <v>5859</v>
      </c>
      <c r="B3631" s="1" t="s">
        <v>10</v>
      </c>
      <c r="C3631" s="1" t="s">
        <v>5886</v>
      </c>
      <c r="D3631" s="1">
        <v>11</v>
      </c>
      <c r="E3631" s="1" t="s">
        <v>134</v>
      </c>
      <c r="F3631" s="1" t="s">
        <v>135</v>
      </c>
      <c r="G3631" s="1" t="s">
        <v>160</v>
      </c>
      <c r="H3631" s="1" t="s">
        <v>138</v>
      </c>
      <c r="I3631" s="13">
        <v>8</v>
      </c>
      <c r="J3631" s="1" t="s">
        <v>132</v>
      </c>
      <c r="K3631" s="1" t="s">
        <v>140</v>
      </c>
      <c r="L3631" s="13">
        <v>8000000</v>
      </c>
      <c r="M3631" s="1" t="s">
        <v>3651</v>
      </c>
      <c r="N3631" s="1" t="s">
        <v>3649</v>
      </c>
      <c r="O3631" s="1" t="s">
        <v>5532</v>
      </c>
      <c r="P3631" s="1">
        <v>28</v>
      </c>
      <c r="S3631" s="1" t="s">
        <v>138</v>
      </c>
      <c r="T3631" s="13">
        <v>8.6999999999999993</v>
      </c>
      <c r="U3631" s="1" t="s">
        <v>132</v>
      </c>
      <c r="V3631" s="1" t="s">
        <v>140</v>
      </c>
      <c r="W3631" s="13">
        <v>8700000</v>
      </c>
      <c r="X3631" s="1" t="s">
        <v>3651</v>
      </c>
      <c r="Y3631" s="1" t="s">
        <v>3650</v>
      </c>
      <c r="Z3631" s="1" t="s">
        <v>5527</v>
      </c>
      <c r="AA3631" s="1">
        <v>33</v>
      </c>
      <c r="AD3631" s="1" t="s">
        <v>138</v>
      </c>
      <c r="AE3631" s="13">
        <v>1.6</v>
      </c>
      <c r="AF3631" s="1" t="s">
        <v>132</v>
      </c>
      <c r="AG3631" s="1" t="s">
        <v>140</v>
      </c>
      <c r="AH3631" s="13">
        <v>1600000</v>
      </c>
      <c r="AI3631" s="1" t="s">
        <v>3651</v>
      </c>
      <c r="AJ3631" s="1" t="s">
        <v>3650</v>
      </c>
      <c r="AK3631" s="1" t="s">
        <v>5527</v>
      </c>
      <c r="AL3631" s="1">
        <v>33</v>
      </c>
    </row>
    <row r="3632" spans="1:39" s="1" customFormat="1" ht="15" customHeight="1" x14ac:dyDescent="0.2">
      <c r="A3632" s="34" t="s">
        <v>5859</v>
      </c>
      <c r="B3632" s="1" t="s">
        <v>10</v>
      </c>
      <c r="C3632" s="1" t="s">
        <v>5886</v>
      </c>
      <c r="D3632" s="1">
        <v>12</v>
      </c>
      <c r="E3632" s="1" t="s">
        <v>134</v>
      </c>
      <c r="F3632" s="1" t="s">
        <v>135</v>
      </c>
      <c r="G3632" s="1" t="s">
        <v>161</v>
      </c>
      <c r="H3632" s="1" t="s">
        <v>138</v>
      </c>
      <c r="I3632" s="13">
        <v>1.63</v>
      </c>
      <c r="J3632" s="1" t="s">
        <v>132</v>
      </c>
      <c r="K3632" s="1" t="s">
        <v>140</v>
      </c>
      <c r="L3632" s="13">
        <v>1630000</v>
      </c>
      <c r="M3632" s="1" t="s">
        <v>3652</v>
      </c>
      <c r="N3632" s="1" t="s">
        <v>3649</v>
      </c>
      <c r="O3632" s="1" t="s">
        <v>5532</v>
      </c>
      <c r="P3632" s="1">
        <v>28</v>
      </c>
      <c r="S3632" s="1" t="s">
        <v>138</v>
      </c>
      <c r="T3632" s="13">
        <v>2.8</v>
      </c>
      <c r="U3632" s="1" t="s">
        <v>132</v>
      </c>
      <c r="V3632" s="1" t="s">
        <v>140</v>
      </c>
      <c r="W3632" s="13">
        <v>2800000</v>
      </c>
      <c r="X3632" s="1" t="s">
        <v>3652</v>
      </c>
      <c r="Y3632" s="1" t="s">
        <v>3650</v>
      </c>
      <c r="Z3632" s="1" t="s">
        <v>5527</v>
      </c>
      <c r="AA3632" s="1">
        <v>33</v>
      </c>
      <c r="AD3632" s="1" t="s">
        <v>138</v>
      </c>
      <c r="AE3632" s="13">
        <v>2.4</v>
      </c>
      <c r="AF3632" s="1" t="s">
        <v>132</v>
      </c>
      <c r="AG3632" s="1" t="s">
        <v>140</v>
      </c>
      <c r="AH3632" s="13">
        <v>2400000</v>
      </c>
      <c r="AI3632" s="1" t="s">
        <v>3652</v>
      </c>
      <c r="AJ3632" s="1" t="s">
        <v>3650</v>
      </c>
      <c r="AK3632" s="1" t="s">
        <v>5527</v>
      </c>
      <c r="AL3632" s="1">
        <v>33</v>
      </c>
    </row>
    <row r="3633" spans="1:39" s="1" customFormat="1" ht="15" customHeight="1" x14ac:dyDescent="0.2">
      <c r="A3633" s="34" t="s">
        <v>5859</v>
      </c>
      <c r="B3633" s="1" t="s">
        <v>10</v>
      </c>
      <c r="C3633" s="1" t="s">
        <v>5886</v>
      </c>
      <c r="D3633" s="1">
        <v>13</v>
      </c>
      <c r="E3633" s="1" t="s">
        <v>134</v>
      </c>
      <c r="F3633" s="1" t="s">
        <v>135</v>
      </c>
      <c r="G3633" s="1" t="s">
        <v>164</v>
      </c>
      <c r="H3633" s="1" t="s">
        <v>138</v>
      </c>
      <c r="I3633" s="13">
        <v>0.96</v>
      </c>
      <c r="J3633" s="1" t="s">
        <v>132</v>
      </c>
      <c r="K3633" s="1" t="s">
        <v>140</v>
      </c>
      <c r="L3633" s="13">
        <v>960000</v>
      </c>
      <c r="M3633" s="1" t="s">
        <v>3653</v>
      </c>
      <c r="N3633" s="1" t="s">
        <v>3649</v>
      </c>
      <c r="O3633" s="1" t="s">
        <v>5532</v>
      </c>
      <c r="P3633" s="1">
        <v>28</v>
      </c>
      <c r="S3633" s="1" t="s">
        <v>138</v>
      </c>
      <c r="T3633" s="13">
        <v>0.7</v>
      </c>
      <c r="U3633" s="1" t="s">
        <v>132</v>
      </c>
      <c r="V3633" s="1" t="s">
        <v>140</v>
      </c>
      <c r="W3633" s="13">
        <v>700000</v>
      </c>
      <c r="X3633" s="1" t="s">
        <v>3653</v>
      </c>
      <c r="Y3633" s="1" t="s">
        <v>3650</v>
      </c>
      <c r="Z3633" s="1" t="s">
        <v>5527</v>
      </c>
      <c r="AA3633" s="1">
        <v>33</v>
      </c>
      <c r="AD3633" s="1" t="s">
        <v>138</v>
      </c>
      <c r="AE3633" s="13">
        <v>1.2</v>
      </c>
      <c r="AF3633" s="1" t="s">
        <v>132</v>
      </c>
      <c r="AG3633" s="1" t="s">
        <v>140</v>
      </c>
      <c r="AH3633" s="13">
        <v>1200000</v>
      </c>
      <c r="AI3633" s="1" t="s">
        <v>3653</v>
      </c>
      <c r="AJ3633" s="1" t="s">
        <v>3650</v>
      </c>
      <c r="AK3633" s="1" t="s">
        <v>5527</v>
      </c>
      <c r="AL3633" s="1">
        <v>33</v>
      </c>
    </row>
    <row r="3634" spans="1:39" s="1" customFormat="1" ht="15" customHeight="1" x14ac:dyDescent="0.2">
      <c r="A3634" s="34" t="s">
        <v>5859</v>
      </c>
      <c r="B3634" s="1" t="s">
        <v>10</v>
      </c>
      <c r="C3634" s="1" t="s">
        <v>5886</v>
      </c>
      <c r="D3634" s="1">
        <v>14</v>
      </c>
      <c r="E3634" s="1" t="s">
        <v>134</v>
      </c>
      <c r="F3634" s="1" t="s">
        <v>135</v>
      </c>
      <c r="G3634" s="1" t="s">
        <v>167</v>
      </c>
      <c r="H3634" s="1" t="s">
        <v>138</v>
      </c>
      <c r="I3634" s="13">
        <v>0.02</v>
      </c>
      <c r="J3634" s="1" t="s">
        <v>132</v>
      </c>
      <c r="K3634" s="1" t="s">
        <v>140</v>
      </c>
      <c r="L3634" s="13">
        <v>20000</v>
      </c>
      <c r="M3634" s="1" t="s">
        <v>3654</v>
      </c>
      <c r="N3634" s="1" t="s">
        <v>3649</v>
      </c>
      <c r="O3634" s="1" t="s">
        <v>5532</v>
      </c>
      <c r="P3634" s="1">
        <v>28</v>
      </c>
      <c r="S3634" s="1" t="s">
        <v>138</v>
      </c>
      <c r="T3634" s="13">
        <v>0</v>
      </c>
      <c r="U3634" s="1" t="s">
        <v>132</v>
      </c>
      <c r="V3634" s="1" t="s">
        <v>140</v>
      </c>
      <c r="W3634" s="13">
        <v>0</v>
      </c>
      <c r="X3634" s="1" t="s">
        <v>3654</v>
      </c>
      <c r="Y3634" s="1" t="s">
        <v>3650</v>
      </c>
      <c r="Z3634" s="1" t="s">
        <v>5527</v>
      </c>
      <c r="AA3634" s="1">
        <v>33</v>
      </c>
      <c r="AD3634" s="1" t="s">
        <v>138</v>
      </c>
      <c r="AE3634" s="13">
        <v>0</v>
      </c>
      <c r="AF3634" s="1" t="s">
        <v>132</v>
      </c>
      <c r="AG3634" s="1" t="s">
        <v>140</v>
      </c>
      <c r="AH3634" s="13">
        <v>0</v>
      </c>
      <c r="AI3634" s="1" t="s">
        <v>3654</v>
      </c>
      <c r="AJ3634" s="1" t="s">
        <v>3650</v>
      </c>
      <c r="AK3634" s="1" t="s">
        <v>5527</v>
      </c>
      <c r="AL3634" s="1">
        <v>33</v>
      </c>
    </row>
    <row r="3635" spans="1:39" s="1" customFormat="1" ht="15" customHeight="1" x14ac:dyDescent="0.2">
      <c r="A3635" s="34" t="s">
        <v>5859</v>
      </c>
      <c r="B3635" s="1" t="s">
        <v>10</v>
      </c>
      <c r="C3635" s="1" t="s">
        <v>5886</v>
      </c>
      <c r="D3635" s="1">
        <v>15</v>
      </c>
      <c r="E3635" s="1" t="s">
        <v>134</v>
      </c>
      <c r="F3635" s="1" t="s">
        <v>135</v>
      </c>
      <c r="G3635" s="1" t="s">
        <v>170</v>
      </c>
      <c r="H3635" s="1" t="s">
        <v>138</v>
      </c>
      <c r="I3635" s="13">
        <v>0.01</v>
      </c>
      <c r="J3635" s="1" t="s">
        <v>132</v>
      </c>
      <c r="K3635" s="1" t="s">
        <v>140</v>
      </c>
      <c r="L3635" s="13">
        <v>10000</v>
      </c>
      <c r="M3635" s="1" t="s">
        <v>3655</v>
      </c>
      <c r="N3635" s="1" t="s">
        <v>3649</v>
      </c>
      <c r="O3635" s="1" t="s">
        <v>5532</v>
      </c>
      <c r="P3635" s="1">
        <v>28</v>
      </c>
      <c r="S3635" s="1" t="s">
        <v>138</v>
      </c>
      <c r="T3635" s="13">
        <v>0.1</v>
      </c>
      <c r="U3635" s="1" t="s">
        <v>132</v>
      </c>
      <c r="V3635" s="1" t="s">
        <v>140</v>
      </c>
      <c r="W3635" s="13">
        <v>100000</v>
      </c>
      <c r="X3635" s="1" t="s">
        <v>3655</v>
      </c>
      <c r="Y3635" s="1" t="s">
        <v>3650</v>
      </c>
      <c r="Z3635" s="1" t="s">
        <v>5527</v>
      </c>
      <c r="AA3635" s="1">
        <v>33</v>
      </c>
      <c r="AD3635" s="1" t="s">
        <v>138</v>
      </c>
      <c r="AE3635" s="13">
        <v>0.1</v>
      </c>
      <c r="AF3635" s="1" t="s">
        <v>132</v>
      </c>
      <c r="AG3635" s="1" t="s">
        <v>140</v>
      </c>
      <c r="AH3635" s="13">
        <v>100000</v>
      </c>
      <c r="AI3635" s="1" t="s">
        <v>3655</v>
      </c>
      <c r="AJ3635" s="1" t="s">
        <v>3650</v>
      </c>
      <c r="AK3635" s="1" t="s">
        <v>5527</v>
      </c>
      <c r="AL3635" s="1">
        <v>33</v>
      </c>
    </row>
    <row r="3636" spans="1:39" s="1" customFormat="1" ht="15" customHeight="1" x14ac:dyDescent="0.2">
      <c r="A3636" s="34" t="s">
        <v>5859</v>
      </c>
      <c r="B3636" s="1" t="s">
        <v>10</v>
      </c>
      <c r="C3636" s="1" t="s">
        <v>5886</v>
      </c>
      <c r="D3636" s="1">
        <v>16</v>
      </c>
      <c r="E3636" s="1" t="s">
        <v>134</v>
      </c>
      <c r="F3636" s="1" t="s">
        <v>135</v>
      </c>
      <c r="G3636" s="1" t="s">
        <v>173</v>
      </c>
      <c r="H3636" s="1" t="s">
        <v>138</v>
      </c>
      <c r="I3636" s="13">
        <v>0.1</v>
      </c>
      <c r="J3636" s="1" t="s">
        <v>132</v>
      </c>
      <c r="K3636" s="1" t="s">
        <v>140</v>
      </c>
      <c r="L3636" s="13">
        <v>100000</v>
      </c>
      <c r="M3636" s="1" t="s">
        <v>3656</v>
      </c>
      <c r="N3636" s="1" t="s">
        <v>3649</v>
      </c>
      <c r="O3636" s="1" t="s">
        <v>5532</v>
      </c>
      <c r="P3636" s="1">
        <v>28</v>
      </c>
      <c r="S3636" s="1" t="s">
        <v>138</v>
      </c>
      <c r="T3636" s="13">
        <v>0</v>
      </c>
      <c r="U3636" s="1" t="s">
        <v>132</v>
      </c>
      <c r="V3636" s="1" t="s">
        <v>140</v>
      </c>
      <c r="W3636" s="13">
        <v>0</v>
      </c>
      <c r="X3636" s="1" t="s">
        <v>3656</v>
      </c>
      <c r="Y3636" s="1" t="s">
        <v>3650</v>
      </c>
      <c r="Z3636" s="1" t="s">
        <v>5527</v>
      </c>
      <c r="AA3636" s="1">
        <v>33</v>
      </c>
      <c r="AD3636" s="1" t="s">
        <v>138</v>
      </c>
      <c r="AE3636" s="13">
        <v>0</v>
      </c>
      <c r="AF3636" s="1" t="s">
        <v>132</v>
      </c>
      <c r="AG3636" s="1" t="s">
        <v>140</v>
      </c>
      <c r="AH3636" s="13">
        <v>0</v>
      </c>
      <c r="AI3636" s="1" t="s">
        <v>3656</v>
      </c>
      <c r="AJ3636" s="1" t="s">
        <v>3650</v>
      </c>
      <c r="AK3636" s="1" t="s">
        <v>5527</v>
      </c>
      <c r="AL3636" s="1">
        <v>33</v>
      </c>
    </row>
    <row r="3637" spans="1:39" s="1" customFormat="1" ht="15" customHeight="1" x14ac:dyDescent="0.2">
      <c r="A3637" s="34" t="s">
        <v>5859</v>
      </c>
      <c r="B3637" s="1" t="s">
        <v>10</v>
      </c>
      <c r="C3637" s="1" t="s">
        <v>5886</v>
      </c>
      <c r="D3637" s="1">
        <v>17</v>
      </c>
      <c r="E3637" s="1" t="s">
        <v>134</v>
      </c>
      <c r="F3637" s="1" t="s">
        <v>135</v>
      </c>
      <c r="G3637" s="1" t="s">
        <v>175</v>
      </c>
      <c r="I3637" s="13"/>
      <c r="L3637" s="13"/>
      <c r="M3637" s="1" t="s">
        <v>3657</v>
      </c>
      <c r="N3637" s="1" t="s">
        <v>3649</v>
      </c>
      <c r="O3637" s="1" t="s">
        <v>5532</v>
      </c>
      <c r="P3637" s="1">
        <v>28</v>
      </c>
      <c r="Q3637" s="1" t="s">
        <v>3658</v>
      </c>
      <c r="S3637" s="1" t="s">
        <v>138</v>
      </c>
      <c r="T3637" s="13">
        <v>0</v>
      </c>
      <c r="U3637" s="1" t="s">
        <v>132</v>
      </c>
      <c r="V3637" s="1" t="s">
        <v>140</v>
      </c>
      <c r="W3637" s="13">
        <v>0</v>
      </c>
      <c r="X3637" s="1" t="s">
        <v>3657</v>
      </c>
      <c r="Y3637" s="1" t="s">
        <v>3650</v>
      </c>
      <c r="Z3637" s="1" t="s">
        <v>5527</v>
      </c>
      <c r="AA3637" s="1">
        <v>33</v>
      </c>
      <c r="AB3637" s="1" t="s">
        <v>3658</v>
      </c>
      <c r="AD3637" s="1" t="s">
        <v>138</v>
      </c>
      <c r="AE3637" s="13">
        <v>0</v>
      </c>
      <c r="AF3637" s="1" t="s">
        <v>132</v>
      </c>
      <c r="AG3637" s="1" t="s">
        <v>140</v>
      </c>
      <c r="AH3637" s="13">
        <v>0</v>
      </c>
      <c r="AI3637" s="1" t="s">
        <v>3657</v>
      </c>
      <c r="AJ3637" s="1" t="s">
        <v>3650</v>
      </c>
      <c r="AK3637" s="1" t="s">
        <v>5527</v>
      </c>
      <c r="AL3637" s="1">
        <v>33</v>
      </c>
      <c r="AM3637" s="1" t="s">
        <v>3658</v>
      </c>
    </row>
    <row r="3638" spans="1:39" s="1" customFormat="1" ht="15" customHeight="1" x14ac:dyDescent="0.2">
      <c r="A3638" s="34" t="s">
        <v>5859</v>
      </c>
      <c r="B3638" s="1" t="s">
        <v>10</v>
      </c>
      <c r="C3638" s="1" t="s">
        <v>5886</v>
      </c>
      <c r="D3638" s="1">
        <v>18</v>
      </c>
      <c r="E3638" s="1" t="s">
        <v>134</v>
      </c>
      <c r="F3638" s="1" t="s">
        <v>135</v>
      </c>
      <c r="G3638" s="1" t="s">
        <v>176</v>
      </c>
      <c r="H3638" s="1" t="s">
        <v>138</v>
      </c>
      <c r="I3638" s="13">
        <v>2.4500000000000002</v>
      </c>
      <c r="J3638" s="1" t="s">
        <v>132</v>
      </c>
      <c r="K3638" s="1" t="s">
        <v>140</v>
      </c>
      <c r="L3638" s="13">
        <v>2450000</v>
      </c>
      <c r="M3638" s="1" t="s">
        <v>3659</v>
      </c>
      <c r="N3638" s="1" t="s">
        <v>3649</v>
      </c>
      <c r="O3638" s="1" t="s">
        <v>5532</v>
      </c>
      <c r="P3638" s="1">
        <v>28</v>
      </c>
      <c r="S3638" s="1" t="s">
        <v>138</v>
      </c>
      <c r="T3638" s="13">
        <v>2.2999999999999998</v>
      </c>
      <c r="U3638" s="1" t="s">
        <v>132</v>
      </c>
      <c r="V3638" s="1" t="s">
        <v>140</v>
      </c>
      <c r="W3638" s="13">
        <v>2300000</v>
      </c>
      <c r="X3638" s="1" t="s">
        <v>3659</v>
      </c>
      <c r="Y3638" s="1" t="s">
        <v>3650</v>
      </c>
      <c r="Z3638" s="1" t="s">
        <v>5527</v>
      </c>
      <c r="AA3638" s="1">
        <v>33</v>
      </c>
      <c r="AD3638" s="1" t="s">
        <v>138</v>
      </c>
      <c r="AE3638" s="13">
        <v>2.6</v>
      </c>
      <c r="AF3638" s="1" t="s">
        <v>132</v>
      </c>
      <c r="AG3638" s="1" t="s">
        <v>140</v>
      </c>
      <c r="AH3638" s="13">
        <v>2600000</v>
      </c>
      <c r="AI3638" s="1" t="s">
        <v>3659</v>
      </c>
      <c r="AJ3638" s="1" t="s">
        <v>3650</v>
      </c>
      <c r="AK3638" s="1" t="s">
        <v>5527</v>
      </c>
      <c r="AL3638" s="1">
        <v>33</v>
      </c>
    </row>
    <row r="3639" spans="1:39" s="1" customFormat="1" ht="15" customHeight="1" x14ac:dyDescent="0.2">
      <c r="A3639" s="34" t="s">
        <v>5859</v>
      </c>
      <c r="B3639" s="1" t="s">
        <v>10</v>
      </c>
      <c r="C3639" s="1" t="s">
        <v>5886</v>
      </c>
      <c r="D3639" s="1">
        <v>19</v>
      </c>
      <c r="E3639" s="1" t="s">
        <v>134</v>
      </c>
      <c r="F3639" s="1" t="s">
        <v>135</v>
      </c>
      <c r="G3639" s="1" t="s">
        <v>178</v>
      </c>
      <c r="H3639" s="1" t="s">
        <v>138</v>
      </c>
      <c r="I3639" s="13">
        <v>48.14</v>
      </c>
      <c r="J3639" s="1" t="s">
        <v>132</v>
      </c>
      <c r="K3639" s="1" t="s">
        <v>140</v>
      </c>
      <c r="L3639" s="13">
        <v>48140000</v>
      </c>
      <c r="M3639" s="1" t="s">
        <v>3660</v>
      </c>
      <c r="N3639" s="1" t="s">
        <v>3649</v>
      </c>
      <c r="O3639" s="1" t="s">
        <v>5532</v>
      </c>
      <c r="P3639" s="1">
        <v>28</v>
      </c>
      <c r="S3639" s="1" t="s">
        <v>138</v>
      </c>
      <c r="T3639" s="13">
        <v>48.7</v>
      </c>
      <c r="U3639" s="1" t="s">
        <v>132</v>
      </c>
      <c r="V3639" s="1" t="s">
        <v>140</v>
      </c>
      <c r="W3639" s="13">
        <v>48700000</v>
      </c>
      <c r="X3639" s="1" t="s">
        <v>3660</v>
      </c>
      <c r="Y3639" s="1" t="s">
        <v>3650</v>
      </c>
      <c r="Z3639" s="1" t="s">
        <v>5527</v>
      </c>
      <c r="AA3639" s="1">
        <v>33</v>
      </c>
      <c r="AD3639" s="1" t="s">
        <v>138</v>
      </c>
      <c r="AE3639" s="13">
        <v>54.1</v>
      </c>
      <c r="AF3639" s="1" t="s">
        <v>132</v>
      </c>
      <c r="AG3639" s="1" t="s">
        <v>140</v>
      </c>
      <c r="AH3639" s="13">
        <v>54100000</v>
      </c>
      <c r="AI3639" s="1" t="s">
        <v>3660</v>
      </c>
      <c r="AJ3639" s="1" t="s">
        <v>3650</v>
      </c>
      <c r="AK3639" s="1" t="s">
        <v>5527</v>
      </c>
      <c r="AL3639" s="1">
        <v>33</v>
      </c>
    </row>
    <row r="3640" spans="1:39" s="1" customFormat="1" ht="15" customHeight="1" x14ac:dyDescent="0.2">
      <c r="A3640" s="34" t="s">
        <v>5859</v>
      </c>
      <c r="B3640" s="1" t="s">
        <v>10</v>
      </c>
      <c r="C3640" s="1" t="s">
        <v>5886</v>
      </c>
      <c r="D3640" s="1">
        <v>20</v>
      </c>
      <c r="E3640" s="1" t="s">
        <v>134</v>
      </c>
      <c r="F3640" s="1" t="s">
        <v>135</v>
      </c>
      <c r="G3640" s="1" t="s">
        <v>179</v>
      </c>
      <c r="H3640" s="1" t="s">
        <v>138</v>
      </c>
      <c r="I3640" s="13">
        <v>20.399999999999999</v>
      </c>
      <c r="J3640" s="1" t="s">
        <v>132</v>
      </c>
      <c r="K3640" s="1" t="s">
        <v>140</v>
      </c>
      <c r="L3640" s="13">
        <v>20400000</v>
      </c>
      <c r="M3640" s="1" t="s">
        <v>3661</v>
      </c>
      <c r="N3640" s="1" t="s">
        <v>3649</v>
      </c>
      <c r="O3640" s="1" t="s">
        <v>5532</v>
      </c>
      <c r="P3640" s="1">
        <v>28</v>
      </c>
      <c r="S3640" s="1" t="s">
        <v>138</v>
      </c>
      <c r="T3640" s="13">
        <v>22.8</v>
      </c>
      <c r="U3640" s="1" t="s">
        <v>132</v>
      </c>
      <c r="V3640" s="1" t="s">
        <v>140</v>
      </c>
      <c r="W3640" s="13">
        <v>22800000</v>
      </c>
      <c r="X3640" s="1" t="s">
        <v>3661</v>
      </c>
      <c r="Y3640" s="1" t="s">
        <v>3650</v>
      </c>
      <c r="Z3640" s="1" t="s">
        <v>5527</v>
      </c>
      <c r="AA3640" s="1">
        <v>33</v>
      </c>
      <c r="AD3640" s="1" t="s">
        <v>138</v>
      </c>
      <c r="AE3640" s="13">
        <v>22.2</v>
      </c>
      <c r="AF3640" s="1" t="s">
        <v>132</v>
      </c>
      <c r="AG3640" s="1" t="s">
        <v>140</v>
      </c>
      <c r="AH3640" s="13">
        <v>22200000</v>
      </c>
      <c r="AI3640" s="1" t="s">
        <v>3661</v>
      </c>
      <c r="AJ3640" s="1" t="s">
        <v>3650</v>
      </c>
      <c r="AK3640" s="1" t="s">
        <v>5527</v>
      </c>
      <c r="AL3640" s="1">
        <v>33</v>
      </c>
    </row>
    <row r="3641" spans="1:39" s="1" customFormat="1" ht="15" customHeight="1" x14ac:dyDescent="0.2">
      <c r="A3641" s="34" t="s">
        <v>5859</v>
      </c>
      <c r="B3641" s="1" t="s">
        <v>10</v>
      </c>
      <c r="C3641" s="1" t="s">
        <v>5886</v>
      </c>
      <c r="D3641" s="1">
        <v>21</v>
      </c>
      <c r="E3641" s="1" t="s">
        <v>134</v>
      </c>
      <c r="F3641" s="1" t="s">
        <v>135</v>
      </c>
      <c r="G3641" s="1" t="s">
        <v>182</v>
      </c>
      <c r="I3641" s="13"/>
      <c r="L3641" s="13"/>
      <c r="M3641" s="1" t="s">
        <v>3662</v>
      </c>
      <c r="N3641" s="1" t="s">
        <v>3649</v>
      </c>
      <c r="O3641" s="1" t="s">
        <v>5532</v>
      </c>
      <c r="P3641" s="1">
        <v>28</v>
      </c>
      <c r="Q3641" s="1" t="s">
        <v>3658</v>
      </c>
      <c r="S3641" s="1" t="s">
        <v>138</v>
      </c>
      <c r="T3641" s="13">
        <v>0</v>
      </c>
      <c r="U3641" s="1" t="s">
        <v>132</v>
      </c>
      <c r="V3641" s="1" t="s">
        <v>140</v>
      </c>
      <c r="W3641" s="13">
        <v>0</v>
      </c>
      <c r="X3641" s="1" t="s">
        <v>3662</v>
      </c>
      <c r="Y3641" s="1" t="s">
        <v>3650</v>
      </c>
      <c r="Z3641" s="1" t="s">
        <v>5527</v>
      </c>
      <c r="AA3641" s="1">
        <v>33</v>
      </c>
      <c r="AB3641" s="1" t="s">
        <v>3658</v>
      </c>
      <c r="AD3641" s="1" t="s">
        <v>138</v>
      </c>
      <c r="AE3641" s="13">
        <v>0</v>
      </c>
      <c r="AF3641" s="1" t="s">
        <v>132</v>
      </c>
      <c r="AG3641" s="1" t="s">
        <v>140</v>
      </c>
      <c r="AH3641" s="13">
        <v>0</v>
      </c>
      <c r="AI3641" s="1" t="s">
        <v>3662</v>
      </c>
      <c r="AJ3641" s="1" t="s">
        <v>3650</v>
      </c>
      <c r="AK3641" s="1" t="s">
        <v>5527</v>
      </c>
      <c r="AL3641" s="1">
        <v>33</v>
      </c>
      <c r="AM3641" s="1" t="s">
        <v>3658</v>
      </c>
    </row>
    <row r="3642" spans="1:39" s="1" customFormat="1" ht="15" customHeight="1" x14ac:dyDescent="0.2">
      <c r="A3642" s="34" t="s">
        <v>5859</v>
      </c>
      <c r="B3642" s="1" t="s">
        <v>10</v>
      </c>
      <c r="C3642" s="1" t="s">
        <v>5886</v>
      </c>
      <c r="D3642" s="1">
        <v>22</v>
      </c>
      <c r="E3642" s="1" t="s">
        <v>134</v>
      </c>
      <c r="F3642" s="1" t="s">
        <v>135</v>
      </c>
      <c r="G3642" s="1" t="s">
        <v>184</v>
      </c>
      <c r="I3642" s="13"/>
      <c r="L3642" s="13"/>
      <c r="M3642" s="1" t="s">
        <v>3663</v>
      </c>
      <c r="N3642" s="1" t="s">
        <v>3649</v>
      </c>
      <c r="O3642" s="1" t="s">
        <v>5532</v>
      </c>
      <c r="P3642" s="1">
        <v>28</v>
      </c>
      <c r="Q3642" s="1" t="s">
        <v>3658</v>
      </c>
      <c r="S3642" s="1" t="s">
        <v>138</v>
      </c>
      <c r="T3642" s="13">
        <v>0</v>
      </c>
      <c r="U3642" s="1" t="s">
        <v>132</v>
      </c>
      <c r="V3642" s="1" t="s">
        <v>140</v>
      </c>
      <c r="W3642" s="13">
        <v>0</v>
      </c>
      <c r="X3642" s="1" t="s">
        <v>3663</v>
      </c>
      <c r="Y3642" s="1" t="s">
        <v>3650</v>
      </c>
      <c r="Z3642" s="1" t="s">
        <v>5527</v>
      </c>
      <c r="AA3642" s="1">
        <v>33</v>
      </c>
      <c r="AB3642" s="1" t="s">
        <v>3658</v>
      </c>
      <c r="AD3642" s="1" t="s">
        <v>138</v>
      </c>
      <c r="AE3642" s="13">
        <v>0</v>
      </c>
      <c r="AF3642" s="1" t="s">
        <v>132</v>
      </c>
      <c r="AG3642" s="1" t="s">
        <v>140</v>
      </c>
      <c r="AH3642" s="13">
        <v>0</v>
      </c>
      <c r="AI3642" s="1" t="s">
        <v>3663</v>
      </c>
      <c r="AJ3642" s="1" t="s">
        <v>3650</v>
      </c>
      <c r="AK3642" s="1" t="s">
        <v>5527</v>
      </c>
      <c r="AL3642" s="1">
        <v>33</v>
      </c>
      <c r="AM3642" s="1" t="s">
        <v>3658</v>
      </c>
    </row>
    <row r="3643" spans="1:39" s="1" customFormat="1" ht="15" customHeight="1" x14ac:dyDescent="0.2">
      <c r="A3643" s="34" t="s">
        <v>5859</v>
      </c>
      <c r="B3643" s="1" t="s">
        <v>10</v>
      </c>
      <c r="C3643" s="1" t="s">
        <v>5886</v>
      </c>
      <c r="D3643" s="1">
        <v>23</v>
      </c>
      <c r="E3643" s="1" t="s">
        <v>134</v>
      </c>
      <c r="F3643" s="1" t="s">
        <v>135</v>
      </c>
      <c r="G3643" s="1" t="s">
        <v>185</v>
      </c>
      <c r="I3643" s="13"/>
      <c r="L3643" s="13"/>
      <c r="M3643" s="1" t="s">
        <v>3664</v>
      </c>
      <c r="N3643" s="1" t="s">
        <v>3649</v>
      </c>
      <c r="O3643" s="1" t="s">
        <v>5532</v>
      </c>
      <c r="P3643" s="1">
        <v>28</v>
      </c>
      <c r="Q3643" s="1" t="s">
        <v>3658</v>
      </c>
      <c r="S3643" s="1" t="s">
        <v>138</v>
      </c>
      <c r="T3643" s="13">
        <v>0</v>
      </c>
      <c r="U3643" s="1" t="s">
        <v>132</v>
      </c>
      <c r="V3643" s="1" t="s">
        <v>140</v>
      </c>
      <c r="W3643" s="13">
        <v>0</v>
      </c>
      <c r="X3643" s="1" t="s">
        <v>3664</v>
      </c>
      <c r="Y3643" s="1" t="s">
        <v>3650</v>
      </c>
      <c r="Z3643" s="1" t="s">
        <v>5527</v>
      </c>
      <c r="AA3643" s="1">
        <v>33</v>
      </c>
      <c r="AB3643" s="1" t="s">
        <v>3658</v>
      </c>
      <c r="AD3643" s="1" t="s">
        <v>138</v>
      </c>
      <c r="AE3643" s="13">
        <v>0</v>
      </c>
      <c r="AF3643" s="1" t="s">
        <v>132</v>
      </c>
      <c r="AG3643" s="1" t="s">
        <v>140</v>
      </c>
      <c r="AH3643" s="13">
        <v>0</v>
      </c>
      <c r="AI3643" s="1" t="s">
        <v>3664</v>
      </c>
      <c r="AJ3643" s="1" t="s">
        <v>3650</v>
      </c>
      <c r="AK3643" s="1" t="s">
        <v>5527</v>
      </c>
      <c r="AL3643" s="1">
        <v>33</v>
      </c>
      <c r="AM3643" s="1" t="s">
        <v>3658</v>
      </c>
    </row>
    <row r="3644" spans="1:39" s="1" customFormat="1" ht="15" customHeight="1" x14ac:dyDescent="0.2">
      <c r="A3644" s="34" t="s">
        <v>5859</v>
      </c>
      <c r="B3644" s="1" t="s">
        <v>10</v>
      </c>
      <c r="C3644" s="1" t="s">
        <v>5886</v>
      </c>
      <c r="D3644" s="1">
        <v>24</v>
      </c>
      <c r="E3644" s="1" t="s">
        <v>134</v>
      </c>
      <c r="F3644" s="1" t="s">
        <v>135</v>
      </c>
      <c r="G3644" s="1" t="s">
        <v>188</v>
      </c>
      <c r="H3644" s="1" t="s">
        <v>138</v>
      </c>
      <c r="I3644" s="13">
        <v>10</v>
      </c>
      <c r="J3644" s="1" t="s">
        <v>132</v>
      </c>
      <c r="K3644" s="1" t="s">
        <v>140</v>
      </c>
      <c r="L3644" s="13">
        <v>10000000</v>
      </c>
      <c r="M3644" s="1" t="s">
        <v>3665</v>
      </c>
      <c r="N3644" s="1" t="s">
        <v>3649</v>
      </c>
      <c r="O3644" s="1" t="s">
        <v>5532</v>
      </c>
      <c r="P3644" s="1">
        <v>28</v>
      </c>
      <c r="S3644" s="1" t="s">
        <v>138</v>
      </c>
      <c r="T3644" s="13">
        <v>10.6</v>
      </c>
      <c r="U3644" s="1" t="s">
        <v>132</v>
      </c>
      <c r="V3644" s="1" t="s">
        <v>140</v>
      </c>
      <c r="W3644" s="13">
        <v>10600000</v>
      </c>
      <c r="X3644" s="1" t="s">
        <v>3665</v>
      </c>
      <c r="Y3644" s="1" t="s">
        <v>3650</v>
      </c>
      <c r="Z3644" s="1" t="s">
        <v>5527</v>
      </c>
      <c r="AA3644" s="1">
        <v>33</v>
      </c>
      <c r="AD3644" s="1" t="s">
        <v>138</v>
      </c>
      <c r="AE3644" s="13">
        <v>8.4</v>
      </c>
      <c r="AF3644" s="1" t="s">
        <v>132</v>
      </c>
      <c r="AG3644" s="1" t="s">
        <v>140</v>
      </c>
      <c r="AH3644" s="13">
        <v>8400000</v>
      </c>
      <c r="AI3644" s="1" t="s">
        <v>3665</v>
      </c>
      <c r="AJ3644" s="1" t="s">
        <v>3650</v>
      </c>
      <c r="AK3644" s="1" t="s">
        <v>5527</v>
      </c>
      <c r="AL3644" s="1">
        <v>33</v>
      </c>
    </row>
    <row r="3645" spans="1:39" s="1" customFormat="1" ht="15" customHeight="1" x14ac:dyDescent="0.2">
      <c r="A3645" s="34" t="s">
        <v>5859</v>
      </c>
      <c r="B3645" s="1" t="s">
        <v>10</v>
      </c>
      <c r="C3645" s="1" t="s">
        <v>5886</v>
      </c>
      <c r="D3645" s="1">
        <v>25</v>
      </c>
      <c r="E3645" s="1" t="s">
        <v>134</v>
      </c>
      <c r="F3645" s="1" t="s">
        <v>135</v>
      </c>
      <c r="G3645" s="1" t="s">
        <v>190</v>
      </c>
      <c r="H3645" s="1" t="s">
        <v>138</v>
      </c>
      <c r="I3645" s="13">
        <v>113</v>
      </c>
      <c r="J3645" s="1" t="s">
        <v>132</v>
      </c>
      <c r="K3645" s="1" t="s">
        <v>140</v>
      </c>
      <c r="L3645" s="13">
        <v>113000000</v>
      </c>
      <c r="M3645" s="1" t="s">
        <v>3666</v>
      </c>
      <c r="N3645" s="1" t="s">
        <v>1416</v>
      </c>
      <c r="O3645" s="1" t="s">
        <v>5528</v>
      </c>
      <c r="P3645" s="1">
        <v>122</v>
      </c>
      <c r="Q3645" s="1" t="s">
        <v>653</v>
      </c>
      <c r="S3645" s="1" t="s">
        <v>138</v>
      </c>
      <c r="T3645" s="13">
        <v>117.8</v>
      </c>
      <c r="U3645" s="1" t="s">
        <v>132</v>
      </c>
      <c r="V3645" s="1" t="s">
        <v>140</v>
      </c>
      <c r="W3645" s="13">
        <v>117800000</v>
      </c>
      <c r="X3645" s="1" t="s">
        <v>3666</v>
      </c>
      <c r="Y3645" s="1" t="s">
        <v>1674</v>
      </c>
      <c r="Z3645" s="1" t="s">
        <v>5525</v>
      </c>
      <c r="AA3645" s="1">
        <v>140</v>
      </c>
      <c r="AB3645" s="1" t="s">
        <v>653</v>
      </c>
      <c r="AD3645" s="1" t="s">
        <v>138</v>
      </c>
      <c r="AE3645" s="13">
        <v>108.32</v>
      </c>
      <c r="AF3645" s="1" t="s">
        <v>132</v>
      </c>
      <c r="AG3645" s="1" t="s">
        <v>140</v>
      </c>
      <c r="AH3645" s="13">
        <v>108320000</v>
      </c>
      <c r="AI3645" s="1" t="s">
        <v>3666</v>
      </c>
      <c r="AJ3645" s="1" t="s">
        <v>1674</v>
      </c>
      <c r="AK3645" s="1" t="s">
        <v>5525</v>
      </c>
      <c r="AL3645" s="1">
        <v>140</v>
      </c>
      <c r="AM3645" s="1" t="s">
        <v>653</v>
      </c>
    </row>
    <row r="3646" spans="1:39" s="1" customFormat="1" ht="15" customHeight="1" x14ac:dyDescent="0.2">
      <c r="A3646" s="34" t="s">
        <v>5859</v>
      </c>
      <c r="B3646" s="1" t="s">
        <v>10</v>
      </c>
      <c r="C3646" s="1" t="s">
        <v>5886</v>
      </c>
      <c r="D3646" s="1">
        <v>26</v>
      </c>
      <c r="E3646" s="1" t="s">
        <v>134</v>
      </c>
      <c r="F3646" s="1" t="s">
        <v>135</v>
      </c>
      <c r="G3646" s="1" t="s">
        <v>194</v>
      </c>
      <c r="H3646" s="1" t="s">
        <v>3667</v>
      </c>
      <c r="I3646" s="13">
        <v>6.7</v>
      </c>
      <c r="K3646" s="32" t="s">
        <v>3667</v>
      </c>
      <c r="L3646" s="13">
        <v>6.7</v>
      </c>
      <c r="M3646" s="1" t="s">
        <v>3668</v>
      </c>
      <c r="N3646" s="1" t="s">
        <v>1416</v>
      </c>
      <c r="O3646" s="1" t="s">
        <v>5528</v>
      </c>
      <c r="P3646" s="1">
        <v>122</v>
      </c>
      <c r="S3646" s="1" t="s">
        <v>3667</v>
      </c>
      <c r="T3646" s="13">
        <v>6.1</v>
      </c>
      <c r="V3646" s="32" t="s">
        <v>3667</v>
      </c>
      <c r="W3646" s="13">
        <v>6.1</v>
      </c>
      <c r="X3646" s="1" t="s">
        <v>3668</v>
      </c>
      <c r="Y3646" s="1" t="s">
        <v>1674</v>
      </c>
      <c r="Z3646" s="1" t="s">
        <v>5525</v>
      </c>
      <c r="AA3646" s="1">
        <v>140</v>
      </c>
      <c r="AD3646" s="1" t="s">
        <v>3667</v>
      </c>
      <c r="AE3646" s="13">
        <v>5.8</v>
      </c>
      <c r="AG3646" s="32" t="s">
        <v>3667</v>
      </c>
      <c r="AH3646" s="13">
        <v>5.8</v>
      </c>
      <c r="AI3646" s="1" t="s">
        <v>3668</v>
      </c>
      <c r="AJ3646" s="1" t="s">
        <v>1674</v>
      </c>
      <c r="AK3646" s="1" t="s">
        <v>5525</v>
      </c>
      <c r="AL3646" s="1">
        <v>140</v>
      </c>
    </row>
    <row r="3647" spans="1:39" s="1" customFormat="1" ht="15" customHeight="1" x14ac:dyDescent="0.2">
      <c r="A3647" s="34" t="s">
        <v>5859</v>
      </c>
      <c r="B3647" s="1" t="s">
        <v>10</v>
      </c>
      <c r="C3647" s="1" t="s">
        <v>5886</v>
      </c>
      <c r="D3647" s="1">
        <v>27</v>
      </c>
      <c r="E3647" s="1" t="s">
        <v>134</v>
      </c>
      <c r="F3647" s="1" t="s">
        <v>195</v>
      </c>
      <c r="G3647" s="1" t="s">
        <v>196</v>
      </c>
      <c r="I3647" s="13"/>
      <c r="L3647" s="13"/>
      <c r="M3647" s="1" t="s">
        <v>144</v>
      </c>
      <c r="T3647" s="13"/>
      <c r="W3647" s="13"/>
      <c r="X3647" s="1" t="s">
        <v>144</v>
      </c>
      <c r="AE3647" s="13"/>
      <c r="AH3647" s="13"/>
      <c r="AI3647" s="1" t="s">
        <v>144</v>
      </c>
    </row>
    <row r="3648" spans="1:39" s="1" customFormat="1" ht="15" customHeight="1" x14ac:dyDescent="0.2">
      <c r="A3648" s="34" t="s">
        <v>5859</v>
      </c>
      <c r="B3648" s="1" t="s">
        <v>10</v>
      </c>
      <c r="C3648" s="1" t="s">
        <v>5886</v>
      </c>
      <c r="D3648" s="1">
        <v>28</v>
      </c>
      <c r="E3648" s="1" t="s">
        <v>134</v>
      </c>
      <c r="F3648" s="1" t="s">
        <v>195</v>
      </c>
      <c r="G3648" s="1" t="s">
        <v>201</v>
      </c>
      <c r="I3648" s="13"/>
      <c r="L3648" s="13"/>
      <c r="M3648" s="1" t="s">
        <v>144</v>
      </c>
      <c r="T3648" s="13"/>
      <c r="W3648" s="13"/>
      <c r="X3648" s="1" t="s">
        <v>3669</v>
      </c>
      <c r="Y3648" s="1" t="s">
        <v>3649</v>
      </c>
      <c r="Z3648" s="1" t="s">
        <v>5532</v>
      </c>
      <c r="AA3648" s="1">
        <v>9</v>
      </c>
      <c r="AB3648" s="1" t="s">
        <v>3670</v>
      </c>
      <c r="AE3648" s="13"/>
      <c r="AH3648" s="13"/>
      <c r="AI3648" s="1" t="s">
        <v>3669</v>
      </c>
      <c r="AJ3648" s="1" t="s">
        <v>3650</v>
      </c>
      <c r="AK3648" s="1" t="s">
        <v>5527</v>
      </c>
      <c r="AL3648" s="1">
        <v>29</v>
      </c>
      <c r="AM3648" s="1" t="s">
        <v>3670</v>
      </c>
    </row>
    <row r="3649" spans="1:39" s="1" customFormat="1" ht="15" customHeight="1" x14ac:dyDescent="0.2">
      <c r="A3649" s="34" t="s">
        <v>5859</v>
      </c>
      <c r="B3649" s="1" t="s">
        <v>10</v>
      </c>
      <c r="C3649" s="1" t="s">
        <v>5886</v>
      </c>
      <c r="D3649" s="1">
        <v>29</v>
      </c>
      <c r="E3649" s="1" t="s">
        <v>134</v>
      </c>
      <c r="F3649" s="1" t="s">
        <v>195</v>
      </c>
      <c r="G3649" s="1" t="s">
        <v>204</v>
      </c>
      <c r="H3649" s="1" t="s">
        <v>392</v>
      </c>
      <c r="I3649" s="13">
        <v>84</v>
      </c>
      <c r="J3649" s="1" t="s">
        <v>132</v>
      </c>
      <c r="K3649" s="1" t="s">
        <v>207</v>
      </c>
      <c r="L3649" s="13">
        <v>23333.352000000003</v>
      </c>
      <c r="M3649" s="1" t="s">
        <v>3671</v>
      </c>
      <c r="N3649" s="1" t="s">
        <v>1416</v>
      </c>
      <c r="O3649" s="1" t="s">
        <v>5528</v>
      </c>
      <c r="P3649" s="1">
        <v>122</v>
      </c>
      <c r="S3649" s="1" t="s">
        <v>392</v>
      </c>
      <c r="T3649" s="13">
        <v>83</v>
      </c>
      <c r="U3649" s="1" t="s">
        <v>132</v>
      </c>
      <c r="V3649" s="1" t="s">
        <v>207</v>
      </c>
      <c r="W3649" s="13">
        <v>23055.574000000001</v>
      </c>
      <c r="X3649" s="1" t="s">
        <v>3671</v>
      </c>
      <c r="Y3649" s="1" t="s">
        <v>1674</v>
      </c>
      <c r="Z3649" s="1" t="s">
        <v>5525</v>
      </c>
      <c r="AA3649" s="1">
        <v>140</v>
      </c>
      <c r="AD3649" s="1" t="s">
        <v>392</v>
      </c>
      <c r="AE3649" s="13">
        <v>89</v>
      </c>
      <c r="AF3649" s="1" t="s">
        <v>132</v>
      </c>
      <c r="AG3649" s="1" t="s">
        <v>207</v>
      </c>
      <c r="AH3649" s="13">
        <v>24722.242000000002</v>
      </c>
      <c r="AI3649" s="1" t="s">
        <v>3671</v>
      </c>
      <c r="AJ3649" s="1" t="s">
        <v>1674</v>
      </c>
      <c r="AK3649" s="1" t="s">
        <v>5525</v>
      </c>
      <c r="AL3649" s="1">
        <v>140</v>
      </c>
    </row>
    <row r="3650" spans="1:39" s="1" customFormat="1" ht="15" customHeight="1" x14ac:dyDescent="0.2">
      <c r="A3650" s="34" t="s">
        <v>5859</v>
      </c>
      <c r="B3650" s="1" t="s">
        <v>10</v>
      </c>
      <c r="C3650" s="1" t="s">
        <v>5886</v>
      </c>
      <c r="D3650" s="1">
        <v>30</v>
      </c>
      <c r="E3650" s="1" t="s">
        <v>134</v>
      </c>
      <c r="F3650" s="1" t="s">
        <v>195</v>
      </c>
      <c r="G3650" s="1" t="s">
        <v>209</v>
      </c>
      <c r="I3650" s="13"/>
      <c r="L3650" s="13"/>
      <c r="M3650" s="1" t="s">
        <v>144</v>
      </c>
      <c r="T3650" s="13"/>
      <c r="W3650" s="13"/>
      <c r="X3650" s="1" t="s">
        <v>144</v>
      </c>
      <c r="AE3650" s="13"/>
      <c r="AH3650" s="13"/>
      <c r="AI3650" s="1" t="s">
        <v>144</v>
      </c>
    </row>
    <row r="3651" spans="1:39" s="1" customFormat="1" ht="15" customHeight="1" x14ac:dyDescent="0.2">
      <c r="A3651" s="34" t="s">
        <v>5859</v>
      </c>
      <c r="B3651" s="1" t="s">
        <v>10</v>
      </c>
      <c r="C3651" s="1" t="s">
        <v>5886</v>
      </c>
      <c r="D3651" s="1">
        <v>31</v>
      </c>
      <c r="E3651" s="1" t="s">
        <v>134</v>
      </c>
      <c r="F3651" s="1" t="s">
        <v>195</v>
      </c>
      <c r="G3651" s="1" t="s">
        <v>213</v>
      </c>
      <c r="I3651" s="13"/>
      <c r="L3651" s="13"/>
      <c r="M3651" s="1" t="s">
        <v>144</v>
      </c>
      <c r="T3651" s="13"/>
      <c r="W3651" s="13"/>
      <c r="X3651" s="1" t="s">
        <v>144</v>
      </c>
      <c r="AE3651" s="13"/>
      <c r="AH3651" s="13"/>
      <c r="AI3651" s="1" t="s">
        <v>144</v>
      </c>
    </row>
    <row r="3652" spans="1:39" s="1" customFormat="1" ht="15" customHeight="1" x14ac:dyDescent="0.2">
      <c r="A3652" s="34" t="s">
        <v>5859</v>
      </c>
      <c r="B3652" s="1" t="s">
        <v>10</v>
      </c>
      <c r="C3652" s="1" t="s">
        <v>5886</v>
      </c>
      <c r="D3652" s="1">
        <v>32</v>
      </c>
      <c r="E3652" s="1" t="s">
        <v>134</v>
      </c>
      <c r="F3652" s="1" t="s">
        <v>215</v>
      </c>
      <c r="G3652" s="1" t="s">
        <v>216</v>
      </c>
      <c r="H3652" s="1" t="s">
        <v>138</v>
      </c>
      <c r="I3652" s="13">
        <v>55743</v>
      </c>
      <c r="K3652" s="1" t="s">
        <v>138</v>
      </c>
      <c r="L3652" s="13">
        <v>55743</v>
      </c>
      <c r="M3652" s="1" t="s">
        <v>3672</v>
      </c>
      <c r="N3652" s="1" t="s">
        <v>345</v>
      </c>
      <c r="O3652" s="1" t="s">
        <v>5531</v>
      </c>
      <c r="P3652" s="1">
        <v>42</v>
      </c>
      <c r="Q3652" s="1" t="s">
        <v>3673</v>
      </c>
      <c r="S3652" s="1" t="s">
        <v>138</v>
      </c>
      <c r="T3652" s="13">
        <v>193194</v>
      </c>
      <c r="V3652" s="1" t="s">
        <v>138</v>
      </c>
      <c r="W3652" s="13">
        <v>193194</v>
      </c>
      <c r="X3652" s="1" t="s">
        <v>3672</v>
      </c>
      <c r="Y3652" s="1" t="s">
        <v>318</v>
      </c>
      <c r="Z3652" s="1" t="s">
        <v>5530</v>
      </c>
      <c r="AA3652" s="1">
        <v>72</v>
      </c>
      <c r="AB3652" s="1" t="s">
        <v>3673</v>
      </c>
      <c r="AD3652" s="1" t="s">
        <v>138</v>
      </c>
      <c r="AE3652" s="13">
        <v>251547</v>
      </c>
      <c r="AG3652" s="1" t="s">
        <v>138</v>
      </c>
      <c r="AH3652" s="13">
        <v>251547</v>
      </c>
      <c r="AI3652" s="1" t="s">
        <v>3672</v>
      </c>
      <c r="AJ3652" s="1" t="s">
        <v>314</v>
      </c>
      <c r="AK3652" s="1" t="s">
        <v>5526</v>
      </c>
      <c r="AL3652" s="1">
        <v>70</v>
      </c>
      <c r="AM3652" s="1" t="s">
        <v>6090</v>
      </c>
    </row>
    <row r="3653" spans="1:39" s="1" customFormat="1" ht="15" customHeight="1" x14ac:dyDescent="0.2">
      <c r="A3653" s="34" t="s">
        <v>5859</v>
      </c>
      <c r="B3653" s="1" t="s">
        <v>10</v>
      </c>
      <c r="C3653" s="1" t="s">
        <v>5886</v>
      </c>
      <c r="D3653" s="1">
        <v>33</v>
      </c>
      <c r="E3653" s="1" t="s">
        <v>134</v>
      </c>
      <c r="F3653" s="1" t="s">
        <v>215</v>
      </c>
      <c r="G3653" s="1" t="s">
        <v>219</v>
      </c>
      <c r="H3653" s="1" t="s">
        <v>138</v>
      </c>
      <c r="I3653" s="13">
        <v>19759</v>
      </c>
      <c r="K3653" s="1" t="s">
        <v>138</v>
      </c>
      <c r="L3653" s="13">
        <v>19759</v>
      </c>
      <c r="M3653" s="1" t="s">
        <v>3672</v>
      </c>
      <c r="N3653" s="1" t="s">
        <v>345</v>
      </c>
      <c r="O3653" s="1" t="s">
        <v>5531</v>
      </c>
      <c r="P3653" s="1">
        <v>42</v>
      </c>
      <c r="Q3653" s="1" t="s">
        <v>3674</v>
      </c>
      <c r="S3653" s="1" t="s">
        <v>138</v>
      </c>
      <c r="T3653" s="13">
        <v>63133</v>
      </c>
      <c r="V3653" s="1" t="s">
        <v>138</v>
      </c>
      <c r="W3653" s="13">
        <v>63133</v>
      </c>
      <c r="X3653" s="1" t="s">
        <v>3672</v>
      </c>
      <c r="Y3653" s="1" t="s">
        <v>318</v>
      </c>
      <c r="Z3653" s="1" t="s">
        <v>5530</v>
      </c>
      <c r="AA3653" s="1">
        <v>72</v>
      </c>
      <c r="AB3653" s="1" t="s">
        <v>3674</v>
      </c>
      <c r="AD3653" s="1" t="s">
        <v>138</v>
      </c>
      <c r="AE3653" s="13">
        <v>74688</v>
      </c>
      <c r="AG3653" s="1" t="s">
        <v>138</v>
      </c>
      <c r="AH3653" s="13">
        <v>74688</v>
      </c>
      <c r="AI3653" s="1" t="s">
        <v>3672</v>
      </c>
      <c r="AJ3653" s="1" t="s">
        <v>314</v>
      </c>
      <c r="AK3653" s="1" t="s">
        <v>5526</v>
      </c>
      <c r="AL3653" s="1">
        <v>70</v>
      </c>
      <c r="AM3653" s="1" t="s">
        <v>3674</v>
      </c>
    </row>
    <row r="3654" spans="1:39" s="1" customFormat="1" ht="15" customHeight="1" x14ac:dyDescent="0.2">
      <c r="A3654" s="34" t="s">
        <v>5859</v>
      </c>
      <c r="B3654" s="1" t="s">
        <v>10</v>
      </c>
      <c r="C3654" s="1" t="s">
        <v>5886</v>
      </c>
      <c r="D3654" s="1">
        <v>34</v>
      </c>
      <c r="E3654" s="1" t="s">
        <v>134</v>
      </c>
      <c r="F3654" s="1" t="s">
        <v>215</v>
      </c>
      <c r="G3654" s="1" t="s">
        <v>220</v>
      </c>
      <c r="H3654" s="1" t="s">
        <v>138</v>
      </c>
      <c r="I3654" s="13">
        <v>35984</v>
      </c>
      <c r="K3654" s="1" t="s">
        <v>138</v>
      </c>
      <c r="L3654" s="13">
        <v>35984</v>
      </c>
      <c r="M3654" s="1" t="s">
        <v>3675</v>
      </c>
      <c r="N3654" s="1" t="s">
        <v>345</v>
      </c>
      <c r="O3654" s="1" t="s">
        <v>5531</v>
      </c>
      <c r="P3654" s="1">
        <v>42</v>
      </c>
      <c r="S3654" s="1" t="s">
        <v>138</v>
      </c>
      <c r="T3654" s="13">
        <v>130061</v>
      </c>
      <c r="V3654" s="1" t="s">
        <v>138</v>
      </c>
      <c r="W3654" s="13">
        <v>130061</v>
      </c>
      <c r="X3654" s="1" t="s">
        <v>3675</v>
      </c>
      <c r="Y3654" s="1" t="s">
        <v>318</v>
      </c>
      <c r="Z3654" s="1" t="s">
        <v>5530</v>
      </c>
      <c r="AA3654" s="1">
        <v>72</v>
      </c>
      <c r="AB3654" s="1" t="s">
        <v>3676</v>
      </c>
      <c r="AD3654" s="1" t="s">
        <v>138</v>
      </c>
      <c r="AE3654" s="13">
        <v>176868</v>
      </c>
      <c r="AG3654" s="1" t="s">
        <v>138</v>
      </c>
      <c r="AH3654" s="13">
        <v>176868</v>
      </c>
      <c r="AI3654" s="1" t="s">
        <v>3675</v>
      </c>
      <c r="AJ3654" s="1" t="s">
        <v>314</v>
      </c>
      <c r="AK3654" s="1" t="s">
        <v>5526</v>
      </c>
      <c r="AL3654" s="1">
        <v>70</v>
      </c>
      <c r="AM3654" s="1" t="s">
        <v>3676</v>
      </c>
    </row>
    <row r="3655" spans="1:39" s="1" customFormat="1" ht="15" customHeight="1" x14ac:dyDescent="0.2">
      <c r="A3655" s="34" t="s">
        <v>5859</v>
      </c>
      <c r="B3655" s="1" t="s">
        <v>10</v>
      </c>
      <c r="C3655" s="1" t="s">
        <v>5886</v>
      </c>
      <c r="D3655" s="1">
        <v>35</v>
      </c>
      <c r="E3655" s="1" t="s">
        <v>134</v>
      </c>
      <c r="F3655" s="1" t="s">
        <v>215</v>
      </c>
      <c r="G3655" s="1" t="s">
        <v>221</v>
      </c>
      <c r="H3655" s="1" t="s">
        <v>138</v>
      </c>
      <c r="I3655" s="13">
        <v>55743</v>
      </c>
      <c r="K3655" s="1" t="s">
        <v>138</v>
      </c>
      <c r="L3655" s="13">
        <v>55743</v>
      </c>
      <c r="M3655" s="1" t="s">
        <v>3675</v>
      </c>
      <c r="N3655" s="1" t="s">
        <v>345</v>
      </c>
      <c r="O3655" s="1" t="s">
        <v>5531</v>
      </c>
      <c r="P3655" s="1">
        <v>42</v>
      </c>
      <c r="Q3655" s="1" t="s">
        <v>3677</v>
      </c>
      <c r="S3655" s="1" t="s">
        <v>138</v>
      </c>
      <c r="T3655" s="13">
        <v>93495</v>
      </c>
      <c r="V3655" s="1" t="s">
        <v>138</v>
      </c>
      <c r="W3655" s="13">
        <v>93495</v>
      </c>
      <c r="X3655" s="1" t="s">
        <v>3675</v>
      </c>
      <c r="Y3655" s="1" t="s">
        <v>318</v>
      </c>
      <c r="Z3655" s="1" t="s">
        <v>5530</v>
      </c>
      <c r="AA3655" s="1">
        <v>72</v>
      </c>
      <c r="AB3655" s="1" t="s">
        <v>3677</v>
      </c>
      <c r="AD3655" s="1" t="s">
        <v>138</v>
      </c>
      <c r="AE3655" s="13">
        <v>89681</v>
      </c>
      <c r="AG3655" s="1" t="s">
        <v>138</v>
      </c>
      <c r="AH3655" s="13">
        <v>89681</v>
      </c>
      <c r="AI3655" s="1" t="s">
        <v>3675</v>
      </c>
      <c r="AJ3655" s="1" t="s">
        <v>314</v>
      </c>
      <c r="AK3655" s="1" t="s">
        <v>5526</v>
      </c>
      <c r="AL3655" s="1">
        <v>70</v>
      </c>
      <c r="AM3655" s="1" t="s">
        <v>3677</v>
      </c>
    </row>
    <row r="3656" spans="1:39" s="1" customFormat="1" ht="15" customHeight="1" x14ac:dyDescent="0.2">
      <c r="A3656" s="34" t="s">
        <v>5859</v>
      </c>
      <c r="B3656" s="1" t="s">
        <v>10</v>
      </c>
      <c r="C3656" s="1" t="s">
        <v>5886</v>
      </c>
      <c r="D3656" s="1">
        <v>36</v>
      </c>
      <c r="E3656" s="1" t="s">
        <v>134</v>
      </c>
      <c r="F3656" s="1" t="s">
        <v>215</v>
      </c>
      <c r="G3656" s="1" t="s">
        <v>225</v>
      </c>
      <c r="I3656" s="13"/>
      <c r="L3656" s="13"/>
      <c r="M3656" s="1" t="s">
        <v>144</v>
      </c>
      <c r="S3656" s="1" t="s">
        <v>138</v>
      </c>
      <c r="T3656" s="13">
        <v>99699</v>
      </c>
      <c r="V3656" s="1" t="s">
        <v>138</v>
      </c>
      <c r="W3656" s="13">
        <v>99699</v>
      </c>
      <c r="X3656" s="1" t="s">
        <v>3678</v>
      </c>
      <c r="Y3656" s="1" t="s">
        <v>318</v>
      </c>
      <c r="Z3656" s="1" t="s">
        <v>5530</v>
      </c>
      <c r="AA3656" s="1">
        <v>72</v>
      </c>
      <c r="AB3656" s="1" t="s">
        <v>122</v>
      </c>
      <c r="AD3656" s="1" t="s">
        <v>138</v>
      </c>
      <c r="AE3656" s="13">
        <v>161866</v>
      </c>
      <c r="AG3656" s="1" t="s">
        <v>138</v>
      </c>
      <c r="AH3656" s="13">
        <v>161866</v>
      </c>
      <c r="AI3656" s="1" t="s">
        <v>3678</v>
      </c>
      <c r="AJ3656" s="1" t="s">
        <v>314</v>
      </c>
      <c r="AK3656" s="1" t="s">
        <v>5526</v>
      </c>
      <c r="AL3656" s="1">
        <v>70</v>
      </c>
      <c r="AM3656" s="1" t="s">
        <v>122</v>
      </c>
    </row>
    <row r="3657" spans="1:39" s="1" customFormat="1" ht="15" customHeight="1" x14ac:dyDescent="0.2">
      <c r="A3657" s="34" t="s">
        <v>5859</v>
      </c>
      <c r="B3657" s="1" t="s">
        <v>10</v>
      </c>
      <c r="C3657" s="1" t="s">
        <v>5886</v>
      </c>
      <c r="D3657" s="1">
        <v>37</v>
      </c>
      <c r="E3657" s="1" t="s">
        <v>134</v>
      </c>
      <c r="F3657" s="1" t="s">
        <v>228</v>
      </c>
      <c r="G3657" s="1" t="s">
        <v>229</v>
      </c>
      <c r="H3657" s="1" t="s">
        <v>403</v>
      </c>
      <c r="I3657" s="13">
        <v>125312</v>
      </c>
      <c r="K3657" s="1" t="s">
        <v>232</v>
      </c>
      <c r="L3657" s="13">
        <v>125312000</v>
      </c>
      <c r="M3657" s="1" t="s">
        <v>3679</v>
      </c>
      <c r="N3657" s="1" t="s">
        <v>345</v>
      </c>
      <c r="O3657" s="1" t="s">
        <v>5531</v>
      </c>
      <c r="P3657" s="1">
        <v>40</v>
      </c>
      <c r="S3657" s="1" t="s">
        <v>403</v>
      </c>
      <c r="T3657" s="13">
        <v>126993</v>
      </c>
      <c r="V3657" s="1" t="s">
        <v>232</v>
      </c>
      <c r="W3657" s="13">
        <v>126993000</v>
      </c>
      <c r="X3657" s="1" t="s">
        <v>3679</v>
      </c>
      <c r="Y3657" s="1" t="s">
        <v>318</v>
      </c>
      <c r="Z3657" s="1" t="s">
        <v>5530</v>
      </c>
      <c r="AA3657" s="1">
        <v>65</v>
      </c>
      <c r="AD3657" s="1" t="s">
        <v>403</v>
      </c>
      <c r="AE3657" s="13">
        <v>132297</v>
      </c>
      <c r="AG3657" s="1" t="s">
        <v>232</v>
      </c>
      <c r="AH3657" s="13">
        <v>132297000</v>
      </c>
      <c r="AI3657" s="1" t="s">
        <v>3679</v>
      </c>
      <c r="AJ3657" s="1" t="s">
        <v>314</v>
      </c>
      <c r="AK3657" s="1" t="s">
        <v>5526</v>
      </c>
      <c r="AL3657" s="1">
        <v>66</v>
      </c>
    </row>
    <row r="3658" spans="1:39" s="1" customFormat="1" ht="15" customHeight="1" x14ac:dyDescent="0.2">
      <c r="A3658" s="34" t="s">
        <v>5859</v>
      </c>
      <c r="B3658" s="1" t="s">
        <v>10</v>
      </c>
      <c r="C3658" s="1" t="s">
        <v>5886</v>
      </c>
      <c r="D3658" s="1">
        <v>38</v>
      </c>
      <c r="E3658" s="1" t="s">
        <v>134</v>
      </c>
      <c r="F3658" s="1" t="s">
        <v>228</v>
      </c>
      <c r="G3658" s="1" t="s">
        <v>234</v>
      </c>
      <c r="H3658" s="1" t="s">
        <v>403</v>
      </c>
      <c r="I3658" s="13">
        <v>176529</v>
      </c>
      <c r="K3658" s="1" t="s">
        <v>232</v>
      </c>
      <c r="L3658" s="13">
        <v>176529000</v>
      </c>
      <c r="M3658" s="1" t="s">
        <v>3680</v>
      </c>
      <c r="N3658" s="1" t="s">
        <v>345</v>
      </c>
      <c r="O3658" s="1" t="s">
        <v>5531</v>
      </c>
      <c r="P3658" s="1">
        <v>40</v>
      </c>
      <c r="S3658" s="1" t="s">
        <v>403</v>
      </c>
      <c r="T3658" s="13">
        <v>186584</v>
      </c>
      <c r="V3658" s="1" t="s">
        <v>232</v>
      </c>
      <c r="W3658" s="13">
        <v>186584000</v>
      </c>
      <c r="X3658" s="1" t="s">
        <v>3680</v>
      </c>
      <c r="Y3658" s="1" t="s">
        <v>318</v>
      </c>
      <c r="Z3658" s="1" t="s">
        <v>5530</v>
      </c>
      <c r="AA3658" s="1">
        <v>65</v>
      </c>
      <c r="AD3658" s="1" t="s">
        <v>403</v>
      </c>
      <c r="AE3658" s="13">
        <v>174576</v>
      </c>
      <c r="AG3658" s="1" t="s">
        <v>232</v>
      </c>
      <c r="AH3658" s="13">
        <v>174576000</v>
      </c>
      <c r="AI3658" s="1" t="s">
        <v>3680</v>
      </c>
      <c r="AJ3658" s="1" t="s">
        <v>314</v>
      </c>
      <c r="AK3658" s="1" t="s">
        <v>5526</v>
      </c>
      <c r="AL3658" s="1">
        <v>66</v>
      </c>
    </row>
    <row r="3659" spans="1:39" s="1" customFormat="1" ht="15" customHeight="1" x14ac:dyDescent="0.2">
      <c r="A3659" s="34" t="s">
        <v>5859</v>
      </c>
      <c r="B3659" s="1" t="s">
        <v>10</v>
      </c>
      <c r="C3659" s="1" t="s">
        <v>5886</v>
      </c>
      <c r="D3659" s="1">
        <v>39</v>
      </c>
      <c r="E3659" s="1" t="s">
        <v>134</v>
      </c>
      <c r="F3659" s="1" t="s">
        <v>228</v>
      </c>
      <c r="G3659" s="1" t="s">
        <v>236</v>
      </c>
      <c r="H3659" s="1" t="s">
        <v>403</v>
      </c>
      <c r="I3659" s="13">
        <v>41041</v>
      </c>
      <c r="K3659" s="1" t="s">
        <v>232</v>
      </c>
      <c r="L3659" s="13">
        <v>41041000</v>
      </c>
      <c r="M3659" s="1" t="s">
        <v>3681</v>
      </c>
      <c r="N3659" s="1" t="s">
        <v>345</v>
      </c>
      <c r="O3659" s="1" t="s">
        <v>5531</v>
      </c>
      <c r="P3659" s="1">
        <v>40</v>
      </c>
      <c r="S3659" s="1" t="s">
        <v>403</v>
      </c>
      <c r="T3659" s="13">
        <v>36664</v>
      </c>
      <c r="V3659" s="1" t="s">
        <v>232</v>
      </c>
      <c r="W3659" s="13">
        <v>36664000</v>
      </c>
      <c r="X3659" s="1" t="s">
        <v>3681</v>
      </c>
      <c r="Y3659" s="1" t="s">
        <v>318</v>
      </c>
      <c r="Z3659" s="1" t="s">
        <v>5530</v>
      </c>
      <c r="AA3659" s="1">
        <v>65</v>
      </c>
      <c r="AD3659" s="1" t="s">
        <v>403</v>
      </c>
      <c r="AE3659" s="13">
        <v>32205</v>
      </c>
      <c r="AG3659" s="1" t="s">
        <v>232</v>
      </c>
      <c r="AH3659" s="13">
        <v>32205000</v>
      </c>
      <c r="AI3659" s="1" t="s">
        <v>3681</v>
      </c>
      <c r="AJ3659" s="1" t="s">
        <v>314</v>
      </c>
      <c r="AK3659" s="1" t="s">
        <v>5526</v>
      </c>
      <c r="AL3659" s="1">
        <v>66</v>
      </c>
    </row>
    <row r="3660" spans="1:39" s="1" customFormat="1" ht="15" customHeight="1" x14ac:dyDescent="0.2">
      <c r="A3660" s="34" t="s">
        <v>5859</v>
      </c>
      <c r="B3660" s="1" t="s">
        <v>10</v>
      </c>
      <c r="C3660" s="1" t="s">
        <v>5886</v>
      </c>
      <c r="D3660" s="1">
        <v>40</v>
      </c>
      <c r="E3660" s="1" t="s">
        <v>134</v>
      </c>
      <c r="F3660" s="1" t="s">
        <v>237</v>
      </c>
      <c r="G3660" s="1" t="s">
        <v>238</v>
      </c>
      <c r="I3660" s="13"/>
      <c r="L3660" s="13"/>
      <c r="M3660" s="1" t="s">
        <v>144</v>
      </c>
      <c r="T3660" s="13"/>
      <c r="W3660" s="13"/>
      <c r="X3660" s="1" t="s">
        <v>144</v>
      </c>
      <c r="AE3660" s="13"/>
      <c r="AH3660" s="13"/>
      <c r="AI3660" s="1" t="s">
        <v>144</v>
      </c>
    </row>
    <row r="3661" spans="1:39" s="1" customFormat="1" ht="15" customHeight="1" x14ac:dyDescent="0.2">
      <c r="A3661" s="34" t="s">
        <v>5859</v>
      </c>
      <c r="B3661" s="1" t="s">
        <v>10</v>
      </c>
      <c r="C3661" s="1" t="s">
        <v>5886</v>
      </c>
      <c r="D3661" s="1">
        <v>41</v>
      </c>
      <c r="E3661" s="1" t="s">
        <v>241</v>
      </c>
      <c r="F3661" s="1" t="s">
        <v>242</v>
      </c>
      <c r="G3661" s="1" t="s">
        <v>243</v>
      </c>
      <c r="H3661" s="1" t="s">
        <v>198</v>
      </c>
      <c r="I3661" s="32">
        <v>3.5000000000000004</v>
      </c>
      <c r="K3661" s="1" t="s">
        <v>198</v>
      </c>
      <c r="L3661" s="32">
        <v>3.5000000000000004</v>
      </c>
      <c r="M3661" s="1" t="s">
        <v>3682</v>
      </c>
      <c r="N3661" s="1" t="s">
        <v>314</v>
      </c>
      <c r="O3661" s="1" t="s">
        <v>5526</v>
      </c>
      <c r="P3661" s="1">
        <v>19</v>
      </c>
      <c r="S3661" s="1" t="s">
        <v>198</v>
      </c>
      <c r="T3661" s="32">
        <v>3.5999999999999996</v>
      </c>
      <c r="V3661" s="1" t="s">
        <v>198</v>
      </c>
      <c r="W3661" s="32">
        <v>3.5999999999999996</v>
      </c>
      <c r="X3661" s="1" t="s">
        <v>3682</v>
      </c>
      <c r="Y3661" s="1" t="s">
        <v>314</v>
      </c>
      <c r="Z3661" s="1" t="s">
        <v>5526</v>
      </c>
      <c r="AA3661" s="1">
        <v>19</v>
      </c>
      <c r="AD3661" s="1" t="s">
        <v>198</v>
      </c>
      <c r="AE3661" s="32">
        <v>3.5000000000000004</v>
      </c>
      <c r="AG3661" s="1" t="s">
        <v>198</v>
      </c>
      <c r="AH3661" s="32">
        <v>3.5000000000000004</v>
      </c>
      <c r="AI3661" s="1" t="s">
        <v>3682</v>
      </c>
      <c r="AJ3661" s="1" t="s">
        <v>314</v>
      </c>
      <c r="AK3661" s="1" t="s">
        <v>5526</v>
      </c>
      <c r="AL3661" s="1">
        <v>19</v>
      </c>
    </row>
    <row r="3662" spans="1:39" s="1" customFormat="1" ht="15" customHeight="1" x14ac:dyDescent="0.2">
      <c r="A3662" s="34" t="s">
        <v>5859</v>
      </c>
      <c r="B3662" s="1" t="s">
        <v>10</v>
      </c>
      <c r="C3662" s="1" t="s">
        <v>5886</v>
      </c>
      <c r="D3662" s="1">
        <v>42</v>
      </c>
      <c r="E3662" s="1" t="s">
        <v>241</v>
      </c>
      <c r="F3662" s="1" t="s">
        <v>246</v>
      </c>
      <c r="G3662" s="1" t="s">
        <v>247</v>
      </c>
      <c r="H3662" s="1" t="s">
        <v>239</v>
      </c>
      <c r="I3662" s="13">
        <v>2</v>
      </c>
      <c r="K3662" s="1" t="s">
        <v>239</v>
      </c>
      <c r="L3662" s="13">
        <v>2</v>
      </c>
      <c r="M3662" s="1" t="s">
        <v>3683</v>
      </c>
      <c r="N3662" s="1" t="s">
        <v>314</v>
      </c>
      <c r="O3662" s="1" t="s">
        <v>5526</v>
      </c>
      <c r="P3662" s="1">
        <v>18</v>
      </c>
      <c r="S3662" s="1" t="s">
        <v>239</v>
      </c>
      <c r="T3662" s="13">
        <v>2</v>
      </c>
      <c r="V3662" s="1" t="s">
        <v>239</v>
      </c>
      <c r="W3662" s="13">
        <v>2</v>
      </c>
      <c r="X3662" s="1" t="s">
        <v>3683</v>
      </c>
      <c r="Y3662" s="1" t="s">
        <v>314</v>
      </c>
      <c r="Z3662" s="1" t="s">
        <v>5526</v>
      </c>
      <c r="AA3662" s="1">
        <v>18</v>
      </c>
      <c r="AD3662" s="1" t="s">
        <v>239</v>
      </c>
      <c r="AE3662" s="13">
        <v>3</v>
      </c>
      <c r="AG3662" s="1" t="s">
        <v>239</v>
      </c>
      <c r="AH3662" s="13">
        <v>3</v>
      </c>
      <c r="AI3662" s="1" t="s">
        <v>3683</v>
      </c>
      <c r="AJ3662" s="1" t="s">
        <v>314</v>
      </c>
      <c r="AK3662" s="1" t="s">
        <v>5526</v>
      </c>
      <c r="AL3662" s="1">
        <v>18</v>
      </c>
    </row>
    <row r="3663" spans="1:39" s="1" customFormat="1" ht="15" customHeight="1" x14ac:dyDescent="0.2">
      <c r="A3663" s="34" t="s">
        <v>5859</v>
      </c>
      <c r="B3663" s="1" t="s">
        <v>10</v>
      </c>
      <c r="C3663" s="1" t="s">
        <v>5886</v>
      </c>
      <c r="D3663" s="1">
        <v>43</v>
      </c>
      <c r="E3663" s="1" t="s">
        <v>241</v>
      </c>
      <c r="F3663" s="1" t="s">
        <v>250</v>
      </c>
      <c r="G3663" s="1" t="s">
        <v>251</v>
      </c>
      <c r="I3663" s="13"/>
      <c r="L3663" s="13"/>
      <c r="M3663" s="1" t="s">
        <v>144</v>
      </c>
      <c r="T3663" s="13"/>
      <c r="W3663" s="13"/>
      <c r="X3663" s="1" t="s">
        <v>144</v>
      </c>
      <c r="AE3663" s="13"/>
      <c r="AH3663" s="13"/>
      <c r="AI3663" s="1" t="s">
        <v>144</v>
      </c>
    </row>
    <row r="3664" spans="1:39" s="1" customFormat="1" ht="15" customHeight="1" x14ac:dyDescent="0.2">
      <c r="A3664" s="34" t="s">
        <v>5859</v>
      </c>
      <c r="B3664" s="1" t="s">
        <v>10</v>
      </c>
      <c r="C3664" s="1" t="s">
        <v>5886</v>
      </c>
      <c r="D3664" s="1">
        <v>44</v>
      </c>
      <c r="E3664" s="1" t="s">
        <v>241</v>
      </c>
      <c r="F3664" s="1" t="s">
        <v>252</v>
      </c>
      <c r="G3664" s="1" t="s">
        <v>253</v>
      </c>
      <c r="H3664" s="1" t="s">
        <v>239</v>
      </c>
      <c r="I3664" s="13">
        <v>2</v>
      </c>
      <c r="K3664" s="1" t="s">
        <v>239</v>
      </c>
      <c r="L3664" s="13">
        <v>2</v>
      </c>
      <c r="M3664" s="1" t="s">
        <v>3683</v>
      </c>
      <c r="N3664" s="1" t="s">
        <v>314</v>
      </c>
      <c r="O3664" s="1" t="s">
        <v>5526</v>
      </c>
      <c r="P3664" s="1">
        <v>18</v>
      </c>
      <c r="Q3664" s="1" t="s">
        <v>2423</v>
      </c>
      <c r="S3664" s="1" t="s">
        <v>239</v>
      </c>
      <c r="T3664" s="13">
        <v>2</v>
      </c>
      <c r="V3664" s="1" t="s">
        <v>239</v>
      </c>
      <c r="W3664" s="13">
        <v>2</v>
      </c>
      <c r="X3664" s="1" t="s">
        <v>3683</v>
      </c>
      <c r="Y3664" s="1" t="s">
        <v>314</v>
      </c>
      <c r="Z3664" s="1" t="s">
        <v>5526</v>
      </c>
      <c r="AA3664" s="1">
        <v>18</v>
      </c>
      <c r="AB3664" s="1" t="s">
        <v>2423</v>
      </c>
      <c r="AD3664" s="1" t="s">
        <v>239</v>
      </c>
      <c r="AE3664" s="13">
        <v>3</v>
      </c>
      <c r="AG3664" s="1" t="s">
        <v>239</v>
      </c>
      <c r="AH3664" s="13">
        <v>3</v>
      </c>
      <c r="AI3664" s="1" t="s">
        <v>3683</v>
      </c>
      <c r="AJ3664" s="1" t="s">
        <v>314</v>
      </c>
      <c r="AK3664" s="1" t="s">
        <v>5526</v>
      </c>
      <c r="AL3664" s="1">
        <v>18</v>
      </c>
      <c r="AM3664" s="1" t="s">
        <v>2423</v>
      </c>
    </row>
    <row r="3665" spans="1:39" s="1" customFormat="1" ht="15" customHeight="1" x14ac:dyDescent="0.2">
      <c r="A3665" s="34" t="s">
        <v>5859</v>
      </c>
      <c r="B3665" s="1" t="s">
        <v>10</v>
      </c>
      <c r="C3665" s="1" t="s">
        <v>5886</v>
      </c>
      <c r="D3665" s="1">
        <v>45</v>
      </c>
      <c r="E3665" s="1" t="s">
        <v>241</v>
      </c>
      <c r="F3665" s="1" t="s">
        <v>254</v>
      </c>
      <c r="G3665" s="1" t="s">
        <v>255</v>
      </c>
      <c r="I3665" s="13"/>
      <c r="L3665" s="13"/>
      <c r="M3665" s="1" t="s">
        <v>144</v>
      </c>
      <c r="T3665" s="13"/>
      <c r="W3665" s="13"/>
      <c r="X3665" s="1" t="s">
        <v>144</v>
      </c>
      <c r="AE3665" s="13"/>
      <c r="AH3665" s="13"/>
      <c r="AI3665" s="1" t="s">
        <v>144</v>
      </c>
    </row>
    <row r="3666" spans="1:39" s="1" customFormat="1" ht="15" customHeight="1" x14ac:dyDescent="0.2">
      <c r="A3666" s="34" t="s">
        <v>5859</v>
      </c>
      <c r="B3666" s="1" t="s">
        <v>10</v>
      </c>
      <c r="C3666" s="1" t="s">
        <v>5886</v>
      </c>
      <c r="D3666" s="1">
        <v>46</v>
      </c>
      <c r="E3666" s="1" t="s">
        <v>241</v>
      </c>
      <c r="F3666" s="1" t="s">
        <v>258</v>
      </c>
      <c r="G3666" s="1" t="s">
        <v>259</v>
      </c>
      <c r="H3666" s="1" t="s">
        <v>354</v>
      </c>
      <c r="I3666" s="32">
        <v>1.52</v>
      </c>
      <c r="K3666" s="1" t="s">
        <v>257</v>
      </c>
      <c r="L3666" s="32">
        <v>1.52</v>
      </c>
      <c r="M3666" s="1" t="s">
        <v>3684</v>
      </c>
      <c r="N3666" s="1" t="s">
        <v>314</v>
      </c>
      <c r="O3666" s="1" t="s">
        <v>5526</v>
      </c>
      <c r="P3666" s="1">
        <v>26</v>
      </c>
      <c r="S3666" s="1" t="s">
        <v>354</v>
      </c>
      <c r="T3666" s="32">
        <v>1.4</v>
      </c>
      <c r="V3666" s="1" t="s">
        <v>257</v>
      </c>
      <c r="W3666" s="32">
        <v>1.4</v>
      </c>
      <c r="X3666" s="1" t="s">
        <v>3684</v>
      </c>
      <c r="Y3666" s="1" t="s">
        <v>314</v>
      </c>
      <c r="Z3666" s="1" t="s">
        <v>5526</v>
      </c>
      <c r="AA3666" s="1">
        <v>26</v>
      </c>
      <c r="AD3666" s="1" t="s">
        <v>354</v>
      </c>
      <c r="AE3666" s="32">
        <v>1.23</v>
      </c>
      <c r="AG3666" s="1" t="s">
        <v>257</v>
      </c>
      <c r="AH3666" s="32">
        <v>1.23</v>
      </c>
      <c r="AI3666" s="1" t="s">
        <v>3684</v>
      </c>
      <c r="AJ3666" s="1" t="s">
        <v>314</v>
      </c>
      <c r="AK3666" s="1" t="s">
        <v>5526</v>
      </c>
      <c r="AL3666" s="1">
        <v>26</v>
      </c>
    </row>
    <row r="3667" spans="1:39" s="1" customFormat="1" ht="15" customHeight="1" x14ac:dyDescent="0.2">
      <c r="A3667" s="34" t="s">
        <v>5859</v>
      </c>
      <c r="B3667" s="1" t="s">
        <v>10</v>
      </c>
      <c r="C3667" s="1" t="s">
        <v>5886</v>
      </c>
      <c r="D3667" s="1">
        <v>47</v>
      </c>
      <c r="E3667" s="1" t="s">
        <v>264</v>
      </c>
      <c r="F3667" s="1" t="s">
        <v>265</v>
      </c>
      <c r="G3667" s="1" t="s">
        <v>266</v>
      </c>
      <c r="H3667" s="1" t="s">
        <v>268</v>
      </c>
      <c r="I3667" s="1" t="s">
        <v>355</v>
      </c>
      <c r="K3667" s="1" t="s">
        <v>268</v>
      </c>
      <c r="L3667" s="1" t="s">
        <v>355</v>
      </c>
      <c r="M3667" s="1" t="s">
        <v>3685</v>
      </c>
      <c r="N3667" s="1" t="s">
        <v>1455</v>
      </c>
      <c r="O3667" s="1" t="s">
        <v>5529</v>
      </c>
      <c r="P3667" s="1" t="s">
        <v>1600</v>
      </c>
      <c r="S3667" s="1" t="s">
        <v>268</v>
      </c>
      <c r="T3667" s="1" t="s">
        <v>355</v>
      </c>
      <c r="V3667" s="1" t="s">
        <v>268</v>
      </c>
      <c r="W3667" s="1" t="s">
        <v>355</v>
      </c>
      <c r="X3667" s="1" t="s">
        <v>3685</v>
      </c>
      <c r="Y3667" s="1" t="s">
        <v>1416</v>
      </c>
      <c r="Z3667" s="1" t="s">
        <v>5528</v>
      </c>
      <c r="AA3667" s="1" t="s">
        <v>3686</v>
      </c>
      <c r="AD3667" s="1" t="s">
        <v>268</v>
      </c>
      <c r="AE3667" s="1" t="s">
        <v>355</v>
      </c>
      <c r="AG3667" s="1" t="s">
        <v>268</v>
      </c>
      <c r="AH3667" s="1" t="s">
        <v>355</v>
      </c>
      <c r="AI3667" s="1" t="s">
        <v>3685</v>
      </c>
      <c r="AJ3667" s="1" t="s">
        <v>1674</v>
      </c>
      <c r="AK3667" s="1" t="s">
        <v>5525</v>
      </c>
      <c r="AL3667" s="1" t="s">
        <v>272</v>
      </c>
    </row>
    <row r="3668" spans="1:39" s="1" customFormat="1" ht="15" customHeight="1" x14ac:dyDescent="0.2">
      <c r="A3668" s="34" t="s">
        <v>5859</v>
      </c>
      <c r="B3668" s="1" t="s">
        <v>10</v>
      </c>
      <c r="C3668" s="1" t="s">
        <v>5886</v>
      </c>
      <c r="D3668" s="1">
        <v>48</v>
      </c>
      <c r="E3668" s="1" t="s">
        <v>264</v>
      </c>
      <c r="F3668" s="1" t="s">
        <v>274</v>
      </c>
      <c r="G3668" s="1" t="s">
        <v>275</v>
      </c>
      <c r="H3668" s="1" t="s">
        <v>239</v>
      </c>
      <c r="I3668" s="13">
        <v>13</v>
      </c>
      <c r="K3668" s="1" t="s">
        <v>239</v>
      </c>
      <c r="L3668" s="13">
        <v>13</v>
      </c>
      <c r="M3668" s="1" t="s">
        <v>3685</v>
      </c>
      <c r="N3668" s="1" t="s">
        <v>1455</v>
      </c>
      <c r="O3668" s="1" t="s">
        <v>5529</v>
      </c>
      <c r="P3668" s="1" t="s">
        <v>1600</v>
      </c>
      <c r="S3668" s="1" t="s">
        <v>239</v>
      </c>
      <c r="T3668" s="13">
        <v>9</v>
      </c>
      <c r="V3668" s="1" t="s">
        <v>239</v>
      </c>
      <c r="W3668" s="13">
        <v>9</v>
      </c>
      <c r="X3668" s="1" t="s">
        <v>3685</v>
      </c>
      <c r="Y3668" s="1" t="s">
        <v>1416</v>
      </c>
      <c r="Z3668" s="1" t="s">
        <v>5528</v>
      </c>
      <c r="AA3668" s="1" t="s">
        <v>3686</v>
      </c>
      <c r="AD3668" s="1" t="s">
        <v>239</v>
      </c>
      <c r="AE3668" s="13">
        <v>10</v>
      </c>
      <c r="AG3668" s="1" t="s">
        <v>239</v>
      </c>
      <c r="AH3668" s="13">
        <v>10</v>
      </c>
      <c r="AI3668" s="1" t="s">
        <v>3685</v>
      </c>
      <c r="AJ3668" s="1" t="s">
        <v>1674</v>
      </c>
      <c r="AK3668" s="1" t="s">
        <v>5525</v>
      </c>
      <c r="AL3668" s="1" t="s">
        <v>272</v>
      </c>
    </row>
    <row r="3669" spans="1:39" s="1" customFormat="1" ht="15" customHeight="1" x14ac:dyDescent="0.2">
      <c r="A3669" s="34" t="s">
        <v>5859</v>
      </c>
      <c r="B3669" s="1" t="s">
        <v>10</v>
      </c>
      <c r="C3669" s="1" t="s">
        <v>5886</v>
      </c>
      <c r="D3669" s="1">
        <v>49</v>
      </c>
      <c r="E3669" s="1" t="s">
        <v>264</v>
      </c>
      <c r="F3669" s="1" t="s">
        <v>274</v>
      </c>
      <c r="G3669" s="1" t="s">
        <v>281</v>
      </c>
      <c r="H3669" s="1" t="s">
        <v>239</v>
      </c>
      <c r="I3669" s="13">
        <v>5</v>
      </c>
      <c r="K3669" s="1" t="s">
        <v>239</v>
      </c>
      <c r="L3669" s="13">
        <v>5</v>
      </c>
      <c r="M3669" s="1" t="s">
        <v>3685</v>
      </c>
      <c r="N3669" s="1" t="s">
        <v>1455</v>
      </c>
      <c r="O3669" s="1" t="s">
        <v>5529</v>
      </c>
      <c r="P3669" s="1" t="s">
        <v>1600</v>
      </c>
      <c r="S3669" s="1" t="s">
        <v>239</v>
      </c>
      <c r="T3669" s="13">
        <v>3</v>
      </c>
      <c r="V3669" s="1" t="s">
        <v>239</v>
      </c>
      <c r="W3669" s="13">
        <v>3</v>
      </c>
      <c r="X3669" s="1" t="s">
        <v>3685</v>
      </c>
      <c r="Y3669" s="1" t="s">
        <v>1416</v>
      </c>
      <c r="Z3669" s="1" t="s">
        <v>5528</v>
      </c>
      <c r="AA3669" s="1" t="s">
        <v>3686</v>
      </c>
      <c r="AD3669" s="1" t="s">
        <v>239</v>
      </c>
      <c r="AE3669" s="13">
        <v>4</v>
      </c>
      <c r="AG3669" s="1" t="s">
        <v>239</v>
      </c>
      <c r="AH3669" s="13">
        <v>4</v>
      </c>
      <c r="AI3669" s="1" t="s">
        <v>3685</v>
      </c>
      <c r="AJ3669" s="1" t="s">
        <v>1674</v>
      </c>
      <c r="AK3669" s="1" t="s">
        <v>5525</v>
      </c>
      <c r="AL3669" s="1" t="s">
        <v>272</v>
      </c>
    </row>
    <row r="3670" spans="1:39" s="1" customFormat="1" ht="15" customHeight="1" x14ac:dyDescent="0.2">
      <c r="A3670" s="34" t="s">
        <v>5859</v>
      </c>
      <c r="B3670" s="1" t="s">
        <v>10</v>
      </c>
      <c r="C3670" s="1" t="s">
        <v>5886</v>
      </c>
      <c r="D3670" s="1">
        <v>50</v>
      </c>
      <c r="E3670" s="1" t="s">
        <v>264</v>
      </c>
      <c r="F3670" s="1" t="s">
        <v>274</v>
      </c>
      <c r="G3670" s="1" t="s">
        <v>284</v>
      </c>
      <c r="H3670" s="1" t="s">
        <v>239</v>
      </c>
      <c r="I3670" s="13">
        <v>13</v>
      </c>
      <c r="K3670" s="1" t="s">
        <v>239</v>
      </c>
      <c r="L3670" s="13">
        <v>13</v>
      </c>
      <c r="M3670" s="1" t="s">
        <v>3687</v>
      </c>
      <c r="N3670" s="1" t="s">
        <v>1455</v>
      </c>
      <c r="O3670" s="1" t="s">
        <v>5529</v>
      </c>
      <c r="P3670" s="1" t="s">
        <v>1606</v>
      </c>
      <c r="S3670" s="1" t="s">
        <v>239</v>
      </c>
      <c r="T3670" s="13">
        <v>14</v>
      </c>
      <c r="V3670" s="1" t="s">
        <v>239</v>
      </c>
      <c r="W3670" s="13">
        <v>14</v>
      </c>
      <c r="X3670" s="1" t="s">
        <v>3687</v>
      </c>
      <c r="Y3670" s="1" t="s">
        <v>1416</v>
      </c>
      <c r="Z3670" s="1" t="s">
        <v>5528</v>
      </c>
      <c r="AA3670" s="1" t="s">
        <v>3400</v>
      </c>
      <c r="AD3670" s="1" t="s">
        <v>239</v>
      </c>
      <c r="AE3670" s="13">
        <v>12</v>
      </c>
      <c r="AG3670" s="1" t="s">
        <v>239</v>
      </c>
      <c r="AH3670" s="13">
        <v>12</v>
      </c>
      <c r="AI3670" s="1" t="s">
        <v>3687</v>
      </c>
      <c r="AJ3670" s="1" t="s">
        <v>1674</v>
      </c>
      <c r="AK3670" s="1" t="s">
        <v>5525</v>
      </c>
      <c r="AL3670" s="1" t="s">
        <v>3688</v>
      </c>
    </row>
    <row r="3671" spans="1:39" s="1" customFormat="1" ht="15" customHeight="1" x14ac:dyDescent="0.2">
      <c r="A3671" s="34" t="s">
        <v>5859</v>
      </c>
      <c r="B3671" s="1" t="s">
        <v>10</v>
      </c>
      <c r="C3671" s="1" t="s">
        <v>5886</v>
      </c>
      <c r="D3671" s="1">
        <v>51</v>
      </c>
      <c r="E3671" s="1" t="s">
        <v>264</v>
      </c>
      <c r="F3671" s="1" t="s">
        <v>274</v>
      </c>
      <c r="G3671" s="1" t="s">
        <v>290</v>
      </c>
      <c r="H3671" s="1" t="s">
        <v>239</v>
      </c>
      <c r="I3671" s="13">
        <v>3</v>
      </c>
      <c r="K3671" s="1" t="s">
        <v>239</v>
      </c>
      <c r="L3671" s="13">
        <v>3</v>
      </c>
      <c r="M3671" s="1" t="s">
        <v>3687</v>
      </c>
      <c r="N3671" s="1" t="s">
        <v>1455</v>
      </c>
      <c r="O3671" s="1" t="s">
        <v>5529</v>
      </c>
      <c r="P3671" s="1" t="s">
        <v>1606</v>
      </c>
      <c r="S3671" s="1" t="s">
        <v>239</v>
      </c>
      <c r="T3671" s="13">
        <v>4</v>
      </c>
      <c r="V3671" s="1" t="s">
        <v>239</v>
      </c>
      <c r="W3671" s="13">
        <v>4</v>
      </c>
      <c r="X3671" s="1" t="s">
        <v>3687</v>
      </c>
      <c r="Y3671" s="1" t="s">
        <v>1416</v>
      </c>
      <c r="Z3671" s="1" t="s">
        <v>5528</v>
      </c>
      <c r="AA3671" s="1" t="s">
        <v>3400</v>
      </c>
      <c r="AD3671" s="1" t="s">
        <v>239</v>
      </c>
      <c r="AE3671" s="13">
        <v>3</v>
      </c>
      <c r="AG3671" s="1" t="s">
        <v>239</v>
      </c>
      <c r="AH3671" s="13">
        <v>3</v>
      </c>
      <c r="AI3671" s="1" t="s">
        <v>3687</v>
      </c>
      <c r="AJ3671" s="1" t="s">
        <v>1674</v>
      </c>
      <c r="AK3671" s="1" t="s">
        <v>5525</v>
      </c>
      <c r="AL3671" s="1" t="s">
        <v>3688</v>
      </c>
    </row>
    <row r="3672" spans="1:39" s="1" customFormat="1" ht="15" customHeight="1" x14ac:dyDescent="0.2">
      <c r="A3672" s="34" t="s">
        <v>5859</v>
      </c>
      <c r="B3672" s="1" t="s">
        <v>10</v>
      </c>
      <c r="C3672" s="1" t="s">
        <v>5886</v>
      </c>
      <c r="D3672" s="1">
        <v>52</v>
      </c>
      <c r="E3672" s="1" t="s">
        <v>264</v>
      </c>
      <c r="F3672" s="1" t="s">
        <v>274</v>
      </c>
      <c r="G3672" s="1" t="s">
        <v>293</v>
      </c>
      <c r="H3672" s="1" t="s">
        <v>239</v>
      </c>
      <c r="I3672" s="13">
        <v>64000</v>
      </c>
      <c r="K3672" s="1" t="s">
        <v>239</v>
      </c>
      <c r="L3672" s="13">
        <v>64000</v>
      </c>
      <c r="M3672" s="1" t="s">
        <v>3689</v>
      </c>
      <c r="N3672" s="1" t="s">
        <v>1674</v>
      </c>
      <c r="O3672" s="1" t="s">
        <v>5525</v>
      </c>
      <c r="P3672" s="1">
        <v>330</v>
      </c>
      <c r="Q3672" s="1" t="s">
        <v>3690</v>
      </c>
      <c r="S3672" s="1" t="s">
        <v>239</v>
      </c>
      <c r="T3672" s="13">
        <v>59000</v>
      </c>
      <c r="V3672" s="1" t="s">
        <v>239</v>
      </c>
      <c r="W3672" s="13">
        <v>59000</v>
      </c>
      <c r="X3672" s="1" t="s">
        <v>3689</v>
      </c>
      <c r="Y3672" s="1" t="s">
        <v>1674</v>
      </c>
      <c r="Z3672" s="1" t="s">
        <v>5525</v>
      </c>
      <c r="AA3672" s="1">
        <v>330</v>
      </c>
      <c r="AB3672" s="1" t="s">
        <v>3690</v>
      </c>
      <c r="AD3672" s="1" t="s">
        <v>239</v>
      </c>
      <c r="AE3672" s="13">
        <v>60000</v>
      </c>
      <c r="AG3672" s="1" t="s">
        <v>239</v>
      </c>
      <c r="AH3672" s="13">
        <v>60000</v>
      </c>
      <c r="AI3672" s="1" t="s">
        <v>3689</v>
      </c>
      <c r="AJ3672" s="1" t="s">
        <v>1674</v>
      </c>
      <c r="AK3672" s="1" t="s">
        <v>5525</v>
      </c>
      <c r="AL3672" s="1">
        <v>330</v>
      </c>
      <c r="AM3672" s="1" t="s">
        <v>3690</v>
      </c>
    </row>
    <row r="3673" spans="1:39" s="1" customFormat="1" ht="15" customHeight="1" x14ac:dyDescent="0.2">
      <c r="A3673" s="34" t="s">
        <v>5859</v>
      </c>
      <c r="B3673" s="1" t="s">
        <v>10</v>
      </c>
      <c r="C3673" s="1" t="s">
        <v>5886</v>
      </c>
      <c r="D3673" s="1">
        <v>53</v>
      </c>
      <c r="E3673" s="1" t="s">
        <v>264</v>
      </c>
      <c r="F3673" s="1" t="s">
        <v>274</v>
      </c>
      <c r="G3673" s="1" t="s">
        <v>297</v>
      </c>
      <c r="H3673" s="1" t="s">
        <v>239</v>
      </c>
      <c r="I3673" s="13">
        <v>14720</v>
      </c>
      <c r="K3673" s="1" t="s">
        <v>239</v>
      </c>
      <c r="L3673" s="13">
        <v>14720</v>
      </c>
      <c r="M3673" s="1" t="s">
        <v>3691</v>
      </c>
      <c r="N3673" s="1" t="s">
        <v>1674</v>
      </c>
      <c r="O3673" s="1" t="s">
        <v>5525</v>
      </c>
      <c r="P3673" s="1" t="s">
        <v>3692</v>
      </c>
      <c r="Q3673" s="16" t="s">
        <v>3693</v>
      </c>
      <c r="S3673" s="1" t="s">
        <v>239</v>
      </c>
      <c r="T3673" s="13">
        <v>14160</v>
      </c>
      <c r="V3673" s="1" t="s">
        <v>239</v>
      </c>
      <c r="W3673" s="13">
        <v>14160</v>
      </c>
      <c r="X3673" s="1" t="s">
        <v>3691</v>
      </c>
      <c r="Y3673" s="1" t="s">
        <v>1674</v>
      </c>
      <c r="Z3673" s="1" t="s">
        <v>5525</v>
      </c>
      <c r="AA3673" s="1" t="s">
        <v>3692</v>
      </c>
      <c r="AB3673" s="16" t="s">
        <v>3693</v>
      </c>
      <c r="AD3673" s="1" t="s">
        <v>239</v>
      </c>
      <c r="AE3673" s="13">
        <v>15600</v>
      </c>
      <c r="AG3673" s="1" t="s">
        <v>239</v>
      </c>
      <c r="AH3673" s="13">
        <v>15600</v>
      </c>
      <c r="AI3673" s="1" t="s">
        <v>3691</v>
      </c>
      <c r="AJ3673" s="1" t="s">
        <v>1674</v>
      </c>
      <c r="AK3673" s="1" t="s">
        <v>5525</v>
      </c>
      <c r="AL3673" s="1" t="s">
        <v>3692</v>
      </c>
      <c r="AM3673" s="16" t="s">
        <v>3693</v>
      </c>
    </row>
    <row r="3674" spans="1:39" s="1" customFormat="1" ht="15" customHeight="1" x14ac:dyDescent="0.2">
      <c r="A3674" s="34" t="s">
        <v>5859</v>
      </c>
      <c r="B3674" s="1" t="s">
        <v>10</v>
      </c>
      <c r="C3674" s="1" t="s">
        <v>5886</v>
      </c>
      <c r="D3674" s="1">
        <v>54</v>
      </c>
      <c r="E3674" s="1" t="s">
        <v>264</v>
      </c>
      <c r="F3674" s="1" t="s">
        <v>274</v>
      </c>
      <c r="G3674" s="1" t="s">
        <v>300</v>
      </c>
      <c r="H3674" s="1" t="s">
        <v>239</v>
      </c>
      <c r="I3674" s="13">
        <v>49280</v>
      </c>
      <c r="K3674" s="1" t="s">
        <v>239</v>
      </c>
      <c r="L3674" s="13">
        <v>49280</v>
      </c>
      <c r="M3674" s="1" t="s">
        <v>3691</v>
      </c>
      <c r="N3674" s="1" t="s">
        <v>1674</v>
      </c>
      <c r="O3674" s="1" t="s">
        <v>5525</v>
      </c>
      <c r="P3674" s="1" t="s">
        <v>3692</v>
      </c>
      <c r="Q3674" s="16" t="s">
        <v>3694</v>
      </c>
      <c r="S3674" s="1" t="s">
        <v>239</v>
      </c>
      <c r="T3674" s="13">
        <v>44840</v>
      </c>
      <c r="V3674" s="1" t="s">
        <v>239</v>
      </c>
      <c r="W3674" s="13">
        <v>44840</v>
      </c>
      <c r="X3674" s="1" t="s">
        <v>3691</v>
      </c>
      <c r="Y3674" s="1" t="s">
        <v>1674</v>
      </c>
      <c r="Z3674" s="1" t="s">
        <v>5525</v>
      </c>
      <c r="AA3674" s="1" t="s">
        <v>3692</v>
      </c>
      <c r="AB3674" s="16" t="s">
        <v>3694</v>
      </c>
      <c r="AD3674" s="1" t="s">
        <v>239</v>
      </c>
      <c r="AE3674" s="13">
        <v>44400</v>
      </c>
      <c r="AG3674" s="1" t="s">
        <v>239</v>
      </c>
      <c r="AH3674" s="13">
        <v>44400</v>
      </c>
      <c r="AI3674" s="1" t="s">
        <v>3691</v>
      </c>
      <c r="AJ3674" s="1" t="s">
        <v>1674</v>
      </c>
      <c r="AK3674" s="1" t="s">
        <v>5525</v>
      </c>
      <c r="AL3674" s="1" t="s">
        <v>3692</v>
      </c>
      <c r="AM3674" s="16" t="s">
        <v>3694</v>
      </c>
    </row>
    <row r="3675" spans="1:39" s="1" customFormat="1" ht="15" customHeight="1" x14ac:dyDescent="0.2">
      <c r="A3675" s="1" t="s">
        <v>3695</v>
      </c>
      <c r="B3675" s="1" t="s">
        <v>14</v>
      </c>
      <c r="C3675" s="1" t="s">
        <v>5754</v>
      </c>
      <c r="D3675" s="1">
        <v>1</v>
      </c>
      <c r="E3675" s="1" t="s">
        <v>114</v>
      </c>
      <c r="F3675" s="1" t="s">
        <v>115</v>
      </c>
      <c r="G3675" s="1" t="s">
        <v>116</v>
      </c>
      <c r="H3675" s="1" t="s">
        <v>115</v>
      </c>
      <c r="I3675" s="31">
        <v>44561</v>
      </c>
      <c r="K3675" s="1" t="s">
        <v>115</v>
      </c>
      <c r="L3675" s="31">
        <v>44561</v>
      </c>
      <c r="M3675" s="1" t="s">
        <v>3696</v>
      </c>
      <c r="N3675" s="1" t="s">
        <v>119</v>
      </c>
      <c r="O3675" s="1" t="s">
        <v>5533</v>
      </c>
      <c r="P3675" s="1">
        <v>182</v>
      </c>
      <c r="S3675" s="1" t="s">
        <v>115</v>
      </c>
      <c r="T3675" s="31">
        <v>44926</v>
      </c>
      <c r="V3675" s="1" t="s">
        <v>115</v>
      </c>
      <c r="W3675" s="31">
        <v>44926</v>
      </c>
      <c r="X3675" s="1" t="s">
        <v>3696</v>
      </c>
      <c r="Y3675" s="1" t="s">
        <v>120</v>
      </c>
      <c r="Z3675" s="1" t="s">
        <v>5534</v>
      </c>
      <c r="AA3675" s="1">
        <v>308</v>
      </c>
      <c r="AD3675" s="1" t="s">
        <v>115</v>
      </c>
      <c r="AE3675" s="31">
        <v>45291</v>
      </c>
      <c r="AG3675" s="1" t="s">
        <v>115</v>
      </c>
      <c r="AH3675" s="31">
        <v>45291</v>
      </c>
      <c r="AI3675" s="1" t="s">
        <v>3696</v>
      </c>
      <c r="AJ3675" s="1" t="s">
        <v>121</v>
      </c>
      <c r="AK3675" s="1" t="s">
        <v>5535</v>
      </c>
      <c r="AL3675" s="1">
        <v>345</v>
      </c>
    </row>
    <row r="3676" spans="1:39" s="1" customFormat="1" ht="15" customHeight="1" x14ac:dyDescent="0.2">
      <c r="A3676" s="1" t="s">
        <v>3695</v>
      </c>
      <c r="B3676" s="1" t="s">
        <v>14</v>
      </c>
      <c r="C3676" s="1" t="s">
        <v>5754</v>
      </c>
      <c r="D3676" s="1">
        <v>2</v>
      </c>
      <c r="E3676" s="1" t="s">
        <v>114</v>
      </c>
      <c r="F3676" s="1" t="s">
        <v>123</v>
      </c>
      <c r="G3676" s="1" t="s">
        <v>124</v>
      </c>
      <c r="H3676" s="1" t="s">
        <v>123</v>
      </c>
      <c r="I3676" s="1" t="s">
        <v>427</v>
      </c>
      <c r="K3676" s="1" t="s">
        <v>123</v>
      </c>
      <c r="L3676" s="1" t="s">
        <v>427</v>
      </c>
      <c r="M3676" s="1" t="s">
        <v>3697</v>
      </c>
      <c r="N3676" s="1" t="s">
        <v>119</v>
      </c>
      <c r="O3676" s="1" t="s">
        <v>5533</v>
      </c>
      <c r="P3676" s="1">
        <v>182</v>
      </c>
      <c r="Q3676" s="1" t="s">
        <v>127</v>
      </c>
      <c r="S3676" s="1" t="s">
        <v>123</v>
      </c>
      <c r="T3676" s="1" t="s">
        <v>427</v>
      </c>
      <c r="V3676" s="1" t="s">
        <v>123</v>
      </c>
      <c r="W3676" s="1" t="s">
        <v>427</v>
      </c>
      <c r="X3676" s="1" t="s">
        <v>3697</v>
      </c>
      <c r="Y3676" s="1" t="s">
        <v>120</v>
      </c>
      <c r="Z3676" s="1" t="s">
        <v>5534</v>
      </c>
      <c r="AA3676" s="1">
        <v>222</v>
      </c>
      <c r="AB3676" s="1" t="s">
        <v>127</v>
      </c>
      <c r="AD3676" s="1" t="s">
        <v>123</v>
      </c>
      <c r="AE3676" s="1" t="s">
        <v>427</v>
      </c>
      <c r="AG3676" s="1" t="s">
        <v>123</v>
      </c>
      <c r="AH3676" s="1" t="s">
        <v>427</v>
      </c>
      <c r="AI3676" s="1" t="s">
        <v>3697</v>
      </c>
      <c r="AJ3676" s="1" t="s">
        <v>121</v>
      </c>
      <c r="AK3676" s="1" t="s">
        <v>5535</v>
      </c>
      <c r="AL3676" s="1">
        <v>254</v>
      </c>
      <c r="AM3676" s="1" t="s">
        <v>127</v>
      </c>
    </row>
    <row r="3677" spans="1:39" s="1" customFormat="1" ht="15" customHeight="1" x14ac:dyDescent="0.2">
      <c r="A3677" s="1" t="s">
        <v>3695</v>
      </c>
      <c r="B3677" s="1" t="s">
        <v>14</v>
      </c>
      <c r="C3677" s="1" t="s">
        <v>5754</v>
      </c>
      <c r="D3677" s="1">
        <v>3</v>
      </c>
      <c r="E3677" s="1" t="s">
        <v>114</v>
      </c>
      <c r="F3677" s="1" t="s">
        <v>128</v>
      </c>
      <c r="G3677" s="1" t="s">
        <v>129</v>
      </c>
      <c r="H3677" s="1" t="s">
        <v>131</v>
      </c>
      <c r="I3677" s="13">
        <v>18611</v>
      </c>
      <c r="J3677" s="1" t="s">
        <v>132</v>
      </c>
      <c r="K3677" s="1" t="s">
        <v>133</v>
      </c>
      <c r="L3677" s="13">
        <v>21998.817966903072</v>
      </c>
      <c r="M3677" s="1" t="s">
        <v>3698</v>
      </c>
      <c r="N3677" s="1" t="s">
        <v>121</v>
      </c>
      <c r="O3677" s="1" t="s">
        <v>5535</v>
      </c>
      <c r="P3677" s="1">
        <v>248</v>
      </c>
      <c r="S3677" s="1" t="s">
        <v>131</v>
      </c>
      <c r="T3677" s="13">
        <v>21173.4</v>
      </c>
      <c r="U3677" s="1" t="s">
        <v>132</v>
      </c>
      <c r="V3677" s="1" t="s">
        <v>133</v>
      </c>
      <c r="W3677" s="13">
        <v>22264.353312302843</v>
      </c>
      <c r="X3677" s="1" t="s">
        <v>3698</v>
      </c>
      <c r="Y3677" s="1" t="s">
        <v>121</v>
      </c>
      <c r="Z3677" s="1" t="s">
        <v>5535</v>
      </c>
      <c r="AA3677" s="1">
        <v>248</v>
      </c>
      <c r="AD3677" s="1" t="s">
        <v>131</v>
      </c>
      <c r="AE3677" s="13">
        <v>27558.5</v>
      </c>
      <c r="AF3677" s="1" t="s">
        <v>132</v>
      </c>
      <c r="AG3677" s="1" t="s">
        <v>133</v>
      </c>
      <c r="AH3677" s="13">
        <v>29825.216450216449</v>
      </c>
      <c r="AI3677" s="1" t="s">
        <v>3698</v>
      </c>
      <c r="AJ3677" s="1" t="s">
        <v>121</v>
      </c>
      <c r="AK3677" s="1" t="s">
        <v>5535</v>
      </c>
      <c r="AL3677" s="1">
        <v>248</v>
      </c>
    </row>
    <row r="3678" spans="1:39" s="1" customFormat="1" ht="15" customHeight="1" x14ac:dyDescent="0.2">
      <c r="A3678" s="1" t="s">
        <v>3695</v>
      </c>
      <c r="B3678" s="1" t="s">
        <v>14</v>
      </c>
      <c r="C3678" s="1" t="s">
        <v>5754</v>
      </c>
      <c r="D3678" s="1">
        <v>4</v>
      </c>
      <c r="E3678" s="1" t="s">
        <v>134</v>
      </c>
      <c r="F3678" s="1" t="s">
        <v>135</v>
      </c>
      <c r="G3678" s="1" t="s">
        <v>136</v>
      </c>
      <c r="H3678" s="1" t="s">
        <v>140</v>
      </c>
      <c r="I3678" s="13">
        <v>19.3</v>
      </c>
      <c r="J3678" s="1" t="s">
        <v>139</v>
      </c>
      <c r="K3678" s="1" t="s">
        <v>140</v>
      </c>
      <c r="L3678" s="13">
        <v>19300</v>
      </c>
      <c r="M3678" s="1" t="s">
        <v>3699</v>
      </c>
      <c r="N3678" s="1" t="s">
        <v>121</v>
      </c>
      <c r="O3678" s="1" t="s">
        <v>5535</v>
      </c>
      <c r="P3678" s="1">
        <v>309</v>
      </c>
      <c r="Q3678" s="1" t="s">
        <v>3700</v>
      </c>
      <c r="S3678" s="1" t="s">
        <v>140</v>
      </c>
      <c r="T3678" s="13">
        <v>17.3</v>
      </c>
      <c r="U3678" s="1" t="s">
        <v>139</v>
      </c>
      <c r="V3678" s="1" t="s">
        <v>140</v>
      </c>
      <c r="W3678" s="13">
        <v>17300</v>
      </c>
      <c r="X3678" s="1" t="s">
        <v>3699</v>
      </c>
      <c r="Y3678" s="1" t="s">
        <v>121</v>
      </c>
      <c r="Z3678" s="1" t="s">
        <v>5535</v>
      </c>
      <c r="AA3678" s="1">
        <v>309</v>
      </c>
      <c r="AB3678" s="1" t="s">
        <v>3700</v>
      </c>
      <c r="AD3678" s="1" t="s">
        <v>140</v>
      </c>
      <c r="AE3678" s="13">
        <v>19.2</v>
      </c>
      <c r="AF3678" s="1" t="s">
        <v>139</v>
      </c>
      <c r="AG3678" s="1" t="s">
        <v>140</v>
      </c>
      <c r="AH3678" s="13">
        <v>19200</v>
      </c>
      <c r="AI3678" s="1" t="s">
        <v>3699</v>
      </c>
      <c r="AJ3678" s="1" t="s">
        <v>121</v>
      </c>
      <c r="AK3678" s="1" t="s">
        <v>5535</v>
      </c>
      <c r="AL3678" s="1">
        <v>309</v>
      </c>
      <c r="AM3678" s="1" t="s">
        <v>3700</v>
      </c>
    </row>
    <row r="3679" spans="1:39" s="1" customFormat="1" ht="15" customHeight="1" x14ac:dyDescent="0.2">
      <c r="A3679" s="1" t="s">
        <v>3695</v>
      </c>
      <c r="B3679" s="1" t="s">
        <v>14</v>
      </c>
      <c r="C3679" s="1" t="s">
        <v>5754</v>
      </c>
      <c r="D3679" s="1">
        <v>5</v>
      </c>
      <c r="E3679" s="1" t="s">
        <v>134</v>
      </c>
      <c r="F3679" s="1" t="s">
        <v>135</v>
      </c>
      <c r="G3679" s="1" t="s">
        <v>142</v>
      </c>
      <c r="I3679" s="13"/>
      <c r="L3679" s="13"/>
      <c r="M3679" s="1" t="s">
        <v>144</v>
      </c>
      <c r="T3679" s="13"/>
      <c r="W3679" s="13"/>
      <c r="X3679" s="1" t="s">
        <v>144</v>
      </c>
      <c r="AE3679" s="13"/>
      <c r="AH3679" s="13"/>
      <c r="AI3679" s="1" t="s">
        <v>144</v>
      </c>
    </row>
    <row r="3680" spans="1:39" s="1" customFormat="1" ht="15" customHeight="1" x14ac:dyDescent="0.2">
      <c r="A3680" s="1" t="s">
        <v>3695</v>
      </c>
      <c r="B3680" s="1" t="s">
        <v>14</v>
      </c>
      <c r="C3680" s="1" t="s">
        <v>5754</v>
      </c>
      <c r="D3680" s="1">
        <v>6</v>
      </c>
      <c r="E3680" s="1" t="s">
        <v>134</v>
      </c>
      <c r="F3680" s="1" t="s">
        <v>135</v>
      </c>
      <c r="G3680" s="1" t="s">
        <v>145</v>
      </c>
      <c r="I3680" s="13"/>
      <c r="L3680" s="13"/>
      <c r="M3680" s="1" t="s">
        <v>144</v>
      </c>
      <c r="T3680" s="13"/>
      <c r="W3680" s="13"/>
      <c r="X3680" s="1" t="s">
        <v>144</v>
      </c>
      <c r="AE3680" s="13"/>
      <c r="AH3680" s="13"/>
      <c r="AI3680" s="1" t="s">
        <v>144</v>
      </c>
    </row>
    <row r="3681" spans="1:39" s="1" customFormat="1" ht="15" customHeight="1" x14ac:dyDescent="0.2">
      <c r="A3681" s="1" t="s">
        <v>3695</v>
      </c>
      <c r="B3681" s="1" t="s">
        <v>14</v>
      </c>
      <c r="C3681" s="1" t="s">
        <v>5754</v>
      </c>
      <c r="D3681" s="1">
        <v>7</v>
      </c>
      <c r="E3681" s="1" t="s">
        <v>134</v>
      </c>
      <c r="F3681" s="1" t="s">
        <v>135</v>
      </c>
      <c r="G3681" s="1" t="s">
        <v>148</v>
      </c>
      <c r="H3681" s="1" t="s">
        <v>140</v>
      </c>
      <c r="I3681" s="13">
        <v>20.100000000000001</v>
      </c>
      <c r="J3681" s="1" t="s">
        <v>139</v>
      </c>
      <c r="K3681" s="1" t="s">
        <v>140</v>
      </c>
      <c r="L3681" s="13">
        <v>20100</v>
      </c>
      <c r="M3681" s="1" t="s">
        <v>3701</v>
      </c>
      <c r="N3681" s="1" t="s">
        <v>121</v>
      </c>
      <c r="O3681" s="1" t="s">
        <v>5535</v>
      </c>
      <c r="P3681" s="1">
        <v>309</v>
      </c>
      <c r="Q3681" s="1" t="s">
        <v>3700</v>
      </c>
      <c r="S3681" s="1" t="s">
        <v>140</v>
      </c>
      <c r="T3681" s="13">
        <v>20.8</v>
      </c>
      <c r="U3681" s="1" t="s">
        <v>139</v>
      </c>
      <c r="V3681" s="1" t="s">
        <v>140</v>
      </c>
      <c r="W3681" s="13">
        <v>20800</v>
      </c>
      <c r="X3681" s="1" t="s">
        <v>3701</v>
      </c>
      <c r="Y3681" s="1" t="s">
        <v>121</v>
      </c>
      <c r="Z3681" s="1" t="s">
        <v>5535</v>
      </c>
      <c r="AA3681" s="1">
        <v>309</v>
      </c>
      <c r="AB3681" s="1" t="s">
        <v>3700</v>
      </c>
      <c r="AD3681" s="1" t="s">
        <v>140</v>
      </c>
      <c r="AE3681" s="13">
        <v>15.9</v>
      </c>
      <c r="AF3681" s="1" t="s">
        <v>139</v>
      </c>
      <c r="AG3681" s="1" t="s">
        <v>140</v>
      </c>
      <c r="AH3681" s="13">
        <v>15900</v>
      </c>
      <c r="AI3681" s="1" t="s">
        <v>3701</v>
      </c>
      <c r="AJ3681" s="1" t="s">
        <v>121</v>
      </c>
      <c r="AK3681" s="1" t="s">
        <v>5535</v>
      </c>
      <c r="AL3681" s="1">
        <v>309</v>
      </c>
      <c r="AM3681" s="1" t="s">
        <v>3700</v>
      </c>
    </row>
    <row r="3682" spans="1:39" s="1" customFormat="1" ht="15" customHeight="1" x14ac:dyDescent="0.2">
      <c r="A3682" s="1" t="s">
        <v>3695</v>
      </c>
      <c r="B3682" s="1" t="s">
        <v>14</v>
      </c>
      <c r="C3682" s="1" t="s">
        <v>5754</v>
      </c>
      <c r="D3682" s="1">
        <v>8</v>
      </c>
      <c r="E3682" s="1" t="s">
        <v>134</v>
      </c>
      <c r="F3682" s="1" t="s">
        <v>135</v>
      </c>
      <c r="G3682" s="1" t="s">
        <v>151</v>
      </c>
      <c r="I3682" s="13"/>
      <c r="L3682" s="13"/>
      <c r="M3682" s="1" t="s">
        <v>144</v>
      </c>
      <c r="T3682" s="13"/>
      <c r="W3682" s="13"/>
      <c r="X3682" s="1" t="s">
        <v>144</v>
      </c>
      <c r="AE3682" s="13"/>
      <c r="AH3682" s="13"/>
      <c r="AI3682" s="1" t="s">
        <v>144</v>
      </c>
    </row>
    <row r="3683" spans="1:39" s="1" customFormat="1" ht="15" customHeight="1" x14ac:dyDescent="0.2">
      <c r="A3683" s="1" t="s">
        <v>3695</v>
      </c>
      <c r="B3683" s="1" t="s">
        <v>14</v>
      </c>
      <c r="C3683" s="1" t="s">
        <v>5754</v>
      </c>
      <c r="D3683" s="1">
        <v>9</v>
      </c>
      <c r="E3683" s="1" t="s">
        <v>134</v>
      </c>
      <c r="F3683" s="1" t="s">
        <v>135</v>
      </c>
      <c r="G3683" s="1" t="s">
        <v>152</v>
      </c>
      <c r="H3683" s="1" t="s">
        <v>140</v>
      </c>
      <c r="I3683" s="13">
        <v>11426.2</v>
      </c>
      <c r="J3683" s="1" t="s">
        <v>139</v>
      </c>
      <c r="K3683" s="1" t="s">
        <v>140</v>
      </c>
      <c r="L3683" s="13">
        <v>11426200</v>
      </c>
      <c r="M3683" s="1" t="s">
        <v>3702</v>
      </c>
      <c r="N3683" s="1" t="s">
        <v>121</v>
      </c>
      <c r="O3683" s="1" t="s">
        <v>5535</v>
      </c>
      <c r="P3683" s="1">
        <v>309</v>
      </c>
      <c r="Q3683" s="1" t="s">
        <v>3700</v>
      </c>
      <c r="S3683" s="1" t="s">
        <v>140</v>
      </c>
      <c r="T3683" s="13">
        <v>11936.3</v>
      </c>
      <c r="U3683" s="1" t="s">
        <v>139</v>
      </c>
      <c r="V3683" s="1" t="s">
        <v>140</v>
      </c>
      <c r="W3683" s="13">
        <v>11936300</v>
      </c>
      <c r="X3683" s="1" t="s">
        <v>3702</v>
      </c>
      <c r="Y3683" s="1" t="s">
        <v>121</v>
      </c>
      <c r="Z3683" s="1" t="s">
        <v>5535</v>
      </c>
      <c r="AA3683" s="1">
        <v>309</v>
      </c>
      <c r="AB3683" s="1" t="s">
        <v>3700</v>
      </c>
      <c r="AD3683" s="1" t="s">
        <v>140</v>
      </c>
      <c r="AE3683" s="13">
        <v>15025.2</v>
      </c>
      <c r="AF3683" s="1" t="s">
        <v>139</v>
      </c>
      <c r="AG3683" s="1" t="s">
        <v>140</v>
      </c>
      <c r="AH3683" s="13">
        <v>15025200</v>
      </c>
      <c r="AI3683" s="1" t="s">
        <v>3702</v>
      </c>
      <c r="AJ3683" s="1" t="s">
        <v>121</v>
      </c>
      <c r="AK3683" s="1" t="s">
        <v>5535</v>
      </c>
      <c r="AL3683" s="1">
        <v>309</v>
      </c>
      <c r="AM3683" s="1" t="s">
        <v>3700</v>
      </c>
    </row>
    <row r="3684" spans="1:39" s="1" customFormat="1" ht="15" customHeight="1" x14ac:dyDescent="0.2">
      <c r="A3684" s="1" t="s">
        <v>3695</v>
      </c>
      <c r="B3684" s="1" t="s">
        <v>14</v>
      </c>
      <c r="C3684" s="1" t="s">
        <v>5754</v>
      </c>
      <c r="D3684" s="1">
        <v>10</v>
      </c>
      <c r="E3684" s="1" t="s">
        <v>134</v>
      </c>
      <c r="F3684" s="1" t="s">
        <v>135</v>
      </c>
      <c r="G3684" s="1" t="s">
        <v>156</v>
      </c>
      <c r="H3684" s="1" t="s">
        <v>140</v>
      </c>
      <c r="I3684" s="13">
        <v>3305</v>
      </c>
      <c r="J3684" s="1" t="s">
        <v>139</v>
      </c>
      <c r="K3684" s="1" t="s">
        <v>140</v>
      </c>
      <c r="L3684" s="13">
        <v>3305000</v>
      </c>
      <c r="M3684" s="1" t="s">
        <v>3703</v>
      </c>
      <c r="N3684" s="1" t="s">
        <v>121</v>
      </c>
      <c r="O3684" s="1" t="s">
        <v>5535</v>
      </c>
      <c r="P3684" s="1">
        <v>309</v>
      </c>
      <c r="Q3684" s="1" t="s">
        <v>3700</v>
      </c>
      <c r="S3684" s="1" t="s">
        <v>140</v>
      </c>
      <c r="T3684" s="13">
        <v>3928</v>
      </c>
      <c r="U3684" s="1" t="s">
        <v>139</v>
      </c>
      <c r="V3684" s="1" t="s">
        <v>140</v>
      </c>
      <c r="W3684" s="13">
        <v>3928000</v>
      </c>
      <c r="X3684" s="1" t="s">
        <v>3703</v>
      </c>
      <c r="Y3684" s="1" t="s">
        <v>121</v>
      </c>
      <c r="Z3684" s="1" t="s">
        <v>5535</v>
      </c>
      <c r="AA3684" s="1">
        <v>309</v>
      </c>
      <c r="AB3684" s="1" t="s">
        <v>3700</v>
      </c>
      <c r="AD3684" s="1" t="s">
        <v>140</v>
      </c>
      <c r="AE3684" s="13">
        <v>4459.8999999999996</v>
      </c>
      <c r="AF3684" s="1" t="s">
        <v>139</v>
      </c>
      <c r="AG3684" s="1" t="s">
        <v>140</v>
      </c>
      <c r="AH3684" s="13">
        <v>4459900</v>
      </c>
      <c r="AI3684" s="1" t="s">
        <v>3703</v>
      </c>
      <c r="AJ3684" s="1" t="s">
        <v>121</v>
      </c>
      <c r="AK3684" s="1" t="s">
        <v>5535</v>
      </c>
      <c r="AL3684" s="1">
        <v>309</v>
      </c>
      <c r="AM3684" s="1" t="s">
        <v>3700</v>
      </c>
    </row>
    <row r="3685" spans="1:39" s="1" customFormat="1" ht="15" customHeight="1" x14ac:dyDescent="0.2">
      <c r="A3685" s="1" t="s">
        <v>3695</v>
      </c>
      <c r="B3685" s="1" t="s">
        <v>14</v>
      </c>
      <c r="C3685" s="1" t="s">
        <v>5754</v>
      </c>
      <c r="D3685" s="1">
        <v>11</v>
      </c>
      <c r="E3685" s="1" t="s">
        <v>134</v>
      </c>
      <c r="F3685" s="1" t="s">
        <v>135</v>
      </c>
      <c r="G3685" s="1" t="s">
        <v>160</v>
      </c>
      <c r="H3685" s="1" t="s">
        <v>140</v>
      </c>
      <c r="I3685" s="13">
        <v>463</v>
      </c>
      <c r="J3685" s="1" t="s">
        <v>139</v>
      </c>
      <c r="K3685" s="1" t="s">
        <v>140</v>
      </c>
      <c r="L3685" s="13">
        <v>463000</v>
      </c>
      <c r="M3685" s="1" t="s">
        <v>3704</v>
      </c>
      <c r="N3685" s="1" t="s">
        <v>121</v>
      </c>
      <c r="O3685" s="1" t="s">
        <v>5535</v>
      </c>
      <c r="P3685" s="1">
        <v>309</v>
      </c>
      <c r="Q3685" s="1" t="s">
        <v>3700</v>
      </c>
      <c r="S3685" s="1" t="s">
        <v>140</v>
      </c>
      <c r="T3685" s="13">
        <v>482</v>
      </c>
      <c r="U3685" s="1" t="s">
        <v>139</v>
      </c>
      <c r="V3685" s="1" t="s">
        <v>140</v>
      </c>
      <c r="W3685" s="13">
        <v>482000</v>
      </c>
      <c r="X3685" s="1" t="s">
        <v>3704</v>
      </c>
      <c r="Y3685" s="1" t="s">
        <v>121</v>
      </c>
      <c r="Z3685" s="1" t="s">
        <v>5535</v>
      </c>
      <c r="AA3685" s="1">
        <v>309</v>
      </c>
      <c r="AB3685" s="1" t="s">
        <v>3700</v>
      </c>
      <c r="AD3685" s="1" t="s">
        <v>140</v>
      </c>
      <c r="AE3685" s="13">
        <v>621.1</v>
      </c>
      <c r="AF3685" s="1" t="s">
        <v>139</v>
      </c>
      <c r="AG3685" s="1" t="s">
        <v>140</v>
      </c>
      <c r="AH3685" s="13">
        <v>621100</v>
      </c>
      <c r="AI3685" s="1" t="s">
        <v>3704</v>
      </c>
      <c r="AJ3685" s="1" t="s">
        <v>121</v>
      </c>
      <c r="AK3685" s="1" t="s">
        <v>5535</v>
      </c>
      <c r="AL3685" s="1">
        <v>309</v>
      </c>
      <c r="AM3685" s="1" t="s">
        <v>3700</v>
      </c>
    </row>
    <row r="3686" spans="1:39" s="1" customFormat="1" ht="15" customHeight="1" x14ac:dyDescent="0.2">
      <c r="A3686" s="1" t="s">
        <v>3695</v>
      </c>
      <c r="B3686" s="1" t="s">
        <v>14</v>
      </c>
      <c r="C3686" s="1" t="s">
        <v>5754</v>
      </c>
      <c r="D3686" s="1">
        <v>12</v>
      </c>
      <c r="E3686" s="1" t="s">
        <v>134</v>
      </c>
      <c r="F3686" s="1" t="s">
        <v>135</v>
      </c>
      <c r="G3686" s="1" t="s">
        <v>161</v>
      </c>
      <c r="H3686" s="1" t="s">
        <v>140</v>
      </c>
      <c r="I3686" s="13">
        <v>8</v>
      </c>
      <c r="J3686" s="1" t="s">
        <v>139</v>
      </c>
      <c r="K3686" s="1" t="s">
        <v>140</v>
      </c>
      <c r="L3686" s="13">
        <v>8000</v>
      </c>
      <c r="M3686" s="1" t="s">
        <v>3705</v>
      </c>
      <c r="N3686" s="1" t="s">
        <v>121</v>
      </c>
      <c r="O3686" s="1" t="s">
        <v>5535</v>
      </c>
      <c r="P3686" s="1">
        <v>309</v>
      </c>
      <c r="Q3686" s="1" t="s">
        <v>3700</v>
      </c>
      <c r="S3686" s="1" t="s">
        <v>140</v>
      </c>
      <c r="T3686" s="13">
        <v>8</v>
      </c>
      <c r="U3686" s="1" t="s">
        <v>139</v>
      </c>
      <c r="V3686" s="1" t="s">
        <v>140</v>
      </c>
      <c r="W3686" s="13">
        <v>8000</v>
      </c>
      <c r="X3686" s="1" t="s">
        <v>3705</v>
      </c>
      <c r="Y3686" s="1" t="s">
        <v>121</v>
      </c>
      <c r="Z3686" s="1" t="s">
        <v>5535</v>
      </c>
      <c r="AA3686" s="1">
        <v>309</v>
      </c>
      <c r="AB3686" s="1" t="s">
        <v>3700</v>
      </c>
      <c r="AD3686" s="1" t="s">
        <v>140</v>
      </c>
      <c r="AE3686" s="13">
        <v>8.8000000000000007</v>
      </c>
      <c r="AF3686" s="1" t="s">
        <v>139</v>
      </c>
      <c r="AG3686" s="1" t="s">
        <v>140</v>
      </c>
      <c r="AH3686" s="13">
        <v>8800</v>
      </c>
      <c r="AI3686" s="1" t="s">
        <v>3705</v>
      </c>
      <c r="AJ3686" s="1" t="s">
        <v>121</v>
      </c>
      <c r="AK3686" s="1" t="s">
        <v>5535</v>
      </c>
      <c r="AL3686" s="1">
        <v>309</v>
      </c>
      <c r="AM3686" s="1" t="s">
        <v>3700</v>
      </c>
    </row>
    <row r="3687" spans="1:39" s="1" customFormat="1" ht="15" customHeight="1" x14ac:dyDescent="0.2">
      <c r="A3687" s="1" t="s">
        <v>3695</v>
      </c>
      <c r="B3687" s="1" t="s">
        <v>14</v>
      </c>
      <c r="C3687" s="1" t="s">
        <v>5754</v>
      </c>
      <c r="D3687" s="1">
        <v>13</v>
      </c>
      <c r="E3687" s="1" t="s">
        <v>134</v>
      </c>
      <c r="F3687" s="1" t="s">
        <v>135</v>
      </c>
      <c r="G3687" s="1" t="s">
        <v>164</v>
      </c>
      <c r="H3687" s="1" t="s">
        <v>140</v>
      </c>
      <c r="I3687" s="13">
        <v>254</v>
      </c>
      <c r="J3687" s="1" t="s">
        <v>139</v>
      </c>
      <c r="K3687" s="1" t="s">
        <v>140</v>
      </c>
      <c r="L3687" s="13">
        <v>254000</v>
      </c>
      <c r="M3687" s="1" t="s">
        <v>3706</v>
      </c>
      <c r="N3687" s="1" t="s">
        <v>121</v>
      </c>
      <c r="O3687" s="1" t="s">
        <v>5535</v>
      </c>
      <c r="P3687" s="1">
        <v>309</v>
      </c>
      <c r="Q3687" s="1" t="s">
        <v>3700</v>
      </c>
      <c r="S3687" s="1" t="s">
        <v>140</v>
      </c>
      <c r="T3687" s="13">
        <v>354</v>
      </c>
      <c r="U3687" s="1" t="s">
        <v>139</v>
      </c>
      <c r="V3687" s="1" t="s">
        <v>140</v>
      </c>
      <c r="W3687" s="13">
        <v>354000</v>
      </c>
      <c r="X3687" s="1" t="s">
        <v>3706</v>
      </c>
      <c r="Y3687" s="1" t="s">
        <v>121</v>
      </c>
      <c r="Z3687" s="1" t="s">
        <v>5535</v>
      </c>
      <c r="AA3687" s="1">
        <v>309</v>
      </c>
      <c r="AB3687" s="1" t="s">
        <v>3700</v>
      </c>
      <c r="AD3687" s="1" t="s">
        <v>140</v>
      </c>
      <c r="AE3687" s="13">
        <v>367.3</v>
      </c>
      <c r="AF3687" s="1" t="s">
        <v>139</v>
      </c>
      <c r="AG3687" s="1" t="s">
        <v>140</v>
      </c>
      <c r="AH3687" s="13">
        <v>367300</v>
      </c>
      <c r="AI3687" s="1" t="s">
        <v>3706</v>
      </c>
      <c r="AJ3687" s="1" t="s">
        <v>121</v>
      </c>
      <c r="AK3687" s="1" t="s">
        <v>5535</v>
      </c>
      <c r="AL3687" s="1">
        <v>309</v>
      </c>
      <c r="AM3687" s="1" t="s">
        <v>3700</v>
      </c>
    </row>
    <row r="3688" spans="1:39" s="1" customFormat="1" ht="15" customHeight="1" x14ac:dyDescent="0.2">
      <c r="A3688" s="1" t="s">
        <v>3695</v>
      </c>
      <c r="B3688" s="1" t="s">
        <v>14</v>
      </c>
      <c r="C3688" s="1" t="s">
        <v>5754</v>
      </c>
      <c r="D3688" s="1">
        <v>14</v>
      </c>
      <c r="E3688" s="1" t="s">
        <v>134</v>
      </c>
      <c r="F3688" s="1" t="s">
        <v>135</v>
      </c>
      <c r="G3688" s="1" t="s">
        <v>167</v>
      </c>
      <c r="H3688" s="1" t="s">
        <v>140</v>
      </c>
      <c r="I3688" s="13">
        <v>1</v>
      </c>
      <c r="J3688" s="1" t="s">
        <v>139</v>
      </c>
      <c r="K3688" s="1" t="s">
        <v>140</v>
      </c>
      <c r="L3688" s="13">
        <v>1000</v>
      </c>
      <c r="M3688" s="1" t="s">
        <v>3707</v>
      </c>
      <c r="N3688" s="1" t="s">
        <v>121</v>
      </c>
      <c r="O3688" s="1" t="s">
        <v>5535</v>
      </c>
      <c r="P3688" s="1">
        <v>309</v>
      </c>
      <c r="Q3688" s="1" t="s">
        <v>3700</v>
      </c>
      <c r="S3688" s="1" t="s">
        <v>140</v>
      </c>
      <c r="T3688" s="13">
        <v>1</v>
      </c>
      <c r="U3688" s="1" t="s">
        <v>139</v>
      </c>
      <c r="V3688" s="1" t="s">
        <v>140</v>
      </c>
      <c r="W3688" s="13">
        <v>1000</v>
      </c>
      <c r="X3688" s="1" t="s">
        <v>3707</v>
      </c>
      <c r="Y3688" s="1" t="s">
        <v>121</v>
      </c>
      <c r="Z3688" s="1" t="s">
        <v>5535</v>
      </c>
      <c r="AA3688" s="1">
        <v>309</v>
      </c>
      <c r="AB3688" s="1" t="s">
        <v>3700</v>
      </c>
      <c r="AD3688" s="1" t="s">
        <v>140</v>
      </c>
      <c r="AE3688" s="13">
        <v>1.3</v>
      </c>
      <c r="AF3688" s="1" t="s">
        <v>139</v>
      </c>
      <c r="AG3688" s="1" t="s">
        <v>140</v>
      </c>
      <c r="AH3688" s="13">
        <v>1300</v>
      </c>
      <c r="AI3688" s="1" t="s">
        <v>3707</v>
      </c>
      <c r="AJ3688" s="1" t="s">
        <v>121</v>
      </c>
      <c r="AK3688" s="1" t="s">
        <v>5535</v>
      </c>
      <c r="AL3688" s="1">
        <v>309</v>
      </c>
      <c r="AM3688" s="1" t="s">
        <v>3700</v>
      </c>
    </row>
    <row r="3689" spans="1:39" s="1" customFormat="1" ht="15" customHeight="1" x14ac:dyDescent="0.2">
      <c r="A3689" s="1" t="s">
        <v>3695</v>
      </c>
      <c r="B3689" s="1" t="s">
        <v>14</v>
      </c>
      <c r="C3689" s="1" t="s">
        <v>5754</v>
      </c>
      <c r="D3689" s="1">
        <v>15</v>
      </c>
      <c r="E3689" s="1" t="s">
        <v>134</v>
      </c>
      <c r="F3689" s="1" t="s">
        <v>135</v>
      </c>
      <c r="G3689" s="1" t="s">
        <v>170</v>
      </c>
      <c r="H3689" s="1" t="s">
        <v>140</v>
      </c>
      <c r="I3689" s="13">
        <v>20</v>
      </c>
      <c r="J3689" s="1" t="s">
        <v>139</v>
      </c>
      <c r="K3689" s="1" t="s">
        <v>140</v>
      </c>
      <c r="L3689" s="13">
        <v>20000</v>
      </c>
      <c r="M3689" s="1" t="s">
        <v>3708</v>
      </c>
      <c r="N3689" s="1" t="s">
        <v>121</v>
      </c>
      <c r="O3689" s="1" t="s">
        <v>5535</v>
      </c>
      <c r="P3689" s="1">
        <v>309</v>
      </c>
      <c r="Q3689" s="1" t="s">
        <v>3700</v>
      </c>
      <c r="S3689" s="1" t="s">
        <v>140</v>
      </c>
      <c r="T3689" s="13">
        <v>69</v>
      </c>
      <c r="U3689" s="1" t="s">
        <v>139</v>
      </c>
      <c r="V3689" s="1" t="s">
        <v>140</v>
      </c>
      <c r="W3689" s="13">
        <v>69000</v>
      </c>
      <c r="X3689" s="1" t="s">
        <v>3708</v>
      </c>
      <c r="Y3689" s="1" t="s">
        <v>121</v>
      </c>
      <c r="Z3689" s="1" t="s">
        <v>5535</v>
      </c>
      <c r="AA3689" s="1">
        <v>309</v>
      </c>
      <c r="AB3689" s="1" t="s">
        <v>3700</v>
      </c>
      <c r="AD3689" s="1" t="s">
        <v>140</v>
      </c>
      <c r="AE3689" s="13">
        <v>69.8</v>
      </c>
      <c r="AF3689" s="1" t="s">
        <v>139</v>
      </c>
      <c r="AG3689" s="1" t="s">
        <v>140</v>
      </c>
      <c r="AH3689" s="13">
        <v>69800</v>
      </c>
      <c r="AI3689" s="1" t="s">
        <v>3708</v>
      </c>
      <c r="AJ3689" s="1" t="s">
        <v>121</v>
      </c>
      <c r="AK3689" s="1" t="s">
        <v>5535</v>
      </c>
      <c r="AL3689" s="1">
        <v>309</v>
      </c>
      <c r="AM3689" s="1" t="s">
        <v>3700</v>
      </c>
    </row>
    <row r="3690" spans="1:39" s="1" customFormat="1" ht="15" customHeight="1" x14ac:dyDescent="0.2">
      <c r="A3690" s="1" t="s">
        <v>3695</v>
      </c>
      <c r="B3690" s="1" t="s">
        <v>14</v>
      </c>
      <c r="C3690" s="1" t="s">
        <v>5754</v>
      </c>
      <c r="D3690" s="1">
        <v>16</v>
      </c>
      <c r="E3690" s="1" t="s">
        <v>134</v>
      </c>
      <c r="F3690" s="1" t="s">
        <v>135</v>
      </c>
      <c r="G3690" s="1" t="s">
        <v>173</v>
      </c>
      <c r="H3690" s="1" t="s">
        <v>140</v>
      </c>
      <c r="I3690" s="13">
        <v>20</v>
      </c>
      <c r="J3690" s="1" t="s">
        <v>139</v>
      </c>
      <c r="K3690" s="1" t="s">
        <v>140</v>
      </c>
      <c r="L3690" s="13">
        <v>20000</v>
      </c>
      <c r="M3690" s="1" t="s">
        <v>3709</v>
      </c>
      <c r="N3690" s="1" t="s">
        <v>121</v>
      </c>
      <c r="O3690" s="1" t="s">
        <v>5535</v>
      </c>
      <c r="P3690" s="1">
        <v>309</v>
      </c>
      <c r="Q3690" s="1" t="s">
        <v>3700</v>
      </c>
      <c r="S3690" s="1" t="s">
        <v>140</v>
      </c>
      <c r="T3690" s="13">
        <v>41</v>
      </c>
      <c r="U3690" s="1" t="s">
        <v>139</v>
      </c>
      <c r="V3690" s="1" t="s">
        <v>140</v>
      </c>
      <c r="W3690" s="13">
        <v>41000</v>
      </c>
      <c r="X3690" s="1" t="s">
        <v>3709</v>
      </c>
      <c r="Y3690" s="1" t="s">
        <v>121</v>
      </c>
      <c r="Z3690" s="1" t="s">
        <v>5535</v>
      </c>
      <c r="AA3690" s="1">
        <v>309</v>
      </c>
      <c r="AB3690" s="1" t="s">
        <v>3700</v>
      </c>
      <c r="AD3690" s="1" t="s">
        <v>140</v>
      </c>
      <c r="AE3690" s="13">
        <v>54.4</v>
      </c>
      <c r="AF3690" s="1" t="s">
        <v>139</v>
      </c>
      <c r="AG3690" s="1" t="s">
        <v>140</v>
      </c>
      <c r="AH3690" s="13">
        <v>54400</v>
      </c>
      <c r="AI3690" s="1" t="s">
        <v>3709</v>
      </c>
      <c r="AJ3690" s="1" t="s">
        <v>121</v>
      </c>
      <c r="AK3690" s="1" t="s">
        <v>5535</v>
      </c>
      <c r="AL3690" s="1">
        <v>309</v>
      </c>
      <c r="AM3690" s="1" t="s">
        <v>3700</v>
      </c>
    </row>
    <row r="3691" spans="1:39" s="1" customFormat="1" ht="15" customHeight="1" x14ac:dyDescent="0.2">
      <c r="A3691" s="1" t="s">
        <v>3695</v>
      </c>
      <c r="B3691" s="1" t="s">
        <v>14</v>
      </c>
      <c r="C3691" s="1" t="s">
        <v>5754</v>
      </c>
      <c r="D3691" s="1">
        <v>17</v>
      </c>
      <c r="E3691" s="1" t="s">
        <v>134</v>
      </c>
      <c r="F3691" s="1" t="s">
        <v>135</v>
      </c>
      <c r="G3691" s="1" t="s">
        <v>175</v>
      </c>
      <c r="I3691" s="13"/>
      <c r="L3691" s="13"/>
      <c r="M3691" s="1" t="s">
        <v>144</v>
      </c>
      <c r="T3691" s="13"/>
      <c r="W3691" s="13"/>
      <c r="X3691" s="1" t="s">
        <v>144</v>
      </c>
      <c r="AE3691" s="13"/>
      <c r="AH3691" s="13"/>
      <c r="AI3691" s="1" t="s">
        <v>144</v>
      </c>
    </row>
    <row r="3692" spans="1:39" s="1" customFormat="1" ht="15" customHeight="1" x14ac:dyDescent="0.2">
      <c r="A3692" s="1" t="s">
        <v>3695</v>
      </c>
      <c r="B3692" s="1" t="s">
        <v>14</v>
      </c>
      <c r="C3692" s="1" t="s">
        <v>5754</v>
      </c>
      <c r="D3692" s="1">
        <v>18</v>
      </c>
      <c r="E3692" s="1" t="s">
        <v>134</v>
      </c>
      <c r="F3692" s="1" t="s">
        <v>135</v>
      </c>
      <c r="G3692" s="1" t="s">
        <v>176</v>
      </c>
      <c r="I3692" s="13"/>
      <c r="L3692" s="13"/>
      <c r="M3692" s="1" t="s">
        <v>144</v>
      </c>
      <c r="T3692" s="13"/>
      <c r="W3692" s="13"/>
      <c r="X3692" s="1" t="s">
        <v>144</v>
      </c>
      <c r="AE3692" s="13"/>
      <c r="AH3692" s="13"/>
      <c r="AI3692" s="1" t="s">
        <v>144</v>
      </c>
    </row>
    <row r="3693" spans="1:39" s="1" customFormat="1" ht="15" customHeight="1" x14ac:dyDescent="0.2">
      <c r="A3693" s="1" t="s">
        <v>3695</v>
      </c>
      <c r="B3693" s="1" t="s">
        <v>14</v>
      </c>
      <c r="C3693" s="1" t="s">
        <v>5754</v>
      </c>
      <c r="D3693" s="1">
        <v>19</v>
      </c>
      <c r="E3693" s="1" t="s">
        <v>134</v>
      </c>
      <c r="F3693" s="1" t="s">
        <v>135</v>
      </c>
      <c r="G3693" s="1" t="s">
        <v>178</v>
      </c>
      <c r="I3693" s="13"/>
      <c r="L3693" s="13"/>
      <c r="M3693" s="1" t="s">
        <v>144</v>
      </c>
      <c r="T3693" s="13"/>
      <c r="W3693" s="13"/>
      <c r="X3693" s="1" t="s">
        <v>144</v>
      </c>
      <c r="AE3693" s="13"/>
      <c r="AH3693" s="13"/>
      <c r="AI3693" s="1" t="s">
        <v>144</v>
      </c>
    </row>
    <row r="3694" spans="1:39" s="1" customFormat="1" ht="15" customHeight="1" x14ac:dyDescent="0.2">
      <c r="A3694" s="1" t="s">
        <v>3695</v>
      </c>
      <c r="B3694" s="1" t="s">
        <v>14</v>
      </c>
      <c r="C3694" s="1" t="s">
        <v>5754</v>
      </c>
      <c r="D3694" s="1">
        <v>20</v>
      </c>
      <c r="E3694" s="1" t="s">
        <v>134</v>
      </c>
      <c r="F3694" s="1" t="s">
        <v>135</v>
      </c>
      <c r="G3694" s="1" t="s">
        <v>179</v>
      </c>
      <c r="H3694" s="1" t="s">
        <v>140</v>
      </c>
      <c r="I3694" s="13">
        <v>7355</v>
      </c>
      <c r="J3694" s="1" t="s">
        <v>139</v>
      </c>
      <c r="K3694" s="1" t="s">
        <v>140</v>
      </c>
      <c r="L3694" s="13">
        <v>7355000</v>
      </c>
      <c r="M3694" s="1" t="s">
        <v>3710</v>
      </c>
      <c r="N3694" s="1" t="s">
        <v>121</v>
      </c>
      <c r="O3694" s="1" t="s">
        <v>5535</v>
      </c>
      <c r="P3694" s="1">
        <v>309</v>
      </c>
      <c r="Q3694" s="1" t="s">
        <v>3700</v>
      </c>
      <c r="S3694" s="1" t="s">
        <v>140</v>
      </c>
      <c r="T3694" s="13">
        <v>7053.1</v>
      </c>
      <c r="U3694" s="1" t="s">
        <v>139</v>
      </c>
      <c r="V3694" s="1" t="s">
        <v>140</v>
      </c>
      <c r="W3694" s="13">
        <v>7053100</v>
      </c>
      <c r="X3694" s="1" t="s">
        <v>3710</v>
      </c>
      <c r="Y3694" s="1" t="s">
        <v>121</v>
      </c>
      <c r="Z3694" s="1" t="s">
        <v>5535</v>
      </c>
      <c r="AA3694" s="1">
        <v>309</v>
      </c>
      <c r="AB3694" s="1" t="s">
        <v>3700</v>
      </c>
      <c r="AD3694" s="1" t="s">
        <v>140</v>
      </c>
      <c r="AE3694" s="13">
        <v>9442.4</v>
      </c>
      <c r="AF3694" s="1" t="s">
        <v>139</v>
      </c>
      <c r="AG3694" s="1" t="s">
        <v>140</v>
      </c>
      <c r="AH3694" s="13">
        <v>9442400</v>
      </c>
      <c r="AI3694" s="1" t="s">
        <v>3710</v>
      </c>
      <c r="AJ3694" s="1" t="s">
        <v>121</v>
      </c>
      <c r="AK3694" s="1" t="s">
        <v>5535</v>
      </c>
      <c r="AL3694" s="1">
        <v>309</v>
      </c>
      <c r="AM3694" s="1" t="s">
        <v>3700</v>
      </c>
    </row>
    <row r="3695" spans="1:39" s="1" customFormat="1" ht="15" customHeight="1" x14ac:dyDescent="0.2">
      <c r="A3695" s="1" t="s">
        <v>3695</v>
      </c>
      <c r="B3695" s="1" t="s">
        <v>14</v>
      </c>
      <c r="C3695" s="1" t="s">
        <v>5754</v>
      </c>
      <c r="D3695" s="1">
        <v>21</v>
      </c>
      <c r="E3695" s="1" t="s">
        <v>134</v>
      </c>
      <c r="F3695" s="1" t="s">
        <v>135</v>
      </c>
      <c r="G3695" s="1" t="s">
        <v>182</v>
      </c>
      <c r="H3695" s="1" t="s">
        <v>140</v>
      </c>
      <c r="I3695" s="13">
        <v>0.2</v>
      </c>
      <c r="J3695" s="1" t="s">
        <v>139</v>
      </c>
      <c r="K3695" s="1" t="s">
        <v>140</v>
      </c>
      <c r="L3695" s="13">
        <v>200</v>
      </c>
      <c r="M3695" s="1" t="s">
        <v>3711</v>
      </c>
      <c r="N3695" s="1" t="s">
        <v>121</v>
      </c>
      <c r="O3695" s="1" t="s">
        <v>5535</v>
      </c>
      <c r="P3695" s="1">
        <v>309</v>
      </c>
      <c r="Q3695" s="1" t="s">
        <v>3700</v>
      </c>
      <c r="S3695" s="1" t="s">
        <v>140</v>
      </c>
      <c r="T3695" s="13">
        <v>0.2</v>
      </c>
      <c r="U3695" s="1" t="s">
        <v>139</v>
      </c>
      <c r="V3695" s="1" t="s">
        <v>140</v>
      </c>
      <c r="W3695" s="13">
        <v>200</v>
      </c>
      <c r="X3695" s="1" t="s">
        <v>3711</v>
      </c>
      <c r="Y3695" s="1" t="s">
        <v>121</v>
      </c>
      <c r="Z3695" s="1" t="s">
        <v>5535</v>
      </c>
      <c r="AA3695" s="1">
        <v>309</v>
      </c>
      <c r="AB3695" s="1" t="s">
        <v>3700</v>
      </c>
      <c r="AD3695" s="1" t="s">
        <v>140</v>
      </c>
      <c r="AE3695" s="13">
        <v>0.2</v>
      </c>
      <c r="AF3695" s="1" t="s">
        <v>139</v>
      </c>
      <c r="AG3695" s="1" t="s">
        <v>140</v>
      </c>
      <c r="AH3695" s="13">
        <v>200</v>
      </c>
      <c r="AI3695" s="1" t="s">
        <v>3711</v>
      </c>
      <c r="AJ3695" s="1" t="s">
        <v>121</v>
      </c>
      <c r="AK3695" s="1" t="s">
        <v>5535</v>
      </c>
      <c r="AL3695" s="1">
        <v>309</v>
      </c>
      <c r="AM3695" s="1" t="s">
        <v>3700</v>
      </c>
    </row>
    <row r="3696" spans="1:39" s="1" customFormat="1" ht="15" customHeight="1" x14ac:dyDescent="0.2">
      <c r="A3696" s="1" t="s">
        <v>3695</v>
      </c>
      <c r="B3696" s="1" t="s">
        <v>14</v>
      </c>
      <c r="C3696" s="1" t="s">
        <v>5754</v>
      </c>
      <c r="D3696" s="1">
        <v>22</v>
      </c>
      <c r="E3696" s="1" t="s">
        <v>134</v>
      </c>
      <c r="F3696" s="1" t="s">
        <v>135</v>
      </c>
      <c r="G3696" s="1" t="s">
        <v>184</v>
      </c>
      <c r="I3696" s="13"/>
      <c r="L3696" s="13"/>
      <c r="M3696" s="1" t="s">
        <v>144</v>
      </c>
      <c r="T3696" s="13"/>
      <c r="W3696" s="13"/>
      <c r="X3696" s="1" t="s">
        <v>144</v>
      </c>
      <c r="AE3696" s="13"/>
      <c r="AH3696" s="13"/>
      <c r="AI3696" s="1" t="s">
        <v>144</v>
      </c>
    </row>
    <row r="3697" spans="1:39" s="1" customFormat="1" ht="15" customHeight="1" x14ac:dyDescent="0.2">
      <c r="A3697" s="1" t="s">
        <v>3695</v>
      </c>
      <c r="B3697" s="1" t="s">
        <v>14</v>
      </c>
      <c r="C3697" s="1" t="s">
        <v>5754</v>
      </c>
      <c r="D3697" s="1">
        <v>23</v>
      </c>
      <c r="E3697" s="1" t="s">
        <v>134</v>
      </c>
      <c r="F3697" s="1" t="s">
        <v>135</v>
      </c>
      <c r="G3697" s="1" t="s">
        <v>185</v>
      </c>
      <c r="I3697" s="13"/>
      <c r="L3697" s="13"/>
      <c r="M3697" s="1" t="s">
        <v>144</v>
      </c>
      <c r="T3697" s="13"/>
      <c r="W3697" s="13"/>
      <c r="X3697" s="1" t="s">
        <v>144</v>
      </c>
      <c r="AE3697" s="13"/>
      <c r="AH3697" s="13"/>
      <c r="AI3697" s="1" t="s">
        <v>144</v>
      </c>
    </row>
    <row r="3698" spans="1:39" s="1" customFormat="1" ht="15" customHeight="1" x14ac:dyDescent="0.2">
      <c r="A3698" s="1" t="s">
        <v>3695</v>
      </c>
      <c r="B3698" s="1" t="s">
        <v>14</v>
      </c>
      <c r="C3698" s="1" t="s">
        <v>5754</v>
      </c>
      <c r="D3698" s="1">
        <v>24</v>
      </c>
      <c r="E3698" s="1" t="s">
        <v>134</v>
      </c>
      <c r="F3698" s="1" t="s">
        <v>135</v>
      </c>
      <c r="G3698" s="1" t="s">
        <v>188</v>
      </c>
      <c r="I3698" s="13"/>
      <c r="L3698" s="13"/>
      <c r="M3698" s="1" t="s">
        <v>144</v>
      </c>
      <c r="T3698" s="13"/>
      <c r="W3698" s="13"/>
      <c r="X3698" s="1" t="s">
        <v>144</v>
      </c>
      <c r="AE3698" s="13"/>
      <c r="AH3698" s="13"/>
      <c r="AI3698" s="1" t="s">
        <v>144</v>
      </c>
    </row>
    <row r="3699" spans="1:39" s="1" customFormat="1" ht="15" customHeight="1" x14ac:dyDescent="0.2">
      <c r="A3699" s="1" t="s">
        <v>3695</v>
      </c>
      <c r="B3699" s="1" t="s">
        <v>14</v>
      </c>
      <c r="C3699" s="1" t="s">
        <v>5754</v>
      </c>
      <c r="D3699" s="1">
        <v>25</v>
      </c>
      <c r="E3699" s="1" t="s">
        <v>134</v>
      </c>
      <c r="F3699" s="1" t="s">
        <v>135</v>
      </c>
      <c r="G3699" s="1" t="s">
        <v>190</v>
      </c>
      <c r="H3699" s="1" t="s">
        <v>140</v>
      </c>
      <c r="I3699" s="13">
        <v>11465.6</v>
      </c>
      <c r="J3699" s="1" t="s">
        <v>139</v>
      </c>
      <c r="K3699" s="1" t="s">
        <v>140</v>
      </c>
      <c r="L3699" s="13">
        <v>11465600</v>
      </c>
      <c r="M3699" s="1" t="s">
        <v>3712</v>
      </c>
      <c r="N3699" s="1" t="s">
        <v>121</v>
      </c>
      <c r="O3699" s="1" t="s">
        <v>5535</v>
      </c>
      <c r="P3699" s="1">
        <v>79</v>
      </c>
      <c r="Q3699" s="1" t="s">
        <v>3700</v>
      </c>
      <c r="S3699" s="1" t="s">
        <v>140</v>
      </c>
      <c r="T3699" s="13">
        <v>11974.4</v>
      </c>
      <c r="U3699" s="1" t="s">
        <v>139</v>
      </c>
      <c r="V3699" s="1" t="s">
        <v>140</v>
      </c>
      <c r="W3699" s="13">
        <v>11974400</v>
      </c>
      <c r="X3699" s="1" t="s">
        <v>3712</v>
      </c>
      <c r="Y3699" s="1" t="s">
        <v>121</v>
      </c>
      <c r="Z3699" s="1" t="s">
        <v>5535</v>
      </c>
      <c r="AA3699" s="1">
        <v>79</v>
      </c>
      <c r="AB3699" s="1" t="s">
        <v>3700</v>
      </c>
      <c r="AD3699" s="1" t="s">
        <v>140</v>
      </c>
      <c r="AE3699" s="13">
        <v>15060.3</v>
      </c>
      <c r="AF3699" s="1" t="s">
        <v>139</v>
      </c>
      <c r="AG3699" s="1" t="s">
        <v>140</v>
      </c>
      <c r="AH3699" s="13">
        <v>15060300</v>
      </c>
      <c r="AI3699" s="1" t="s">
        <v>3712</v>
      </c>
      <c r="AJ3699" s="1" t="s">
        <v>121</v>
      </c>
      <c r="AK3699" s="1" t="s">
        <v>5535</v>
      </c>
      <c r="AL3699" s="1">
        <v>79</v>
      </c>
      <c r="AM3699" s="1" t="s">
        <v>3700</v>
      </c>
    </row>
    <row r="3700" spans="1:39" s="1" customFormat="1" ht="15" customHeight="1" x14ac:dyDescent="0.2">
      <c r="A3700" s="1" t="s">
        <v>3695</v>
      </c>
      <c r="B3700" s="1" t="s">
        <v>14</v>
      </c>
      <c r="C3700" s="1" t="s">
        <v>5754</v>
      </c>
      <c r="D3700" s="1">
        <v>26</v>
      </c>
      <c r="E3700" s="1" t="s">
        <v>134</v>
      </c>
      <c r="F3700" s="1" t="s">
        <v>135</v>
      </c>
      <c r="G3700" s="1" t="s">
        <v>194</v>
      </c>
      <c r="H3700" s="1" t="s">
        <v>3713</v>
      </c>
      <c r="I3700" s="13">
        <v>0.62</v>
      </c>
      <c r="K3700" s="32" t="s">
        <v>3713</v>
      </c>
      <c r="L3700" s="13">
        <v>0.62</v>
      </c>
      <c r="M3700" s="1" t="s">
        <v>3714</v>
      </c>
      <c r="N3700" s="1" t="s">
        <v>121</v>
      </c>
      <c r="O3700" s="1" t="s">
        <v>5535</v>
      </c>
      <c r="P3700" s="1">
        <v>310</v>
      </c>
      <c r="S3700" s="1" t="s">
        <v>3713</v>
      </c>
      <c r="T3700" s="13">
        <v>0.56999999999999995</v>
      </c>
      <c r="V3700" s="32" t="s">
        <v>3713</v>
      </c>
      <c r="W3700" s="13">
        <v>0.56999999999999995</v>
      </c>
      <c r="X3700" s="1" t="s">
        <v>3714</v>
      </c>
      <c r="Y3700" s="1" t="s">
        <v>121</v>
      </c>
      <c r="Z3700" s="1" t="s">
        <v>5535</v>
      </c>
      <c r="AA3700" s="1">
        <v>310</v>
      </c>
      <c r="AD3700" s="1" t="s">
        <v>3713</v>
      </c>
      <c r="AE3700" s="13">
        <v>0.55000000000000004</v>
      </c>
      <c r="AG3700" s="32" t="s">
        <v>3713</v>
      </c>
      <c r="AH3700" s="13">
        <v>0.55000000000000004</v>
      </c>
      <c r="AI3700" s="1" t="s">
        <v>3714</v>
      </c>
      <c r="AJ3700" s="1" t="s">
        <v>121</v>
      </c>
      <c r="AK3700" s="1" t="s">
        <v>5535</v>
      </c>
      <c r="AL3700" s="1">
        <v>310</v>
      </c>
    </row>
    <row r="3701" spans="1:39" s="1" customFormat="1" ht="15" customHeight="1" x14ac:dyDescent="0.2">
      <c r="A3701" s="1" t="s">
        <v>3695</v>
      </c>
      <c r="B3701" s="1" t="s">
        <v>14</v>
      </c>
      <c r="C3701" s="1" t="s">
        <v>5754</v>
      </c>
      <c r="D3701" s="1">
        <v>27</v>
      </c>
      <c r="E3701" s="1" t="s">
        <v>134</v>
      </c>
      <c r="F3701" s="1" t="s">
        <v>195</v>
      </c>
      <c r="G3701" s="1" t="s">
        <v>196</v>
      </c>
      <c r="H3701" s="44" t="s">
        <v>198</v>
      </c>
      <c r="I3701" s="45">
        <v>27.990526939017201</v>
      </c>
      <c r="J3701" s="44"/>
      <c r="K3701" s="44" t="s">
        <v>198</v>
      </c>
      <c r="L3701" s="45">
        <v>27.990526939017201</v>
      </c>
      <c r="M3701" s="44" t="s">
        <v>6050</v>
      </c>
      <c r="N3701" s="44" t="s">
        <v>121</v>
      </c>
      <c r="O3701" s="44" t="s">
        <v>5535</v>
      </c>
      <c r="P3701" s="44" t="s">
        <v>6051</v>
      </c>
      <c r="Q3701" s="44" t="s">
        <v>6052</v>
      </c>
      <c r="R3701" s="44"/>
      <c r="S3701" s="44" t="s">
        <v>198</v>
      </c>
      <c r="T3701" s="45">
        <v>27.166564605021399</v>
      </c>
      <c r="U3701" s="44"/>
      <c r="V3701" s="44" t="s">
        <v>198</v>
      </c>
      <c r="W3701" s="45">
        <v>27.166564605021399</v>
      </c>
      <c r="X3701" s="44" t="s">
        <v>6050</v>
      </c>
      <c r="Y3701" s="44" t="s">
        <v>121</v>
      </c>
      <c r="Z3701" s="44" t="s">
        <v>5535</v>
      </c>
      <c r="AA3701" s="44" t="s">
        <v>6051</v>
      </c>
      <c r="AB3701" s="44" t="s">
        <v>6052</v>
      </c>
      <c r="AC3701" s="44"/>
      <c r="AD3701" s="44" t="s">
        <v>198</v>
      </c>
      <c r="AE3701" s="45">
        <v>27.105263157894697</v>
      </c>
      <c r="AF3701" s="44"/>
      <c r="AG3701" s="44" t="s">
        <v>198</v>
      </c>
      <c r="AH3701" s="45">
        <v>27.105263157894697</v>
      </c>
      <c r="AI3701" s="44" t="s">
        <v>6050</v>
      </c>
      <c r="AJ3701" s="44" t="s">
        <v>121</v>
      </c>
      <c r="AK3701" s="44" t="s">
        <v>5535</v>
      </c>
      <c r="AL3701" s="44" t="s">
        <v>6051</v>
      </c>
      <c r="AM3701" s="44" t="s">
        <v>6052</v>
      </c>
    </row>
    <row r="3702" spans="1:39" s="1" customFormat="1" ht="15" customHeight="1" x14ac:dyDescent="0.2">
      <c r="A3702" s="1" t="s">
        <v>3695</v>
      </c>
      <c r="B3702" s="1" t="s">
        <v>14</v>
      </c>
      <c r="C3702" s="1" t="s">
        <v>5754</v>
      </c>
      <c r="D3702" s="1">
        <v>28</v>
      </c>
      <c r="E3702" s="1" t="s">
        <v>134</v>
      </c>
      <c r="F3702" s="1" t="s">
        <v>195</v>
      </c>
      <c r="G3702" s="1" t="s">
        <v>201</v>
      </c>
      <c r="H3702" s="44" t="s">
        <v>198</v>
      </c>
      <c r="I3702" s="45">
        <v>72.009473060982799</v>
      </c>
      <c r="J3702" s="44"/>
      <c r="K3702" s="44" t="s">
        <v>198</v>
      </c>
      <c r="L3702" s="45">
        <v>72.009473060982799</v>
      </c>
      <c r="M3702" s="44" t="s">
        <v>6050</v>
      </c>
      <c r="N3702" s="44" t="s">
        <v>121</v>
      </c>
      <c r="O3702" s="44" t="s">
        <v>5535</v>
      </c>
      <c r="P3702" s="44" t="s">
        <v>6051</v>
      </c>
      <c r="Q3702" s="44" t="s">
        <v>6053</v>
      </c>
      <c r="R3702" s="44"/>
      <c r="S3702" s="44" t="s">
        <v>198</v>
      </c>
      <c r="T3702" s="45">
        <v>72.833435394978594</v>
      </c>
      <c r="U3702" s="44"/>
      <c r="V3702" s="44" t="s">
        <v>198</v>
      </c>
      <c r="W3702" s="45">
        <v>72.833435394978594</v>
      </c>
      <c r="X3702" s="44" t="s">
        <v>6050</v>
      </c>
      <c r="Y3702" s="44" t="s">
        <v>121</v>
      </c>
      <c r="Z3702" s="44" t="s">
        <v>5535</v>
      </c>
      <c r="AA3702" s="44" t="s">
        <v>6051</v>
      </c>
      <c r="AB3702" s="44" t="s">
        <v>6053</v>
      </c>
      <c r="AC3702" s="44"/>
      <c r="AD3702" s="44" t="s">
        <v>198</v>
      </c>
      <c r="AE3702" s="45">
        <v>72.894736842105303</v>
      </c>
      <c r="AF3702" s="44"/>
      <c r="AG3702" s="44" t="s">
        <v>198</v>
      </c>
      <c r="AH3702" s="45">
        <v>72.894736842105303</v>
      </c>
      <c r="AI3702" s="44" t="s">
        <v>6050</v>
      </c>
      <c r="AJ3702" s="44" t="s">
        <v>121</v>
      </c>
      <c r="AK3702" s="44" t="s">
        <v>5535</v>
      </c>
      <c r="AL3702" s="44" t="s">
        <v>6051</v>
      </c>
      <c r="AM3702" s="44" t="s">
        <v>6053</v>
      </c>
    </row>
    <row r="3703" spans="1:39" s="1" customFormat="1" ht="15" customHeight="1" x14ac:dyDescent="0.2">
      <c r="A3703" s="1" t="s">
        <v>3695</v>
      </c>
      <c r="B3703" s="1" t="s">
        <v>14</v>
      </c>
      <c r="C3703" s="1" t="s">
        <v>5754</v>
      </c>
      <c r="D3703" s="1">
        <v>29</v>
      </c>
      <c r="E3703" s="1" t="s">
        <v>134</v>
      </c>
      <c r="F3703" s="1" t="s">
        <v>195</v>
      </c>
      <c r="G3703" s="1" t="s">
        <v>204</v>
      </c>
      <c r="H3703" s="44" t="s">
        <v>965</v>
      </c>
      <c r="I3703" s="45">
        <v>1689</v>
      </c>
      <c r="J3703" s="44"/>
      <c r="K3703" s="44" t="s">
        <v>207</v>
      </c>
      <c r="L3703" s="13">
        <v>469.20419999999996</v>
      </c>
      <c r="M3703" s="44" t="s">
        <v>6054</v>
      </c>
      <c r="N3703" s="44" t="s">
        <v>121</v>
      </c>
      <c r="O3703" s="44" t="s">
        <v>5535</v>
      </c>
      <c r="P3703" s="44">
        <v>308</v>
      </c>
      <c r="Q3703" s="44"/>
      <c r="R3703" s="44"/>
      <c r="S3703" s="44" t="s">
        <v>965</v>
      </c>
      <c r="T3703" s="45">
        <v>1633</v>
      </c>
      <c r="U3703" s="44"/>
      <c r="V3703" s="44" t="s">
        <v>207</v>
      </c>
      <c r="W3703" s="13">
        <v>453.6474</v>
      </c>
      <c r="X3703" s="44" t="s">
        <v>6054</v>
      </c>
      <c r="Y3703" s="44" t="s">
        <v>121</v>
      </c>
      <c r="Z3703" s="44" t="s">
        <v>5535</v>
      </c>
      <c r="AA3703" s="44">
        <v>308</v>
      </c>
      <c r="AB3703" s="44"/>
      <c r="AC3703" s="44"/>
      <c r="AD3703" s="44" t="s">
        <v>965</v>
      </c>
      <c r="AE3703" s="45">
        <v>1729</v>
      </c>
      <c r="AF3703" s="44"/>
      <c r="AG3703" s="44" t="s">
        <v>207</v>
      </c>
      <c r="AH3703" s="13">
        <v>480.31619999999998</v>
      </c>
      <c r="AI3703" s="44" t="s">
        <v>6054</v>
      </c>
      <c r="AJ3703" s="44" t="s">
        <v>121</v>
      </c>
      <c r="AK3703" s="44" t="s">
        <v>5535</v>
      </c>
      <c r="AL3703" s="44">
        <v>308</v>
      </c>
      <c r="AM3703" s="44"/>
    </row>
    <row r="3704" spans="1:39" s="1" customFormat="1" ht="15" customHeight="1" x14ac:dyDescent="0.2">
      <c r="A3704" s="1" t="s">
        <v>3695</v>
      </c>
      <c r="B3704" s="1" t="s">
        <v>14</v>
      </c>
      <c r="C3704" s="1" t="s">
        <v>5754</v>
      </c>
      <c r="D3704" s="1">
        <v>30</v>
      </c>
      <c r="E3704" s="1" t="s">
        <v>134</v>
      </c>
      <c r="F3704" s="1" t="s">
        <v>195</v>
      </c>
      <c r="G3704" s="1" t="s">
        <v>209</v>
      </c>
      <c r="H3704" s="44" t="s">
        <v>965</v>
      </c>
      <c r="I3704" s="45">
        <v>1216.24</v>
      </c>
      <c r="J3704" s="44"/>
      <c r="K3704" s="44" t="s">
        <v>207</v>
      </c>
      <c r="L3704" s="13">
        <v>337.87147199999998</v>
      </c>
      <c r="M3704" s="44" t="s">
        <v>6050</v>
      </c>
      <c r="N3704" s="44" t="s">
        <v>121</v>
      </c>
      <c r="O3704" s="44" t="s">
        <v>5535</v>
      </c>
      <c r="P3704" s="44" t="s">
        <v>6051</v>
      </c>
      <c r="Q3704" s="44" t="s">
        <v>6055</v>
      </c>
      <c r="R3704" s="44"/>
      <c r="S3704" s="44" t="s">
        <v>965</v>
      </c>
      <c r="T3704" s="45">
        <v>1189.3700000000001</v>
      </c>
      <c r="U3704" s="44"/>
      <c r="V3704" s="44" t="s">
        <v>207</v>
      </c>
      <c r="W3704" s="13">
        <v>330.40698600000002</v>
      </c>
      <c r="X3704" s="44" t="s">
        <v>6050</v>
      </c>
      <c r="Y3704" s="44" t="s">
        <v>121</v>
      </c>
      <c r="Z3704" s="44" t="s">
        <v>5535</v>
      </c>
      <c r="AA3704" s="44" t="s">
        <v>6051</v>
      </c>
      <c r="AB3704" s="44" t="s">
        <v>6055</v>
      </c>
      <c r="AC3704" s="44"/>
      <c r="AD3704" s="44" t="s">
        <v>965</v>
      </c>
      <c r="AE3704" s="45">
        <v>1260.3500000000001</v>
      </c>
      <c r="AF3704" s="44"/>
      <c r="AG3704" s="44" t="s">
        <v>207</v>
      </c>
      <c r="AH3704" s="13">
        <v>350.12523000000004</v>
      </c>
      <c r="AI3704" s="44" t="s">
        <v>6050</v>
      </c>
      <c r="AJ3704" s="44" t="s">
        <v>121</v>
      </c>
      <c r="AK3704" s="44" t="s">
        <v>5535</v>
      </c>
      <c r="AL3704" s="44" t="s">
        <v>6051</v>
      </c>
      <c r="AM3704" s="44" t="s">
        <v>6055</v>
      </c>
    </row>
    <row r="3705" spans="1:39" s="1" customFormat="1" ht="15" customHeight="1" x14ac:dyDescent="0.2">
      <c r="A3705" s="1" t="s">
        <v>3695</v>
      </c>
      <c r="B3705" s="1" t="s">
        <v>14</v>
      </c>
      <c r="C3705" s="1" t="s">
        <v>5754</v>
      </c>
      <c r="D3705" s="1">
        <v>31</v>
      </c>
      <c r="E3705" s="1" t="s">
        <v>134</v>
      </c>
      <c r="F3705" s="1" t="s">
        <v>195</v>
      </c>
      <c r="G3705" s="1" t="s">
        <v>213</v>
      </c>
      <c r="H3705" s="44" t="s">
        <v>965</v>
      </c>
      <c r="I3705" s="45">
        <v>472.76</v>
      </c>
      <c r="J3705" s="44"/>
      <c r="K3705" s="44" t="s">
        <v>207</v>
      </c>
      <c r="L3705" s="13">
        <v>131.332728</v>
      </c>
      <c r="M3705" s="44" t="s">
        <v>6050</v>
      </c>
      <c r="N3705" s="44" t="s">
        <v>121</v>
      </c>
      <c r="O3705" s="44" t="s">
        <v>5535</v>
      </c>
      <c r="P3705" s="44" t="s">
        <v>6051</v>
      </c>
      <c r="Q3705" s="1" t="s">
        <v>6056</v>
      </c>
      <c r="S3705" s="44" t="s">
        <v>965</v>
      </c>
      <c r="T3705" s="45">
        <v>443.62999999999988</v>
      </c>
      <c r="U3705" s="44"/>
      <c r="V3705" s="44" t="s">
        <v>207</v>
      </c>
      <c r="W3705" s="13">
        <v>123.24041399999996</v>
      </c>
      <c r="X3705" s="44" t="s">
        <v>6050</v>
      </c>
      <c r="Y3705" s="44" t="s">
        <v>121</v>
      </c>
      <c r="Z3705" s="44" t="s">
        <v>5535</v>
      </c>
      <c r="AA3705" s="44" t="s">
        <v>6051</v>
      </c>
      <c r="AB3705" s="1" t="s">
        <v>6056</v>
      </c>
      <c r="AD3705" s="44" t="s">
        <v>965</v>
      </c>
      <c r="AE3705" s="45">
        <v>468.64999999999986</v>
      </c>
      <c r="AF3705" s="44"/>
      <c r="AG3705" s="44" t="s">
        <v>207</v>
      </c>
      <c r="AH3705" s="13">
        <v>130.19096999999996</v>
      </c>
      <c r="AI3705" s="44" t="s">
        <v>6050</v>
      </c>
      <c r="AJ3705" s="44" t="s">
        <v>121</v>
      </c>
      <c r="AK3705" s="44" t="s">
        <v>5535</v>
      </c>
      <c r="AL3705" s="44" t="s">
        <v>6051</v>
      </c>
      <c r="AM3705" s="1" t="s">
        <v>6056</v>
      </c>
    </row>
    <row r="3706" spans="1:39" s="1" customFormat="1" ht="15" customHeight="1" x14ac:dyDescent="0.2">
      <c r="A3706" s="1" t="s">
        <v>3695</v>
      </c>
      <c r="B3706" s="1" t="s">
        <v>14</v>
      </c>
      <c r="C3706" s="1" t="s">
        <v>5754</v>
      </c>
      <c r="D3706" s="1">
        <v>32</v>
      </c>
      <c r="E3706" s="1" t="s">
        <v>134</v>
      </c>
      <c r="F3706" s="1" t="s">
        <v>215</v>
      </c>
      <c r="G3706" s="1" t="s">
        <v>216</v>
      </c>
      <c r="H3706" s="1" t="s">
        <v>449</v>
      </c>
      <c r="I3706" s="13">
        <v>5878</v>
      </c>
      <c r="J3706" s="1" t="s">
        <v>139</v>
      </c>
      <c r="K3706" s="1" t="s">
        <v>138</v>
      </c>
      <c r="L3706" s="13">
        <v>5878</v>
      </c>
      <c r="M3706" s="1" t="s">
        <v>3715</v>
      </c>
      <c r="N3706" s="1" t="s">
        <v>121</v>
      </c>
      <c r="O3706" s="1" t="s">
        <v>5535</v>
      </c>
      <c r="P3706" s="1">
        <v>311</v>
      </c>
      <c r="S3706" s="1" t="s">
        <v>449</v>
      </c>
      <c r="T3706" s="13">
        <v>6913</v>
      </c>
      <c r="U3706" s="1" t="s">
        <v>139</v>
      </c>
      <c r="V3706" s="1" t="s">
        <v>138</v>
      </c>
      <c r="W3706" s="13">
        <v>6913</v>
      </c>
      <c r="X3706" s="1" t="s">
        <v>3715</v>
      </c>
      <c r="Y3706" s="1" t="s">
        <v>121</v>
      </c>
      <c r="Z3706" s="1" t="s">
        <v>5535</v>
      </c>
      <c r="AA3706" s="1">
        <v>311</v>
      </c>
      <c r="AD3706" s="1" t="s">
        <v>449</v>
      </c>
      <c r="AE3706" s="13">
        <v>8932</v>
      </c>
      <c r="AF3706" s="1" t="s">
        <v>139</v>
      </c>
      <c r="AG3706" s="1" t="s">
        <v>138</v>
      </c>
      <c r="AH3706" s="13">
        <v>8932</v>
      </c>
      <c r="AI3706" s="1" t="s">
        <v>3715</v>
      </c>
      <c r="AJ3706" s="1" t="s">
        <v>121</v>
      </c>
      <c r="AK3706" s="1" t="s">
        <v>5535</v>
      </c>
      <c r="AL3706" s="1">
        <v>311</v>
      </c>
    </row>
    <row r="3707" spans="1:39" s="1" customFormat="1" ht="15" customHeight="1" x14ac:dyDescent="0.2">
      <c r="A3707" s="1" t="s">
        <v>3695</v>
      </c>
      <c r="B3707" s="1" t="s">
        <v>14</v>
      </c>
      <c r="C3707" s="1" t="s">
        <v>5754</v>
      </c>
      <c r="D3707" s="1">
        <v>33</v>
      </c>
      <c r="E3707" s="1" t="s">
        <v>134</v>
      </c>
      <c r="F3707" s="1" t="s">
        <v>215</v>
      </c>
      <c r="G3707" s="1" t="s">
        <v>219</v>
      </c>
      <c r="H3707" s="1" t="s">
        <v>449</v>
      </c>
      <c r="I3707" s="13">
        <v>395</v>
      </c>
      <c r="J3707" s="1" t="s">
        <v>139</v>
      </c>
      <c r="K3707" s="1" t="s">
        <v>138</v>
      </c>
      <c r="L3707" s="13">
        <v>395</v>
      </c>
      <c r="M3707" s="1" t="s">
        <v>3716</v>
      </c>
      <c r="N3707" s="1" t="s">
        <v>121</v>
      </c>
      <c r="O3707" s="1" t="s">
        <v>5535</v>
      </c>
      <c r="P3707" s="1">
        <v>311</v>
      </c>
      <c r="S3707" s="1" t="s">
        <v>449</v>
      </c>
      <c r="T3707" s="13">
        <v>380</v>
      </c>
      <c r="U3707" s="1" t="s">
        <v>139</v>
      </c>
      <c r="V3707" s="1" t="s">
        <v>138</v>
      </c>
      <c r="W3707" s="13">
        <v>380</v>
      </c>
      <c r="X3707" s="1" t="s">
        <v>3716</v>
      </c>
      <c r="Y3707" s="1" t="s">
        <v>121</v>
      </c>
      <c r="Z3707" s="1" t="s">
        <v>5535</v>
      </c>
      <c r="AA3707" s="1">
        <v>311</v>
      </c>
      <c r="AD3707" s="1" t="s">
        <v>449</v>
      </c>
      <c r="AE3707" s="13">
        <v>458</v>
      </c>
      <c r="AF3707" s="1" t="s">
        <v>139</v>
      </c>
      <c r="AG3707" s="1" t="s">
        <v>138</v>
      </c>
      <c r="AH3707" s="13">
        <v>458</v>
      </c>
      <c r="AI3707" s="1" t="s">
        <v>3716</v>
      </c>
      <c r="AJ3707" s="1" t="s">
        <v>121</v>
      </c>
      <c r="AK3707" s="1" t="s">
        <v>5535</v>
      </c>
      <c r="AL3707" s="1">
        <v>311</v>
      </c>
    </row>
    <row r="3708" spans="1:39" s="1" customFormat="1" ht="15" customHeight="1" x14ac:dyDescent="0.2">
      <c r="A3708" s="1" t="s">
        <v>3695</v>
      </c>
      <c r="B3708" s="1" t="s">
        <v>14</v>
      </c>
      <c r="C3708" s="1" t="s">
        <v>5754</v>
      </c>
      <c r="D3708" s="1">
        <v>34</v>
      </c>
      <c r="E3708" s="1" t="s">
        <v>134</v>
      </c>
      <c r="F3708" s="1" t="s">
        <v>215</v>
      </c>
      <c r="G3708" s="1" t="s">
        <v>220</v>
      </c>
      <c r="H3708" s="1" t="s">
        <v>449</v>
      </c>
      <c r="I3708" s="13">
        <v>5284</v>
      </c>
      <c r="J3708" s="1" t="s">
        <v>139</v>
      </c>
      <c r="K3708" s="1" t="s">
        <v>138</v>
      </c>
      <c r="L3708" s="13">
        <v>5284</v>
      </c>
      <c r="M3708" s="1" t="s">
        <v>3717</v>
      </c>
      <c r="N3708" s="1" t="s">
        <v>121</v>
      </c>
      <c r="O3708" s="1" t="s">
        <v>5535</v>
      </c>
      <c r="P3708" s="1">
        <v>311</v>
      </c>
      <c r="S3708" s="1" t="s">
        <v>449</v>
      </c>
      <c r="T3708" s="13">
        <v>6295</v>
      </c>
      <c r="U3708" s="1" t="s">
        <v>139</v>
      </c>
      <c r="V3708" s="1" t="s">
        <v>138</v>
      </c>
      <c r="W3708" s="13">
        <v>6295</v>
      </c>
      <c r="X3708" s="1" t="s">
        <v>3717</v>
      </c>
      <c r="Y3708" s="1" t="s">
        <v>121</v>
      </c>
      <c r="Z3708" s="1" t="s">
        <v>5535</v>
      </c>
      <c r="AA3708" s="1">
        <v>311</v>
      </c>
      <c r="AD3708" s="1" t="s">
        <v>449</v>
      </c>
      <c r="AE3708" s="13">
        <v>7821</v>
      </c>
      <c r="AF3708" s="1" t="s">
        <v>139</v>
      </c>
      <c r="AG3708" s="1" t="s">
        <v>138</v>
      </c>
      <c r="AH3708" s="13">
        <v>7821</v>
      </c>
      <c r="AI3708" s="1" t="s">
        <v>3717</v>
      </c>
      <c r="AJ3708" s="1" t="s">
        <v>121</v>
      </c>
      <c r="AK3708" s="1" t="s">
        <v>5535</v>
      </c>
      <c r="AL3708" s="1">
        <v>311</v>
      </c>
    </row>
    <row r="3709" spans="1:39" s="1" customFormat="1" ht="15" customHeight="1" x14ac:dyDescent="0.2">
      <c r="A3709" s="1" t="s">
        <v>3695</v>
      </c>
      <c r="B3709" s="1" t="s">
        <v>14</v>
      </c>
      <c r="C3709" s="1" t="s">
        <v>5754</v>
      </c>
      <c r="D3709" s="1">
        <v>35</v>
      </c>
      <c r="E3709" s="1" t="s">
        <v>134</v>
      </c>
      <c r="F3709" s="1" t="s">
        <v>215</v>
      </c>
      <c r="G3709" s="1" t="s">
        <v>221</v>
      </c>
      <c r="H3709" s="1" t="s">
        <v>449</v>
      </c>
      <c r="I3709" s="13">
        <v>1334</v>
      </c>
      <c r="J3709" s="1" t="s">
        <v>139</v>
      </c>
      <c r="K3709" s="1" t="s">
        <v>138</v>
      </c>
      <c r="L3709" s="13">
        <v>1334</v>
      </c>
      <c r="M3709" s="1" t="s">
        <v>3718</v>
      </c>
      <c r="N3709" s="1" t="s">
        <v>121</v>
      </c>
      <c r="O3709" s="1" t="s">
        <v>5535</v>
      </c>
      <c r="P3709" s="1">
        <v>311</v>
      </c>
      <c r="S3709" s="1" t="s">
        <v>449</v>
      </c>
      <c r="T3709" s="13">
        <v>1727</v>
      </c>
      <c r="U3709" s="1" t="s">
        <v>139</v>
      </c>
      <c r="V3709" s="1" t="s">
        <v>138</v>
      </c>
      <c r="W3709" s="13">
        <v>1727</v>
      </c>
      <c r="X3709" s="1" t="s">
        <v>3718</v>
      </c>
      <c r="Y3709" s="1" t="s">
        <v>121</v>
      </c>
      <c r="Z3709" s="1" t="s">
        <v>5535</v>
      </c>
      <c r="AA3709" s="1">
        <v>311</v>
      </c>
      <c r="AD3709" s="1" t="s">
        <v>449</v>
      </c>
      <c r="AE3709" s="13">
        <v>3807</v>
      </c>
      <c r="AF3709" s="1" t="s">
        <v>139</v>
      </c>
      <c r="AG3709" s="1" t="s">
        <v>138</v>
      </c>
      <c r="AH3709" s="13">
        <v>3807</v>
      </c>
      <c r="AI3709" s="1" t="s">
        <v>3718</v>
      </c>
      <c r="AJ3709" s="1" t="s">
        <v>121</v>
      </c>
      <c r="AK3709" s="1" t="s">
        <v>5535</v>
      </c>
      <c r="AL3709" s="1">
        <v>311</v>
      </c>
    </row>
    <row r="3710" spans="1:39" s="1" customFormat="1" ht="15" customHeight="1" x14ac:dyDescent="0.2">
      <c r="A3710" s="1" t="s">
        <v>3695</v>
      </c>
      <c r="B3710" s="1" t="s">
        <v>14</v>
      </c>
      <c r="C3710" s="1" t="s">
        <v>5754</v>
      </c>
      <c r="D3710" s="1">
        <v>36</v>
      </c>
      <c r="E3710" s="1" t="s">
        <v>134</v>
      </c>
      <c r="F3710" s="1" t="s">
        <v>215</v>
      </c>
      <c r="G3710" s="1" t="s">
        <v>225</v>
      </c>
      <c r="H3710" s="1" t="s">
        <v>449</v>
      </c>
      <c r="I3710" s="13">
        <v>4544</v>
      </c>
      <c r="J3710" s="1" t="s">
        <v>139</v>
      </c>
      <c r="K3710" s="1" t="s">
        <v>138</v>
      </c>
      <c r="L3710" s="13">
        <v>4544.0000000000009</v>
      </c>
      <c r="M3710" s="1" t="s">
        <v>3719</v>
      </c>
      <c r="N3710" s="1" t="s">
        <v>121</v>
      </c>
      <c r="O3710" s="1" t="s">
        <v>5535</v>
      </c>
      <c r="P3710" s="1">
        <v>311</v>
      </c>
      <c r="S3710" s="1" t="s">
        <v>449</v>
      </c>
      <c r="T3710" s="13">
        <v>5186</v>
      </c>
      <c r="U3710" s="1" t="s">
        <v>139</v>
      </c>
      <c r="V3710" s="1" t="s">
        <v>138</v>
      </c>
      <c r="W3710" s="13">
        <v>5186</v>
      </c>
      <c r="X3710" s="1" t="s">
        <v>3719</v>
      </c>
      <c r="Y3710" s="1" t="s">
        <v>121</v>
      </c>
      <c r="Z3710" s="1" t="s">
        <v>5535</v>
      </c>
      <c r="AA3710" s="1">
        <v>311</v>
      </c>
      <c r="AD3710" s="1" t="s">
        <v>449</v>
      </c>
      <c r="AE3710" s="13">
        <v>5125</v>
      </c>
      <c r="AF3710" s="1" t="s">
        <v>139</v>
      </c>
      <c r="AG3710" s="1" t="s">
        <v>138</v>
      </c>
      <c r="AH3710" s="13">
        <v>5125</v>
      </c>
      <c r="AI3710" s="1" t="s">
        <v>3719</v>
      </c>
      <c r="AJ3710" s="1" t="s">
        <v>121</v>
      </c>
      <c r="AK3710" s="1" t="s">
        <v>5535</v>
      </c>
      <c r="AL3710" s="1">
        <v>311</v>
      </c>
    </row>
    <row r="3711" spans="1:39" s="1" customFormat="1" ht="15" customHeight="1" x14ac:dyDescent="0.2">
      <c r="A3711" s="1" t="s">
        <v>3695</v>
      </c>
      <c r="B3711" s="1" t="s">
        <v>14</v>
      </c>
      <c r="C3711" s="1" t="s">
        <v>5754</v>
      </c>
      <c r="D3711" s="1">
        <v>37</v>
      </c>
      <c r="E3711" s="1" t="s">
        <v>134</v>
      </c>
      <c r="F3711" s="1" t="s">
        <v>228</v>
      </c>
      <c r="G3711" s="1" t="s">
        <v>229</v>
      </c>
      <c r="H3711" s="1" t="s">
        <v>231</v>
      </c>
      <c r="I3711" s="13">
        <v>1041</v>
      </c>
      <c r="J3711" s="1" t="s">
        <v>139</v>
      </c>
      <c r="K3711" s="1" t="s">
        <v>232</v>
      </c>
      <c r="L3711" s="13">
        <v>1041000</v>
      </c>
      <c r="M3711" s="1" t="s">
        <v>3720</v>
      </c>
      <c r="N3711" s="1" t="s">
        <v>121</v>
      </c>
      <c r="O3711" s="1" t="s">
        <v>5535</v>
      </c>
      <c r="P3711" s="1">
        <v>313</v>
      </c>
      <c r="S3711" s="1" t="s">
        <v>231</v>
      </c>
      <c r="T3711" s="13">
        <v>1162</v>
      </c>
      <c r="U3711" s="1" t="s">
        <v>139</v>
      </c>
      <c r="V3711" s="1" t="s">
        <v>232</v>
      </c>
      <c r="W3711" s="13">
        <v>1162000</v>
      </c>
      <c r="X3711" s="1" t="s">
        <v>3720</v>
      </c>
      <c r="Y3711" s="1" t="s">
        <v>121</v>
      </c>
      <c r="Z3711" s="1" t="s">
        <v>5535</v>
      </c>
      <c r="AA3711" s="1">
        <v>313</v>
      </c>
      <c r="AD3711" s="1" t="s">
        <v>231</v>
      </c>
      <c r="AE3711" s="13">
        <v>1174</v>
      </c>
      <c r="AF3711" s="1" t="s">
        <v>139</v>
      </c>
      <c r="AG3711" s="1" t="s">
        <v>232</v>
      </c>
      <c r="AH3711" s="13">
        <v>1174000</v>
      </c>
      <c r="AI3711" s="1" t="s">
        <v>3720</v>
      </c>
      <c r="AJ3711" s="1" t="s">
        <v>121</v>
      </c>
      <c r="AK3711" s="1" t="s">
        <v>5535</v>
      </c>
      <c r="AL3711" s="1">
        <v>313</v>
      </c>
    </row>
    <row r="3712" spans="1:39" s="1" customFormat="1" ht="15" customHeight="1" x14ac:dyDescent="0.2">
      <c r="A3712" s="1" t="s">
        <v>3695</v>
      </c>
      <c r="B3712" s="1" t="s">
        <v>14</v>
      </c>
      <c r="C3712" s="1" t="s">
        <v>5754</v>
      </c>
      <c r="D3712" s="1">
        <v>38</v>
      </c>
      <c r="E3712" s="1" t="s">
        <v>134</v>
      </c>
      <c r="F3712" s="1" t="s">
        <v>228</v>
      </c>
      <c r="G3712" s="1" t="s">
        <v>234</v>
      </c>
      <c r="I3712" s="13"/>
      <c r="L3712" s="13"/>
      <c r="M3712" s="1" t="s">
        <v>144</v>
      </c>
      <c r="T3712" s="13"/>
      <c r="W3712" s="13"/>
      <c r="X3712" s="1" t="s">
        <v>144</v>
      </c>
      <c r="AE3712" s="13"/>
      <c r="AH3712" s="13"/>
      <c r="AI3712" s="1" t="s">
        <v>144</v>
      </c>
    </row>
    <row r="3713" spans="1:39" s="1" customFormat="1" ht="15" customHeight="1" x14ac:dyDescent="0.2">
      <c r="A3713" s="1" t="s">
        <v>3695</v>
      </c>
      <c r="B3713" s="1" t="s">
        <v>14</v>
      </c>
      <c r="C3713" s="1" t="s">
        <v>5754</v>
      </c>
      <c r="D3713" s="1">
        <v>39</v>
      </c>
      <c r="E3713" s="1" t="s">
        <v>134</v>
      </c>
      <c r="F3713" s="1" t="s">
        <v>228</v>
      </c>
      <c r="G3713" s="1" t="s">
        <v>236</v>
      </c>
      <c r="I3713" s="13"/>
      <c r="L3713" s="13"/>
      <c r="M3713" s="1" t="s">
        <v>144</v>
      </c>
      <c r="T3713" s="13"/>
      <c r="W3713" s="13"/>
      <c r="X3713" s="1" t="s">
        <v>144</v>
      </c>
      <c r="AE3713" s="13"/>
      <c r="AH3713" s="13"/>
      <c r="AI3713" s="1" t="s">
        <v>144</v>
      </c>
    </row>
    <row r="3714" spans="1:39" s="1" customFormat="1" ht="15" customHeight="1" x14ac:dyDescent="0.2">
      <c r="A3714" s="1" t="s">
        <v>3695</v>
      </c>
      <c r="B3714" s="1" t="s">
        <v>14</v>
      </c>
      <c r="C3714" s="1" t="s">
        <v>5754</v>
      </c>
      <c r="D3714" s="1">
        <v>40</v>
      </c>
      <c r="E3714" s="1" t="s">
        <v>134</v>
      </c>
      <c r="F3714" s="1" t="s">
        <v>237</v>
      </c>
      <c r="G3714" s="1" t="s">
        <v>238</v>
      </c>
      <c r="H3714" s="1" t="s">
        <v>239</v>
      </c>
      <c r="I3714" s="13">
        <v>2040</v>
      </c>
      <c r="K3714" s="1" t="s">
        <v>239</v>
      </c>
      <c r="L3714" s="13">
        <v>2040</v>
      </c>
      <c r="M3714" s="1" t="s">
        <v>3721</v>
      </c>
      <c r="N3714" s="1" t="s">
        <v>119</v>
      </c>
      <c r="O3714" s="1" t="s">
        <v>5533</v>
      </c>
      <c r="P3714" s="1">
        <v>76</v>
      </c>
      <c r="S3714" s="1" t="s">
        <v>239</v>
      </c>
      <c r="T3714" s="13">
        <v>2040</v>
      </c>
      <c r="V3714" s="1" t="s">
        <v>239</v>
      </c>
      <c r="W3714" s="13">
        <v>2040</v>
      </c>
      <c r="X3714" s="1" t="s">
        <v>3721</v>
      </c>
      <c r="Y3714" s="1" t="s">
        <v>120</v>
      </c>
      <c r="Z3714" s="1" t="s">
        <v>5534</v>
      </c>
      <c r="AA3714" s="1">
        <v>76</v>
      </c>
      <c r="AD3714" s="1" t="s">
        <v>239</v>
      </c>
      <c r="AE3714" s="13">
        <v>2040</v>
      </c>
      <c r="AG3714" s="1" t="s">
        <v>239</v>
      </c>
      <c r="AH3714" s="13">
        <v>2040</v>
      </c>
      <c r="AI3714" s="1" t="s">
        <v>3721</v>
      </c>
      <c r="AJ3714" s="1" t="s">
        <v>121</v>
      </c>
      <c r="AK3714" s="1" t="s">
        <v>5535</v>
      </c>
      <c r="AL3714" s="1">
        <v>76</v>
      </c>
    </row>
    <row r="3715" spans="1:39" s="1" customFormat="1" ht="15" customHeight="1" x14ac:dyDescent="0.2">
      <c r="A3715" s="1" t="s">
        <v>3695</v>
      </c>
      <c r="B3715" s="1" t="s">
        <v>14</v>
      </c>
      <c r="C3715" s="1" t="s">
        <v>5754</v>
      </c>
      <c r="D3715" s="1">
        <v>41</v>
      </c>
      <c r="E3715" s="1" t="s">
        <v>241</v>
      </c>
      <c r="F3715" s="1" t="s">
        <v>242</v>
      </c>
      <c r="G3715" s="1" t="s">
        <v>243</v>
      </c>
      <c r="H3715" s="1" t="s">
        <v>198</v>
      </c>
      <c r="I3715" s="32">
        <v>5.4</v>
      </c>
      <c r="K3715" s="1" t="s">
        <v>198</v>
      </c>
      <c r="L3715" s="32">
        <v>5.4</v>
      </c>
      <c r="M3715" s="1" t="s">
        <v>3722</v>
      </c>
      <c r="N3715" s="1" t="s">
        <v>121</v>
      </c>
      <c r="O3715" s="1" t="s">
        <v>5535</v>
      </c>
      <c r="P3715" s="1">
        <v>317</v>
      </c>
      <c r="S3715" s="1" t="s">
        <v>198</v>
      </c>
      <c r="T3715" s="32">
        <v>6</v>
      </c>
      <c r="V3715" s="1" t="s">
        <v>198</v>
      </c>
      <c r="W3715" s="32">
        <v>6</v>
      </c>
      <c r="X3715" s="1" t="s">
        <v>3722</v>
      </c>
      <c r="Y3715" s="1" t="s">
        <v>121</v>
      </c>
      <c r="Z3715" s="1" t="s">
        <v>5535</v>
      </c>
      <c r="AA3715" s="1">
        <v>317</v>
      </c>
      <c r="AD3715" s="1" t="s">
        <v>198</v>
      </c>
      <c r="AE3715" s="32">
        <v>3.5999999999999996</v>
      </c>
      <c r="AG3715" s="1" t="s">
        <v>198</v>
      </c>
      <c r="AH3715" s="32">
        <v>3.5999999999999996</v>
      </c>
      <c r="AI3715" s="1" t="s">
        <v>3722</v>
      </c>
      <c r="AJ3715" s="1" t="s">
        <v>121</v>
      </c>
      <c r="AK3715" s="1" t="s">
        <v>5535</v>
      </c>
      <c r="AL3715" s="1">
        <v>317</v>
      </c>
    </row>
    <row r="3716" spans="1:39" s="1" customFormat="1" ht="15" customHeight="1" x14ac:dyDescent="0.2">
      <c r="A3716" s="1" t="s">
        <v>3695</v>
      </c>
      <c r="B3716" s="1" t="s">
        <v>14</v>
      </c>
      <c r="C3716" s="1" t="s">
        <v>5754</v>
      </c>
      <c r="D3716" s="1">
        <v>42</v>
      </c>
      <c r="E3716" s="1" t="s">
        <v>241</v>
      </c>
      <c r="F3716" s="1" t="s">
        <v>246</v>
      </c>
      <c r="G3716" s="1" t="s">
        <v>247</v>
      </c>
      <c r="H3716" s="1" t="s">
        <v>239</v>
      </c>
      <c r="I3716" s="13">
        <v>0</v>
      </c>
      <c r="K3716" s="1" t="s">
        <v>239</v>
      </c>
      <c r="L3716" s="13">
        <v>0</v>
      </c>
      <c r="M3716" s="1" t="s">
        <v>3723</v>
      </c>
      <c r="N3716" s="1" t="s">
        <v>120</v>
      </c>
      <c r="O3716" s="1" t="s">
        <v>5534</v>
      </c>
      <c r="P3716" s="1">
        <v>108</v>
      </c>
      <c r="S3716" s="1" t="s">
        <v>239</v>
      </c>
      <c r="T3716" s="13">
        <v>0</v>
      </c>
      <c r="V3716" s="1" t="s">
        <v>239</v>
      </c>
      <c r="W3716" s="13">
        <v>0</v>
      </c>
      <c r="X3716" s="1" t="s">
        <v>3723</v>
      </c>
      <c r="Y3716" s="1" t="s">
        <v>121</v>
      </c>
      <c r="Z3716" s="1" t="s">
        <v>5535</v>
      </c>
      <c r="AA3716" s="1" t="s">
        <v>3724</v>
      </c>
      <c r="AD3716" s="1" t="s">
        <v>239</v>
      </c>
      <c r="AE3716" s="13">
        <v>0</v>
      </c>
      <c r="AG3716" s="1" t="s">
        <v>239</v>
      </c>
      <c r="AH3716" s="13">
        <v>0</v>
      </c>
      <c r="AI3716" s="1" t="s">
        <v>3723</v>
      </c>
      <c r="AJ3716" s="1" t="s">
        <v>121</v>
      </c>
      <c r="AK3716" s="1" t="s">
        <v>5535</v>
      </c>
      <c r="AL3716" s="1" t="s">
        <v>3724</v>
      </c>
    </row>
    <row r="3717" spans="1:39" s="1" customFormat="1" ht="15" customHeight="1" x14ac:dyDescent="0.2">
      <c r="A3717" s="1" t="s">
        <v>3695</v>
      </c>
      <c r="B3717" s="1" t="s">
        <v>14</v>
      </c>
      <c r="C3717" s="1" t="s">
        <v>5754</v>
      </c>
      <c r="D3717" s="1">
        <v>43</v>
      </c>
      <c r="E3717" s="1" t="s">
        <v>241</v>
      </c>
      <c r="F3717" s="1" t="s">
        <v>250</v>
      </c>
      <c r="G3717" s="1" t="s">
        <v>251</v>
      </c>
      <c r="H3717" s="1" t="s">
        <v>239</v>
      </c>
      <c r="I3717" s="13">
        <v>0</v>
      </c>
      <c r="K3717" s="1" t="s">
        <v>239</v>
      </c>
      <c r="L3717" s="13">
        <v>0</v>
      </c>
      <c r="M3717" s="1" t="s">
        <v>3723</v>
      </c>
      <c r="N3717" s="1" t="s">
        <v>120</v>
      </c>
      <c r="O3717" s="1" t="s">
        <v>5534</v>
      </c>
      <c r="P3717" s="1">
        <v>108</v>
      </c>
      <c r="S3717" s="1" t="s">
        <v>239</v>
      </c>
      <c r="T3717" s="13">
        <v>0</v>
      </c>
      <c r="V3717" s="1" t="s">
        <v>239</v>
      </c>
      <c r="W3717" s="13">
        <v>0</v>
      </c>
      <c r="X3717" s="1" t="s">
        <v>3723</v>
      </c>
      <c r="Y3717" s="1" t="s">
        <v>121</v>
      </c>
      <c r="Z3717" s="1" t="s">
        <v>5535</v>
      </c>
      <c r="AA3717" s="1" t="s">
        <v>3724</v>
      </c>
      <c r="AD3717" s="1" t="s">
        <v>239</v>
      </c>
      <c r="AE3717" s="13">
        <v>0</v>
      </c>
      <c r="AG3717" s="1" t="s">
        <v>239</v>
      </c>
      <c r="AH3717" s="13">
        <v>0</v>
      </c>
      <c r="AI3717" s="1" t="s">
        <v>3723</v>
      </c>
      <c r="AJ3717" s="1" t="s">
        <v>121</v>
      </c>
      <c r="AK3717" s="1" t="s">
        <v>5535</v>
      </c>
      <c r="AL3717" s="1" t="s">
        <v>3724</v>
      </c>
    </row>
    <row r="3718" spans="1:39" s="1" customFormat="1" ht="15" customHeight="1" x14ac:dyDescent="0.2">
      <c r="A3718" s="1" t="s">
        <v>3695</v>
      </c>
      <c r="B3718" s="1" t="s">
        <v>14</v>
      </c>
      <c r="C3718" s="1" t="s">
        <v>5754</v>
      </c>
      <c r="D3718" s="1">
        <v>44</v>
      </c>
      <c r="E3718" s="1" t="s">
        <v>241</v>
      </c>
      <c r="F3718" s="1" t="s">
        <v>252</v>
      </c>
      <c r="G3718" s="1" t="s">
        <v>253</v>
      </c>
      <c r="H3718" s="1" t="s">
        <v>239</v>
      </c>
      <c r="I3718" s="13">
        <v>0</v>
      </c>
      <c r="K3718" s="1" t="s">
        <v>239</v>
      </c>
      <c r="L3718" s="13">
        <v>0</v>
      </c>
      <c r="M3718" s="1" t="s">
        <v>3723</v>
      </c>
      <c r="N3718" s="1" t="s">
        <v>120</v>
      </c>
      <c r="O3718" s="1" t="s">
        <v>5534</v>
      </c>
      <c r="P3718" s="1">
        <v>108</v>
      </c>
      <c r="S3718" s="1" t="s">
        <v>239</v>
      </c>
      <c r="T3718" s="13">
        <v>0</v>
      </c>
      <c r="V3718" s="1" t="s">
        <v>239</v>
      </c>
      <c r="W3718" s="13">
        <v>0</v>
      </c>
      <c r="X3718" s="1" t="s">
        <v>3723</v>
      </c>
      <c r="Y3718" s="1" t="s">
        <v>121</v>
      </c>
      <c r="Z3718" s="1" t="s">
        <v>5535</v>
      </c>
      <c r="AA3718" s="1" t="s">
        <v>3724</v>
      </c>
      <c r="AD3718" s="1" t="s">
        <v>239</v>
      </c>
      <c r="AE3718" s="13">
        <v>0</v>
      </c>
      <c r="AG3718" s="1" t="s">
        <v>239</v>
      </c>
      <c r="AH3718" s="13">
        <v>0</v>
      </c>
      <c r="AI3718" s="1" t="s">
        <v>3723</v>
      </c>
      <c r="AJ3718" s="1" t="s">
        <v>121</v>
      </c>
      <c r="AK3718" s="1" t="s">
        <v>5535</v>
      </c>
      <c r="AL3718" s="1" t="s">
        <v>3724</v>
      </c>
    </row>
    <row r="3719" spans="1:39" s="1" customFormat="1" ht="15" customHeight="1" x14ac:dyDescent="0.2">
      <c r="A3719" s="1" t="s">
        <v>3695</v>
      </c>
      <c r="B3719" s="1" t="s">
        <v>14</v>
      </c>
      <c r="C3719" s="1" t="s">
        <v>5754</v>
      </c>
      <c r="D3719" s="1">
        <v>45</v>
      </c>
      <c r="E3719" s="1" t="s">
        <v>241</v>
      </c>
      <c r="F3719" s="1" t="s">
        <v>254</v>
      </c>
      <c r="G3719" s="1" t="s">
        <v>255</v>
      </c>
      <c r="I3719" s="13"/>
      <c r="L3719" s="13"/>
      <c r="M3719" s="1" t="s">
        <v>144</v>
      </c>
      <c r="T3719" s="13"/>
      <c r="W3719" s="13"/>
      <c r="X3719" s="1" t="s">
        <v>144</v>
      </c>
      <c r="AE3719" s="13"/>
      <c r="AH3719" s="13"/>
      <c r="AI3719" s="1" t="s">
        <v>144</v>
      </c>
    </row>
    <row r="3720" spans="1:39" s="1" customFormat="1" ht="15" customHeight="1" x14ac:dyDescent="0.2">
      <c r="A3720" s="1" t="s">
        <v>3695</v>
      </c>
      <c r="B3720" s="1" t="s">
        <v>14</v>
      </c>
      <c r="C3720" s="1" t="s">
        <v>5754</v>
      </c>
      <c r="D3720" s="1">
        <v>46</v>
      </c>
      <c r="E3720" s="1" t="s">
        <v>241</v>
      </c>
      <c r="F3720" s="1" t="s">
        <v>258</v>
      </c>
      <c r="G3720" s="1" t="s">
        <v>259</v>
      </c>
      <c r="I3720" s="13"/>
      <c r="L3720" s="13"/>
      <c r="M3720" s="1" t="s">
        <v>144</v>
      </c>
      <c r="T3720" s="13"/>
      <c r="W3720" s="13"/>
      <c r="X3720" s="1" t="s">
        <v>144</v>
      </c>
      <c r="AE3720" s="13"/>
      <c r="AH3720" s="13"/>
      <c r="AI3720" s="1" t="s">
        <v>144</v>
      </c>
    </row>
    <row r="3721" spans="1:39" s="1" customFormat="1" ht="15" customHeight="1" x14ac:dyDescent="0.2">
      <c r="A3721" s="1" t="s">
        <v>3695</v>
      </c>
      <c r="B3721" s="1" t="s">
        <v>14</v>
      </c>
      <c r="C3721" s="1" t="s">
        <v>5754</v>
      </c>
      <c r="D3721" s="1">
        <v>47</v>
      </c>
      <c r="E3721" s="1" t="s">
        <v>264</v>
      </c>
      <c r="F3721" s="1" t="s">
        <v>265</v>
      </c>
      <c r="G3721" s="1" t="s">
        <v>266</v>
      </c>
      <c r="H3721" s="1" t="s">
        <v>268</v>
      </c>
      <c r="I3721" s="1" t="s">
        <v>269</v>
      </c>
      <c r="K3721" s="1" t="s">
        <v>268</v>
      </c>
      <c r="L3721" s="1" t="s">
        <v>269</v>
      </c>
      <c r="M3721" s="1" t="s">
        <v>3725</v>
      </c>
      <c r="N3721" s="1" t="s">
        <v>119</v>
      </c>
      <c r="O3721" s="1" t="s">
        <v>5533</v>
      </c>
      <c r="P3721" s="1">
        <v>95</v>
      </c>
      <c r="S3721" s="1" t="s">
        <v>268</v>
      </c>
      <c r="T3721" s="1" t="s">
        <v>269</v>
      </c>
      <c r="V3721" s="1" t="s">
        <v>268</v>
      </c>
      <c r="W3721" s="1" t="s">
        <v>269</v>
      </c>
      <c r="X3721" s="1" t="s">
        <v>3725</v>
      </c>
      <c r="Y3721" s="1" t="s">
        <v>120</v>
      </c>
      <c r="Z3721" s="1" t="s">
        <v>5534</v>
      </c>
      <c r="AA3721" s="1">
        <v>151</v>
      </c>
      <c r="AD3721" s="1" t="s">
        <v>268</v>
      </c>
      <c r="AE3721" s="1" t="s">
        <v>269</v>
      </c>
      <c r="AG3721" s="1" t="s">
        <v>268</v>
      </c>
      <c r="AH3721" s="1" t="s">
        <v>269</v>
      </c>
      <c r="AI3721" s="1" t="s">
        <v>3725</v>
      </c>
      <c r="AJ3721" s="1" t="s">
        <v>121</v>
      </c>
      <c r="AK3721" s="1" t="s">
        <v>5535</v>
      </c>
      <c r="AL3721" s="1">
        <v>179</v>
      </c>
    </row>
    <row r="3722" spans="1:39" s="1" customFormat="1" ht="15" customHeight="1" x14ac:dyDescent="0.2">
      <c r="A3722" s="1" t="s">
        <v>3695</v>
      </c>
      <c r="B3722" s="1" t="s">
        <v>14</v>
      </c>
      <c r="C3722" s="1" t="s">
        <v>5754</v>
      </c>
      <c r="D3722" s="1">
        <v>48</v>
      </c>
      <c r="E3722" s="1" t="s">
        <v>264</v>
      </c>
      <c r="F3722" s="1" t="s">
        <v>274</v>
      </c>
      <c r="G3722" s="1" t="s">
        <v>275</v>
      </c>
      <c r="H3722" s="1" t="s">
        <v>239</v>
      </c>
      <c r="I3722" s="13">
        <v>8</v>
      </c>
      <c r="K3722" s="1" t="s">
        <v>239</v>
      </c>
      <c r="L3722" s="13">
        <v>8</v>
      </c>
      <c r="M3722" s="1" t="s">
        <v>3726</v>
      </c>
      <c r="N3722" s="1" t="s">
        <v>119</v>
      </c>
      <c r="O3722" s="1" t="s">
        <v>5533</v>
      </c>
      <c r="P3722" s="1">
        <v>101</v>
      </c>
      <c r="S3722" s="1" t="s">
        <v>239</v>
      </c>
      <c r="T3722" s="13">
        <v>9</v>
      </c>
      <c r="V3722" s="1" t="s">
        <v>239</v>
      </c>
      <c r="W3722" s="13">
        <v>9</v>
      </c>
      <c r="X3722" s="1" t="s">
        <v>3726</v>
      </c>
      <c r="Y3722" s="1" t="s">
        <v>120</v>
      </c>
      <c r="Z3722" s="1" t="s">
        <v>5534</v>
      </c>
      <c r="AA3722" s="1">
        <v>157</v>
      </c>
      <c r="AD3722" s="1" t="s">
        <v>239</v>
      </c>
      <c r="AE3722" s="13">
        <v>9</v>
      </c>
      <c r="AG3722" s="1" t="s">
        <v>239</v>
      </c>
      <c r="AH3722" s="13">
        <v>9</v>
      </c>
      <c r="AI3722" s="1" t="s">
        <v>3726</v>
      </c>
      <c r="AJ3722" s="1" t="s">
        <v>121</v>
      </c>
      <c r="AK3722" s="1" t="s">
        <v>5535</v>
      </c>
      <c r="AL3722" s="1">
        <v>185</v>
      </c>
    </row>
    <row r="3723" spans="1:39" s="1" customFormat="1" ht="15" customHeight="1" x14ac:dyDescent="0.2">
      <c r="A3723" s="1" t="s">
        <v>3695</v>
      </c>
      <c r="B3723" s="1" t="s">
        <v>14</v>
      </c>
      <c r="C3723" s="1" t="s">
        <v>5754</v>
      </c>
      <c r="D3723" s="1">
        <v>49</v>
      </c>
      <c r="E3723" s="1" t="s">
        <v>264</v>
      </c>
      <c r="F3723" s="1" t="s">
        <v>274</v>
      </c>
      <c r="G3723" s="1" t="s">
        <v>281</v>
      </c>
      <c r="H3723" s="1" t="s">
        <v>239</v>
      </c>
      <c r="I3723" s="13">
        <v>3</v>
      </c>
      <c r="K3723" s="1" t="s">
        <v>239</v>
      </c>
      <c r="L3723" s="13">
        <v>3</v>
      </c>
      <c r="M3723" s="1" t="s">
        <v>3727</v>
      </c>
      <c r="N3723" s="1" t="s">
        <v>119</v>
      </c>
      <c r="O3723" s="1" t="s">
        <v>5533</v>
      </c>
      <c r="P3723" s="1">
        <v>101</v>
      </c>
      <c r="S3723" s="1" t="s">
        <v>239</v>
      </c>
      <c r="T3723" s="13">
        <v>4</v>
      </c>
      <c r="V3723" s="1" t="s">
        <v>239</v>
      </c>
      <c r="W3723" s="13">
        <v>4</v>
      </c>
      <c r="X3723" s="1" t="s">
        <v>3727</v>
      </c>
      <c r="Y3723" s="1" t="s">
        <v>120</v>
      </c>
      <c r="Z3723" s="1" t="s">
        <v>5534</v>
      </c>
      <c r="AA3723" s="1">
        <v>157</v>
      </c>
      <c r="AD3723" s="1" t="s">
        <v>239</v>
      </c>
      <c r="AE3723" s="13">
        <v>4</v>
      </c>
      <c r="AG3723" s="1" t="s">
        <v>239</v>
      </c>
      <c r="AH3723" s="13">
        <v>4</v>
      </c>
      <c r="AI3723" s="1" t="s">
        <v>3727</v>
      </c>
      <c r="AJ3723" s="1" t="s">
        <v>121</v>
      </c>
      <c r="AK3723" s="1" t="s">
        <v>5535</v>
      </c>
      <c r="AL3723" s="1">
        <v>185</v>
      </c>
    </row>
    <row r="3724" spans="1:39" s="1" customFormat="1" ht="15" customHeight="1" x14ac:dyDescent="0.2">
      <c r="A3724" s="1" t="s">
        <v>3695</v>
      </c>
      <c r="B3724" s="1" t="s">
        <v>14</v>
      </c>
      <c r="C3724" s="1" t="s">
        <v>5754</v>
      </c>
      <c r="D3724" s="1">
        <v>50</v>
      </c>
      <c r="E3724" s="1" t="s">
        <v>264</v>
      </c>
      <c r="F3724" s="1" t="s">
        <v>274</v>
      </c>
      <c r="G3724" s="1" t="s">
        <v>284</v>
      </c>
      <c r="H3724" s="1" t="s">
        <v>239</v>
      </c>
      <c r="I3724" s="13">
        <v>5</v>
      </c>
      <c r="K3724" s="1" t="s">
        <v>239</v>
      </c>
      <c r="L3724" s="13">
        <v>5</v>
      </c>
      <c r="M3724" s="1" t="s">
        <v>3728</v>
      </c>
      <c r="N3724" s="1" t="s">
        <v>119</v>
      </c>
      <c r="O3724" s="1" t="s">
        <v>5533</v>
      </c>
      <c r="P3724" s="1" t="s">
        <v>3729</v>
      </c>
      <c r="S3724" s="1" t="s">
        <v>239</v>
      </c>
      <c r="T3724" s="13">
        <v>5</v>
      </c>
      <c r="V3724" s="1" t="s">
        <v>239</v>
      </c>
      <c r="W3724" s="13">
        <v>5</v>
      </c>
      <c r="X3724" s="1" t="s">
        <v>3728</v>
      </c>
      <c r="Y3724" s="1" t="s">
        <v>120</v>
      </c>
      <c r="Z3724" s="1" t="s">
        <v>5534</v>
      </c>
      <c r="AA3724" s="1">
        <v>153</v>
      </c>
      <c r="AD3724" s="1" t="s">
        <v>239</v>
      </c>
      <c r="AE3724" s="13">
        <v>6</v>
      </c>
      <c r="AG3724" s="1" t="s">
        <v>239</v>
      </c>
      <c r="AH3724" s="13">
        <v>6</v>
      </c>
      <c r="AI3724" s="1" t="s">
        <v>3728</v>
      </c>
      <c r="AJ3724" s="1" t="s">
        <v>121</v>
      </c>
      <c r="AK3724" s="1" t="s">
        <v>5535</v>
      </c>
      <c r="AL3724" s="1">
        <v>181</v>
      </c>
    </row>
    <row r="3725" spans="1:39" s="1" customFormat="1" ht="15" customHeight="1" x14ac:dyDescent="0.2">
      <c r="A3725" s="1" t="s">
        <v>3695</v>
      </c>
      <c r="B3725" s="1" t="s">
        <v>14</v>
      </c>
      <c r="C3725" s="1" t="s">
        <v>5754</v>
      </c>
      <c r="D3725" s="1">
        <v>51</v>
      </c>
      <c r="E3725" s="1" t="s">
        <v>264</v>
      </c>
      <c r="F3725" s="1" t="s">
        <v>274</v>
      </c>
      <c r="G3725" s="1" t="s">
        <v>290</v>
      </c>
      <c r="H3725" s="1" t="s">
        <v>239</v>
      </c>
      <c r="I3725" s="13">
        <v>0</v>
      </c>
      <c r="K3725" s="1" t="s">
        <v>239</v>
      </c>
      <c r="L3725" s="13">
        <v>0</v>
      </c>
      <c r="M3725" s="1" t="s">
        <v>3728</v>
      </c>
      <c r="N3725" s="1" t="s">
        <v>119</v>
      </c>
      <c r="O3725" s="1" t="s">
        <v>5533</v>
      </c>
      <c r="P3725" s="1" t="s">
        <v>3729</v>
      </c>
      <c r="S3725" s="1" t="s">
        <v>239</v>
      </c>
      <c r="T3725" s="13">
        <v>0</v>
      </c>
      <c r="V3725" s="1" t="s">
        <v>239</v>
      </c>
      <c r="W3725" s="13">
        <v>0</v>
      </c>
      <c r="X3725" s="1" t="s">
        <v>3728</v>
      </c>
      <c r="Y3725" s="1" t="s">
        <v>120</v>
      </c>
      <c r="Z3725" s="1" t="s">
        <v>5534</v>
      </c>
      <c r="AA3725" s="1">
        <v>153</v>
      </c>
      <c r="AD3725" s="1" t="s">
        <v>239</v>
      </c>
      <c r="AE3725" s="13">
        <v>0</v>
      </c>
      <c r="AG3725" s="1" t="s">
        <v>239</v>
      </c>
      <c r="AH3725" s="13">
        <v>0</v>
      </c>
      <c r="AI3725" s="1" t="s">
        <v>3728</v>
      </c>
      <c r="AJ3725" s="1" t="s">
        <v>121</v>
      </c>
      <c r="AK3725" s="1" t="s">
        <v>5535</v>
      </c>
      <c r="AL3725" s="1">
        <v>181</v>
      </c>
    </row>
    <row r="3726" spans="1:39" s="1" customFormat="1" ht="15" customHeight="1" x14ac:dyDescent="0.2">
      <c r="A3726" s="1" t="s">
        <v>3695</v>
      </c>
      <c r="B3726" s="1" t="s">
        <v>14</v>
      </c>
      <c r="C3726" s="1" t="s">
        <v>5754</v>
      </c>
      <c r="D3726" s="1">
        <v>52</v>
      </c>
      <c r="E3726" s="1" t="s">
        <v>264</v>
      </c>
      <c r="F3726" s="1" t="s">
        <v>274</v>
      </c>
      <c r="G3726" s="1" t="s">
        <v>293</v>
      </c>
      <c r="H3726" s="1" t="s">
        <v>239</v>
      </c>
      <c r="I3726" s="13">
        <v>30842</v>
      </c>
      <c r="K3726" s="1" t="s">
        <v>239</v>
      </c>
      <c r="L3726" s="13">
        <v>30842</v>
      </c>
      <c r="M3726" s="1" t="s">
        <v>3730</v>
      </c>
      <c r="N3726" s="1" t="s">
        <v>121</v>
      </c>
      <c r="O3726" s="1" t="s">
        <v>5535</v>
      </c>
      <c r="P3726" s="1">
        <v>314</v>
      </c>
      <c r="S3726" s="1" t="s">
        <v>239</v>
      </c>
      <c r="T3726" s="13">
        <v>37643</v>
      </c>
      <c r="V3726" s="1" t="s">
        <v>239</v>
      </c>
      <c r="W3726" s="13">
        <v>37643</v>
      </c>
      <c r="X3726" s="1" t="s">
        <v>3730</v>
      </c>
      <c r="Y3726" s="1" t="s">
        <v>121</v>
      </c>
      <c r="Z3726" s="1" t="s">
        <v>5535</v>
      </c>
      <c r="AA3726" s="1">
        <v>314</v>
      </c>
      <c r="AD3726" s="1" t="s">
        <v>239</v>
      </c>
      <c r="AE3726" s="13">
        <v>40747</v>
      </c>
      <c r="AG3726" s="1" t="s">
        <v>239</v>
      </c>
      <c r="AH3726" s="13">
        <v>40747</v>
      </c>
      <c r="AI3726" s="1" t="s">
        <v>3730</v>
      </c>
      <c r="AJ3726" s="1" t="s">
        <v>121</v>
      </c>
      <c r="AK3726" s="1" t="s">
        <v>5535</v>
      </c>
      <c r="AL3726" s="1">
        <v>314</v>
      </c>
    </row>
    <row r="3727" spans="1:39" s="1" customFormat="1" ht="15" customHeight="1" x14ac:dyDescent="0.2">
      <c r="A3727" s="1" t="s">
        <v>3695</v>
      </c>
      <c r="B3727" s="1" t="s">
        <v>14</v>
      </c>
      <c r="C3727" s="1" t="s">
        <v>5754</v>
      </c>
      <c r="D3727" s="1">
        <v>53</v>
      </c>
      <c r="E3727" s="1" t="s">
        <v>264</v>
      </c>
      <c r="F3727" s="1" t="s">
        <v>274</v>
      </c>
      <c r="G3727" s="1" t="s">
        <v>297</v>
      </c>
      <c r="H3727" s="1" t="s">
        <v>239</v>
      </c>
      <c r="I3727" s="13">
        <v>5552</v>
      </c>
      <c r="K3727" s="1" t="s">
        <v>239</v>
      </c>
      <c r="L3727" s="13">
        <v>5552</v>
      </c>
      <c r="M3727" s="1" t="s">
        <v>3731</v>
      </c>
      <c r="N3727" s="1" t="s">
        <v>121</v>
      </c>
      <c r="O3727" s="1" t="s">
        <v>5535</v>
      </c>
      <c r="P3727" s="1">
        <v>314</v>
      </c>
      <c r="Q3727" s="1" t="s">
        <v>3732</v>
      </c>
      <c r="S3727" s="1" t="s">
        <v>239</v>
      </c>
      <c r="T3727" s="13">
        <v>7152</v>
      </c>
      <c r="V3727" s="1" t="s">
        <v>239</v>
      </c>
      <c r="W3727" s="13">
        <v>7152</v>
      </c>
      <c r="X3727" s="1" t="s">
        <v>3731</v>
      </c>
      <c r="Y3727" s="1" t="s">
        <v>121</v>
      </c>
      <c r="Z3727" s="1" t="s">
        <v>5535</v>
      </c>
      <c r="AA3727" s="1">
        <v>314</v>
      </c>
      <c r="AB3727" s="1" t="s">
        <v>3732</v>
      </c>
      <c r="AD3727" s="1" t="s">
        <v>239</v>
      </c>
      <c r="AE3727" s="13">
        <v>8149</v>
      </c>
      <c r="AG3727" s="1" t="s">
        <v>239</v>
      </c>
      <c r="AH3727" s="13">
        <v>8149</v>
      </c>
      <c r="AI3727" s="1" t="s">
        <v>3731</v>
      </c>
      <c r="AJ3727" s="1" t="s">
        <v>121</v>
      </c>
      <c r="AK3727" s="1" t="s">
        <v>5535</v>
      </c>
      <c r="AL3727" s="1">
        <v>314</v>
      </c>
      <c r="AM3727" s="1" t="s">
        <v>3732</v>
      </c>
    </row>
    <row r="3728" spans="1:39" s="1" customFormat="1" ht="15" customHeight="1" x14ac:dyDescent="0.2">
      <c r="A3728" s="1" t="s">
        <v>3695</v>
      </c>
      <c r="B3728" s="1" t="s">
        <v>14</v>
      </c>
      <c r="C3728" s="1" t="s">
        <v>5754</v>
      </c>
      <c r="D3728" s="1">
        <v>54</v>
      </c>
      <c r="E3728" s="1" t="s">
        <v>264</v>
      </c>
      <c r="F3728" s="1" t="s">
        <v>274</v>
      </c>
      <c r="G3728" s="1" t="s">
        <v>300</v>
      </c>
      <c r="H3728" s="1" t="s">
        <v>239</v>
      </c>
      <c r="I3728" s="13">
        <v>25290</v>
      </c>
      <c r="K3728" s="1" t="s">
        <v>239</v>
      </c>
      <c r="L3728" s="13">
        <v>25290</v>
      </c>
      <c r="M3728" s="1" t="s">
        <v>3731</v>
      </c>
      <c r="N3728" s="1" t="s">
        <v>121</v>
      </c>
      <c r="O3728" s="1" t="s">
        <v>5535</v>
      </c>
      <c r="P3728" s="1">
        <v>314</v>
      </c>
      <c r="Q3728" s="1" t="s">
        <v>3733</v>
      </c>
      <c r="S3728" s="1" t="s">
        <v>239</v>
      </c>
      <c r="T3728" s="13">
        <v>30491</v>
      </c>
      <c r="V3728" s="1" t="s">
        <v>239</v>
      </c>
      <c r="W3728" s="13">
        <v>30491</v>
      </c>
      <c r="X3728" s="1" t="s">
        <v>3731</v>
      </c>
      <c r="Y3728" s="1" t="s">
        <v>121</v>
      </c>
      <c r="Z3728" s="1" t="s">
        <v>5535</v>
      </c>
      <c r="AA3728" s="1">
        <v>314</v>
      </c>
      <c r="AB3728" s="1" t="s">
        <v>3733</v>
      </c>
      <c r="AD3728" s="1" t="s">
        <v>239</v>
      </c>
      <c r="AE3728" s="13">
        <v>32598</v>
      </c>
      <c r="AG3728" s="1" t="s">
        <v>239</v>
      </c>
      <c r="AH3728" s="13">
        <v>32598</v>
      </c>
      <c r="AI3728" s="1" t="s">
        <v>3731</v>
      </c>
      <c r="AJ3728" s="1" t="s">
        <v>121</v>
      </c>
      <c r="AK3728" s="1" t="s">
        <v>5535</v>
      </c>
      <c r="AL3728" s="1">
        <v>314</v>
      </c>
      <c r="AM3728" s="1" t="s">
        <v>3733</v>
      </c>
    </row>
    <row r="3729" spans="1:39" s="1" customFormat="1" ht="15" customHeight="1" x14ac:dyDescent="0.2">
      <c r="A3729" s="34" t="s">
        <v>3734</v>
      </c>
      <c r="B3729" s="34" t="s">
        <v>18</v>
      </c>
      <c r="C3729" s="1" t="s">
        <v>5704</v>
      </c>
      <c r="D3729" s="1">
        <v>1</v>
      </c>
      <c r="E3729" s="1" t="s">
        <v>114</v>
      </c>
      <c r="F3729" s="1" t="s">
        <v>115</v>
      </c>
      <c r="G3729" s="1" t="s">
        <v>116</v>
      </c>
      <c r="H3729" s="1" t="s">
        <v>115</v>
      </c>
      <c r="I3729" s="31">
        <v>44561</v>
      </c>
      <c r="K3729" s="1" t="s">
        <v>115</v>
      </c>
      <c r="L3729" s="31">
        <v>44561</v>
      </c>
      <c r="M3729" s="1" t="s">
        <v>3735</v>
      </c>
      <c r="N3729" s="1" t="s">
        <v>3736</v>
      </c>
      <c r="O3729" s="1" t="s">
        <v>5536</v>
      </c>
      <c r="P3729" s="1">
        <v>3</v>
      </c>
      <c r="S3729" s="1" t="s">
        <v>115</v>
      </c>
      <c r="T3729" s="31">
        <v>44926</v>
      </c>
      <c r="V3729" s="1" t="s">
        <v>115</v>
      </c>
      <c r="W3729" s="31">
        <v>44926</v>
      </c>
      <c r="X3729" s="1" t="s">
        <v>3735</v>
      </c>
      <c r="Y3729" s="1" t="s">
        <v>308</v>
      </c>
      <c r="Z3729" s="1" t="s">
        <v>5537</v>
      </c>
      <c r="AA3729" s="1">
        <v>3</v>
      </c>
      <c r="AD3729" s="1" t="s">
        <v>115</v>
      </c>
      <c r="AE3729" s="31">
        <v>45291</v>
      </c>
      <c r="AG3729" s="1" t="s">
        <v>115</v>
      </c>
      <c r="AH3729" s="31">
        <v>45291</v>
      </c>
      <c r="AI3729" s="1" t="s">
        <v>3735</v>
      </c>
      <c r="AJ3729" s="1" t="s">
        <v>309</v>
      </c>
      <c r="AK3729" s="1" t="s">
        <v>5538</v>
      </c>
      <c r="AL3729" s="1">
        <v>3</v>
      </c>
    </row>
    <row r="3730" spans="1:39" s="1" customFormat="1" ht="15" customHeight="1" x14ac:dyDescent="0.2">
      <c r="A3730" s="1" t="s">
        <v>3734</v>
      </c>
      <c r="B3730" s="1" t="s">
        <v>18</v>
      </c>
      <c r="C3730" s="1" t="s">
        <v>5704</v>
      </c>
      <c r="D3730" s="1">
        <v>2</v>
      </c>
      <c r="E3730" s="1" t="s">
        <v>114</v>
      </c>
      <c r="F3730" s="1" t="s">
        <v>123</v>
      </c>
      <c r="G3730" s="1" t="s">
        <v>124</v>
      </c>
      <c r="H3730" s="1" t="s">
        <v>123</v>
      </c>
      <c r="I3730" s="1" t="s">
        <v>427</v>
      </c>
      <c r="K3730" s="1" t="s">
        <v>123</v>
      </c>
      <c r="L3730" s="1" t="s">
        <v>427</v>
      </c>
      <c r="M3730" s="1" t="s">
        <v>3737</v>
      </c>
      <c r="N3730" s="1" t="s">
        <v>3736</v>
      </c>
      <c r="O3730" s="1" t="s">
        <v>5536</v>
      </c>
      <c r="P3730" s="1">
        <v>3</v>
      </c>
      <c r="S3730" s="1" t="s">
        <v>123</v>
      </c>
      <c r="T3730" s="1" t="s">
        <v>427</v>
      </c>
      <c r="V3730" s="1" t="s">
        <v>123</v>
      </c>
      <c r="W3730" s="1" t="s">
        <v>427</v>
      </c>
      <c r="X3730" s="1" t="s">
        <v>3737</v>
      </c>
      <c r="Y3730" s="1" t="s">
        <v>308</v>
      </c>
      <c r="Z3730" s="1" t="s">
        <v>5537</v>
      </c>
      <c r="AA3730" s="1">
        <v>3</v>
      </c>
      <c r="AD3730" s="1" t="s">
        <v>123</v>
      </c>
      <c r="AE3730" s="1" t="s">
        <v>427</v>
      </c>
      <c r="AG3730" s="1" t="s">
        <v>123</v>
      </c>
      <c r="AH3730" s="1" t="s">
        <v>427</v>
      </c>
      <c r="AI3730" s="1" t="s">
        <v>3737</v>
      </c>
      <c r="AJ3730" s="1" t="s">
        <v>309</v>
      </c>
      <c r="AK3730" s="1" t="s">
        <v>5538</v>
      </c>
      <c r="AL3730" s="1">
        <v>3</v>
      </c>
    </row>
    <row r="3731" spans="1:39" s="1" customFormat="1" ht="15" customHeight="1" x14ac:dyDescent="0.2">
      <c r="A3731" s="1" t="s">
        <v>3734</v>
      </c>
      <c r="B3731" s="1" t="s">
        <v>18</v>
      </c>
      <c r="C3731" s="1" t="s">
        <v>5704</v>
      </c>
      <c r="D3731" s="1">
        <v>3</v>
      </c>
      <c r="E3731" s="1" t="s">
        <v>114</v>
      </c>
      <c r="F3731" s="1" t="s">
        <v>128</v>
      </c>
      <c r="G3731" s="1" t="s">
        <v>129</v>
      </c>
      <c r="H3731" s="1" t="s">
        <v>131</v>
      </c>
      <c r="I3731" s="13">
        <v>99931</v>
      </c>
      <c r="J3731" s="1" t="s">
        <v>132</v>
      </c>
      <c r="K3731" s="1" t="s">
        <v>133</v>
      </c>
      <c r="L3731" s="13">
        <v>118121.74940898345</v>
      </c>
      <c r="M3731" s="1" t="s">
        <v>3738</v>
      </c>
      <c r="N3731" s="1" t="s">
        <v>308</v>
      </c>
      <c r="O3731" s="1" t="s">
        <v>5537</v>
      </c>
      <c r="P3731" s="1">
        <v>291</v>
      </c>
      <c r="S3731" s="1" t="s">
        <v>131</v>
      </c>
      <c r="T3731" s="13">
        <v>83384</v>
      </c>
      <c r="U3731" s="1" t="s">
        <v>132</v>
      </c>
      <c r="V3731" s="1" t="s">
        <v>133</v>
      </c>
      <c r="W3731" s="13">
        <v>87680.336487907465</v>
      </c>
      <c r="X3731" s="1" t="s">
        <v>3738</v>
      </c>
      <c r="Y3731" s="1" t="s">
        <v>309</v>
      </c>
      <c r="Z3731" s="1" t="s">
        <v>5538</v>
      </c>
      <c r="AA3731" s="1">
        <v>294</v>
      </c>
      <c r="AD3731" s="1" t="s">
        <v>131</v>
      </c>
      <c r="AE3731" s="13">
        <v>83627</v>
      </c>
      <c r="AF3731" s="1" t="s">
        <v>132</v>
      </c>
      <c r="AG3731" s="1" t="s">
        <v>133</v>
      </c>
      <c r="AH3731" s="13">
        <v>90505.411255411251</v>
      </c>
      <c r="AI3731" s="1" t="s">
        <v>3738</v>
      </c>
      <c r="AJ3731" s="1" t="s">
        <v>309</v>
      </c>
      <c r="AK3731" s="1" t="s">
        <v>5538</v>
      </c>
      <c r="AL3731" s="1">
        <v>294</v>
      </c>
    </row>
    <row r="3732" spans="1:39" s="1" customFormat="1" ht="15" customHeight="1" x14ac:dyDescent="0.2">
      <c r="A3732" s="1" t="s">
        <v>3734</v>
      </c>
      <c r="B3732" s="1" t="s">
        <v>18</v>
      </c>
      <c r="C3732" s="1" t="s">
        <v>5704</v>
      </c>
      <c r="D3732" s="1">
        <v>4</v>
      </c>
      <c r="E3732" s="1" t="s">
        <v>134</v>
      </c>
      <c r="F3732" s="1" t="s">
        <v>135</v>
      </c>
      <c r="G3732" s="1" t="s">
        <v>136</v>
      </c>
      <c r="H3732" s="1" t="s">
        <v>140</v>
      </c>
      <c r="I3732" s="13">
        <v>23362</v>
      </c>
      <c r="K3732" s="1" t="s">
        <v>140</v>
      </c>
      <c r="L3732" s="13">
        <v>23362</v>
      </c>
      <c r="M3732" s="1" t="s">
        <v>3739</v>
      </c>
      <c r="N3732" s="1" t="s">
        <v>308</v>
      </c>
      <c r="O3732" s="1" t="s">
        <v>5537</v>
      </c>
      <c r="P3732" s="1">
        <v>189</v>
      </c>
      <c r="S3732" s="1" t="s">
        <v>140</v>
      </c>
      <c r="T3732" s="13">
        <v>21382</v>
      </c>
      <c r="V3732" s="1" t="s">
        <v>140</v>
      </c>
      <c r="W3732" s="13">
        <v>21382</v>
      </c>
      <c r="X3732" s="1" t="s">
        <v>3739</v>
      </c>
      <c r="Y3732" s="1" t="s">
        <v>309</v>
      </c>
      <c r="Z3732" s="1" t="s">
        <v>5538</v>
      </c>
      <c r="AA3732" s="1">
        <v>180</v>
      </c>
      <c r="AD3732" s="1" t="s">
        <v>140</v>
      </c>
      <c r="AE3732" s="13">
        <v>21598</v>
      </c>
      <c r="AG3732" s="1" t="s">
        <v>140</v>
      </c>
      <c r="AH3732" s="13">
        <v>21598</v>
      </c>
      <c r="AI3732" s="1" t="s">
        <v>3739</v>
      </c>
      <c r="AJ3732" s="1" t="s">
        <v>309</v>
      </c>
      <c r="AK3732" s="1" t="s">
        <v>5538</v>
      </c>
      <c r="AL3732" s="1">
        <v>180</v>
      </c>
    </row>
    <row r="3733" spans="1:39" s="1" customFormat="1" ht="15" customHeight="1" x14ac:dyDescent="0.2">
      <c r="A3733" s="1" t="s">
        <v>3734</v>
      </c>
      <c r="B3733" s="1" t="s">
        <v>18</v>
      </c>
      <c r="C3733" s="1" t="s">
        <v>5704</v>
      </c>
      <c r="D3733" s="1">
        <v>5</v>
      </c>
      <c r="E3733" s="1" t="s">
        <v>134</v>
      </c>
      <c r="F3733" s="1" t="s">
        <v>135</v>
      </c>
      <c r="G3733" s="1" t="s">
        <v>142</v>
      </c>
      <c r="I3733" s="13"/>
      <c r="L3733" s="13"/>
      <c r="M3733" s="1" t="s">
        <v>144</v>
      </c>
      <c r="T3733" s="13"/>
      <c r="W3733" s="13"/>
      <c r="X3733" s="1" t="s">
        <v>144</v>
      </c>
      <c r="AE3733" s="13"/>
      <c r="AH3733" s="13"/>
      <c r="AI3733" s="1" t="s">
        <v>144</v>
      </c>
    </row>
    <row r="3734" spans="1:39" s="1" customFormat="1" ht="15" customHeight="1" x14ac:dyDescent="0.2">
      <c r="A3734" s="1" t="s">
        <v>3734</v>
      </c>
      <c r="B3734" s="1" t="s">
        <v>18</v>
      </c>
      <c r="C3734" s="1" t="s">
        <v>5704</v>
      </c>
      <c r="D3734" s="1">
        <v>6</v>
      </c>
      <c r="E3734" s="1" t="s">
        <v>134</v>
      </c>
      <c r="F3734" s="1" t="s">
        <v>135</v>
      </c>
      <c r="G3734" s="1" t="s">
        <v>145</v>
      </c>
      <c r="H3734" s="1" t="s">
        <v>140</v>
      </c>
      <c r="I3734" s="13">
        <v>53492</v>
      </c>
      <c r="K3734" s="1" t="s">
        <v>140</v>
      </c>
      <c r="L3734" s="13">
        <v>53492</v>
      </c>
      <c r="M3734" s="1" t="s">
        <v>3740</v>
      </c>
      <c r="N3734" s="1" t="s">
        <v>308</v>
      </c>
      <c r="O3734" s="1" t="s">
        <v>5537</v>
      </c>
      <c r="P3734" s="1">
        <v>189</v>
      </c>
      <c r="S3734" s="1" t="s">
        <v>140</v>
      </c>
      <c r="T3734" s="13">
        <v>45848</v>
      </c>
      <c r="V3734" s="1" t="s">
        <v>140</v>
      </c>
      <c r="W3734" s="13">
        <v>45848</v>
      </c>
      <c r="X3734" s="1" t="s">
        <v>3740</v>
      </c>
      <c r="Y3734" s="1" t="s">
        <v>309</v>
      </c>
      <c r="Z3734" s="1" t="s">
        <v>5538</v>
      </c>
      <c r="AA3734" s="1">
        <v>180</v>
      </c>
      <c r="AD3734" s="1" t="s">
        <v>140</v>
      </c>
      <c r="AE3734" s="13">
        <v>42423</v>
      </c>
      <c r="AG3734" s="1" t="s">
        <v>140</v>
      </c>
      <c r="AH3734" s="13">
        <v>42423</v>
      </c>
      <c r="AI3734" s="1" t="s">
        <v>3740</v>
      </c>
      <c r="AJ3734" s="1" t="s">
        <v>309</v>
      </c>
      <c r="AK3734" s="1" t="s">
        <v>5538</v>
      </c>
      <c r="AL3734" s="1">
        <v>180</v>
      </c>
    </row>
    <row r="3735" spans="1:39" s="1" customFormat="1" ht="15" customHeight="1" x14ac:dyDescent="0.2">
      <c r="A3735" s="1" t="s">
        <v>3734</v>
      </c>
      <c r="B3735" s="1" t="s">
        <v>18</v>
      </c>
      <c r="C3735" s="1" t="s">
        <v>5704</v>
      </c>
      <c r="D3735" s="1">
        <v>7</v>
      </c>
      <c r="E3735" s="1" t="s">
        <v>134</v>
      </c>
      <c r="F3735" s="1" t="s">
        <v>135</v>
      </c>
      <c r="G3735" s="1" t="s">
        <v>148</v>
      </c>
      <c r="H3735" s="1" t="s">
        <v>140</v>
      </c>
      <c r="I3735" s="13">
        <v>31997</v>
      </c>
      <c r="K3735" s="1" t="s">
        <v>140</v>
      </c>
      <c r="L3735" s="13">
        <v>31997</v>
      </c>
      <c r="M3735" s="1" t="s">
        <v>3741</v>
      </c>
      <c r="N3735" s="1" t="s">
        <v>308</v>
      </c>
      <c r="O3735" s="1" t="s">
        <v>5537</v>
      </c>
      <c r="P3735" s="1">
        <v>189</v>
      </c>
      <c r="S3735" s="1" t="s">
        <v>140</v>
      </c>
      <c r="T3735" s="13">
        <v>37172</v>
      </c>
      <c r="V3735" s="1" t="s">
        <v>140</v>
      </c>
      <c r="W3735" s="13">
        <v>37172</v>
      </c>
      <c r="X3735" s="1" t="s">
        <v>3741</v>
      </c>
      <c r="Y3735" s="1" t="s">
        <v>309</v>
      </c>
      <c r="Z3735" s="1" t="s">
        <v>5538</v>
      </c>
      <c r="AA3735" s="1">
        <v>180</v>
      </c>
      <c r="AD3735" s="1" t="s">
        <v>140</v>
      </c>
      <c r="AE3735" s="13">
        <v>30712</v>
      </c>
      <c r="AG3735" s="1" t="s">
        <v>140</v>
      </c>
      <c r="AH3735" s="13">
        <v>30712</v>
      </c>
      <c r="AI3735" s="1" t="s">
        <v>3741</v>
      </c>
      <c r="AJ3735" s="1" t="s">
        <v>309</v>
      </c>
      <c r="AK3735" s="1" t="s">
        <v>5538</v>
      </c>
      <c r="AL3735" s="1">
        <v>180</v>
      </c>
    </row>
    <row r="3736" spans="1:39" s="1" customFormat="1" ht="15" customHeight="1" x14ac:dyDescent="0.2">
      <c r="A3736" s="1" t="s">
        <v>3734</v>
      </c>
      <c r="B3736" s="1" t="s">
        <v>18</v>
      </c>
      <c r="C3736" s="1" t="s">
        <v>5704</v>
      </c>
      <c r="D3736" s="1">
        <v>8</v>
      </c>
      <c r="E3736" s="1" t="s">
        <v>134</v>
      </c>
      <c r="F3736" s="1" t="s">
        <v>135</v>
      </c>
      <c r="G3736" s="1" t="s">
        <v>151</v>
      </c>
      <c r="I3736" s="13"/>
      <c r="L3736" s="13"/>
      <c r="M3736" s="1" t="s">
        <v>144</v>
      </c>
      <c r="T3736" s="13"/>
      <c r="W3736" s="13"/>
      <c r="X3736" s="1" t="s">
        <v>144</v>
      </c>
      <c r="AE3736" s="13"/>
      <c r="AH3736" s="13"/>
      <c r="AI3736" s="1" t="s">
        <v>144</v>
      </c>
    </row>
    <row r="3737" spans="1:39" s="1" customFormat="1" ht="15" customHeight="1" x14ac:dyDescent="0.2">
      <c r="A3737" s="1" t="s">
        <v>3734</v>
      </c>
      <c r="B3737" s="1" t="s">
        <v>18</v>
      </c>
      <c r="C3737" s="1" t="s">
        <v>5704</v>
      </c>
      <c r="D3737" s="1">
        <v>9</v>
      </c>
      <c r="E3737" s="1" t="s">
        <v>134</v>
      </c>
      <c r="F3737" s="1" t="s">
        <v>135</v>
      </c>
      <c r="G3737" s="1" t="s">
        <v>152</v>
      </c>
      <c r="H3737" s="1" t="s">
        <v>140</v>
      </c>
      <c r="I3737" s="13">
        <v>108432</v>
      </c>
      <c r="K3737" s="1" t="s">
        <v>140</v>
      </c>
      <c r="L3737" s="13">
        <v>108432</v>
      </c>
      <c r="M3737" s="1" t="s">
        <v>3742</v>
      </c>
      <c r="N3737" s="1" t="s">
        <v>308</v>
      </c>
      <c r="O3737" s="1" t="s">
        <v>5537</v>
      </c>
      <c r="P3737" s="1">
        <v>189</v>
      </c>
      <c r="S3737" s="1" t="s">
        <v>140</v>
      </c>
      <c r="T3737" s="13">
        <v>185354</v>
      </c>
      <c r="V3737" s="1" t="s">
        <v>140</v>
      </c>
      <c r="W3737" s="13">
        <v>185354</v>
      </c>
      <c r="X3737" s="1" t="s">
        <v>3742</v>
      </c>
      <c r="Y3737" s="1" t="s">
        <v>309</v>
      </c>
      <c r="Z3737" s="1" t="s">
        <v>5538</v>
      </c>
      <c r="AA3737" s="1">
        <v>180</v>
      </c>
      <c r="AD3737" s="1" t="s">
        <v>140</v>
      </c>
      <c r="AE3737" s="13">
        <v>169296</v>
      </c>
      <c r="AG3737" s="1" t="s">
        <v>140</v>
      </c>
      <c r="AH3737" s="13">
        <v>169296</v>
      </c>
      <c r="AI3737" s="1" t="s">
        <v>3742</v>
      </c>
      <c r="AJ3737" s="1" t="s">
        <v>309</v>
      </c>
      <c r="AK3737" s="1" t="s">
        <v>5538</v>
      </c>
      <c r="AL3737" s="1">
        <v>180</v>
      </c>
    </row>
    <row r="3738" spans="1:39" s="1" customFormat="1" ht="15" customHeight="1" x14ac:dyDescent="0.2">
      <c r="A3738" s="1" t="s">
        <v>3734</v>
      </c>
      <c r="B3738" s="1" t="s">
        <v>18</v>
      </c>
      <c r="C3738" s="1" t="s">
        <v>5704</v>
      </c>
      <c r="D3738" s="1">
        <v>10</v>
      </c>
      <c r="E3738" s="1" t="s">
        <v>134</v>
      </c>
      <c r="F3738" s="1" t="s">
        <v>135</v>
      </c>
      <c r="G3738" s="1" t="s">
        <v>156</v>
      </c>
      <c r="H3738" s="1" t="s">
        <v>140</v>
      </c>
      <c r="I3738" s="13">
        <v>8789</v>
      </c>
      <c r="K3738" s="1" t="s">
        <v>140</v>
      </c>
      <c r="L3738" s="13">
        <v>8789</v>
      </c>
      <c r="M3738" s="1" t="s">
        <v>3743</v>
      </c>
      <c r="N3738" s="1" t="s">
        <v>308</v>
      </c>
      <c r="O3738" s="1" t="s">
        <v>5537</v>
      </c>
      <c r="P3738" s="1">
        <v>189</v>
      </c>
      <c r="S3738" s="1" t="s">
        <v>140</v>
      </c>
      <c r="T3738" s="13">
        <v>5234</v>
      </c>
      <c r="V3738" s="1" t="s">
        <v>140</v>
      </c>
      <c r="W3738" s="13">
        <v>5234</v>
      </c>
      <c r="X3738" s="1" t="s">
        <v>3743</v>
      </c>
      <c r="Y3738" s="1" t="s">
        <v>309</v>
      </c>
      <c r="Z3738" s="1" t="s">
        <v>5538</v>
      </c>
      <c r="AA3738" s="1">
        <v>180</v>
      </c>
      <c r="AD3738" s="1" t="s">
        <v>140</v>
      </c>
      <c r="AE3738" s="13">
        <v>5955</v>
      </c>
      <c r="AG3738" s="1" t="s">
        <v>140</v>
      </c>
      <c r="AH3738" s="13">
        <v>5955</v>
      </c>
      <c r="AI3738" s="1" t="s">
        <v>3743</v>
      </c>
      <c r="AJ3738" s="1" t="s">
        <v>309</v>
      </c>
      <c r="AK3738" s="1" t="s">
        <v>5538</v>
      </c>
      <c r="AL3738" s="1">
        <v>180</v>
      </c>
    </row>
    <row r="3739" spans="1:39" s="1" customFormat="1" ht="15" customHeight="1" x14ac:dyDescent="0.2">
      <c r="A3739" s="1" t="s">
        <v>3734</v>
      </c>
      <c r="B3739" s="1" t="s">
        <v>18</v>
      </c>
      <c r="C3739" s="1" t="s">
        <v>5704</v>
      </c>
      <c r="D3739" s="1">
        <v>11</v>
      </c>
      <c r="E3739" s="1" t="s">
        <v>134</v>
      </c>
      <c r="F3739" s="1" t="s">
        <v>135</v>
      </c>
      <c r="G3739" s="1" t="s">
        <v>160</v>
      </c>
      <c r="I3739" s="13"/>
      <c r="L3739" s="13"/>
      <c r="M3739" s="1" t="s">
        <v>144</v>
      </c>
      <c r="S3739" s="1" t="s">
        <v>140</v>
      </c>
      <c r="T3739" s="13">
        <v>24493</v>
      </c>
      <c r="V3739" s="1" t="s">
        <v>140</v>
      </c>
      <c r="W3739" s="13">
        <v>24493</v>
      </c>
      <c r="X3739" s="1" t="s">
        <v>3744</v>
      </c>
      <c r="Y3739" s="1" t="s">
        <v>309</v>
      </c>
      <c r="Z3739" s="1" t="s">
        <v>5538</v>
      </c>
      <c r="AA3739" s="1">
        <v>180</v>
      </c>
      <c r="AD3739" s="1" t="s">
        <v>140</v>
      </c>
      <c r="AE3739" s="13">
        <v>23430</v>
      </c>
      <c r="AG3739" s="1" t="s">
        <v>140</v>
      </c>
      <c r="AH3739" s="13">
        <v>23430</v>
      </c>
      <c r="AI3739" s="1" t="s">
        <v>3744</v>
      </c>
      <c r="AJ3739" s="1" t="s">
        <v>309</v>
      </c>
      <c r="AK3739" s="1" t="s">
        <v>5538</v>
      </c>
      <c r="AL3739" s="1">
        <v>180</v>
      </c>
    </row>
    <row r="3740" spans="1:39" s="1" customFormat="1" ht="15" customHeight="1" x14ac:dyDescent="0.2">
      <c r="A3740" s="1" t="s">
        <v>3734</v>
      </c>
      <c r="B3740" s="1" t="s">
        <v>18</v>
      </c>
      <c r="C3740" s="1" t="s">
        <v>5704</v>
      </c>
      <c r="D3740" s="1">
        <v>12</v>
      </c>
      <c r="E3740" s="1" t="s">
        <v>134</v>
      </c>
      <c r="F3740" s="1" t="s">
        <v>135</v>
      </c>
      <c r="G3740" s="1" t="s">
        <v>161</v>
      </c>
      <c r="I3740" s="13"/>
      <c r="L3740" s="13"/>
      <c r="M3740" s="1" t="s">
        <v>144</v>
      </c>
      <c r="S3740" s="1" t="s">
        <v>140</v>
      </c>
      <c r="T3740" s="13">
        <v>13324</v>
      </c>
      <c r="V3740" s="1" t="s">
        <v>140</v>
      </c>
      <c r="W3740" s="13">
        <v>13324</v>
      </c>
      <c r="X3740" s="1" t="s">
        <v>3745</v>
      </c>
      <c r="Y3740" s="1" t="s">
        <v>309</v>
      </c>
      <c r="Z3740" s="1" t="s">
        <v>5538</v>
      </c>
      <c r="AA3740" s="1">
        <v>180</v>
      </c>
      <c r="AD3740" s="1" t="s">
        <v>140</v>
      </c>
      <c r="AE3740" s="13">
        <v>11757</v>
      </c>
      <c r="AG3740" s="1" t="s">
        <v>140</v>
      </c>
      <c r="AH3740" s="13">
        <v>11757</v>
      </c>
      <c r="AI3740" s="1" t="s">
        <v>3745</v>
      </c>
      <c r="AJ3740" s="1" t="s">
        <v>309</v>
      </c>
      <c r="AK3740" s="1" t="s">
        <v>5538</v>
      </c>
      <c r="AL3740" s="1">
        <v>180</v>
      </c>
    </row>
    <row r="3741" spans="1:39" s="1" customFormat="1" ht="15" customHeight="1" x14ac:dyDescent="0.2">
      <c r="A3741" s="1" t="s">
        <v>3734</v>
      </c>
      <c r="B3741" s="1" t="s">
        <v>18</v>
      </c>
      <c r="C3741" s="1" t="s">
        <v>5704</v>
      </c>
      <c r="D3741" s="1">
        <v>13</v>
      </c>
      <c r="E3741" s="1" t="s">
        <v>134</v>
      </c>
      <c r="F3741" s="1" t="s">
        <v>135</v>
      </c>
      <c r="G3741" s="1" t="s">
        <v>164</v>
      </c>
      <c r="I3741" s="13"/>
      <c r="L3741" s="13"/>
      <c r="M3741" s="1" t="s">
        <v>144</v>
      </c>
      <c r="T3741" s="13"/>
      <c r="W3741" s="13"/>
      <c r="X3741" s="1" t="s">
        <v>144</v>
      </c>
      <c r="AE3741" s="13"/>
      <c r="AH3741" s="13"/>
      <c r="AI3741" s="1" t="s">
        <v>144</v>
      </c>
    </row>
    <row r="3742" spans="1:39" s="1" customFormat="1" ht="15" customHeight="1" x14ac:dyDescent="0.2">
      <c r="A3742" s="1" t="s">
        <v>3734</v>
      </c>
      <c r="B3742" s="1" t="s">
        <v>18</v>
      </c>
      <c r="C3742" s="1" t="s">
        <v>5704</v>
      </c>
      <c r="D3742" s="1">
        <v>14</v>
      </c>
      <c r="E3742" s="1" t="s">
        <v>134</v>
      </c>
      <c r="F3742" s="1" t="s">
        <v>135</v>
      </c>
      <c r="G3742" s="1" t="s">
        <v>167</v>
      </c>
      <c r="I3742" s="13"/>
      <c r="L3742" s="13"/>
      <c r="M3742" s="1" t="s">
        <v>144</v>
      </c>
      <c r="T3742" s="13"/>
      <c r="W3742" s="13"/>
      <c r="X3742" s="1" t="s">
        <v>144</v>
      </c>
      <c r="AE3742" s="13"/>
      <c r="AH3742" s="13"/>
      <c r="AI3742" s="1" t="s">
        <v>144</v>
      </c>
    </row>
    <row r="3743" spans="1:39" s="1" customFormat="1" ht="15" customHeight="1" x14ac:dyDescent="0.2">
      <c r="A3743" s="1" t="s">
        <v>3734</v>
      </c>
      <c r="B3743" s="1" t="s">
        <v>18</v>
      </c>
      <c r="C3743" s="1" t="s">
        <v>5704</v>
      </c>
      <c r="D3743" s="1">
        <v>15</v>
      </c>
      <c r="E3743" s="1" t="s">
        <v>134</v>
      </c>
      <c r="F3743" s="1" t="s">
        <v>135</v>
      </c>
      <c r="G3743" s="1" t="s">
        <v>170</v>
      </c>
      <c r="H3743" s="1" t="s">
        <v>140</v>
      </c>
      <c r="I3743" s="13">
        <v>3866</v>
      </c>
      <c r="K3743" s="1" t="s">
        <v>140</v>
      </c>
      <c r="L3743" s="13">
        <v>3866</v>
      </c>
      <c r="M3743" s="1" t="s">
        <v>3746</v>
      </c>
      <c r="N3743" s="1" t="s">
        <v>308</v>
      </c>
      <c r="O3743" s="1" t="s">
        <v>5537</v>
      </c>
      <c r="P3743" s="1">
        <v>189</v>
      </c>
      <c r="S3743" s="1" t="s">
        <v>140</v>
      </c>
      <c r="T3743" s="13">
        <v>24831</v>
      </c>
      <c r="V3743" s="1" t="s">
        <v>140</v>
      </c>
      <c r="W3743" s="13">
        <v>24831</v>
      </c>
      <c r="X3743" s="1" t="s">
        <v>3746</v>
      </c>
      <c r="Y3743" s="1" t="s">
        <v>309</v>
      </c>
      <c r="Z3743" s="1" t="s">
        <v>5538</v>
      </c>
      <c r="AA3743" s="1">
        <v>180</v>
      </c>
      <c r="AD3743" s="1" t="s">
        <v>140</v>
      </c>
      <c r="AE3743" s="13">
        <v>57006</v>
      </c>
      <c r="AG3743" s="1" t="s">
        <v>140</v>
      </c>
      <c r="AH3743" s="13">
        <v>57006</v>
      </c>
      <c r="AI3743" s="1" t="s">
        <v>3746</v>
      </c>
      <c r="AJ3743" s="1" t="s">
        <v>309</v>
      </c>
      <c r="AK3743" s="1" t="s">
        <v>5538</v>
      </c>
      <c r="AL3743" s="1">
        <v>180</v>
      </c>
    </row>
    <row r="3744" spans="1:39" s="1" customFormat="1" ht="15" customHeight="1" x14ac:dyDescent="0.2">
      <c r="A3744" s="1" t="s">
        <v>3734</v>
      </c>
      <c r="B3744" s="1" t="s">
        <v>18</v>
      </c>
      <c r="C3744" s="1" t="s">
        <v>5704</v>
      </c>
      <c r="D3744" s="1">
        <v>16</v>
      </c>
      <c r="E3744" s="1" t="s">
        <v>134</v>
      </c>
      <c r="F3744" s="1" t="s">
        <v>135</v>
      </c>
      <c r="G3744" s="1" t="s">
        <v>173</v>
      </c>
      <c r="H3744" s="1" t="s">
        <v>140</v>
      </c>
      <c r="I3744" s="13">
        <v>78846</v>
      </c>
      <c r="K3744" s="1" t="s">
        <v>140</v>
      </c>
      <c r="L3744" s="13">
        <v>78846</v>
      </c>
      <c r="M3744" s="1" t="s">
        <v>3747</v>
      </c>
      <c r="N3744" s="1" t="s">
        <v>308</v>
      </c>
      <c r="O3744" s="1" t="s">
        <v>5537</v>
      </c>
      <c r="P3744" s="1">
        <v>189</v>
      </c>
      <c r="Q3744" s="1" t="s">
        <v>3748</v>
      </c>
      <c r="S3744" s="1" t="s">
        <v>140</v>
      </c>
      <c r="T3744" s="13">
        <v>117472</v>
      </c>
      <c r="V3744" s="1" t="s">
        <v>140</v>
      </c>
      <c r="W3744" s="13">
        <v>117472</v>
      </c>
      <c r="X3744" s="1" t="s">
        <v>3747</v>
      </c>
      <c r="Y3744" s="1" t="s">
        <v>309</v>
      </c>
      <c r="Z3744" s="1" t="s">
        <v>5538</v>
      </c>
      <c r="AA3744" s="1">
        <v>180</v>
      </c>
      <c r="AB3744" s="1" t="s">
        <v>3748</v>
      </c>
      <c r="AD3744" s="1" t="s">
        <v>140</v>
      </c>
      <c r="AE3744" s="13">
        <v>71148</v>
      </c>
      <c r="AG3744" s="1" t="s">
        <v>140</v>
      </c>
      <c r="AH3744" s="13">
        <v>71148</v>
      </c>
      <c r="AI3744" s="1" t="s">
        <v>3747</v>
      </c>
      <c r="AJ3744" s="1" t="s">
        <v>309</v>
      </c>
      <c r="AK3744" s="1" t="s">
        <v>5538</v>
      </c>
      <c r="AL3744" s="1">
        <v>180</v>
      </c>
      <c r="AM3744" s="1" t="s">
        <v>3748</v>
      </c>
    </row>
    <row r="3745" spans="1:39" s="1" customFormat="1" ht="15" customHeight="1" x14ac:dyDescent="0.2">
      <c r="A3745" s="1" t="s">
        <v>3734</v>
      </c>
      <c r="B3745" s="1" t="s">
        <v>18</v>
      </c>
      <c r="C3745" s="1" t="s">
        <v>5704</v>
      </c>
      <c r="D3745" s="1">
        <v>17</v>
      </c>
      <c r="E3745" s="1" t="s">
        <v>134</v>
      </c>
      <c r="F3745" s="1" t="s">
        <v>135</v>
      </c>
      <c r="G3745" s="1" t="s">
        <v>175</v>
      </c>
      <c r="I3745" s="13"/>
      <c r="L3745" s="13"/>
      <c r="M3745" s="1" t="s">
        <v>144</v>
      </c>
      <c r="T3745" s="13"/>
      <c r="W3745" s="13"/>
      <c r="X3745" s="1" t="s">
        <v>144</v>
      </c>
      <c r="AE3745" s="13"/>
      <c r="AH3745" s="13"/>
      <c r="AI3745" s="1" t="s">
        <v>144</v>
      </c>
    </row>
    <row r="3746" spans="1:39" s="1" customFormat="1" ht="15" customHeight="1" x14ac:dyDescent="0.2">
      <c r="A3746" s="1" t="s">
        <v>3734</v>
      </c>
      <c r="B3746" s="1" t="s">
        <v>18</v>
      </c>
      <c r="C3746" s="1" t="s">
        <v>5704</v>
      </c>
      <c r="D3746" s="1">
        <v>18</v>
      </c>
      <c r="E3746" s="1" t="s">
        <v>134</v>
      </c>
      <c r="F3746" s="1" t="s">
        <v>135</v>
      </c>
      <c r="G3746" s="1" t="s">
        <v>176</v>
      </c>
      <c r="I3746" s="13"/>
      <c r="L3746" s="13"/>
      <c r="M3746" s="1" t="s">
        <v>144</v>
      </c>
      <c r="T3746" s="13"/>
      <c r="W3746" s="13"/>
      <c r="X3746" s="1" t="s">
        <v>144</v>
      </c>
      <c r="AE3746" s="13"/>
      <c r="AH3746" s="13"/>
      <c r="AI3746" s="1" t="s">
        <v>144</v>
      </c>
    </row>
    <row r="3747" spans="1:39" s="1" customFormat="1" ht="15" customHeight="1" x14ac:dyDescent="0.2">
      <c r="A3747" s="1" t="s">
        <v>3734</v>
      </c>
      <c r="B3747" s="1" t="s">
        <v>18</v>
      </c>
      <c r="C3747" s="1" t="s">
        <v>5704</v>
      </c>
      <c r="D3747" s="1">
        <v>19</v>
      </c>
      <c r="E3747" s="1" t="s">
        <v>134</v>
      </c>
      <c r="F3747" s="1" t="s">
        <v>135</v>
      </c>
      <c r="G3747" s="1" t="s">
        <v>178</v>
      </c>
      <c r="I3747" s="13"/>
      <c r="L3747" s="13"/>
      <c r="M3747" s="1" t="s">
        <v>144</v>
      </c>
      <c r="T3747" s="13"/>
      <c r="W3747" s="13"/>
      <c r="X3747" s="1" t="s">
        <v>144</v>
      </c>
      <c r="AE3747" s="13"/>
      <c r="AH3747" s="13"/>
      <c r="AI3747" s="1" t="s">
        <v>144</v>
      </c>
    </row>
    <row r="3748" spans="1:39" s="1" customFormat="1" ht="15" customHeight="1" x14ac:dyDescent="0.2">
      <c r="A3748" s="1" t="s">
        <v>3734</v>
      </c>
      <c r="B3748" s="1" t="s">
        <v>18</v>
      </c>
      <c r="C3748" s="1" t="s">
        <v>5704</v>
      </c>
      <c r="D3748" s="1">
        <v>20</v>
      </c>
      <c r="E3748" s="1" t="s">
        <v>134</v>
      </c>
      <c r="F3748" s="1" t="s">
        <v>135</v>
      </c>
      <c r="G3748" s="1" t="s">
        <v>179</v>
      </c>
      <c r="I3748" s="13"/>
      <c r="L3748" s="13"/>
      <c r="M3748" s="1" t="s">
        <v>144</v>
      </c>
      <c r="T3748" s="13"/>
      <c r="W3748" s="13"/>
      <c r="X3748" s="1" t="s">
        <v>144</v>
      </c>
      <c r="AE3748" s="13"/>
      <c r="AH3748" s="13"/>
      <c r="AI3748" s="1" t="s">
        <v>144</v>
      </c>
    </row>
    <row r="3749" spans="1:39" s="1" customFormat="1" ht="15" customHeight="1" x14ac:dyDescent="0.2">
      <c r="A3749" s="1" t="s">
        <v>3734</v>
      </c>
      <c r="B3749" s="1" t="s">
        <v>18</v>
      </c>
      <c r="C3749" s="1" t="s">
        <v>5704</v>
      </c>
      <c r="D3749" s="1">
        <v>21</v>
      </c>
      <c r="E3749" s="1" t="s">
        <v>134</v>
      </c>
      <c r="F3749" s="1" t="s">
        <v>135</v>
      </c>
      <c r="G3749" s="1" t="s">
        <v>182</v>
      </c>
      <c r="I3749" s="13"/>
      <c r="L3749" s="13"/>
      <c r="M3749" s="1" t="s">
        <v>144</v>
      </c>
      <c r="T3749" s="13"/>
      <c r="W3749" s="13"/>
      <c r="X3749" s="1" t="s">
        <v>144</v>
      </c>
      <c r="AE3749" s="13"/>
      <c r="AH3749" s="13"/>
      <c r="AI3749" s="1" t="s">
        <v>144</v>
      </c>
    </row>
    <row r="3750" spans="1:39" s="1" customFormat="1" ht="15" customHeight="1" x14ac:dyDescent="0.2">
      <c r="A3750" s="1" t="s">
        <v>3734</v>
      </c>
      <c r="B3750" s="1" t="s">
        <v>18</v>
      </c>
      <c r="C3750" s="1" t="s">
        <v>5704</v>
      </c>
      <c r="D3750" s="1">
        <v>22</v>
      </c>
      <c r="E3750" s="1" t="s">
        <v>134</v>
      </c>
      <c r="F3750" s="1" t="s">
        <v>135</v>
      </c>
      <c r="G3750" s="1" t="s">
        <v>184</v>
      </c>
      <c r="I3750" s="13"/>
      <c r="L3750" s="13"/>
      <c r="M3750" s="1" t="s">
        <v>144</v>
      </c>
      <c r="T3750" s="13"/>
      <c r="W3750" s="13"/>
      <c r="X3750" s="1" t="s">
        <v>144</v>
      </c>
      <c r="AE3750" s="13"/>
      <c r="AH3750" s="13"/>
      <c r="AI3750" s="1" t="s">
        <v>144</v>
      </c>
    </row>
    <row r="3751" spans="1:39" s="1" customFormat="1" ht="15" customHeight="1" x14ac:dyDescent="0.2">
      <c r="A3751" s="1" t="s">
        <v>3734</v>
      </c>
      <c r="B3751" s="1" t="s">
        <v>18</v>
      </c>
      <c r="C3751" s="1" t="s">
        <v>5704</v>
      </c>
      <c r="D3751" s="1">
        <v>23</v>
      </c>
      <c r="E3751" s="1" t="s">
        <v>134</v>
      </c>
      <c r="F3751" s="1" t="s">
        <v>135</v>
      </c>
      <c r="G3751" s="1" t="s">
        <v>185</v>
      </c>
      <c r="I3751" s="13"/>
      <c r="L3751" s="13"/>
      <c r="M3751" s="1" t="s">
        <v>144</v>
      </c>
      <c r="T3751" s="13"/>
      <c r="W3751" s="13"/>
      <c r="X3751" s="1" t="s">
        <v>144</v>
      </c>
      <c r="AE3751" s="13"/>
      <c r="AH3751" s="13"/>
      <c r="AI3751" s="1" t="s">
        <v>144</v>
      </c>
    </row>
    <row r="3752" spans="1:39" s="1" customFormat="1" ht="15" customHeight="1" x14ac:dyDescent="0.2">
      <c r="A3752" s="1" t="s">
        <v>3734</v>
      </c>
      <c r="B3752" s="1" t="s">
        <v>18</v>
      </c>
      <c r="C3752" s="1" t="s">
        <v>5704</v>
      </c>
      <c r="D3752" s="1">
        <v>24</v>
      </c>
      <c r="E3752" s="1" t="s">
        <v>134</v>
      </c>
      <c r="F3752" s="1" t="s">
        <v>135</v>
      </c>
      <c r="G3752" s="1" t="s">
        <v>188</v>
      </c>
      <c r="I3752" s="13"/>
      <c r="L3752" s="13"/>
      <c r="M3752" s="1" t="s">
        <v>144</v>
      </c>
      <c r="S3752" s="1" t="s">
        <v>140</v>
      </c>
      <c r="T3752" s="13">
        <v>5494000</v>
      </c>
      <c r="V3752" s="1" t="s">
        <v>140</v>
      </c>
      <c r="W3752" s="13">
        <v>5494000</v>
      </c>
      <c r="X3752" s="1" t="s">
        <v>3749</v>
      </c>
      <c r="Y3752" s="1" t="s">
        <v>3750</v>
      </c>
      <c r="Z3752" s="1" t="s">
        <v>5986</v>
      </c>
      <c r="AA3752" s="1">
        <v>20</v>
      </c>
      <c r="AB3752" s="1" t="s">
        <v>5851</v>
      </c>
      <c r="AD3752" s="1" t="s">
        <v>140</v>
      </c>
      <c r="AE3752" s="13">
        <v>4532000</v>
      </c>
      <c r="AG3752" s="1" t="s">
        <v>140</v>
      </c>
      <c r="AH3752" s="13">
        <v>4532000</v>
      </c>
      <c r="AI3752" s="1" t="s">
        <v>3749</v>
      </c>
      <c r="AJ3752" s="1" t="s">
        <v>3750</v>
      </c>
      <c r="AK3752" s="1" t="s">
        <v>5986</v>
      </c>
      <c r="AL3752" s="1">
        <v>20</v>
      </c>
      <c r="AM3752" s="1" t="s">
        <v>5851</v>
      </c>
    </row>
    <row r="3753" spans="1:39" s="1" customFormat="1" ht="15" customHeight="1" x14ac:dyDescent="0.2">
      <c r="A3753" s="1" t="s">
        <v>3734</v>
      </c>
      <c r="B3753" s="1" t="s">
        <v>18</v>
      </c>
      <c r="C3753" s="1" t="s">
        <v>5704</v>
      </c>
      <c r="D3753" s="1">
        <v>25</v>
      </c>
      <c r="E3753" s="1" t="s">
        <v>134</v>
      </c>
      <c r="F3753" s="1" t="s">
        <v>135</v>
      </c>
      <c r="G3753" s="1" t="s">
        <v>190</v>
      </c>
      <c r="H3753" s="1" t="s">
        <v>140</v>
      </c>
      <c r="I3753" s="13">
        <v>163791</v>
      </c>
      <c r="K3753" s="1" t="s">
        <v>140</v>
      </c>
      <c r="L3753" s="13">
        <v>163791</v>
      </c>
      <c r="M3753" s="1" t="s">
        <v>3751</v>
      </c>
      <c r="N3753" s="1" t="s">
        <v>308</v>
      </c>
      <c r="O3753" s="1" t="s">
        <v>5537</v>
      </c>
      <c r="P3753" s="1">
        <v>189</v>
      </c>
      <c r="S3753" s="1" t="s">
        <v>140</v>
      </c>
      <c r="T3753" s="13">
        <v>243909</v>
      </c>
      <c r="V3753" s="1" t="s">
        <v>140</v>
      </c>
      <c r="W3753" s="13">
        <v>243909</v>
      </c>
      <c r="X3753" s="1" t="s">
        <v>3751</v>
      </c>
      <c r="Y3753" s="1" t="s">
        <v>309</v>
      </c>
      <c r="Z3753" s="1" t="s">
        <v>5538</v>
      </c>
      <c r="AA3753" s="1">
        <v>180</v>
      </c>
      <c r="AD3753" s="1" t="s">
        <v>140</v>
      </c>
      <c r="AE3753" s="13">
        <v>221606</v>
      </c>
      <c r="AG3753" s="1" t="s">
        <v>140</v>
      </c>
      <c r="AH3753" s="13">
        <v>221606</v>
      </c>
      <c r="AI3753" s="1" t="s">
        <v>3751</v>
      </c>
      <c r="AJ3753" s="1" t="s">
        <v>309</v>
      </c>
      <c r="AK3753" s="1" t="s">
        <v>5538</v>
      </c>
      <c r="AL3753" s="1">
        <v>180</v>
      </c>
    </row>
    <row r="3754" spans="1:39" s="1" customFormat="1" ht="15" customHeight="1" x14ac:dyDescent="0.2">
      <c r="A3754" s="1" t="s">
        <v>3734</v>
      </c>
      <c r="B3754" s="1" t="s">
        <v>18</v>
      </c>
      <c r="C3754" s="1" t="s">
        <v>5704</v>
      </c>
      <c r="D3754" s="1">
        <v>26</v>
      </c>
      <c r="E3754" s="1" t="s">
        <v>134</v>
      </c>
      <c r="F3754" s="1" t="s">
        <v>135</v>
      </c>
      <c r="G3754" s="1" t="s">
        <v>194</v>
      </c>
      <c r="H3754" s="1" t="s">
        <v>3752</v>
      </c>
      <c r="I3754" s="13">
        <v>1.64</v>
      </c>
      <c r="K3754" s="32" t="s">
        <v>3752</v>
      </c>
      <c r="L3754" s="13">
        <v>1.64</v>
      </c>
      <c r="M3754" s="1" t="s">
        <v>3753</v>
      </c>
      <c r="N3754" s="1" t="s">
        <v>308</v>
      </c>
      <c r="O3754" s="1" t="s">
        <v>5537</v>
      </c>
      <c r="P3754" s="1">
        <v>190</v>
      </c>
      <c r="S3754" s="1" t="s">
        <v>3752</v>
      </c>
      <c r="T3754" s="13">
        <v>2.5</v>
      </c>
      <c r="V3754" s="32" t="s">
        <v>3752</v>
      </c>
      <c r="W3754" s="13">
        <v>2.5</v>
      </c>
      <c r="X3754" s="1" t="s">
        <v>3753</v>
      </c>
      <c r="Y3754" s="1" t="s">
        <v>309</v>
      </c>
      <c r="Z3754" s="1" t="s">
        <v>5538</v>
      </c>
      <c r="AA3754" s="1">
        <v>180</v>
      </c>
      <c r="AD3754" s="1" t="s">
        <v>3752</v>
      </c>
      <c r="AE3754" s="13">
        <v>2.2000000000000002</v>
      </c>
      <c r="AG3754" s="32" t="s">
        <v>3752</v>
      </c>
      <c r="AH3754" s="13">
        <v>2.2000000000000002</v>
      </c>
      <c r="AI3754" s="1" t="s">
        <v>3753</v>
      </c>
      <c r="AJ3754" s="1" t="s">
        <v>309</v>
      </c>
      <c r="AK3754" s="1" t="s">
        <v>5538</v>
      </c>
      <c r="AL3754" s="1">
        <v>180</v>
      </c>
    </row>
    <row r="3755" spans="1:39" s="1" customFormat="1" ht="15" customHeight="1" x14ac:dyDescent="0.2">
      <c r="A3755" s="1" t="s">
        <v>3734</v>
      </c>
      <c r="B3755" s="1" t="s">
        <v>18</v>
      </c>
      <c r="C3755" s="1" t="s">
        <v>5704</v>
      </c>
      <c r="D3755" s="1">
        <v>27</v>
      </c>
      <c r="E3755" s="1" t="s">
        <v>134</v>
      </c>
      <c r="F3755" s="1" t="s">
        <v>195</v>
      </c>
      <c r="G3755" s="1" t="s">
        <v>196</v>
      </c>
      <c r="H3755" s="1" t="s">
        <v>198</v>
      </c>
      <c r="I3755" s="13">
        <v>36</v>
      </c>
      <c r="K3755" s="1" t="s">
        <v>198</v>
      </c>
      <c r="L3755" s="13">
        <v>36</v>
      </c>
      <c r="M3755" s="1" t="s">
        <v>3754</v>
      </c>
      <c r="N3755" s="1" t="s">
        <v>308</v>
      </c>
      <c r="O3755" s="1" t="s">
        <v>5537</v>
      </c>
      <c r="P3755" s="1">
        <v>193</v>
      </c>
      <c r="Q3755" s="1" t="s">
        <v>3755</v>
      </c>
      <c r="S3755" s="1" t="s">
        <v>198</v>
      </c>
      <c r="T3755" s="13">
        <v>45.234296948016372</v>
      </c>
      <c r="V3755" s="1" t="s">
        <v>198</v>
      </c>
      <c r="W3755" s="13">
        <v>45.234296948016372</v>
      </c>
      <c r="X3755" s="1" t="s">
        <v>3754</v>
      </c>
      <c r="Y3755" s="1" t="s">
        <v>309</v>
      </c>
      <c r="Z3755" s="1" t="s">
        <v>5538</v>
      </c>
      <c r="AA3755" s="1">
        <v>184</v>
      </c>
      <c r="AB3755" s="1" t="s">
        <v>3755</v>
      </c>
      <c r="AD3755" s="1" t="s">
        <v>198</v>
      </c>
      <c r="AE3755" s="13">
        <v>43.569965748218102</v>
      </c>
      <c r="AG3755" s="1" t="s">
        <v>198</v>
      </c>
      <c r="AH3755" s="13">
        <v>43.569965748218102</v>
      </c>
      <c r="AI3755" s="1" t="s">
        <v>3754</v>
      </c>
      <c r="AJ3755" s="1" t="s">
        <v>309</v>
      </c>
      <c r="AK3755" s="1" t="s">
        <v>5538</v>
      </c>
      <c r="AL3755" s="1">
        <v>184</v>
      </c>
      <c r="AM3755" s="1" t="s">
        <v>3755</v>
      </c>
    </row>
    <row r="3756" spans="1:39" s="1" customFormat="1" ht="15" customHeight="1" x14ac:dyDescent="0.2">
      <c r="A3756" s="1" t="s">
        <v>3734</v>
      </c>
      <c r="B3756" s="1" t="s">
        <v>18</v>
      </c>
      <c r="C3756" s="1" t="s">
        <v>5704</v>
      </c>
      <c r="D3756" s="1">
        <v>28</v>
      </c>
      <c r="E3756" s="1" t="s">
        <v>134</v>
      </c>
      <c r="F3756" s="1" t="s">
        <v>195</v>
      </c>
      <c r="G3756" s="1" t="s">
        <v>201</v>
      </c>
      <c r="H3756" s="1" t="s">
        <v>198</v>
      </c>
      <c r="I3756" s="13">
        <v>64</v>
      </c>
      <c r="K3756" s="1" t="s">
        <v>198</v>
      </c>
      <c r="L3756" s="13">
        <v>64</v>
      </c>
      <c r="M3756" s="1" t="s">
        <v>3756</v>
      </c>
      <c r="N3756" s="1" t="s">
        <v>308</v>
      </c>
      <c r="O3756" s="1" t="s">
        <v>5537</v>
      </c>
      <c r="P3756" s="1">
        <v>193</v>
      </c>
      <c r="S3756" s="1" t="s">
        <v>198</v>
      </c>
      <c r="T3756" s="13">
        <v>55.000000000000007</v>
      </c>
      <c r="V3756" s="1" t="s">
        <v>198</v>
      </c>
      <c r="W3756" s="13">
        <v>55.000000000000007</v>
      </c>
      <c r="X3756" s="1" t="s">
        <v>3756</v>
      </c>
      <c r="Y3756" s="1" t="s">
        <v>309</v>
      </c>
      <c r="Z3756" s="1" t="s">
        <v>5538</v>
      </c>
      <c r="AA3756" s="1">
        <v>184</v>
      </c>
      <c r="AD3756" s="1" t="s">
        <v>198</v>
      </c>
      <c r="AE3756" s="13">
        <v>56.000000000000007</v>
      </c>
      <c r="AG3756" s="1" t="s">
        <v>198</v>
      </c>
      <c r="AH3756" s="13">
        <v>56.000000000000007</v>
      </c>
      <c r="AI3756" s="1" t="s">
        <v>3756</v>
      </c>
      <c r="AJ3756" s="1" t="s">
        <v>309</v>
      </c>
      <c r="AK3756" s="1" t="s">
        <v>5538</v>
      </c>
      <c r="AL3756" s="1">
        <v>184</v>
      </c>
    </row>
    <row r="3757" spans="1:39" s="1" customFormat="1" ht="15" customHeight="1" x14ac:dyDescent="0.2">
      <c r="A3757" s="1" t="s">
        <v>3734</v>
      </c>
      <c r="B3757" s="1" t="s">
        <v>18</v>
      </c>
      <c r="C3757" s="1" t="s">
        <v>5704</v>
      </c>
      <c r="D3757" s="1">
        <v>29</v>
      </c>
      <c r="E3757" s="1" t="s">
        <v>134</v>
      </c>
      <c r="F3757" s="1" t="s">
        <v>195</v>
      </c>
      <c r="G3757" s="1" t="s">
        <v>204</v>
      </c>
      <c r="H3757" s="1" t="s">
        <v>483</v>
      </c>
      <c r="I3757" s="13">
        <v>233927</v>
      </c>
      <c r="K3757" s="1" t="s">
        <v>207</v>
      </c>
      <c r="L3757" s="13">
        <v>233.92699999999999</v>
      </c>
      <c r="M3757" s="1" t="s">
        <v>3757</v>
      </c>
      <c r="N3757" s="1" t="s">
        <v>308</v>
      </c>
      <c r="O3757" s="1" t="s">
        <v>5537</v>
      </c>
      <c r="P3757" s="1">
        <v>193</v>
      </c>
      <c r="S3757" s="1" t="s">
        <v>483</v>
      </c>
      <c r="T3757" s="13">
        <v>248232</v>
      </c>
      <c r="V3757" s="1" t="s">
        <v>207</v>
      </c>
      <c r="W3757" s="13">
        <v>248.232</v>
      </c>
      <c r="X3757" s="1" t="s">
        <v>3757</v>
      </c>
      <c r="Y3757" s="1" t="s">
        <v>309</v>
      </c>
      <c r="Z3757" s="1" t="s">
        <v>5538</v>
      </c>
      <c r="AA3757" s="1">
        <v>184</v>
      </c>
      <c r="AD3757" s="1" t="s">
        <v>483</v>
      </c>
      <c r="AE3757" s="13">
        <v>223638</v>
      </c>
      <c r="AG3757" s="1" t="s">
        <v>207</v>
      </c>
      <c r="AH3757" s="13">
        <v>223.63800000000001</v>
      </c>
      <c r="AI3757" s="1" t="s">
        <v>3757</v>
      </c>
      <c r="AJ3757" s="1" t="s">
        <v>309</v>
      </c>
      <c r="AK3757" s="1" t="s">
        <v>5538</v>
      </c>
      <c r="AL3757" s="1">
        <v>184</v>
      </c>
    </row>
    <row r="3758" spans="1:39" s="1" customFormat="1" ht="15" customHeight="1" x14ac:dyDescent="0.2">
      <c r="A3758" s="1" t="s">
        <v>3734</v>
      </c>
      <c r="B3758" s="1" t="s">
        <v>18</v>
      </c>
      <c r="C3758" s="1" t="s">
        <v>5704</v>
      </c>
      <c r="D3758" s="1">
        <v>30</v>
      </c>
      <c r="E3758" s="1" t="s">
        <v>134</v>
      </c>
      <c r="F3758" s="1" t="s">
        <v>195</v>
      </c>
      <c r="G3758" s="1" t="s">
        <v>209</v>
      </c>
      <c r="H3758" s="1" t="s">
        <v>483</v>
      </c>
      <c r="I3758" s="13">
        <v>149713.28</v>
      </c>
      <c r="K3758" s="1" t="s">
        <v>207</v>
      </c>
      <c r="L3758" s="13">
        <v>149.71328</v>
      </c>
      <c r="M3758" s="1" t="s">
        <v>3758</v>
      </c>
      <c r="N3758" s="1" t="s">
        <v>308</v>
      </c>
      <c r="O3758" s="1" t="s">
        <v>5537</v>
      </c>
      <c r="P3758" s="1">
        <v>193</v>
      </c>
      <c r="Q3758" s="1" t="s">
        <v>3759</v>
      </c>
      <c r="S3758" s="1" t="s">
        <v>483</v>
      </c>
      <c r="T3758" s="13">
        <v>135946</v>
      </c>
      <c r="V3758" s="1" t="s">
        <v>207</v>
      </c>
      <c r="W3758" s="13">
        <v>135.946</v>
      </c>
      <c r="X3758" s="1" t="s">
        <v>3758</v>
      </c>
      <c r="Y3758" s="1" t="s">
        <v>309</v>
      </c>
      <c r="Z3758" s="1" t="s">
        <v>5538</v>
      </c>
      <c r="AA3758" s="1">
        <v>184</v>
      </c>
      <c r="AB3758" s="1" t="s">
        <v>3759</v>
      </c>
      <c r="AD3758" s="1" t="s">
        <v>483</v>
      </c>
      <c r="AE3758" s="13">
        <v>126199</v>
      </c>
      <c r="AG3758" s="1" t="s">
        <v>207</v>
      </c>
      <c r="AH3758" s="13">
        <v>126.199</v>
      </c>
      <c r="AI3758" s="1" t="s">
        <v>3758</v>
      </c>
      <c r="AJ3758" s="1" t="s">
        <v>309</v>
      </c>
      <c r="AK3758" s="1" t="s">
        <v>5538</v>
      </c>
      <c r="AL3758" s="1">
        <v>184</v>
      </c>
      <c r="AM3758" s="1" t="s">
        <v>3759</v>
      </c>
    </row>
    <row r="3759" spans="1:39" s="1" customFormat="1" ht="15" customHeight="1" x14ac:dyDescent="0.2">
      <c r="A3759" s="1" t="s">
        <v>3734</v>
      </c>
      <c r="B3759" s="1" t="s">
        <v>18</v>
      </c>
      <c r="C3759" s="1" t="s">
        <v>5704</v>
      </c>
      <c r="D3759" s="1">
        <v>31</v>
      </c>
      <c r="E3759" s="1" t="s">
        <v>134</v>
      </c>
      <c r="F3759" s="1" t="s">
        <v>195</v>
      </c>
      <c r="G3759" s="1" t="s">
        <v>213</v>
      </c>
      <c r="H3759" s="1" t="s">
        <v>483</v>
      </c>
      <c r="I3759" s="13">
        <v>84213.72</v>
      </c>
      <c r="K3759" s="1" t="s">
        <v>207</v>
      </c>
      <c r="L3759" s="13">
        <v>84.213720000000009</v>
      </c>
      <c r="M3759" s="1" t="s">
        <v>3760</v>
      </c>
      <c r="N3759" s="1" t="s">
        <v>308</v>
      </c>
      <c r="O3759" s="1" t="s">
        <v>5537</v>
      </c>
      <c r="P3759" s="1">
        <v>193</v>
      </c>
      <c r="Q3759" s="1" t="s">
        <v>3761</v>
      </c>
      <c r="S3759" s="1" t="s">
        <v>483</v>
      </c>
      <c r="T3759" s="13">
        <v>112286</v>
      </c>
      <c r="V3759" s="1" t="s">
        <v>207</v>
      </c>
      <c r="W3759" s="13">
        <v>112.286</v>
      </c>
      <c r="X3759" s="1" t="s">
        <v>3760</v>
      </c>
      <c r="Y3759" s="1" t="s">
        <v>309</v>
      </c>
      <c r="Z3759" s="1" t="s">
        <v>5538</v>
      </c>
      <c r="AA3759" s="1">
        <v>184</v>
      </c>
      <c r="AB3759" s="1" t="s">
        <v>3761</v>
      </c>
      <c r="AD3759" s="1" t="s">
        <v>483</v>
      </c>
      <c r="AE3759" s="13">
        <v>97439</v>
      </c>
      <c r="AG3759" s="1" t="s">
        <v>207</v>
      </c>
      <c r="AH3759" s="13">
        <v>97.439000000000007</v>
      </c>
      <c r="AI3759" s="1" t="s">
        <v>3760</v>
      </c>
      <c r="AJ3759" s="1" t="s">
        <v>309</v>
      </c>
      <c r="AK3759" s="1" t="s">
        <v>5538</v>
      </c>
      <c r="AL3759" s="1">
        <v>184</v>
      </c>
      <c r="AM3759" s="1" t="s">
        <v>3761</v>
      </c>
    </row>
    <row r="3760" spans="1:39" s="1" customFormat="1" ht="15" customHeight="1" x14ac:dyDescent="0.2">
      <c r="A3760" s="1" t="s">
        <v>3734</v>
      </c>
      <c r="B3760" s="1" t="s">
        <v>18</v>
      </c>
      <c r="C3760" s="1" t="s">
        <v>5704</v>
      </c>
      <c r="D3760" s="1">
        <v>32</v>
      </c>
      <c r="E3760" s="1" t="s">
        <v>134</v>
      </c>
      <c r="F3760" s="1" t="s">
        <v>215</v>
      </c>
      <c r="G3760" s="1" t="s">
        <v>216</v>
      </c>
      <c r="H3760" s="1" t="s">
        <v>138</v>
      </c>
      <c r="I3760" s="13">
        <v>4289</v>
      </c>
      <c r="K3760" s="1" t="s">
        <v>138</v>
      </c>
      <c r="L3760" s="13">
        <v>4289</v>
      </c>
      <c r="M3760" s="1" t="s">
        <v>3762</v>
      </c>
      <c r="N3760" s="1" t="s">
        <v>308</v>
      </c>
      <c r="O3760" s="1" t="s">
        <v>5537</v>
      </c>
      <c r="P3760" s="1">
        <v>193</v>
      </c>
      <c r="S3760" s="1" t="s">
        <v>138</v>
      </c>
      <c r="T3760" s="13">
        <v>5070</v>
      </c>
      <c r="V3760" s="1" t="s">
        <v>138</v>
      </c>
      <c r="W3760" s="13">
        <v>5070</v>
      </c>
      <c r="X3760" s="1" t="s">
        <v>3762</v>
      </c>
      <c r="Y3760" s="1" t="s">
        <v>309</v>
      </c>
      <c r="Z3760" s="1" t="s">
        <v>5538</v>
      </c>
      <c r="AA3760" s="1">
        <v>184</v>
      </c>
      <c r="AD3760" s="1" t="s">
        <v>138</v>
      </c>
      <c r="AE3760" s="13">
        <v>4350</v>
      </c>
      <c r="AG3760" s="1" t="s">
        <v>138</v>
      </c>
      <c r="AH3760" s="13">
        <v>4350</v>
      </c>
      <c r="AI3760" s="1" t="s">
        <v>3762</v>
      </c>
      <c r="AJ3760" s="1" t="s">
        <v>309</v>
      </c>
      <c r="AK3760" s="1" t="s">
        <v>5538</v>
      </c>
      <c r="AL3760" s="1">
        <v>184</v>
      </c>
    </row>
    <row r="3761" spans="1:39" s="1" customFormat="1" ht="15" customHeight="1" x14ac:dyDescent="0.2">
      <c r="A3761" s="1" t="s">
        <v>3734</v>
      </c>
      <c r="B3761" s="1" t="s">
        <v>18</v>
      </c>
      <c r="C3761" s="1" t="s">
        <v>5704</v>
      </c>
      <c r="D3761" s="1">
        <v>33</v>
      </c>
      <c r="E3761" s="1" t="s">
        <v>134</v>
      </c>
      <c r="F3761" s="1" t="s">
        <v>215</v>
      </c>
      <c r="G3761" s="1" t="s">
        <v>219</v>
      </c>
      <c r="I3761" s="13"/>
      <c r="L3761" s="13"/>
      <c r="M3761" s="1" t="s">
        <v>144</v>
      </c>
      <c r="T3761" s="13"/>
      <c r="W3761" s="13"/>
      <c r="X3761" s="1" t="s">
        <v>144</v>
      </c>
      <c r="AE3761" s="13"/>
      <c r="AH3761" s="13"/>
      <c r="AI3761" s="1" t="s">
        <v>144</v>
      </c>
    </row>
    <row r="3762" spans="1:39" s="1" customFormat="1" ht="15" customHeight="1" x14ac:dyDescent="0.2">
      <c r="A3762" s="1" t="s">
        <v>3734</v>
      </c>
      <c r="B3762" s="1" t="s">
        <v>18</v>
      </c>
      <c r="C3762" s="1" t="s">
        <v>5704</v>
      </c>
      <c r="D3762" s="1">
        <v>34</v>
      </c>
      <c r="E3762" s="1" t="s">
        <v>134</v>
      </c>
      <c r="F3762" s="1" t="s">
        <v>215</v>
      </c>
      <c r="G3762" s="1" t="s">
        <v>220</v>
      </c>
      <c r="I3762" s="13"/>
      <c r="L3762" s="13"/>
      <c r="M3762" s="1" t="s">
        <v>144</v>
      </c>
      <c r="T3762" s="13"/>
      <c r="W3762" s="13"/>
      <c r="X3762" s="1" t="s">
        <v>144</v>
      </c>
      <c r="AE3762" s="13"/>
      <c r="AH3762" s="13"/>
      <c r="AI3762" s="1" t="s">
        <v>144</v>
      </c>
    </row>
    <row r="3763" spans="1:39" s="1" customFormat="1" ht="15" customHeight="1" x14ac:dyDescent="0.2">
      <c r="A3763" s="1" t="s">
        <v>3734</v>
      </c>
      <c r="B3763" s="1" t="s">
        <v>18</v>
      </c>
      <c r="C3763" s="1" t="s">
        <v>5704</v>
      </c>
      <c r="D3763" s="1">
        <v>35</v>
      </c>
      <c r="E3763" s="1" t="s">
        <v>134</v>
      </c>
      <c r="F3763" s="1" t="s">
        <v>215</v>
      </c>
      <c r="G3763" s="1" t="s">
        <v>221</v>
      </c>
      <c r="H3763" s="1" t="s">
        <v>1135</v>
      </c>
      <c r="I3763" s="13">
        <v>2144.5</v>
      </c>
      <c r="K3763" s="1" t="s">
        <v>138</v>
      </c>
      <c r="L3763" s="13">
        <v>2144.5</v>
      </c>
      <c r="M3763" s="1" t="s">
        <v>3763</v>
      </c>
      <c r="N3763" s="1" t="s">
        <v>308</v>
      </c>
      <c r="O3763" s="1" t="s">
        <v>5537</v>
      </c>
      <c r="P3763" s="1">
        <v>193</v>
      </c>
      <c r="Q3763" s="1" t="s">
        <v>821</v>
      </c>
      <c r="S3763" s="1" t="s">
        <v>1135</v>
      </c>
      <c r="T3763" s="13">
        <v>2737.7999999999997</v>
      </c>
      <c r="V3763" s="1" t="s">
        <v>138</v>
      </c>
      <c r="W3763" s="13">
        <v>2737.7999999999997</v>
      </c>
      <c r="X3763" s="1" t="s">
        <v>3763</v>
      </c>
      <c r="Y3763" s="1" t="s">
        <v>309</v>
      </c>
      <c r="Z3763" s="1" t="s">
        <v>5538</v>
      </c>
      <c r="AA3763" s="1">
        <v>184</v>
      </c>
      <c r="AB3763" s="1" t="s">
        <v>821</v>
      </c>
      <c r="AD3763" s="1" t="s">
        <v>1135</v>
      </c>
      <c r="AE3763" s="13">
        <v>1957.5</v>
      </c>
      <c r="AG3763" s="1" t="s">
        <v>138</v>
      </c>
      <c r="AH3763" s="13">
        <v>1957.5</v>
      </c>
      <c r="AI3763" s="1" t="s">
        <v>3763</v>
      </c>
      <c r="AJ3763" s="1" t="s">
        <v>309</v>
      </c>
      <c r="AK3763" s="1" t="s">
        <v>5538</v>
      </c>
      <c r="AL3763" s="1">
        <v>184</v>
      </c>
      <c r="AM3763" s="1" t="s">
        <v>821</v>
      </c>
    </row>
    <row r="3764" spans="1:39" s="1" customFormat="1" ht="15" customHeight="1" x14ac:dyDescent="0.2">
      <c r="A3764" s="1" t="s">
        <v>3734</v>
      </c>
      <c r="B3764" s="1" t="s">
        <v>18</v>
      </c>
      <c r="C3764" s="1" t="s">
        <v>5704</v>
      </c>
      <c r="D3764" s="1">
        <v>36</v>
      </c>
      <c r="E3764" s="1" t="s">
        <v>134</v>
      </c>
      <c r="F3764" s="1" t="s">
        <v>215</v>
      </c>
      <c r="G3764" s="1" t="s">
        <v>225</v>
      </c>
      <c r="H3764" s="1" t="s">
        <v>138</v>
      </c>
      <c r="I3764" s="13">
        <v>2144.5</v>
      </c>
      <c r="K3764" s="1" t="s">
        <v>138</v>
      </c>
      <c r="L3764" s="13">
        <v>2144.5</v>
      </c>
      <c r="M3764" s="1" t="s">
        <v>3764</v>
      </c>
      <c r="N3764" s="1" t="s">
        <v>308</v>
      </c>
      <c r="O3764" s="1" t="s">
        <v>5537</v>
      </c>
      <c r="P3764" s="1">
        <v>193</v>
      </c>
      <c r="Q3764" s="1" t="s">
        <v>3765</v>
      </c>
      <c r="S3764" s="1" t="s">
        <v>138</v>
      </c>
      <c r="T3764" s="13">
        <v>2332.2000000000003</v>
      </c>
      <c r="V3764" s="1" t="s">
        <v>138</v>
      </c>
      <c r="W3764" s="13">
        <v>2332.2000000000003</v>
      </c>
      <c r="X3764" s="1" t="s">
        <v>3764</v>
      </c>
      <c r="Y3764" s="1" t="s">
        <v>309</v>
      </c>
      <c r="Z3764" s="1" t="s">
        <v>5538</v>
      </c>
      <c r="AA3764" s="1">
        <v>184</v>
      </c>
      <c r="AB3764" s="1" t="s">
        <v>3765</v>
      </c>
      <c r="AD3764" s="1" t="s">
        <v>138</v>
      </c>
      <c r="AE3764" s="13">
        <v>2392.5</v>
      </c>
      <c r="AG3764" s="1" t="s">
        <v>138</v>
      </c>
      <c r="AH3764" s="13">
        <v>2392.5</v>
      </c>
      <c r="AI3764" s="1" t="s">
        <v>3764</v>
      </c>
      <c r="AJ3764" s="1" t="s">
        <v>309</v>
      </c>
      <c r="AK3764" s="1" t="s">
        <v>5538</v>
      </c>
      <c r="AL3764" s="1">
        <v>184</v>
      </c>
      <c r="AM3764" s="1" t="s">
        <v>3765</v>
      </c>
    </row>
    <row r="3765" spans="1:39" s="1" customFormat="1" ht="15" customHeight="1" x14ac:dyDescent="0.2">
      <c r="A3765" s="1" t="s">
        <v>3734</v>
      </c>
      <c r="B3765" s="1" t="s">
        <v>18</v>
      </c>
      <c r="C3765" s="1" t="s">
        <v>5704</v>
      </c>
      <c r="D3765" s="1">
        <v>37</v>
      </c>
      <c r="E3765" s="1" t="s">
        <v>134</v>
      </c>
      <c r="F3765" s="1" t="s">
        <v>228</v>
      </c>
      <c r="G3765" s="1" t="s">
        <v>229</v>
      </c>
      <c r="H3765" s="1" t="s">
        <v>231</v>
      </c>
      <c r="I3765" s="13">
        <v>370300</v>
      </c>
      <c r="K3765" s="1" t="s">
        <v>232</v>
      </c>
      <c r="L3765" s="13">
        <v>370300</v>
      </c>
      <c r="M3765" s="1" t="s">
        <v>3766</v>
      </c>
      <c r="N3765" s="1" t="s">
        <v>308</v>
      </c>
      <c r="O3765" s="1" t="s">
        <v>5537</v>
      </c>
      <c r="P3765" s="1">
        <v>193</v>
      </c>
      <c r="S3765" s="1" t="s">
        <v>231</v>
      </c>
      <c r="T3765" s="13">
        <v>447929</v>
      </c>
      <c r="V3765" s="1" t="s">
        <v>232</v>
      </c>
      <c r="W3765" s="13">
        <v>447929</v>
      </c>
      <c r="X3765" s="1" t="s">
        <v>3766</v>
      </c>
      <c r="Y3765" s="1" t="s">
        <v>309</v>
      </c>
      <c r="Z3765" s="1" t="s">
        <v>5538</v>
      </c>
      <c r="AA3765" s="1">
        <v>184</v>
      </c>
      <c r="AD3765" s="1" t="s">
        <v>231</v>
      </c>
      <c r="AE3765" s="13">
        <v>478881</v>
      </c>
      <c r="AG3765" s="1" t="s">
        <v>232</v>
      </c>
      <c r="AH3765" s="13">
        <v>478881</v>
      </c>
      <c r="AI3765" s="1" t="s">
        <v>3766</v>
      </c>
      <c r="AJ3765" s="1" t="s">
        <v>309</v>
      </c>
      <c r="AK3765" s="1" t="s">
        <v>5538</v>
      </c>
      <c r="AL3765" s="1">
        <v>184</v>
      </c>
    </row>
    <row r="3766" spans="1:39" s="1" customFormat="1" ht="15" customHeight="1" x14ac:dyDescent="0.2">
      <c r="A3766" s="1" t="s">
        <v>3734</v>
      </c>
      <c r="B3766" s="1" t="s">
        <v>18</v>
      </c>
      <c r="C3766" s="1" t="s">
        <v>5704</v>
      </c>
      <c r="D3766" s="1">
        <v>38</v>
      </c>
      <c r="E3766" s="1" t="s">
        <v>134</v>
      </c>
      <c r="F3766" s="1" t="s">
        <v>228</v>
      </c>
      <c r="G3766" s="1" t="s">
        <v>234</v>
      </c>
      <c r="I3766" s="13"/>
      <c r="L3766" s="13"/>
      <c r="M3766" s="1" t="s">
        <v>144</v>
      </c>
      <c r="T3766" s="13"/>
      <c r="W3766" s="13"/>
      <c r="X3766" s="1" t="s">
        <v>144</v>
      </c>
      <c r="AE3766" s="13"/>
      <c r="AH3766" s="13"/>
      <c r="AI3766" s="1" t="s">
        <v>144</v>
      </c>
    </row>
    <row r="3767" spans="1:39" s="1" customFormat="1" ht="15" customHeight="1" x14ac:dyDescent="0.2">
      <c r="A3767" s="1" t="s">
        <v>3734</v>
      </c>
      <c r="B3767" s="1" t="s">
        <v>18</v>
      </c>
      <c r="C3767" s="1" t="s">
        <v>5704</v>
      </c>
      <c r="D3767" s="1">
        <v>39</v>
      </c>
      <c r="E3767" s="1" t="s">
        <v>134</v>
      </c>
      <c r="F3767" s="1" t="s">
        <v>228</v>
      </c>
      <c r="G3767" s="1" t="s">
        <v>236</v>
      </c>
      <c r="I3767" s="13"/>
      <c r="L3767" s="13"/>
      <c r="M3767" s="1" t="s">
        <v>144</v>
      </c>
      <c r="T3767" s="13"/>
      <c r="W3767" s="13"/>
      <c r="X3767" s="1" t="s">
        <v>144</v>
      </c>
      <c r="AE3767" s="13"/>
      <c r="AH3767" s="13"/>
      <c r="AI3767" s="1" t="s">
        <v>144</v>
      </c>
    </row>
    <row r="3768" spans="1:39" s="1" customFormat="1" ht="15" customHeight="1" x14ac:dyDescent="0.2">
      <c r="A3768" s="1" t="s">
        <v>3734</v>
      </c>
      <c r="B3768" s="1" t="s">
        <v>18</v>
      </c>
      <c r="C3768" s="1" t="s">
        <v>5704</v>
      </c>
      <c r="D3768" s="1">
        <v>40</v>
      </c>
      <c r="E3768" s="1" t="s">
        <v>134</v>
      </c>
      <c r="F3768" s="1" t="s">
        <v>237</v>
      </c>
      <c r="G3768" s="1" t="s">
        <v>238</v>
      </c>
      <c r="H3768" s="1" t="s">
        <v>239</v>
      </c>
      <c r="I3768" s="13">
        <v>2050</v>
      </c>
      <c r="K3768" s="1" t="s">
        <v>239</v>
      </c>
      <c r="L3768" s="13">
        <v>2050</v>
      </c>
      <c r="M3768" s="1" t="s">
        <v>3767</v>
      </c>
      <c r="N3768" s="1" t="s">
        <v>3736</v>
      </c>
      <c r="O3768" s="1" t="s">
        <v>5536</v>
      </c>
      <c r="P3768" s="1">
        <v>200</v>
      </c>
      <c r="S3768" s="1" t="s">
        <v>239</v>
      </c>
      <c r="T3768" s="13">
        <v>2050</v>
      </c>
      <c r="V3768" s="1" t="s">
        <v>239</v>
      </c>
      <c r="W3768" s="13">
        <v>2050</v>
      </c>
      <c r="X3768" s="1" t="s">
        <v>3767</v>
      </c>
      <c r="Y3768" s="1" t="s">
        <v>308</v>
      </c>
      <c r="Z3768" s="1" t="s">
        <v>5537</v>
      </c>
      <c r="AA3768" s="1">
        <v>30</v>
      </c>
      <c r="AD3768" s="1" t="s">
        <v>239</v>
      </c>
      <c r="AE3768" s="13">
        <v>2050</v>
      </c>
      <c r="AG3768" s="1" t="s">
        <v>239</v>
      </c>
      <c r="AH3768" s="13">
        <v>2050</v>
      </c>
      <c r="AI3768" s="1" t="s">
        <v>3767</v>
      </c>
      <c r="AJ3768" s="1" t="s">
        <v>309</v>
      </c>
      <c r="AK3768" s="1" t="s">
        <v>5538</v>
      </c>
      <c r="AL3768" s="1">
        <v>170</v>
      </c>
    </row>
    <row r="3769" spans="1:39" s="1" customFormat="1" ht="15" customHeight="1" x14ac:dyDescent="0.2">
      <c r="A3769" s="1" t="s">
        <v>3734</v>
      </c>
      <c r="B3769" s="1" t="s">
        <v>18</v>
      </c>
      <c r="C3769" s="1" t="s">
        <v>5704</v>
      </c>
      <c r="D3769" s="1">
        <v>41</v>
      </c>
      <c r="E3769" s="1" t="s">
        <v>241</v>
      </c>
      <c r="F3769" s="1" t="s">
        <v>242</v>
      </c>
      <c r="G3769" s="1" t="s">
        <v>243</v>
      </c>
      <c r="H3769" s="1" t="s">
        <v>198</v>
      </c>
      <c r="I3769" s="32">
        <v>14.099999999999998</v>
      </c>
      <c r="K3769" s="1" t="s">
        <v>198</v>
      </c>
      <c r="L3769" s="32">
        <v>14.099999999999998</v>
      </c>
      <c r="M3769" s="1" t="s">
        <v>3768</v>
      </c>
      <c r="N3769" s="1" t="s">
        <v>309</v>
      </c>
      <c r="O3769" s="1" t="s">
        <v>5538</v>
      </c>
      <c r="P3769" s="1">
        <v>162</v>
      </c>
      <c r="S3769" s="1" t="s">
        <v>198</v>
      </c>
      <c r="T3769" s="32">
        <v>15.4</v>
      </c>
      <c r="V3769" s="1" t="s">
        <v>198</v>
      </c>
      <c r="W3769" s="32">
        <v>15.4</v>
      </c>
      <c r="X3769" s="1" t="s">
        <v>3768</v>
      </c>
      <c r="Y3769" s="1" t="s">
        <v>309</v>
      </c>
      <c r="Z3769" s="1" t="s">
        <v>5538</v>
      </c>
      <c r="AA3769" s="1">
        <v>162</v>
      </c>
      <c r="AD3769" s="1" t="s">
        <v>198</v>
      </c>
      <c r="AE3769" s="32">
        <v>14.499999999999998</v>
      </c>
      <c r="AG3769" s="1" t="s">
        <v>198</v>
      </c>
      <c r="AH3769" s="32">
        <v>14.499999999999998</v>
      </c>
      <c r="AI3769" s="1" t="s">
        <v>3768</v>
      </c>
      <c r="AJ3769" s="1" t="s">
        <v>309</v>
      </c>
      <c r="AK3769" s="1" t="s">
        <v>5538</v>
      </c>
      <c r="AL3769" s="1">
        <v>162</v>
      </c>
    </row>
    <row r="3770" spans="1:39" s="1" customFormat="1" ht="15" customHeight="1" x14ac:dyDescent="0.2">
      <c r="A3770" s="1" t="s">
        <v>3734</v>
      </c>
      <c r="B3770" s="1" t="s">
        <v>18</v>
      </c>
      <c r="C3770" s="1" t="s">
        <v>5704</v>
      </c>
      <c r="D3770" s="1">
        <v>42</v>
      </c>
      <c r="E3770" s="1" t="s">
        <v>241</v>
      </c>
      <c r="F3770" s="1" t="s">
        <v>246</v>
      </c>
      <c r="G3770" s="1" t="s">
        <v>247</v>
      </c>
      <c r="I3770" s="13"/>
      <c r="L3770" s="13"/>
      <c r="M3770" s="1" t="s">
        <v>144</v>
      </c>
      <c r="T3770" s="13"/>
      <c r="W3770" s="13"/>
      <c r="X3770" s="1" t="s">
        <v>144</v>
      </c>
      <c r="AE3770" s="13"/>
      <c r="AH3770" s="13"/>
      <c r="AI3770" s="1" t="s">
        <v>144</v>
      </c>
    </row>
    <row r="3771" spans="1:39" s="1" customFormat="1" ht="15" customHeight="1" x14ac:dyDescent="0.2">
      <c r="A3771" s="1" t="s">
        <v>3734</v>
      </c>
      <c r="B3771" s="1" t="s">
        <v>18</v>
      </c>
      <c r="C3771" s="1" t="s">
        <v>5704</v>
      </c>
      <c r="D3771" s="1">
        <v>43</v>
      </c>
      <c r="E3771" s="1" t="s">
        <v>241</v>
      </c>
      <c r="F3771" s="1" t="s">
        <v>250</v>
      </c>
      <c r="G3771" s="1" t="s">
        <v>251</v>
      </c>
      <c r="I3771" s="13"/>
      <c r="L3771" s="13"/>
      <c r="M3771" s="1" t="s">
        <v>144</v>
      </c>
      <c r="T3771" s="13"/>
      <c r="W3771" s="13"/>
      <c r="X3771" s="1" t="s">
        <v>144</v>
      </c>
      <c r="AE3771" s="13"/>
      <c r="AH3771" s="13"/>
      <c r="AI3771" s="1" t="s">
        <v>144</v>
      </c>
    </row>
    <row r="3772" spans="1:39" s="1" customFormat="1" ht="15" customHeight="1" x14ac:dyDescent="0.2">
      <c r="A3772" s="1" t="s">
        <v>3734</v>
      </c>
      <c r="B3772" s="1" t="s">
        <v>18</v>
      </c>
      <c r="C3772" s="1" t="s">
        <v>5704</v>
      </c>
      <c r="D3772" s="1">
        <v>44</v>
      </c>
      <c r="E3772" s="1" t="s">
        <v>241</v>
      </c>
      <c r="F3772" s="1" t="s">
        <v>252</v>
      </c>
      <c r="G3772" s="1" t="s">
        <v>253</v>
      </c>
      <c r="I3772" s="13"/>
      <c r="L3772" s="13"/>
      <c r="M3772" s="1" t="s">
        <v>144</v>
      </c>
      <c r="T3772" s="13"/>
      <c r="W3772" s="13"/>
      <c r="X3772" s="1" t="s">
        <v>144</v>
      </c>
      <c r="AE3772" s="13"/>
      <c r="AH3772" s="13"/>
      <c r="AI3772" s="1" t="s">
        <v>144</v>
      </c>
    </row>
    <row r="3773" spans="1:39" s="1" customFormat="1" ht="15" customHeight="1" x14ac:dyDescent="0.2">
      <c r="A3773" s="1" t="s">
        <v>3734</v>
      </c>
      <c r="B3773" s="1" t="s">
        <v>18</v>
      </c>
      <c r="C3773" s="1" t="s">
        <v>5704</v>
      </c>
      <c r="D3773" s="1">
        <v>45</v>
      </c>
      <c r="E3773" s="1" t="s">
        <v>241</v>
      </c>
      <c r="F3773" s="1" t="s">
        <v>254</v>
      </c>
      <c r="G3773" s="1" t="s">
        <v>255</v>
      </c>
      <c r="I3773" s="13"/>
      <c r="L3773" s="13"/>
      <c r="M3773" s="1" t="s">
        <v>144</v>
      </c>
      <c r="T3773" s="13"/>
      <c r="W3773" s="13"/>
      <c r="X3773" s="1" t="s">
        <v>144</v>
      </c>
      <c r="AE3773" s="13"/>
      <c r="AH3773" s="13"/>
      <c r="AI3773" s="1" t="s">
        <v>144</v>
      </c>
    </row>
    <row r="3774" spans="1:39" s="1" customFormat="1" ht="15" customHeight="1" x14ac:dyDescent="0.2">
      <c r="A3774" s="1" t="s">
        <v>3734</v>
      </c>
      <c r="B3774" s="1" t="s">
        <v>18</v>
      </c>
      <c r="C3774" s="1" t="s">
        <v>5704</v>
      </c>
      <c r="D3774" s="1">
        <v>46</v>
      </c>
      <c r="E3774" s="1" t="s">
        <v>241</v>
      </c>
      <c r="F3774" s="1" t="s">
        <v>258</v>
      </c>
      <c r="G3774" s="1" t="s">
        <v>259</v>
      </c>
      <c r="I3774" s="13"/>
      <c r="L3774" s="13"/>
      <c r="M3774" s="1" t="s">
        <v>144</v>
      </c>
      <c r="T3774" s="13"/>
      <c r="W3774" s="13"/>
      <c r="X3774" s="1" t="s">
        <v>144</v>
      </c>
      <c r="AE3774" s="13"/>
      <c r="AH3774" s="13"/>
      <c r="AI3774" s="1" t="s">
        <v>144</v>
      </c>
    </row>
    <row r="3775" spans="1:39" s="1" customFormat="1" ht="15" customHeight="1" x14ac:dyDescent="0.2">
      <c r="A3775" s="1" t="s">
        <v>3734</v>
      </c>
      <c r="B3775" s="1" t="s">
        <v>18</v>
      </c>
      <c r="C3775" s="1" t="s">
        <v>5704</v>
      </c>
      <c r="D3775" s="1">
        <v>47</v>
      </c>
      <c r="E3775" s="1" t="s">
        <v>264</v>
      </c>
      <c r="F3775" s="1" t="s">
        <v>265</v>
      </c>
      <c r="G3775" s="1" t="s">
        <v>266</v>
      </c>
      <c r="H3775" s="1" t="s">
        <v>268</v>
      </c>
      <c r="I3775" s="1" t="s">
        <v>355</v>
      </c>
      <c r="K3775" s="1" t="s">
        <v>268</v>
      </c>
      <c r="L3775" s="1" t="s">
        <v>355</v>
      </c>
      <c r="M3775" s="1" t="s">
        <v>3769</v>
      </c>
      <c r="N3775" s="1" t="s">
        <v>3736</v>
      </c>
      <c r="O3775" s="1" t="s">
        <v>5536</v>
      </c>
      <c r="P3775" s="1">
        <v>108</v>
      </c>
      <c r="S3775" s="1" t="s">
        <v>268</v>
      </c>
      <c r="T3775" s="1" t="s">
        <v>355</v>
      </c>
      <c r="V3775" s="1" t="s">
        <v>268</v>
      </c>
      <c r="W3775" s="1" t="s">
        <v>355</v>
      </c>
      <c r="X3775" s="1" t="s">
        <v>3769</v>
      </c>
      <c r="Y3775" s="1" t="s">
        <v>308</v>
      </c>
      <c r="Z3775" s="1" t="s">
        <v>5537</v>
      </c>
      <c r="AA3775" s="1" t="s">
        <v>3770</v>
      </c>
      <c r="AD3775" s="1" t="s">
        <v>268</v>
      </c>
      <c r="AE3775" s="1" t="s">
        <v>355</v>
      </c>
      <c r="AG3775" s="1" t="s">
        <v>268</v>
      </c>
      <c r="AH3775" s="1" t="s">
        <v>355</v>
      </c>
      <c r="AI3775" s="1" t="s">
        <v>3769</v>
      </c>
      <c r="AJ3775" s="1" t="s">
        <v>309</v>
      </c>
      <c r="AK3775" s="1" t="s">
        <v>5538</v>
      </c>
      <c r="AL3775" s="1" t="s">
        <v>3771</v>
      </c>
    </row>
    <row r="3776" spans="1:39" s="1" customFormat="1" ht="15" customHeight="1" x14ac:dyDescent="0.2">
      <c r="A3776" s="1" t="s">
        <v>3734</v>
      </c>
      <c r="B3776" s="1" t="s">
        <v>18</v>
      </c>
      <c r="C3776" s="1" t="s">
        <v>5704</v>
      </c>
      <c r="D3776" s="1">
        <v>48</v>
      </c>
      <c r="E3776" s="1" t="s">
        <v>264</v>
      </c>
      <c r="F3776" s="1" t="s">
        <v>274</v>
      </c>
      <c r="G3776" s="1" t="s">
        <v>275</v>
      </c>
      <c r="H3776" s="1" t="s">
        <v>239</v>
      </c>
      <c r="I3776" s="13">
        <v>17</v>
      </c>
      <c r="K3776" s="1" t="s">
        <v>239</v>
      </c>
      <c r="L3776" s="13">
        <v>17</v>
      </c>
      <c r="M3776" s="1" t="s">
        <v>3772</v>
      </c>
      <c r="N3776" s="1" t="s">
        <v>3736</v>
      </c>
      <c r="O3776" s="1" t="s">
        <v>5536</v>
      </c>
      <c r="P3776" s="1">
        <v>104</v>
      </c>
      <c r="S3776" s="1" t="s">
        <v>239</v>
      </c>
      <c r="T3776" s="13">
        <v>17</v>
      </c>
      <c r="V3776" s="1" t="s">
        <v>239</v>
      </c>
      <c r="W3776" s="13">
        <v>17</v>
      </c>
      <c r="X3776" s="1" t="s">
        <v>3772</v>
      </c>
      <c r="Y3776" s="1" t="s">
        <v>308</v>
      </c>
      <c r="Z3776" s="1" t="s">
        <v>5537</v>
      </c>
      <c r="AA3776" s="1">
        <v>100</v>
      </c>
      <c r="AD3776" s="1" t="s">
        <v>239</v>
      </c>
      <c r="AE3776" s="13">
        <v>16</v>
      </c>
      <c r="AG3776" s="1" t="s">
        <v>239</v>
      </c>
      <c r="AH3776" s="13">
        <v>16</v>
      </c>
      <c r="AI3776" s="1" t="s">
        <v>3772</v>
      </c>
      <c r="AJ3776" s="1" t="s">
        <v>309</v>
      </c>
      <c r="AK3776" s="1" t="s">
        <v>5538</v>
      </c>
      <c r="AL3776" s="1">
        <v>79</v>
      </c>
    </row>
    <row r="3777" spans="1:39" s="1" customFormat="1" ht="15" customHeight="1" x14ac:dyDescent="0.2">
      <c r="A3777" s="1" t="s">
        <v>3734</v>
      </c>
      <c r="B3777" s="1" t="s">
        <v>18</v>
      </c>
      <c r="C3777" s="1" t="s">
        <v>5704</v>
      </c>
      <c r="D3777" s="1">
        <v>49</v>
      </c>
      <c r="E3777" s="1" t="s">
        <v>264</v>
      </c>
      <c r="F3777" s="1" t="s">
        <v>274</v>
      </c>
      <c r="G3777" s="1" t="s">
        <v>281</v>
      </c>
      <c r="H3777" s="1" t="s">
        <v>239</v>
      </c>
      <c r="I3777" s="13">
        <v>9</v>
      </c>
      <c r="K3777" s="1" t="s">
        <v>239</v>
      </c>
      <c r="L3777" s="13">
        <v>9</v>
      </c>
      <c r="M3777" s="1" t="s">
        <v>3769</v>
      </c>
      <c r="N3777" s="1" t="s">
        <v>3736</v>
      </c>
      <c r="O3777" s="1" t="s">
        <v>5536</v>
      </c>
      <c r="P3777" s="1">
        <v>108</v>
      </c>
      <c r="S3777" s="1" t="s">
        <v>239</v>
      </c>
      <c r="T3777" s="13">
        <v>9</v>
      </c>
      <c r="V3777" s="1" t="s">
        <v>239</v>
      </c>
      <c r="W3777" s="13">
        <v>9</v>
      </c>
      <c r="X3777" s="1" t="s">
        <v>3769</v>
      </c>
      <c r="Y3777" s="1" t="s">
        <v>308</v>
      </c>
      <c r="Z3777" s="1" t="s">
        <v>5537</v>
      </c>
      <c r="AA3777" s="1" t="s">
        <v>3770</v>
      </c>
      <c r="AD3777" s="1" t="s">
        <v>239</v>
      </c>
      <c r="AE3777" s="13">
        <v>9</v>
      </c>
      <c r="AG3777" s="1" t="s">
        <v>239</v>
      </c>
      <c r="AH3777" s="13">
        <v>9</v>
      </c>
      <c r="AI3777" s="1" t="s">
        <v>3769</v>
      </c>
      <c r="AJ3777" s="1" t="s">
        <v>309</v>
      </c>
      <c r="AK3777" s="1" t="s">
        <v>5538</v>
      </c>
      <c r="AL3777" s="1" t="s">
        <v>3771</v>
      </c>
    </row>
    <row r="3778" spans="1:39" s="1" customFormat="1" ht="15" customHeight="1" x14ac:dyDescent="0.2">
      <c r="A3778" s="1" t="s">
        <v>3734</v>
      </c>
      <c r="B3778" s="1" t="s">
        <v>18</v>
      </c>
      <c r="C3778" s="1" t="s">
        <v>5704</v>
      </c>
      <c r="D3778" s="1">
        <v>50</v>
      </c>
      <c r="E3778" s="1" t="s">
        <v>264</v>
      </c>
      <c r="F3778" s="1" t="s">
        <v>274</v>
      </c>
      <c r="G3778" s="1" t="s">
        <v>284</v>
      </c>
      <c r="H3778" s="1" t="s">
        <v>239</v>
      </c>
      <c r="I3778" s="13">
        <v>14</v>
      </c>
      <c r="K3778" s="1" t="s">
        <v>239</v>
      </c>
      <c r="L3778" s="13">
        <v>14</v>
      </c>
      <c r="M3778" s="1" t="s">
        <v>3773</v>
      </c>
      <c r="N3778" s="1" t="s">
        <v>3736</v>
      </c>
      <c r="O3778" s="1" t="s">
        <v>5536</v>
      </c>
      <c r="P3778" s="1">
        <v>127</v>
      </c>
      <c r="S3778" s="1" t="s">
        <v>239</v>
      </c>
      <c r="T3778" s="13">
        <v>14</v>
      </c>
      <c r="V3778" s="1" t="s">
        <v>239</v>
      </c>
      <c r="W3778" s="13">
        <v>14</v>
      </c>
      <c r="X3778" s="1" t="s">
        <v>3773</v>
      </c>
      <c r="Y3778" s="1" t="s">
        <v>308</v>
      </c>
      <c r="Z3778" s="1" t="s">
        <v>5537</v>
      </c>
      <c r="AA3778" s="1">
        <v>123</v>
      </c>
      <c r="AD3778" s="1" t="s">
        <v>239</v>
      </c>
      <c r="AE3778" s="13">
        <v>16</v>
      </c>
      <c r="AG3778" s="1" t="s">
        <v>239</v>
      </c>
      <c r="AH3778" s="13">
        <v>16</v>
      </c>
      <c r="AI3778" s="1" t="s">
        <v>3773</v>
      </c>
      <c r="AJ3778" s="1" t="s">
        <v>309</v>
      </c>
      <c r="AK3778" s="1" t="s">
        <v>5538</v>
      </c>
      <c r="AL3778" s="1">
        <v>101</v>
      </c>
    </row>
    <row r="3779" spans="1:39" s="1" customFormat="1" ht="15" customHeight="1" x14ac:dyDescent="0.2">
      <c r="A3779" s="1" t="s">
        <v>3734</v>
      </c>
      <c r="B3779" s="1" t="s">
        <v>18</v>
      </c>
      <c r="C3779" s="1" t="s">
        <v>5704</v>
      </c>
      <c r="D3779" s="1">
        <v>51</v>
      </c>
      <c r="E3779" s="1" t="s">
        <v>264</v>
      </c>
      <c r="F3779" s="1" t="s">
        <v>274</v>
      </c>
      <c r="G3779" s="1" t="s">
        <v>290</v>
      </c>
      <c r="H3779" s="1" t="s">
        <v>239</v>
      </c>
      <c r="I3779" s="13">
        <v>4.62</v>
      </c>
      <c r="K3779" s="1" t="s">
        <v>239</v>
      </c>
      <c r="L3779" s="13">
        <v>4.62</v>
      </c>
      <c r="M3779" s="1" t="s">
        <v>3774</v>
      </c>
      <c r="N3779" s="1" t="s">
        <v>309</v>
      </c>
      <c r="O3779" s="1" t="s">
        <v>5538</v>
      </c>
      <c r="P3779" s="1">
        <v>161</v>
      </c>
      <c r="Q3779" s="1" t="s">
        <v>3775</v>
      </c>
      <c r="S3779" s="1" t="s">
        <v>239</v>
      </c>
      <c r="T3779" s="13">
        <v>4.8019999999999996</v>
      </c>
      <c r="V3779" s="1" t="s">
        <v>239</v>
      </c>
      <c r="W3779" s="13">
        <v>4.8019999999999996</v>
      </c>
      <c r="X3779" s="1" t="s">
        <v>3774</v>
      </c>
      <c r="Y3779" s="1" t="s">
        <v>309</v>
      </c>
      <c r="Z3779" s="1" t="s">
        <v>5538</v>
      </c>
      <c r="AA3779" s="1">
        <v>161</v>
      </c>
      <c r="AB3779" s="1" t="s">
        <v>3775</v>
      </c>
      <c r="AD3779" s="1" t="s">
        <v>239</v>
      </c>
      <c r="AE3779" s="13">
        <v>5.6479999999999997</v>
      </c>
      <c r="AG3779" s="1" t="s">
        <v>239</v>
      </c>
      <c r="AH3779" s="13">
        <v>5.6479999999999997</v>
      </c>
      <c r="AI3779" s="1" t="s">
        <v>3774</v>
      </c>
      <c r="AJ3779" s="1" t="s">
        <v>309</v>
      </c>
      <c r="AK3779" s="1" t="s">
        <v>5538</v>
      </c>
      <c r="AL3779" s="1">
        <v>161</v>
      </c>
      <c r="AM3779" s="1" t="s">
        <v>3775</v>
      </c>
    </row>
    <row r="3780" spans="1:39" s="1" customFormat="1" ht="15" customHeight="1" x14ac:dyDescent="0.2">
      <c r="A3780" s="1" t="s">
        <v>3734</v>
      </c>
      <c r="B3780" s="1" t="s">
        <v>18</v>
      </c>
      <c r="C3780" s="1" t="s">
        <v>5704</v>
      </c>
      <c r="D3780" s="1">
        <v>52</v>
      </c>
      <c r="E3780" s="1" t="s">
        <v>264</v>
      </c>
      <c r="F3780" s="1" t="s">
        <v>274</v>
      </c>
      <c r="G3780" s="1" t="s">
        <v>293</v>
      </c>
      <c r="H3780" s="1" t="s">
        <v>239</v>
      </c>
      <c r="I3780" s="13">
        <v>110477</v>
      </c>
      <c r="K3780" s="1" t="s">
        <v>239</v>
      </c>
      <c r="L3780" s="13">
        <v>110477</v>
      </c>
      <c r="M3780" s="1" t="s">
        <v>3776</v>
      </c>
      <c r="N3780" s="1" t="s">
        <v>309</v>
      </c>
      <c r="O3780" s="1" t="s">
        <v>5538</v>
      </c>
      <c r="P3780" s="1">
        <v>161</v>
      </c>
      <c r="S3780" s="1" t="s">
        <v>239</v>
      </c>
      <c r="T3780" s="13">
        <v>110302</v>
      </c>
      <c r="V3780" s="1" t="s">
        <v>239</v>
      </c>
      <c r="W3780" s="13">
        <v>110302</v>
      </c>
      <c r="X3780" s="1" t="s">
        <v>3776</v>
      </c>
      <c r="Y3780" s="1" t="s">
        <v>309</v>
      </c>
      <c r="Z3780" s="1" t="s">
        <v>5538</v>
      </c>
      <c r="AA3780" s="1">
        <v>161</v>
      </c>
      <c r="AD3780" s="1" t="s">
        <v>239</v>
      </c>
      <c r="AE3780" s="13">
        <v>113696</v>
      </c>
      <c r="AG3780" s="1" t="s">
        <v>239</v>
      </c>
      <c r="AH3780" s="13">
        <v>113696</v>
      </c>
      <c r="AI3780" s="1" t="s">
        <v>3776</v>
      </c>
      <c r="AJ3780" s="1" t="s">
        <v>309</v>
      </c>
      <c r="AK3780" s="1" t="s">
        <v>5538</v>
      </c>
      <c r="AL3780" s="1">
        <v>161</v>
      </c>
    </row>
    <row r="3781" spans="1:39" s="1" customFormat="1" ht="15" customHeight="1" x14ac:dyDescent="0.2">
      <c r="A3781" s="1" t="s">
        <v>3734</v>
      </c>
      <c r="B3781" s="1" t="s">
        <v>18</v>
      </c>
      <c r="C3781" s="1" t="s">
        <v>5704</v>
      </c>
      <c r="D3781" s="1">
        <v>53</v>
      </c>
      <c r="E3781" s="1" t="s">
        <v>264</v>
      </c>
      <c r="F3781" s="1" t="s">
        <v>274</v>
      </c>
      <c r="G3781" s="1" t="s">
        <v>297</v>
      </c>
      <c r="H3781" s="1" t="s">
        <v>239</v>
      </c>
      <c r="I3781" s="13">
        <v>59768</v>
      </c>
      <c r="K3781" s="1" t="s">
        <v>239</v>
      </c>
      <c r="L3781" s="13">
        <v>59768</v>
      </c>
      <c r="M3781" s="1" t="s">
        <v>3777</v>
      </c>
      <c r="N3781" s="1" t="s">
        <v>309</v>
      </c>
      <c r="O3781" s="1" t="s">
        <v>5538</v>
      </c>
      <c r="P3781" s="1">
        <v>161</v>
      </c>
      <c r="Q3781" s="1" t="s">
        <v>3778</v>
      </c>
      <c r="S3781" s="1" t="s">
        <v>239</v>
      </c>
      <c r="T3781" s="13">
        <v>59894</v>
      </c>
      <c r="V3781" s="1" t="s">
        <v>239</v>
      </c>
      <c r="W3781" s="13">
        <v>59894</v>
      </c>
      <c r="X3781" s="1" t="s">
        <v>3777</v>
      </c>
      <c r="Y3781" s="1" t="s">
        <v>309</v>
      </c>
      <c r="Z3781" s="1" t="s">
        <v>5538</v>
      </c>
      <c r="AA3781" s="1">
        <v>161</v>
      </c>
      <c r="AB3781" s="1" t="s">
        <v>3778</v>
      </c>
      <c r="AD3781" s="1" t="s">
        <v>239</v>
      </c>
      <c r="AE3781" s="13">
        <v>61964</v>
      </c>
      <c r="AG3781" s="1" t="s">
        <v>239</v>
      </c>
      <c r="AH3781" s="13">
        <v>61964</v>
      </c>
      <c r="AI3781" s="1" t="s">
        <v>3777</v>
      </c>
      <c r="AJ3781" s="1" t="s">
        <v>309</v>
      </c>
      <c r="AK3781" s="1" t="s">
        <v>5538</v>
      </c>
      <c r="AL3781" s="1">
        <v>161</v>
      </c>
      <c r="AM3781" s="1" t="s">
        <v>3778</v>
      </c>
    </row>
    <row r="3782" spans="1:39" s="1" customFormat="1" ht="15" customHeight="1" x14ac:dyDescent="0.2">
      <c r="A3782" s="1" t="s">
        <v>3734</v>
      </c>
      <c r="B3782" s="1" t="s">
        <v>18</v>
      </c>
      <c r="C3782" s="1" t="s">
        <v>5704</v>
      </c>
      <c r="D3782" s="1">
        <v>54</v>
      </c>
      <c r="E3782" s="1" t="s">
        <v>264</v>
      </c>
      <c r="F3782" s="1" t="s">
        <v>274</v>
      </c>
      <c r="G3782" s="1" t="s">
        <v>300</v>
      </c>
      <c r="H3782" s="1" t="s">
        <v>239</v>
      </c>
      <c r="I3782" s="13">
        <v>50709</v>
      </c>
      <c r="K3782" s="1" t="s">
        <v>239</v>
      </c>
      <c r="L3782" s="13">
        <v>50709</v>
      </c>
      <c r="M3782" s="1" t="s">
        <v>3779</v>
      </c>
      <c r="N3782" s="1" t="s">
        <v>309</v>
      </c>
      <c r="O3782" s="1" t="s">
        <v>5538</v>
      </c>
      <c r="P3782" s="1">
        <v>161</v>
      </c>
      <c r="Q3782" s="1" t="s">
        <v>3780</v>
      </c>
      <c r="S3782" s="1" t="s">
        <v>239</v>
      </c>
      <c r="T3782" s="13">
        <v>50408</v>
      </c>
      <c r="V3782" s="1" t="s">
        <v>239</v>
      </c>
      <c r="W3782" s="13">
        <v>50408</v>
      </c>
      <c r="X3782" s="1" t="s">
        <v>3779</v>
      </c>
      <c r="Y3782" s="1" t="s">
        <v>309</v>
      </c>
      <c r="Z3782" s="1" t="s">
        <v>5538</v>
      </c>
      <c r="AA3782" s="1">
        <v>161</v>
      </c>
      <c r="AB3782" s="1" t="s">
        <v>3780</v>
      </c>
      <c r="AD3782" s="1" t="s">
        <v>239</v>
      </c>
      <c r="AE3782" s="13">
        <v>51732</v>
      </c>
      <c r="AG3782" s="1" t="s">
        <v>239</v>
      </c>
      <c r="AH3782" s="13">
        <v>51732</v>
      </c>
      <c r="AI3782" s="1" t="s">
        <v>3779</v>
      </c>
      <c r="AJ3782" s="1" t="s">
        <v>309</v>
      </c>
      <c r="AK3782" s="1" t="s">
        <v>5538</v>
      </c>
      <c r="AL3782" s="1">
        <v>161</v>
      </c>
      <c r="AM3782" s="1" t="s">
        <v>3780</v>
      </c>
    </row>
    <row r="3783" spans="1:39" s="1" customFormat="1" ht="15" customHeight="1" x14ac:dyDescent="0.2">
      <c r="A3783" s="34" t="s">
        <v>5857</v>
      </c>
      <c r="B3783" s="34" t="s">
        <v>60</v>
      </c>
      <c r="C3783" s="1" t="s">
        <v>5716</v>
      </c>
      <c r="D3783" s="1">
        <v>1</v>
      </c>
      <c r="E3783" s="1" t="s">
        <v>114</v>
      </c>
      <c r="F3783" s="1" t="s">
        <v>115</v>
      </c>
      <c r="G3783" s="1" t="s">
        <v>116</v>
      </c>
      <c r="H3783" s="1" t="s">
        <v>115</v>
      </c>
      <c r="I3783" s="31">
        <v>44561</v>
      </c>
      <c r="K3783" s="1" t="s">
        <v>115</v>
      </c>
      <c r="L3783" s="31">
        <v>44561</v>
      </c>
      <c r="M3783" s="1" t="s">
        <v>3781</v>
      </c>
      <c r="N3783" s="1" t="s">
        <v>121</v>
      </c>
      <c r="O3783" s="1" t="s">
        <v>5541</v>
      </c>
      <c r="P3783" s="1">
        <v>377</v>
      </c>
      <c r="S3783" s="1" t="s">
        <v>115</v>
      </c>
      <c r="T3783" s="31">
        <v>44926</v>
      </c>
      <c r="V3783" s="1" t="s">
        <v>115</v>
      </c>
      <c r="W3783" s="31">
        <v>44926</v>
      </c>
      <c r="X3783" s="1" t="s">
        <v>3781</v>
      </c>
      <c r="Y3783" s="1" t="s">
        <v>121</v>
      </c>
      <c r="Z3783" s="1" t="s">
        <v>5541</v>
      </c>
      <c r="AA3783" s="1">
        <v>377</v>
      </c>
      <c r="AD3783" s="1" t="s">
        <v>115</v>
      </c>
      <c r="AE3783" s="31">
        <v>45291</v>
      </c>
      <c r="AG3783" s="1" t="s">
        <v>115</v>
      </c>
      <c r="AH3783" s="31">
        <v>45291</v>
      </c>
      <c r="AI3783" s="1" t="s">
        <v>3781</v>
      </c>
      <c r="AJ3783" s="1" t="s">
        <v>121</v>
      </c>
      <c r="AK3783" s="1" t="s">
        <v>5541</v>
      </c>
      <c r="AL3783" s="1">
        <v>377</v>
      </c>
    </row>
    <row r="3784" spans="1:39" s="1" customFormat="1" ht="15" customHeight="1" x14ac:dyDescent="0.2">
      <c r="A3784" s="34" t="s">
        <v>5857</v>
      </c>
      <c r="B3784" s="1" t="s">
        <v>60</v>
      </c>
      <c r="C3784" s="1" t="s">
        <v>5716</v>
      </c>
      <c r="D3784" s="1">
        <v>2</v>
      </c>
      <c r="E3784" s="1" t="s">
        <v>114</v>
      </c>
      <c r="F3784" s="1" t="s">
        <v>123</v>
      </c>
      <c r="G3784" s="1" t="s">
        <v>124</v>
      </c>
      <c r="H3784" s="1" t="s">
        <v>123</v>
      </c>
      <c r="I3784" s="1" t="s">
        <v>2834</v>
      </c>
      <c r="K3784" s="1" t="s">
        <v>123</v>
      </c>
      <c r="L3784" s="1" t="s">
        <v>2834</v>
      </c>
      <c r="M3784" s="1" t="s">
        <v>3782</v>
      </c>
      <c r="N3784" s="1" t="s">
        <v>119</v>
      </c>
      <c r="O3784" s="1" t="s">
        <v>5539</v>
      </c>
      <c r="P3784" s="1">
        <v>340</v>
      </c>
      <c r="S3784" s="1" t="s">
        <v>123</v>
      </c>
      <c r="T3784" s="1" t="s">
        <v>2834</v>
      </c>
      <c r="V3784" s="1" t="s">
        <v>123</v>
      </c>
      <c r="W3784" s="1" t="s">
        <v>2834</v>
      </c>
      <c r="X3784" s="1" t="s">
        <v>3782</v>
      </c>
      <c r="Y3784" s="1" t="s">
        <v>120</v>
      </c>
      <c r="Z3784" s="1" t="s">
        <v>5540</v>
      </c>
      <c r="AA3784" s="1">
        <v>426</v>
      </c>
      <c r="AD3784" s="1" t="s">
        <v>123</v>
      </c>
      <c r="AE3784" s="1" t="s">
        <v>2834</v>
      </c>
      <c r="AG3784" s="1" t="s">
        <v>123</v>
      </c>
      <c r="AH3784" s="1" t="s">
        <v>2834</v>
      </c>
      <c r="AI3784" s="1" t="s">
        <v>3782</v>
      </c>
      <c r="AJ3784" s="35" t="s">
        <v>121</v>
      </c>
      <c r="AK3784" s="1" t="s">
        <v>5541</v>
      </c>
      <c r="AL3784" s="1">
        <v>422</v>
      </c>
    </row>
    <row r="3785" spans="1:39" s="1" customFormat="1" ht="15" customHeight="1" x14ac:dyDescent="0.2">
      <c r="A3785" s="34" t="s">
        <v>5857</v>
      </c>
      <c r="B3785" s="1" t="s">
        <v>60</v>
      </c>
      <c r="C3785" s="1" t="s">
        <v>5716</v>
      </c>
      <c r="D3785" s="1">
        <v>3</v>
      </c>
      <c r="E3785" s="1" t="s">
        <v>114</v>
      </c>
      <c r="F3785" s="1" t="s">
        <v>128</v>
      </c>
      <c r="G3785" s="1" t="s">
        <v>129</v>
      </c>
      <c r="H3785" s="1" t="s">
        <v>788</v>
      </c>
      <c r="I3785" s="13">
        <v>21940</v>
      </c>
      <c r="J3785" s="1" t="s">
        <v>132</v>
      </c>
      <c r="K3785" s="1" t="s">
        <v>133</v>
      </c>
      <c r="L3785" s="13">
        <v>30178.81705639615</v>
      </c>
      <c r="M3785" s="1" t="s">
        <v>3783</v>
      </c>
      <c r="N3785" s="1" t="s">
        <v>121</v>
      </c>
      <c r="O3785" s="1" t="s">
        <v>5541</v>
      </c>
      <c r="P3785" s="1">
        <v>377</v>
      </c>
      <c r="S3785" s="1" t="s">
        <v>788</v>
      </c>
      <c r="T3785" s="13">
        <v>24956</v>
      </c>
      <c r="U3785" s="1" t="s">
        <v>132</v>
      </c>
      <c r="V3785" s="1" t="s">
        <v>133</v>
      </c>
      <c r="W3785" s="13">
        <v>30771.886559802711</v>
      </c>
      <c r="X3785" s="1" t="s">
        <v>3783</v>
      </c>
      <c r="Y3785" s="1" t="s">
        <v>121</v>
      </c>
      <c r="Z3785" s="1" t="s">
        <v>5541</v>
      </c>
      <c r="AA3785" s="1">
        <v>377</v>
      </c>
      <c r="AD3785" s="1" t="s">
        <v>788</v>
      </c>
      <c r="AE3785" s="13">
        <v>25378</v>
      </c>
      <c r="AF3785" s="1" t="s">
        <v>132</v>
      </c>
      <c r="AG3785" s="1" t="s">
        <v>133</v>
      </c>
      <c r="AH3785" s="13">
        <v>31564.676616915422</v>
      </c>
      <c r="AI3785" s="1" t="s">
        <v>3783</v>
      </c>
      <c r="AJ3785" s="1" t="s">
        <v>121</v>
      </c>
      <c r="AK3785" s="1" t="s">
        <v>5541</v>
      </c>
      <c r="AL3785" s="1">
        <v>377</v>
      </c>
    </row>
    <row r="3786" spans="1:39" s="1" customFormat="1" ht="15" customHeight="1" x14ac:dyDescent="0.2">
      <c r="A3786" s="34" t="s">
        <v>5857</v>
      </c>
      <c r="B3786" s="1" t="s">
        <v>60</v>
      </c>
      <c r="C3786" s="1" t="s">
        <v>5716</v>
      </c>
      <c r="D3786" s="1">
        <v>4</v>
      </c>
      <c r="E3786" s="1" t="s">
        <v>134</v>
      </c>
      <c r="F3786" s="1" t="s">
        <v>135</v>
      </c>
      <c r="G3786" s="1" t="s">
        <v>136</v>
      </c>
      <c r="H3786" s="1" t="s">
        <v>140</v>
      </c>
      <c r="I3786" s="13">
        <v>23231</v>
      </c>
      <c r="K3786" s="1" t="s">
        <v>140</v>
      </c>
      <c r="L3786" s="13">
        <v>23231</v>
      </c>
      <c r="M3786" s="1" t="s">
        <v>3784</v>
      </c>
      <c r="N3786" s="35" t="s">
        <v>3785</v>
      </c>
      <c r="O3786" s="1" t="s">
        <v>5542</v>
      </c>
      <c r="P3786" s="1" t="s">
        <v>812</v>
      </c>
      <c r="S3786" s="1" t="s">
        <v>140</v>
      </c>
      <c r="T3786" s="13">
        <v>20178</v>
      </c>
      <c r="V3786" s="1" t="s">
        <v>140</v>
      </c>
      <c r="W3786" s="13">
        <v>20178</v>
      </c>
      <c r="X3786" s="1" t="s">
        <v>3784</v>
      </c>
      <c r="Y3786" s="35" t="s">
        <v>3785</v>
      </c>
      <c r="Z3786" s="1" t="s">
        <v>5542</v>
      </c>
      <c r="AA3786" s="1" t="s">
        <v>812</v>
      </c>
      <c r="AD3786" s="1" t="s">
        <v>140</v>
      </c>
      <c r="AE3786" s="13">
        <v>15290</v>
      </c>
      <c r="AG3786" s="1" t="s">
        <v>140</v>
      </c>
      <c r="AH3786" s="13">
        <v>15290</v>
      </c>
      <c r="AI3786" s="1" t="s">
        <v>3784</v>
      </c>
      <c r="AJ3786" s="35" t="s">
        <v>3785</v>
      </c>
      <c r="AK3786" s="1" t="s">
        <v>5542</v>
      </c>
      <c r="AL3786" s="1" t="s">
        <v>812</v>
      </c>
    </row>
    <row r="3787" spans="1:39" s="1" customFormat="1" ht="15" customHeight="1" x14ac:dyDescent="0.2">
      <c r="A3787" s="34" t="s">
        <v>5857</v>
      </c>
      <c r="B3787" s="1" t="s">
        <v>60</v>
      </c>
      <c r="C3787" s="1" t="s">
        <v>5716</v>
      </c>
      <c r="D3787" s="1">
        <v>5</v>
      </c>
      <c r="E3787" s="1" t="s">
        <v>134</v>
      </c>
      <c r="F3787" s="1" t="s">
        <v>135</v>
      </c>
      <c r="G3787" s="1" t="s">
        <v>142</v>
      </c>
      <c r="I3787" s="13"/>
      <c r="L3787" s="13"/>
      <c r="M3787" s="1" t="s">
        <v>144</v>
      </c>
      <c r="T3787" s="13"/>
      <c r="W3787" s="13"/>
      <c r="X3787" s="1" t="s">
        <v>144</v>
      </c>
      <c r="AE3787" s="13"/>
      <c r="AH3787" s="13"/>
      <c r="AI3787" s="1" t="s">
        <v>144</v>
      </c>
    </row>
    <row r="3788" spans="1:39" s="1" customFormat="1" ht="15" customHeight="1" x14ac:dyDescent="0.2">
      <c r="A3788" s="34" t="s">
        <v>5857</v>
      </c>
      <c r="B3788" s="1" t="s">
        <v>60</v>
      </c>
      <c r="C3788" s="1" t="s">
        <v>5716</v>
      </c>
      <c r="D3788" s="1">
        <v>6</v>
      </c>
      <c r="E3788" s="1" t="s">
        <v>134</v>
      </c>
      <c r="F3788" s="1" t="s">
        <v>135</v>
      </c>
      <c r="G3788" s="1" t="s">
        <v>145</v>
      </c>
      <c r="H3788" s="1" t="s">
        <v>140</v>
      </c>
      <c r="I3788" s="13">
        <v>119249</v>
      </c>
      <c r="K3788" s="1" t="s">
        <v>140</v>
      </c>
      <c r="L3788" s="13">
        <v>119249</v>
      </c>
      <c r="M3788" s="1" t="s">
        <v>3786</v>
      </c>
      <c r="N3788" s="35" t="s">
        <v>3785</v>
      </c>
      <c r="O3788" s="1" t="s">
        <v>5542</v>
      </c>
      <c r="P3788" s="1" t="s">
        <v>812</v>
      </c>
      <c r="S3788" s="1" t="s">
        <v>140</v>
      </c>
      <c r="T3788" s="13">
        <v>99782</v>
      </c>
      <c r="V3788" s="1" t="s">
        <v>140</v>
      </c>
      <c r="W3788" s="13">
        <v>99782</v>
      </c>
      <c r="X3788" s="1" t="s">
        <v>3786</v>
      </c>
      <c r="Y3788" s="35" t="s">
        <v>3785</v>
      </c>
      <c r="Z3788" s="1" t="s">
        <v>5542</v>
      </c>
      <c r="AA3788" s="1" t="s">
        <v>812</v>
      </c>
      <c r="AD3788" s="1" t="s">
        <v>140</v>
      </c>
      <c r="AE3788" s="13">
        <v>87197</v>
      </c>
      <c r="AG3788" s="1" t="s">
        <v>140</v>
      </c>
      <c r="AH3788" s="13">
        <v>87197</v>
      </c>
      <c r="AI3788" s="1" t="s">
        <v>3786</v>
      </c>
      <c r="AJ3788" s="35" t="s">
        <v>3785</v>
      </c>
      <c r="AK3788" s="1" t="s">
        <v>5542</v>
      </c>
      <c r="AL3788" s="1" t="s">
        <v>812</v>
      </c>
    </row>
    <row r="3789" spans="1:39" s="1" customFormat="1" ht="15" customHeight="1" x14ac:dyDescent="0.2">
      <c r="A3789" s="34" t="s">
        <v>5857</v>
      </c>
      <c r="B3789" s="1" t="s">
        <v>60</v>
      </c>
      <c r="C3789" s="1" t="s">
        <v>5716</v>
      </c>
      <c r="D3789" s="1">
        <v>7</v>
      </c>
      <c r="E3789" s="1" t="s">
        <v>134</v>
      </c>
      <c r="F3789" s="1" t="s">
        <v>135</v>
      </c>
      <c r="G3789" s="1" t="s">
        <v>148</v>
      </c>
      <c r="H3789" s="1" t="s">
        <v>138</v>
      </c>
      <c r="I3789" s="13">
        <v>11457</v>
      </c>
      <c r="K3789" s="1" t="s">
        <v>140</v>
      </c>
      <c r="L3789" s="13">
        <v>11457</v>
      </c>
      <c r="M3789" s="1" t="s">
        <v>3787</v>
      </c>
      <c r="N3789" s="35" t="s">
        <v>3785</v>
      </c>
      <c r="O3789" s="1" t="s">
        <v>5542</v>
      </c>
      <c r="P3789" s="1" t="s">
        <v>812</v>
      </c>
      <c r="S3789" s="1" t="s">
        <v>138</v>
      </c>
      <c r="T3789" s="13">
        <v>1963</v>
      </c>
      <c r="V3789" s="1" t="s">
        <v>140</v>
      </c>
      <c r="W3789" s="13">
        <v>1963</v>
      </c>
      <c r="X3789" s="1" t="s">
        <v>3787</v>
      </c>
      <c r="Y3789" s="35" t="s">
        <v>3785</v>
      </c>
      <c r="Z3789" s="1" t="s">
        <v>5542</v>
      </c>
      <c r="AA3789" s="1" t="s">
        <v>812</v>
      </c>
      <c r="AD3789" s="1" t="s">
        <v>138</v>
      </c>
      <c r="AE3789" s="13">
        <v>1605</v>
      </c>
      <c r="AG3789" s="1" t="s">
        <v>140</v>
      </c>
      <c r="AH3789" s="13">
        <v>1605</v>
      </c>
      <c r="AI3789" s="1" t="s">
        <v>3787</v>
      </c>
      <c r="AJ3789" s="35" t="s">
        <v>3785</v>
      </c>
      <c r="AK3789" s="1" t="s">
        <v>5542</v>
      </c>
      <c r="AL3789" s="1" t="s">
        <v>812</v>
      </c>
    </row>
    <row r="3790" spans="1:39" s="1" customFormat="1" ht="15" customHeight="1" x14ac:dyDescent="0.2">
      <c r="A3790" s="34" t="s">
        <v>5857</v>
      </c>
      <c r="B3790" s="1" t="s">
        <v>60</v>
      </c>
      <c r="C3790" s="1" t="s">
        <v>5716</v>
      </c>
      <c r="D3790" s="1">
        <v>8</v>
      </c>
      <c r="E3790" s="1" t="s">
        <v>134</v>
      </c>
      <c r="F3790" s="1" t="s">
        <v>135</v>
      </c>
      <c r="G3790" s="1" t="s">
        <v>151</v>
      </c>
      <c r="H3790" s="1" t="s">
        <v>140</v>
      </c>
      <c r="I3790" s="13">
        <v>34688</v>
      </c>
      <c r="K3790" s="1" t="s">
        <v>140</v>
      </c>
      <c r="L3790" s="13">
        <v>34688</v>
      </c>
      <c r="M3790" s="1" t="s">
        <v>3788</v>
      </c>
      <c r="N3790" s="35" t="s">
        <v>3785</v>
      </c>
      <c r="O3790" s="1" t="s">
        <v>5542</v>
      </c>
      <c r="P3790" s="1" t="s">
        <v>812</v>
      </c>
      <c r="Q3790" s="1" t="s">
        <v>3789</v>
      </c>
      <c r="S3790" s="1" t="s">
        <v>140</v>
      </c>
      <c r="T3790" s="13">
        <v>22141</v>
      </c>
      <c r="V3790" s="1" t="s">
        <v>140</v>
      </c>
      <c r="W3790" s="13">
        <v>22141</v>
      </c>
      <c r="X3790" s="1" t="s">
        <v>3788</v>
      </c>
      <c r="Y3790" s="35" t="s">
        <v>3785</v>
      </c>
      <c r="Z3790" s="1" t="s">
        <v>5542</v>
      </c>
      <c r="AA3790" s="1" t="s">
        <v>812</v>
      </c>
      <c r="AB3790" s="1" t="s">
        <v>3789</v>
      </c>
      <c r="AD3790" s="1" t="s">
        <v>140</v>
      </c>
      <c r="AE3790" s="13">
        <v>16895</v>
      </c>
      <c r="AG3790" s="1" t="s">
        <v>140</v>
      </c>
      <c r="AH3790" s="13">
        <v>16895</v>
      </c>
      <c r="AI3790" s="1" t="s">
        <v>3788</v>
      </c>
      <c r="AJ3790" s="35" t="s">
        <v>3785</v>
      </c>
      <c r="AK3790" s="1" t="s">
        <v>5542</v>
      </c>
      <c r="AL3790" s="1" t="s">
        <v>812</v>
      </c>
      <c r="AM3790" s="1" t="s">
        <v>3789</v>
      </c>
    </row>
    <row r="3791" spans="1:39" s="1" customFormat="1" ht="15" customHeight="1" x14ac:dyDescent="0.2">
      <c r="A3791" s="34" t="s">
        <v>5857</v>
      </c>
      <c r="B3791" s="1" t="s">
        <v>60</v>
      </c>
      <c r="C3791" s="1" t="s">
        <v>5716</v>
      </c>
      <c r="D3791" s="1">
        <v>9</v>
      </c>
      <c r="E3791" s="1" t="s">
        <v>134</v>
      </c>
      <c r="F3791" s="1" t="s">
        <v>135</v>
      </c>
      <c r="G3791" s="1" t="s">
        <v>152</v>
      </c>
      <c r="H3791" s="1" t="s">
        <v>140</v>
      </c>
      <c r="I3791" s="41">
        <v>682118</v>
      </c>
      <c r="K3791" s="1" t="s">
        <v>140</v>
      </c>
      <c r="L3791" s="13">
        <v>682118</v>
      </c>
      <c r="M3791" s="1" t="s">
        <v>3790</v>
      </c>
      <c r="N3791" s="35" t="s">
        <v>3785</v>
      </c>
      <c r="O3791" s="1" t="s">
        <v>5542</v>
      </c>
      <c r="P3791" s="1" t="s">
        <v>812</v>
      </c>
      <c r="S3791" s="1" t="s">
        <v>140</v>
      </c>
      <c r="T3791" s="41">
        <v>695837</v>
      </c>
      <c r="V3791" s="1" t="s">
        <v>140</v>
      </c>
      <c r="W3791" s="13">
        <v>695837</v>
      </c>
      <c r="X3791" s="1" t="s">
        <v>3790</v>
      </c>
      <c r="Y3791" s="35" t="s">
        <v>3785</v>
      </c>
      <c r="Z3791" s="1" t="s">
        <v>5542</v>
      </c>
      <c r="AA3791" s="1" t="s">
        <v>812</v>
      </c>
      <c r="AD3791" s="1" t="s">
        <v>140</v>
      </c>
      <c r="AE3791" s="13">
        <v>633332</v>
      </c>
      <c r="AG3791" s="1" t="s">
        <v>140</v>
      </c>
      <c r="AH3791" s="13">
        <v>633332</v>
      </c>
      <c r="AI3791" s="1" t="s">
        <v>3790</v>
      </c>
      <c r="AJ3791" s="35" t="s">
        <v>3785</v>
      </c>
      <c r="AK3791" s="1" t="s">
        <v>5542</v>
      </c>
      <c r="AL3791" s="1" t="s">
        <v>812</v>
      </c>
    </row>
    <row r="3792" spans="1:39" s="1" customFormat="1" ht="15" customHeight="1" x14ac:dyDescent="0.2">
      <c r="A3792" s="34" t="s">
        <v>5857</v>
      </c>
      <c r="B3792" s="1" t="s">
        <v>60</v>
      </c>
      <c r="C3792" s="1" t="s">
        <v>5716</v>
      </c>
      <c r="D3792" s="1">
        <v>10</v>
      </c>
      <c r="E3792" s="1" t="s">
        <v>134</v>
      </c>
      <c r="F3792" s="1" t="s">
        <v>135</v>
      </c>
      <c r="G3792" s="1" t="s">
        <v>156</v>
      </c>
      <c r="I3792" s="13"/>
      <c r="L3792" s="13"/>
      <c r="M3792" s="1" t="s">
        <v>3791</v>
      </c>
      <c r="N3792" s="35" t="s">
        <v>3785</v>
      </c>
      <c r="O3792" s="1" t="s">
        <v>5542</v>
      </c>
      <c r="P3792" s="1" t="s">
        <v>812</v>
      </c>
      <c r="Q3792" s="1" t="s">
        <v>3792</v>
      </c>
      <c r="T3792" s="13"/>
      <c r="W3792" s="13"/>
      <c r="X3792" s="1" t="s">
        <v>3791</v>
      </c>
      <c r="Y3792" s="35" t="s">
        <v>3785</v>
      </c>
      <c r="Z3792" s="1" t="s">
        <v>5542</v>
      </c>
      <c r="AA3792" s="1" t="s">
        <v>812</v>
      </c>
      <c r="AB3792" s="1" t="s">
        <v>3792</v>
      </c>
      <c r="AE3792" s="13"/>
      <c r="AH3792" s="13"/>
      <c r="AI3792" s="1" t="s">
        <v>3791</v>
      </c>
      <c r="AJ3792" s="35" t="s">
        <v>3785</v>
      </c>
      <c r="AK3792" s="1" t="s">
        <v>5542</v>
      </c>
      <c r="AL3792" s="1" t="s">
        <v>812</v>
      </c>
      <c r="AM3792" s="1" t="s">
        <v>3792</v>
      </c>
    </row>
    <row r="3793" spans="1:39" s="1" customFormat="1" ht="15" customHeight="1" x14ac:dyDescent="0.2">
      <c r="A3793" s="34" t="s">
        <v>5857</v>
      </c>
      <c r="B3793" s="1" t="s">
        <v>60</v>
      </c>
      <c r="C3793" s="1" t="s">
        <v>5716</v>
      </c>
      <c r="D3793" s="1">
        <v>11</v>
      </c>
      <c r="E3793" s="1" t="s">
        <v>134</v>
      </c>
      <c r="F3793" s="1" t="s">
        <v>135</v>
      </c>
      <c r="G3793" s="1" t="s">
        <v>160</v>
      </c>
      <c r="I3793" s="13"/>
      <c r="L3793" s="13"/>
      <c r="M3793" s="1" t="s">
        <v>3791</v>
      </c>
      <c r="N3793" s="35" t="s">
        <v>3785</v>
      </c>
      <c r="O3793" s="1" t="s">
        <v>5542</v>
      </c>
      <c r="P3793" s="1" t="s">
        <v>812</v>
      </c>
      <c r="Q3793" s="1" t="s">
        <v>3792</v>
      </c>
      <c r="T3793" s="13"/>
      <c r="W3793" s="13"/>
      <c r="X3793" s="1" t="s">
        <v>3791</v>
      </c>
      <c r="Y3793" s="35" t="s">
        <v>3785</v>
      </c>
      <c r="Z3793" s="1" t="s">
        <v>5542</v>
      </c>
      <c r="AA3793" s="1" t="s">
        <v>812</v>
      </c>
      <c r="AB3793" s="1" t="s">
        <v>3792</v>
      </c>
      <c r="AE3793" s="13"/>
      <c r="AH3793" s="13"/>
      <c r="AI3793" s="1" t="s">
        <v>3791</v>
      </c>
      <c r="AJ3793" s="35" t="s">
        <v>3785</v>
      </c>
      <c r="AK3793" s="1" t="s">
        <v>5542</v>
      </c>
      <c r="AL3793" s="1" t="s">
        <v>812</v>
      </c>
      <c r="AM3793" s="1" t="s">
        <v>3792</v>
      </c>
    </row>
    <row r="3794" spans="1:39" s="1" customFormat="1" ht="15" customHeight="1" x14ac:dyDescent="0.2">
      <c r="A3794" s="34" t="s">
        <v>5857</v>
      </c>
      <c r="B3794" s="1" t="s">
        <v>60</v>
      </c>
      <c r="C3794" s="1" t="s">
        <v>5716</v>
      </c>
      <c r="D3794" s="1">
        <v>12</v>
      </c>
      <c r="E3794" s="1" t="s">
        <v>134</v>
      </c>
      <c r="F3794" s="1" t="s">
        <v>135</v>
      </c>
      <c r="G3794" s="1" t="s">
        <v>161</v>
      </c>
      <c r="H3794" s="1" t="s">
        <v>140</v>
      </c>
      <c r="I3794" s="13">
        <v>25249</v>
      </c>
      <c r="K3794" s="1" t="s">
        <v>140</v>
      </c>
      <c r="L3794" s="13">
        <v>25249</v>
      </c>
      <c r="M3794" s="1" t="s">
        <v>3793</v>
      </c>
      <c r="N3794" s="35" t="s">
        <v>3785</v>
      </c>
      <c r="O3794" s="1" t="s">
        <v>5542</v>
      </c>
      <c r="P3794" s="1" t="s">
        <v>812</v>
      </c>
      <c r="S3794" s="1" t="s">
        <v>140</v>
      </c>
      <c r="T3794" s="13">
        <v>15671</v>
      </c>
      <c r="V3794" s="1" t="s">
        <v>140</v>
      </c>
      <c r="W3794" s="13">
        <v>15671</v>
      </c>
      <c r="X3794" s="1" t="s">
        <v>3793</v>
      </c>
      <c r="Y3794" s="35" t="s">
        <v>3785</v>
      </c>
      <c r="Z3794" s="1" t="s">
        <v>5542</v>
      </c>
      <c r="AA3794" s="1" t="s">
        <v>812</v>
      </c>
      <c r="AD3794" s="1" t="s">
        <v>140</v>
      </c>
      <c r="AE3794" s="13">
        <v>13363</v>
      </c>
      <c r="AG3794" s="1" t="s">
        <v>140</v>
      </c>
      <c r="AH3794" s="13">
        <v>13363</v>
      </c>
      <c r="AI3794" s="1" t="s">
        <v>3793</v>
      </c>
      <c r="AJ3794" s="35" t="s">
        <v>3785</v>
      </c>
      <c r="AK3794" s="1" t="s">
        <v>5542</v>
      </c>
      <c r="AL3794" s="1" t="s">
        <v>812</v>
      </c>
    </row>
    <row r="3795" spans="1:39" s="1" customFormat="1" ht="15" customHeight="1" x14ac:dyDescent="0.2">
      <c r="A3795" s="34" t="s">
        <v>5857</v>
      </c>
      <c r="B3795" s="1" t="s">
        <v>60</v>
      </c>
      <c r="C3795" s="1" t="s">
        <v>5716</v>
      </c>
      <c r="D3795" s="1">
        <v>13</v>
      </c>
      <c r="E3795" s="1" t="s">
        <v>134</v>
      </c>
      <c r="F3795" s="1" t="s">
        <v>135</v>
      </c>
      <c r="G3795" s="1" t="s">
        <v>164</v>
      </c>
      <c r="I3795" s="13"/>
      <c r="L3795" s="13"/>
      <c r="M3795" s="1" t="s">
        <v>3791</v>
      </c>
      <c r="N3795" s="35" t="s">
        <v>3785</v>
      </c>
      <c r="O3795" s="1" t="s">
        <v>5542</v>
      </c>
      <c r="P3795" s="1" t="s">
        <v>812</v>
      </c>
      <c r="Q3795" s="1" t="s">
        <v>3792</v>
      </c>
      <c r="T3795" s="13"/>
      <c r="W3795" s="13"/>
      <c r="X3795" s="1" t="s">
        <v>3791</v>
      </c>
      <c r="Y3795" s="35" t="s">
        <v>3785</v>
      </c>
      <c r="Z3795" s="1" t="s">
        <v>5542</v>
      </c>
      <c r="AA3795" s="1" t="s">
        <v>812</v>
      </c>
      <c r="AB3795" s="1" t="s">
        <v>3792</v>
      </c>
      <c r="AE3795" s="13"/>
      <c r="AH3795" s="13"/>
      <c r="AI3795" s="1" t="s">
        <v>3791</v>
      </c>
      <c r="AJ3795" s="35" t="s">
        <v>3785</v>
      </c>
      <c r="AK3795" s="1" t="s">
        <v>5542</v>
      </c>
      <c r="AL3795" s="1" t="s">
        <v>812</v>
      </c>
      <c r="AM3795" s="1" t="s">
        <v>3792</v>
      </c>
    </row>
    <row r="3796" spans="1:39" s="1" customFormat="1" ht="15" customHeight="1" x14ac:dyDescent="0.2">
      <c r="A3796" s="34" t="s">
        <v>5857</v>
      </c>
      <c r="B3796" s="1" t="s">
        <v>60</v>
      </c>
      <c r="C3796" s="1" t="s">
        <v>5716</v>
      </c>
      <c r="D3796" s="1">
        <v>14</v>
      </c>
      <c r="E3796" s="1" t="s">
        <v>134</v>
      </c>
      <c r="F3796" s="1" t="s">
        <v>135</v>
      </c>
      <c r="G3796" s="1" t="s">
        <v>167</v>
      </c>
      <c r="H3796" s="1" t="s">
        <v>140</v>
      </c>
      <c r="I3796" s="13">
        <v>561</v>
      </c>
      <c r="K3796" s="1" t="s">
        <v>140</v>
      </c>
      <c r="L3796" s="13">
        <v>561</v>
      </c>
      <c r="M3796" s="1" t="s">
        <v>3794</v>
      </c>
      <c r="N3796" s="35" t="s">
        <v>3785</v>
      </c>
      <c r="O3796" s="1" t="s">
        <v>5542</v>
      </c>
      <c r="P3796" s="1" t="s">
        <v>812</v>
      </c>
      <c r="S3796" s="1" t="s">
        <v>140</v>
      </c>
      <c r="T3796" s="13">
        <v>352</v>
      </c>
      <c r="V3796" s="1" t="s">
        <v>140</v>
      </c>
      <c r="W3796" s="13">
        <v>352</v>
      </c>
      <c r="X3796" s="1" t="s">
        <v>3794</v>
      </c>
      <c r="Y3796" s="35" t="s">
        <v>3785</v>
      </c>
      <c r="Z3796" s="1" t="s">
        <v>5542</v>
      </c>
      <c r="AA3796" s="1" t="s">
        <v>812</v>
      </c>
      <c r="AD3796" s="1" t="s">
        <v>140</v>
      </c>
      <c r="AE3796" s="13">
        <v>363</v>
      </c>
      <c r="AG3796" s="1" t="s">
        <v>140</v>
      </c>
      <c r="AH3796" s="13">
        <v>363</v>
      </c>
      <c r="AI3796" s="1" t="s">
        <v>3794</v>
      </c>
      <c r="AJ3796" s="35" t="s">
        <v>3785</v>
      </c>
      <c r="AK3796" s="1" t="s">
        <v>5542</v>
      </c>
      <c r="AL3796" s="1" t="s">
        <v>812</v>
      </c>
    </row>
    <row r="3797" spans="1:39" s="1" customFormat="1" ht="15" customHeight="1" x14ac:dyDescent="0.2">
      <c r="A3797" s="34" t="s">
        <v>5857</v>
      </c>
      <c r="B3797" s="1" t="s">
        <v>60</v>
      </c>
      <c r="C3797" s="1" t="s">
        <v>5716</v>
      </c>
      <c r="D3797" s="1">
        <v>15</v>
      </c>
      <c r="E3797" s="1" t="s">
        <v>134</v>
      </c>
      <c r="F3797" s="1" t="s">
        <v>135</v>
      </c>
      <c r="G3797" s="1" t="s">
        <v>170</v>
      </c>
      <c r="H3797" s="1" t="s">
        <v>140</v>
      </c>
      <c r="I3797" s="13">
        <v>2407</v>
      </c>
      <c r="K3797" s="1" t="s">
        <v>140</v>
      </c>
      <c r="L3797" s="13">
        <v>2407</v>
      </c>
      <c r="M3797" s="1" t="s">
        <v>3795</v>
      </c>
      <c r="N3797" s="35" t="s">
        <v>3785</v>
      </c>
      <c r="O3797" s="1" t="s">
        <v>5542</v>
      </c>
      <c r="P3797" s="1" t="s">
        <v>812</v>
      </c>
      <c r="S3797" s="1" t="s">
        <v>140</v>
      </c>
      <c r="T3797" s="13">
        <v>19917</v>
      </c>
      <c r="V3797" s="1" t="s">
        <v>140</v>
      </c>
      <c r="W3797" s="13">
        <v>19917</v>
      </c>
      <c r="X3797" s="1" t="s">
        <v>3795</v>
      </c>
      <c r="Y3797" s="35" t="s">
        <v>3785</v>
      </c>
      <c r="Z3797" s="1" t="s">
        <v>5542</v>
      </c>
      <c r="AA3797" s="1" t="s">
        <v>812</v>
      </c>
      <c r="AD3797" s="1" t="s">
        <v>140</v>
      </c>
      <c r="AE3797" s="13">
        <v>39518</v>
      </c>
      <c r="AG3797" s="1" t="s">
        <v>140</v>
      </c>
      <c r="AH3797" s="13">
        <v>39518</v>
      </c>
      <c r="AI3797" s="1" t="s">
        <v>3795</v>
      </c>
      <c r="AJ3797" s="35" t="s">
        <v>3785</v>
      </c>
      <c r="AK3797" s="1" t="s">
        <v>5542</v>
      </c>
      <c r="AL3797" s="1" t="s">
        <v>812</v>
      </c>
    </row>
    <row r="3798" spans="1:39" s="1" customFormat="1" ht="15" customHeight="1" x14ac:dyDescent="0.2">
      <c r="A3798" s="34" t="s">
        <v>5857</v>
      </c>
      <c r="B3798" s="1" t="s">
        <v>60</v>
      </c>
      <c r="C3798" s="1" t="s">
        <v>5716</v>
      </c>
      <c r="D3798" s="1">
        <v>16</v>
      </c>
      <c r="E3798" s="1" t="s">
        <v>134</v>
      </c>
      <c r="F3798" s="1" t="s">
        <v>135</v>
      </c>
      <c r="G3798" s="1" t="s">
        <v>173</v>
      </c>
      <c r="I3798" s="13"/>
      <c r="L3798" s="13"/>
      <c r="M3798" s="1" t="s">
        <v>144</v>
      </c>
      <c r="T3798" s="13"/>
      <c r="W3798" s="13"/>
      <c r="X3798" s="1" t="s">
        <v>144</v>
      </c>
      <c r="AE3798" s="13"/>
      <c r="AH3798" s="13"/>
      <c r="AI3798" s="1" t="s">
        <v>144</v>
      </c>
    </row>
    <row r="3799" spans="1:39" s="1" customFormat="1" ht="15" customHeight="1" x14ac:dyDescent="0.2">
      <c r="A3799" s="34" t="s">
        <v>5857</v>
      </c>
      <c r="B3799" s="1" t="s">
        <v>60</v>
      </c>
      <c r="C3799" s="1" t="s">
        <v>5716</v>
      </c>
      <c r="D3799" s="1">
        <v>17</v>
      </c>
      <c r="E3799" s="1" t="s">
        <v>134</v>
      </c>
      <c r="F3799" s="1" t="s">
        <v>135</v>
      </c>
      <c r="G3799" s="1" t="s">
        <v>175</v>
      </c>
      <c r="H3799" s="1" t="s">
        <v>140</v>
      </c>
      <c r="I3799" s="13">
        <v>9460</v>
      </c>
      <c r="K3799" s="1" t="s">
        <v>140</v>
      </c>
      <c r="L3799" s="13">
        <v>9460</v>
      </c>
      <c r="M3799" s="1" t="s">
        <v>3796</v>
      </c>
      <c r="N3799" s="35" t="s">
        <v>3785</v>
      </c>
      <c r="O3799" s="1" t="s">
        <v>5542</v>
      </c>
      <c r="P3799" s="1" t="s">
        <v>812</v>
      </c>
      <c r="S3799" s="1" t="s">
        <v>140</v>
      </c>
      <c r="T3799" s="13">
        <v>20692</v>
      </c>
      <c r="V3799" s="1" t="s">
        <v>140</v>
      </c>
      <c r="W3799" s="13">
        <v>20692</v>
      </c>
      <c r="X3799" s="1" t="s">
        <v>3796</v>
      </c>
      <c r="Y3799" s="35" t="s">
        <v>3785</v>
      </c>
      <c r="Z3799" s="1" t="s">
        <v>5542</v>
      </c>
      <c r="AA3799" s="1" t="s">
        <v>812</v>
      </c>
      <c r="AD3799" s="1" t="s">
        <v>140</v>
      </c>
      <c r="AE3799" s="13">
        <v>27001</v>
      </c>
      <c r="AG3799" s="1" t="s">
        <v>140</v>
      </c>
      <c r="AH3799" s="13">
        <v>27001</v>
      </c>
      <c r="AI3799" s="1" t="s">
        <v>3796</v>
      </c>
      <c r="AJ3799" s="35" t="s">
        <v>3785</v>
      </c>
      <c r="AK3799" s="1" t="s">
        <v>5542</v>
      </c>
      <c r="AL3799" s="1" t="s">
        <v>812</v>
      </c>
    </row>
    <row r="3800" spans="1:39" s="1" customFormat="1" ht="15" customHeight="1" x14ac:dyDescent="0.2">
      <c r="A3800" s="34" t="s">
        <v>5857</v>
      </c>
      <c r="B3800" s="1" t="s">
        <v>60</v>
      </c>
      <c r="C3800" s="1" t="s">
        <v>5716</v>
      </c>
      <c r="D3800" s="1">
        <v>18</v>
      </c>
      <c r="E3800" s="1" t="s">
        <v>134</v>
      </c>
      <c r="F3800" s="1" t="s">
        <v>135</v>
      </c>
      <c r="G3800" s="1" t="s">
        <v>176</v>
      </c>
      <c r="I3800" s="13"/>
      <c r="L3800" s="13"/>
      <c r="M3800" s="1" t="s">
        <v>144</v>
      </c>
      <c r="T3800" s="13"/>
      <c r="W3800" s="13"/>
      <c r="X3800" s="1" t="s">
        <v>144</v>
      </c>
      <c r="AE3800" s="13"/>
      <c r="AH3800" s="13"/>
      <c r="AI3800" s="1" t="s">
        <v>144</v>
      </c>
    </row>
    <row r="3801" spans="1:39" s="1" customFormat="1" ht="15" customHeight="1" x14ac:dyDescent="0.2">
      <c r="A3801" s="34" t="s">
        <v>5857</v>
      </c>
      <c r="B3801" s="1" t="s">
        <v>60</v>
      </c>
      <c r="C3801" s="1" t="s">
        <v>5716</v>
      </c>
      <c r="D3801" s="1">
        <v>19</v>
      </c>
      <c r="E3801" s="1" t="s">
        <v>134</v>
      </c>
      <c r="F3801" s="1" t="s">
        <v>135</v>
      </c>
      <c r="G3801" s="1" t="s">
        <v>178</v>
      </c>
      <c r="I3801" s="13"/>
      <c r="L3801" s="13"/>
      <c r="M3801" s="1" t="s">
        <v>144</v>
      </c>
      <c r="T3801" s="13"/>
      <c r="W3801" s="13"/>
      <c r="X3801" s="1" t="s">
        <v>144</v>
      </c>
      <c r="AE3801" s="13"/>
      <c r="AH3801" s="13"/>
      <c r="AI3801" s="1" t="s">
        <v>144</v>
      </c>
    </row>
    <row r="3802" spans="1:39" s="1" customFormat="1" ht="15" customHeight="1" x14ac:dyDescent="0.2">
      <c r="A3802" s="34" t="s">
        <v>5857</v>
      </c>
      <c r="B3802" s="1" t="s">
        <v>60</v>
      </c>
      <c r="C3802" s="1" t="s">
        <v>5716</v>
      </c>
      <c r="D3802" s="1">
        <v>20</v>
      </c>
      <c r="E3802" s="1" t="s">
        <v>134</v>
      </c>
      <c r="F3802" s="1" t="s">
        <v>135</v>
      </c>
      <c r="G3802" s="1" t="s">
        <v>179</v>
      </c>
      <c r="I3802" s="13"/>
      <c r="L3802" s="13"/>
      <c r="M3802" s="1" t="s">
        <v>144</v>
      </c>
      <c r="T3802" s="13"/>
      <c r="W3802" s="13"/>
      <c r="X3802" s="1" t="s">
        <v>144</v>
      </c>
      <c r="AE3802" s="13"/>
      <c r="AH3802" s="13"/>
      <c r="AI3802" s="1" t="s">
        <v>144</v>
      </c>
    </row>
    <row r="3803" spans="1:39" s="1" customFormat="1" ht="15" customHeight="1" x14ac:dyDescent="0.2">
      <c r="A3803" s="34" t="s">
        <v>5857</v>
      </c>
      <c r="B3803" s="1" t="s">
        <v>60</v>
      </c>
      <c r="C3803" s="1" t="s">
        <v>5716</v>
      </c>
      <c r="D3803" s="1">
        <v>21</v>
      </c>
      <c r="E3803" s="1" t="s">
        <v>134</v>
      </c>
      <c r="F3803" s="1" t="s">
        <v>135</v>
      </c>
      <c r="G3803" s="1" t="s">
        <v>182</v>
      </c>
      <c r="I3803" s="13"/>
      <c r="L3803" s="13"/>
      <c r="M3803" s="1" t="s">
        <v>144</v>
      </c>
      <c r="T3803" s="13"/>
      <c r="W3803" s="13"/>
      <c r="X3803" s="1" t="s">
        <v>144</v>
      </c>
      <c r="AE3803" s="13"/>
      <c r="AH3803" s="13"/>
      <c r="AI3803" s="1" t="s">
        <v>144</v>
      </c>
    </row>
    <row r="3804" spans="1:39" s="1" customFormat="1" ht="15" customHeight="1" x14ac:dyDescent="0.2">
      <c r="A3804" s="34" t="s">
        <v>5857</v>
      </c>
      <c r="B3804" s="1" t="s">
        <v>60</v>
      </c>
      <c r="C3804" s="1" t="s">
        <v>5716</v>
      </c>
      <c r="D3804" s="1">
        <v>22</v>
      </c>
      <c r="E3804" s="1" t="s">
        <v>134</v>
      </c>
      <c r="F3804" s="1" t="s">
        <v>135</v>
      </c>
      <c r="G3804" s="1" t="s">
        <v>184</v>
      </c>
      <c r="I3804" s="13"/>
      <c r="L3804" s="13"/>
      <c r="M3804" s="1" t="s">
        <v>3797</v>
      </c>
      <c r="N3804" s="1" t="s">
        <v>3785</v>
      </c>
      <c r="O3804" s="1" t="s">
        <v>5542</v>
      </c>
      <c r="P3804" s="1" t="s">
        <v>812</v>
      </c>
      <c r="Q3804" s="1" t="s">
        <v>3798</v>
      </c>
      <c r="S3804" s="1" t="s">
        <v>140</v>
      </c>
      <c r="T3804" s="13">
        <v>566</v>
      </c>
      <c r="V3804" s="1" t="s">
        <v>140</v>
      </c>
      <c r="W3804" s="13">
        <v>566</v>
      </c>
      <c r="X3804" s="1" t="s">
        <v>3797</v>
      </c>
      <c r="Y3804" s="1" t="s">
        <v>3785</v>
      </c>
      <c r="Z3804" s="1" t="s">
        <v>5542</v>
      </c>
      <c r="AA3804" s="1" t="s">
        <v>812</v>
      </c>
      <c r="AB3804" s="1" t="s">
        <v>3798</v>
      </c>
      <c r="AD3804" s="1" t="s">
        <v>140</v>
      </c>
      <c r="AE3804" s="13">
        <v>720</v>
      </c>
      <c r="AG3804" s="1" t="s">
        <v>140</v>
      </c>
      <c r="AH3804" s="13">
        <v>720</v>
      </c>
      <c r="AI3804" s="1" t="s">
        <v>3797</v>
      </c>
      <c r="AJ3804" s="1" t="s">
        <v>3785</v>
      </c>
      <c r="AK3804" s="1" t="s">
        <v>5542</v>
      </c>
      <c r="AL3804" s="1" t="s">
        <v>812</v>
      </c>
      <c r="AM3804" s="1" t="s">
        <v>3798</v>
      </c>
    </row>
    <row r="3805" spans="1:39" s="1" customFormat="1" ht="15" customHeight="1" x14ac:dyDescent="0.2">
      <c r="A3805" s="34" t="s">
        <v>5857</v>
      </c>
      <c r="B3805" s="1" t="s">
        <v>60</v>
      </c>
      <c r="C3805" s="1" t="s">
        <v>5716</v>
      </c>
      <c r="D3805" s="1">
        <v>23</v>
      </c>
      <c r="E3805" s="1" t="s">
        <v>134</v>
      </c>
      <c r="F3805" s="1" t="s">
        <v>135</v>
      </c>
      <c r="G3805" s="1" t="s">
        <v>185</v>
      </c>
      <c r="I3805" s="13"/>
      <c r="L3805" s="13"/>
      <c r="M3805" s="1" t="s">
        <v>144</v>
      </c>
      <c r="T3805" s="13"/>
      <c r="W3805" s="13"/>
      <c r="X3805" s="1" t="s">
        <v>144</v>
      </c>
      <c r="AE3805" s="13"/>
      <c r="AH3805" s="13"/>
      <c r="AI3805" s="1" t="s">
        <v>144</v>
      </c>
    </row>
    <row r="3806" spans="1:39" s="1" customFormat="1" ht="15" customHeight="1" x14ac:dyDescent="0.2">
      <c r="A3806" s="34" t="s">
        <v>5857</v>
      </c>
      <c r="B3806" s="1" t="s">
        <v>60</v>
      </c>
      <c r="C3806" s="1" t="s">
        <v>5716</v>
      </c>
      <c r="D3806" s="1">
        <v>24</v>
      </c>
      <c r="E3806" s="1" t="s">
        <v>134</v>
      </c>
      <c r="F3806" s="1" t="s">
        <v>135</v>
      </c>
      <c r="G3806" s="1" t="s">
        <v>188</v>
      </c>
      <c r="H3806" s="1" t="s">
        <v>140</v>
      </c>
      <c r="I3806" s="13">
        <v>58400000</v>
      </c>
      <c r="K3806" s="1" t="s">
        <v>140</v>
      </c>
      <c r="L3806" s="13">
        <v>58400000</v>
      </c>
      <c r="M3806" s="1" t="s">
        <v>3799</v>
      </c>
      <c r="N3806" s="1" t="s">
        <v>3785</v>
      </c>
      <c r="O3806" s="1" t="s">
        <v>5542</v>
      </c>
      <c r="P3806" s="1" t="s">
        <v>812</v>
      </c>
      <c r="Q3806" s="1" t="s">
        <v>5851</v>
      </c>
      <c r="S3806" s="1" t="s">
        <v>140</v>
      </c>
      <c r="T3806" s="13">
        <v>92800000</v>
      </c>
      <c r="V3806" s="1" t="s">
        <v>140</v>
      </c>
      <c r="W3806" s="13">
        <v>92800000</v>
      </c>
      <c r="X3806" s="1" t="s">
        <v>3799</v>
      </c>
      <c r="Y3806" s="1" t="s">
        <v>3785</v>
      </c>
      <c r="Z3806" s="1" t="s">
        <v>5542</v>
      </c>
      <c r="AA3806" s="1" t="s">
        <v>812</v>
      </c>
      <c r="AB3806" s="1" t="s">
        <v>5851</v>
      </c>
      <c r="AD3806" s="1" t="s">
        <v>140</v>
      </c>
      <c r="AE3806" s="13">
        <v>69300000</v>
      </c>
      <c r="AG3806" s="1" t="s">
        <v>140</v>
      </c>
      <c r="AH3806" s="13">
        <v>69300000</v>
      </c>
      <c r="AI3806" s="1" t="s">
        <v>3799</v>
      </c>
      <c r="AJ3806" s="1" t="s">
        <v>3785</v>
      </c>
      <c r="AK3806" s="1" t="s">
        <v>5542</v>
      </c>
      <c r="AL3806" s="1" t="s">
        <v>812</v>
      </c>
      <c r="AM3806" s="1" t="s">
        <v>5851</v>
      </c>
    </row>
    <row r="3807" spans="1:39" s="1" customFormat="1" ht="15" customHeight="1" x14ac:dyDescent="0.2">
      <c r="A3807" s="34" t="s">
        <v>5857</v>
      </c>
      <c r="B3807" s="1" t="s">
        <v>60</v>
      </c>
      <c r="C3807" s="1" t="s">
        <v>5716</v>
      </c>
      <c r="D3807" s="1">
        <v>25</v>
      </c>
      <c r="E3807" s="1" t="s">
        <v>134</v>
      </c>
      <c r="F3807" s="1" t="s">
        <v>135</v>
      </c>
      <c r="G3807" s="1" t="s">
        <v>190</v>
      </c>
      <c r="H3807" s="1" t="s">
        <v>140</v>
      </c>
      <c r="I3807" s="13">
        <v>716806</v>
      </c>
      <c r="K3807" s="1" t="s">
        <v>140</v>
      </c>
      <c r="L3807" s="13">
        <v>716806</v>
      </c>
      <c r="M3807" s="1" t="s">
        <v>3800</v>
      </c>
      <c r="N3807" s="1" t="s">
        <v>3785</v>
      </c>
      <c r="O3807" s="1" t="s">
        <v>5542</v>
      </c>
      <c r="P3807" s="1" t="s">
        <v>812</v>
      </c>
      <c r="Q3807" s="1" t="s">
        <v>3801</v>
      </c>
      <c r="S3807" s="1" t="s">
        <v>140</v>
      </c>
      <c r="T3807" s="13">
        <v>717978</v>
      </c>
      <c r="V3807" s="1" t="s">
        <v>140</v>
      </c>
      <c r="W3807" s="13">
        <v>717978</v>
      </c>
      <c r="X3807" s="1" t="s">
        <v>3800</v>
      </c>
      <c r="Y3807" s="1" t="s">
        <v>3785</v>
      </c>
      <c r="Z3807" s="1" t="s">
        <v>5542</v>
      </c>
      <c r="AA3807" s="1" t="s">
        <v>812</v>
      </c>
      <c r="AB3807" s="1" t="s">
        <v>3801</v>
      </c>
      <c r="AD3807" s="1" t="s">
        <v>140</v>
      </c>
      <c r="AE3807" s="13">
        <v>650227</v>
      </c>
      <c r="AG3807" s="1" t="s">
        <v>140</v>
      </c>
      <c r="AH3807" s="13">
        <v>650227</v>
      </c>
      <c r="AI3807" s="1" t="s">
        <v>3800</v>
      </c>
      <c r="AJ3807" s="1" t="s">
        <v>3785</v>
      </c>
      <c r="AK3807" s="1" t="s">
        <v>5542</v>
      </c>
      <c r="AL3807" s="1" t="s">
        <v>812</v>
      </c>
      <c r="AM3807" s="1" t="s">
        <v>3801</v>
      </c>
    </row>
    <row r="3808" spans="1:39" s="1" customFormat="1" ht="15" customHeight="1" x14ac:dyDescent="0.2">
      <c r="A3808" s="34" t="s">
        <v>5857</v>
      </c>
      <c r="B3808" s="1" t="s">
        <v>60</v>
      </c>
      <c r="C3808" s="1" t="s">
        <v>5716</v>
      </c>
      <c r="D3808" s="1">
        <v>26</v>
      </c>
      <c r="E3808" s="1" t="s">
        <v>134</v>
      </c>
      <c r="F3808" s="1" t="s">
        <v>135</v>
      </c>
      <c r="G3808" s="1" t="s">
        <v>194</v>
      </c>
      <c r="H3808" s="1" t="s">
        <v>3802</v>
      </c>
      <c r="I3808" s="13">
        <v>1.84</v>
      </c>
      <c r="K3808" s="32" t="s">
        <v>3802</v>
      </c>
      <c r="L3808" s="13">
        <v>1.84</v>
      </c>
      <c r="M3808" s="1" t="s">
        <v>3803</v>
      </c>
      <c r="N3808" s="1" t="s">
        <v>120</v>
      </c>
      <c r="O3808" s="1" t="s">
        <v>5540</v>
      </c>
      <c r="P3808" s="1">
        <v>194</v>
      </c>
      <c r="S3808" s="1" t="s">
        <v>3802</v>
      </c>
      <c r="T3808" s="13">
        <v>2.0299999999999998</v>
      </c>
      <c r="V3808" s="32" t="s">
        <v>3802</v>
      </c>
      <c r="W3808" s="13">
        <v>2.0299999999999998</v>
      </c>
      <c r="X3808" s="1" t="s">
        <v>3803</v>
      </c>
      <c r="Y3808" s="35" t="s">
        <v>121</v>
      </c>
      <c r="Z3808" s="1" t="s">
        <v>5541</v>
      </c>
      <c r="AA3808" s="1">
        <v>188</v>
      </c>
      <c r="AD3808" s="1" t="s">
        <v>3802</v>
      </c>
      <c r="AE3808" s="13">
        <v>1.97</v>
      </c>
      <c r="AG3808" s="32" t="s">
        <v>3802</v>
      </c>
      <c r="AH3808" s="13">
        <v>1.97</v>
      </c>
      <c r="AI3808" s="1" t="s">
        <v>3803</v>
      </c>
      <c r="AJ3808" s="35" t="s">
        <v>121</v>
      </c>
      <c r="AK3808" s="1" t="s">
        <v>5541</v>
      </c>
      <c r="AL3808" s="1">
        <v>188</v>
      </c>
    </row>
    <row r="3809" spans="1:39" s="1" customFormat="1" ht="15" customHeight="1" x14ac:dyDescent="0.2">
      <c r="A3809" s="34" t="s">
        <v>5857</v>
      </c>
      <c r="B3809" s="1" t="s">
        <v>60</v>
      </c>
      <c r="C3809" s="1" t="s">
        <v>5716</v>
      </c>
      <c r="D3809" s="1">
        <v>27</v>
      </c>
      <c r="E3809" s="1" t="s">
        <v>134</v>
      </c>
      <c r="F3809" s="1" t="s">
        <v>195</v>
      </c>
      <c r="G3809" s="1" t="s">
        <v>196</v>
      </c>
      <c r="H3809" s="1" t="s">
        <v>198</v>
      </c>
      <c r="I3809" s="13">
        <v>18.16</v>
      </c>
      <c r="K3809" s="1" t="s">
        <v>198</v>
      </c>
      <c r="L3809" s="13">
        <v>18.16</v>
      </c>
      <c r="M3809" s="1" t="s">
        <v>3804</v>
      </c>
      <c r="N3809" s="1" t="s">
        <v>3785</v>
      </c>
      <c r="O3809" s="1" t="s">
        <v>5542</v>
      </c>
      <c r="P3809" s="1" t="s">
        <v>812</v>
      </c>
      <c r="Q3809" s="1" t="s">
        <v>3805</v>
      </c>
      <c r="S3809" s="1" t="s">
        <v>198</v>
      </c>
      <c r="T3809" s="13">
        <v>15.010000000000002</v>
      </c>
      <c r="V3809" s="1" t="s">
        <v>198</v>
      </c>
      <c r="W3809" s="13">
        <v>15.010000000000002</v>
      </c>
      <c r="X3809" s="1" t="s">
        <v>3804</v>
      </c>
      <c r="Y3809" s="1" t="s">
        <v>3785</v>
      </c>
      <c r="Z3809" s="1" t="s">
        <v>5542</v>
      </c>
      <c r="AA3809" s="1" t="s">
        <v>812</v>
      </c>
      <c r="AB3809" s="1" t="s">
        <v>3805</v>
      </c>
      <c r="AD3809" s="1" t="s">
        <v>198</v>
      </c>
      <c r="AE3809" s="13">
        <v>12.809999999999999</v>
      </c>
      <c r="AG3809" s="1" t="s">
        <v>198</v>
      </c>
      <c r="AH3809" s="13">
        <v>12.809999999999999</v>
      </c>
      <c r="AI3809" s="1" t="s">
        <v>3804</v>
      </c>
      <c r="AJ3809" s="1" t="s">
        <v>3785</v>
      </c>
      <c r="AK3809" s="1" t="s">
        <v>5542</v>
      </c>
      <c r="AL3809" s="1" t="s">
        <v>812</v>
      </c>
      <c r="AM3809" s="1" t="s">
        <v>3805</v>
      </c>
    </row>
    <row r="3810" spans="1:39" s="1" customFormat="1" ht="15" customHeight="1" x14ac:dyDescent="0.2">
      <c r="A3810" s="34" t="s">
        <v>5857</v>
      </c>
      <c r="B3810" s="1" t="s">
        <v>60</v>
      </c>
      <c r="C3810" s="1" t="s">
        <v>5716</v>
      </c>
      <c r="D3810" s="1">
        <v>28</v>
      </c>
      <c r="E3810" s="1" t="s">
        <v>134</v>
      </c>
      <c r="F3810" s="1" t="s">
        <v>195</v>
      </c>
      <c r="G3810" s="1" t="s">
        <v>201</v>
      </c>
      <c r="H3810" s="1" t="s">
        <v>198</v>
      </c>
      <c r="I3810" s="13">
        <v>81.84</v>
      </c>
      <c r="K3810" s="1" t="s">
        <v>198</v>
      </c>
      <c r="L3810" s="13">
        <v>81.84</v>
      </c>
      <c r="M3810" s="1" t="s">
        <v>3804</v>
      </c>
      <c r="N3810" s="1" t="s">
        <v>3785</v>
      </c>
      <c r="O3810" s="1" t="s">
        <v>5542</v>
      </c>
      <c r="P3810" s="1" t="s">
        <v>812</v>
      </c>
      <c r="Q3810" s="1" t="s">
        <v>3805</v>
      </c>
      <c r="S3810" s="1" t="s">
        <v>198</v>
      </c>
      <c r="T3810" s="13">
        <v>84.99</v>
      </c>
      <c r="V3810" s="1" t="s">
        <v>198</v>
      </c>
      <c r="W3810" s="13">
        <v>84.99</v>
      </c>
      <c r="X3810" s="1" t="s">
        <v>3804</v>
      </c>
      <c r="Y3810" s="1" t="s">
        <v>3785</v>
      </c>
      <c r="Z3810" s="1" t="s">
        <v>5542</v>
      </c>
      <c r="AA3810" s="1" t="s">
        <v>812</v>
      </c>
      <c r="AB3810" s="1" t="s">
        <v>3805</v>
      </c>
      <c r="AD3810" s="1" t="s">
        <v>198</v>
      </c>
      <c r="AE3810" s="13">
        <v>87.19</v>
      </c>
      <c r="AG3810" s="1" t="s">
        <v>198</v>
      </c>
      <c r="AH3810" s="13">
        <v>87.19</v>
      </c>
      <c r="AI3810" s="1" t="s">
        <v>3804</v>
      </c>
      <c r="AJ3810" s="1" t="s">
        <v>3785</v>
      </c>
      <c r="AK3810" s="1" t="s">
        <v>5542</v>
      </c>
      <c r="AL3810" s="1" t="s">
        <v>812</v>
      </c>
      <c r="AM3810" s="1" t="s">
        <v>3805</v>
      </c>
    </row>
    <row r="3811" spans="1:39" s="1" customFormat="1" ht="15" customHeight="1" x14ac:dyDescent="0.2">
      <c r="A3811" s="34" t="s">
        <v>5857</v>
      </c>
      <c r="B3811" s="1" t="s">
        <v>60</v>
      </c>
      <c r="C3811" s="1" t="s">
        <v>5716</v>
      </c>
      <c r="D3811" s="1">
        <v>29</v>
      </c>
      <c r="E3811" s="1" t="s">
        <v>134</v>
      </c>
      <c r="F3811" s="1" t="s">
        <v>195</v>
      </c>
      <c r="G3811" s="1" t="s">
        <v>204</v>
      </c>
      <c r="H3811" s="1" t="s">
        <v>483</v>
      </c>
      <c r="I3811" s="13">
        <v>553250</v>
      </c>
      <c r="K3811" s="1" t="s">
        <v>207</v>
      </c>
      <c r="L3811" s="13">
        <v>553.25</v>
      </c>
      <c r="M3811" s="1" t="s">
        <v>3806</v>
      </c>
      <c r="N3811" s="1" t="s">
        <v>3785</v>
      </c>
      <c r="O3811" s="1" t="s">
        <v>5542</v>
      </c>
      <c r="P3811" s="1" t="s">
        <v>812</v>
      </c>
      <c r="S3811" s="1" t="s">
        <v>483</v>
      </c>
      <c r="T3811" s="13">
        <v>463973</v>
      </c>
      <c r="V3811" s="1" t="s">
        <v>207</v>
      </c>
      <c r="W3811" s="13">
        <v>463.97300000000001</v>
      </c>
      <c r="X3811" s="1" t="s">
        <v>3806</v>
      </c>
      <c r="Y3811" s="1" t="s">
        <v>3785</v>
      </c>
      <c r="Z3811" s="1" t="s">
        <v>5542</v>
      </c>
      <c r="AA3811" s="1" t="s">
        <v>812</v>
      </c>
      <c r="AD3811" s="1" t="s">
        <v>483</v>
      </c>
      <c r="AE3811" s="13">
        <v>375087</v>
      </c>
      <c r="AG3811" s="1" t="s">
        <v>207</v>
      </c>
      <c r="AH3811" s="13">
        <v>375.08699999999999</v>
      </c>
      <c r="AI3811" s="1" t="s">
        <v>3806</v>
      </c>
      <c r="AJ3811" s="1" t="s">
        <v>3785</v>
      </c>
      <c r="AK3811" s="1" t="s">
        <v>5542</v>
      </c>
      <c r="AL3811" s="1" t="s">
        <v>812</v>
      </c>
    </row>
    <row r="3812" spans="1:39" s="1" customFormat="1" ht="15" customHeight="1" x14ac:dyDescent="0.2">
      <c r="A3812" s="34" t="s">
        <v>5857</v>
      </c>
      <c r="B3812" s="1" t="s">
        <v>60</v>
      </c>
      <c r="C3812" s="1" t="s">
        <v>5716</v>
      </c>
      <c r="D3812" s="1">
        <v>30</v>
      </c>
      <c r="E3812" s="1" t="s">
        <v>134</v>
      </c>
      <c r="F3812" s="1" t="s">
        <v>195</v>
      </c>
      <c r="G3812" s="1" t="s">
        <v>209</v>
      </c>
      <c r="H3812" s="1" t="s">
        <v>483</v>
      </c>
      <c r="I3812" s="13">
        <v>452794</v>
      </c>
      <c r="K3812" s="1" t="s">
        <v>207</v>
      </c>
      <c r="L3812" s="13">
        <v>452.79399999999998</v>
      </c>
      <c r="M3812" s="1" t="s">
        <v>3804</v>
      </c>
      <c r="N3812" s="1" t="s">
        <v>3785</v>
      </c>
      <c r="O3812" s="1" t="s">
        <v>5542</v>
      </c>
      <c r="P3812" s="1" t="s">
        <v>812</v>
      </c>
      <c r="Q3812" s="1" t="s">
        <v>3805</v>
      </c>
      <c r="S3812" s="1" t="s">
        <v>483</v>
      </c>
      <c r="T3812" s="13">
        <v>394342</v>
      </c>
      <c r="V3812" s="1" t="s">
        <v>207</v>
      </c>
      <c r="W3812" s="13">
        <v>394.34199999999998</v>
      </c>
      <c r="X3812" s="1" t="s">
        <v>3804</v>
      </c>
      <c r="Y3812" s="1" t="s">
        <v>3785</v>
      </c>
      <c r="Z3812" s="1" t="s">
        <v>5542</v>
      </c>
      <c r="AA3812" s="1" t="s">
        <v>812</v>
      </c>
      <c r="AB3812" s="1" t="s">
        <v>3805</v>
      </c>
      <c r="AD3812" s="1" t="s">
        <v>483</v>
      </c>
      <c r="AE3812" s="13">
        <v>327060</v>
      </c>
      <c r="AG3812" s="1" t="s">
        <v>207</v>
      </c>
      <c r="AH3812" s="13">
        <v>327.06</v>
      </c>
      <c r="AI3812" s="1" t="s">
        <v>3804</v>
      </c>
      <c r="AJ3812" s="1" t="s">
        <v>3785</v>
      </c>
      <c r="AK3812" s="1" t="s">
        <v>5542</v>
      </c>
      <c r="AL3812" s="1" t="s">
        <v>812</v>
      </c>
      <c r="AM3812" s="1" t="s">
        <v>3805</v>
      </c>
    </row>
    <row r="3813" spans="1:39" s="1" customFormat="1" ht="15" customHeight="1" x14ac:dyDescent="0.2">
      <c r="A3813" s="34" t="s">
        <v>5857</v>
      </c>
      <c r="B3813" s="1" t="s">
        <v>60</v>
      </c>
      <c r="C3813" s="1" t="s">
        <v>5716</v>
      </c>
      <c r="D3813" s="1">
        <v>31</v>
      </c>
      <c r="E3813" s="1" t="s">
        <v>134</v>
      </c>
      <c r="F3813" s="1" t="s">
        <v>195</v>
      </c>
      <c r="G3813" s="1" t="s">
        <v>213</v>
      </c>
      <c r="H3813" s="1" t="s">
        <v>483</v>
      </c>
      <c r="I3813" s="13">
        <v>100456</v>
      </c>
      <c r="K3813" s="1" t="s">
        <v>207</v>
      </c>
      <c r="L3813" s="13">
        <v>100.456</v>
      </c>
      <c r="M3813" s="1" t="s">
        <v>3804</v>
      </c>
      <c r="N3813" s="1" t="s">
        <v>3785</v>
      </c>
      <c r="O3813" s="1" t="s">
        <v>5542</v>
      </c>
      <c r="P3813" s="1" t="s">
        <v>812</v>
      </c>
      <c r="Q3813" s="1" t="s">
        <v>3805</v>
      </c>
      <c r="S3813" s="1" t="s">
        <v>483</v>
      </c>
      <c r="T3813" s="13">
        <v>69631</v>
      </c>
      <c r="V3813" s="1" t="s">
        <v>207</v>
      </c>
      <c r="W3813" s="13">
        <v>69.631</v>
      </c>
      <c r="X3813" s="1" t="s">
        <v>3804</v>
      </c>
      <c r="Y3813" s="1" t="s">
        <v>3785</v>
      </c>
      <c r="Z3813" s="1" t="s">
        <v>5542</v>
      </c>
      <c r="AA3813" s="1" t="s">
        <v>812</v>
      </c>
      <c r="AB3813" s="1" t="s">
        <v>3805</v>
      </c>
      <c r="AD3813" s="1" t="s">
        <v>483</v>
      </c>
      <c r="AE3813" s="13">
        <v>48027</v>
      </c>
      <c r="AG3813" s="1" t="s">
        <v>207</v>
      </c>
      <c r="AH3813" s="13">
        <v>48.027000000000001</v>
      </c>
      <c r="AI3813" s="1" t="s">
        <v>3804</v>
      </c>
      <c r="AJ3813" s="1" t="s">
        <v>3785</v>
      </c>
      <c r="AK3813" s="1" t="s">
        <v>5542</v>
      </c>
      <c r="AL3813" s="1" t="s">
        <v>812</v>
      </c>
      <c r="AM3813" s="1" t="s">
        <v>3805</v>
      </c>
    </row>
    <row r="3814" spans="1:39" s="1" customFormat="1" ht="15" customHeight="1" x14ac:dyDescent="0.2">
      <c r="A3814" s="34" t="s">
        <v>5857</v>
      </c>
      <c r="B3814" s="1" t="s">
        <v>60</v>
      </c>
      <c r="C3814" s="1" t="s">
        <v>5716</v>
      </c>
      <c r="D3814" s="1">
        <v>32</v>
      </c>
      <c r="E3814" s="1" t="s">
        <v>134</v>
      </c>
      <c r="F3814" s="1" t="s">
        <v>215</v>
      </c>
      <c r="G3814" s="1" t="s">
        <v>216</v>
      </c>
      <c r="H3814" s="1" t="s">
        <v>394</v>
      </c>
      <c r="I3814" s="13">
        <v>4548</v>
      </c>
      <c r="K3814" s="1" t="s">
        <v>138</v>
      </c>
      <c r="L3814" s="13">
        <v>4548</v>
      </c>
      <c r="M3814" s="1" t="s">
        <v>3807</v>
      </c>
      <c r="N3814" s="1" t="s">
        <v>3785</v>
      </c>
      <c r="O3814" s="1" t="s">
        <v>5542</v>
      </c>
      <c r="P3814" s="1" t="s">
        <v>812</v>
      </c>
      <c r="S3814" s="1" t="s">
        <v>394</v>
      </c>
      <c r="T3814" s="13">
        <v>4944</v>
      </c>
      <c r="V3814" s="1" t="s">
        <v>138</v>
      </c>
      <c r="W3814" s="13">
        <v>4944</v>
      </c>
      <c r="X3814" s="1" t="s">
        <v>3807</v>
      </c>
      <c r="Y3814" s="1" t="s">
        <v>3785</v>
      </c>
      <c r="Z3814" s="1" t="s">
        <v>5542</v>
      </c>
      <c r="AA3814" s="1" t="s">
        <v>812</v>
      </c>
      <c r="AD3814" s="1" t="s">
        <v>394</v>
      </c>
      <c r="AE3814" s="13">
        <v>4823</v>
      </c>
      <c r="AG3814" s="1" t="s">
        <v>138</v>
      </c>
      <c r="AH3814" s="13">
        <v>4823</v>
      </c>
      <c r="AI3814" s="1" t="s">
        <v>3807</v>
      </c>
      <c r="AJ3814" s="1" t="s">
        <v>3785</v>
      </c>
      <c r="AK3814" s="1" t="s">
        <v>5542</v>
      </c>
      <c r="AL3814" s="1" t="s">
        <v>812</v>
      </c>
    </row>
    <row r="3815" spans="1:39" s="1" customFormat="1" ht="15" customHeight="1" x14ac:dyDescent="0.2">
      <c r="A3815" s="34" t="s">
        <v>5857</v>
      </c>
      <c r="B3815" s="1" t="s">
        <v>60</v>
      </c>
      <c r="C3815" s="1" t="s">
        <v>5716</v>
      </c>
      <c r="D3815" s="1">
        <v>33</v>
      </c>
      <c r="E3815" s="1" t="s">
        <v>134</v>
      </c>
      <c r="F3815" s="1" t="s">
        <v>215</v>
      </c>
      <c r="G3815" s="1" t="s">
        <v>219</v>
      </c>
      <c r="I3815" s="13"/>
      <c r="L3815" s="13"/>
      <c r="M3815" s="1" t="s">
        <v>144</v>
      </c>
      <c r="T3815" s="13"/>
      <c r="W3815" s="13"/>
      <c r="X3815" s="1" t="s">
        <v>144</v>
      </c>
      <c r="AE3815" s="13"/>
      <c r="AH3815" s="13"/>
      <c r="AI3815" s="1" t="s">
        <v>144</v>
      </c>
    </row>
    <row r="3816" spans="1:39" s="1" customFormat="1" ht="15" customHeight="1" x14ac:dyDescent="0.2">
      <c r="A3816" s="34" t="s">
        <v>5857</v>
      </c>
      <c r="B3816" s="1" t="s">
        <v>60</v>
      </c>
      <c r="C3816" s="1" t="s">
        <v>5716</v>
      </c>
      <c r="D3816" s="1">
        <v>34</v>
      </c>
      <c r="E3816" s="1" t="s">
        <v>134</v>
      </c>
      <c r="F3816" s="1" t="s">
        <v>215</v>
      </c>
      <c r="G3816" s="1" t="s">
        <v>220</v>
      </c>
      <c r="I3816" s="13"/>
      <c r="L3816" s="13"/>
      <c r="M3816" s="1" t="s">
        <v>144</v>
      </c>
      <c r="T3816" s="13"/>
      <c r="W3816" s="13"/>
      <c r="X3816" s="1" t="s">
        <v>144</v>
      </c>
      <c r="AE3816" s="13"/>
      <c r="AH3816" s="13"/>
      <c r="AI3816" s="1" t="s">
        <v>144</v>
      </c>
    </row>
    <row r="3817" spans="1:39" s="1" customFormat="1" ht="15" customHeight="1" x14ac:dyDescent="0.2">
      <c r="A3817" s="34" t="s">
        <v>5857</v>
      </c>
      <c r="B3817" s="1" t="s">
        <v>60</v>
      </c>
      <c r="C3817" s="1" t="s">
        <v>5716</v>
      </c>
      <c r="D3817" s="1">
        <v>35</v>
      </c>
      <c r="E3817" s="1" t="s">
        <v>134</v>
      </c>
      <c r="F3817" s="1" t="s">
        <v>215</v>
      </c>
      <c r="G3817" s="1" t="s">
        <v>221</v>
      </c>
      <c r="H3817" s="1" t="s">
        <v>394</v>
      </c>
      <c r="I3817" s="13">
        <v>1458</v>
      </c>
      <c r="K3817" s="1" t="s">
        <v>138</v>
      </c>
      <c r="L3817" s="13">
        <v>1458</v>
      </c>
      <c r="M3817" s="1" t="s">
        <v>3808</v>
      </c>
      <c r="N3817" s="1" t="s">
        <v>3785</v>
      </c>
      <c r="O3817" s="1" t="s">
        <v>5542</v>
      </c>
      <c r="P3817" s="1" t="s">
        <v>812</v>
      </c>
      <c r="Q3817" s="1" t="s">
        <v>3809</v>
      </c>
      <c r="S3817" s="1" t="s">
        <v>394</v>
      </c>
      <c r="T3817" s="13">
        <v>1754</v>
      </c>
      <c r="V3817" s="1" t="s">
        <v>138</v>
      </c>
      <c r="W3817" s="13">
        <v>1754</v>
      </c>
      <c r="X3817" s="1" t="s">
        <v>3808</v>
      </c>
      <c r="Y3817" s="1" t="s">
        <v>3785</v>
      </c>
      <c r="Z3817" s="1" t="s">
        <v>5542</v>
      </c>
      <c r="AA3817" s="1" t="s">
        <v>812</v>
      </c>
      <c r="AB3817" s="1" t="s">
        <v>3809</v>
      </c>
      <c r="AD3817" s="1" t="s">
        <v>394</v>
      </c>
      <c r="AE3817" s="13">
        <v>1684</v>
      </c>
      <c r="AG3817" s="1" t="s">
        <v>138</v>
      </c>
      <c r="AH3817" s="13">
        <v>1684</v>
      </c>
      <c r="AI3817" s="1" t="s">
        <v>3808</v>
      </c>
      <c r="AJ3817" s="1" t="s">
        <v>3785</v>
      </c>
      <c r="AK3817" s="1" t="s">
        <v>5542</v>
      </c>
      <c r="AL3817" s="1" t="s">
        <v>812</v>
      </c>
      <c r="AM3817" s="1" t="s">
        <v>3809</v>
      </c>
    </row>
    <row r="3818" spans="1:39" s="1" customFormat="1" ht="15" customHeight="1" x14ac:dyDescent="0.2">
      <c r="A3818" s="34" t="s">
        <v>5857</v>
      </c>
      <c r="B3818" s="1" t="s">
        <v>60</v>
      </c>
      <c r="C3818" s="1" t="s">
        <v>5716</v>
      </c>
      <c r="D3818" s="1">
        <v>36</v>
      </c>
      <c r="E3818" s="1" t="s">
        <v>134</v>
      </c>
      <c r="F3818" s="1" t="s">
        <v>215</v>
      </c>
      <c r="G3818" s="1" t="s">
        <v>225</v>
      </c>
      <c r="H3818" s="1" t="s">
        <v>394</v>
      </c>
      <c r="I3818" s="13">
        <v>3090</v>
      </c>
      <c r="K3818" s="1" t="s">
        <v>138</v>
      </c>
      <c r="L3818" s="13">
        <v>3090</v>
      </c>
      <c r="M3818" s="1" t="s">
        <v>3810</v>
      </c>
      <c r="N3818" s="1" t="s">
        <v>3785</v>
      </c>
      <c r="O3818" s="1" t="s">
        <v>5542</v>
      </c>
      <c r="P3818" s="1" t="s">
        <v>812</v>
      </c>
      <c r="S3818" s="1" t="s">
        <v>394</v>
      </c>
      <c r="T3818" s="13">
        <v>3186</v>
      </c>
      <c r="V3818" s="1" t="s">
        <v>138</v>
      </c>
      <c r="W3818" s="13">
        <v>3186</v>
      </c>
      <c r="X3818" s="1" t="s">
        <v>3810</v>
      </c>
      <c r="Y3818" s="1" t="s">
        <v>3785</v>
      </c>
      <c r="Z3818" s="1" t="s">
        <v>5542</v>
      </c>
      <c r="AA3818" s="1" t="s">
        <v>812</v>
      </c>
      <c r="AD3818" s="1" t="s">
        <v>394</v>
      </c>
      <c r="AE3818" s="13">
        <v>3137</v>
      </c>
      <c r="AG3818" s="1" t="s">
        <v>138</v>
      </c>
      <c r="AH3818" s="13">
        <v>3137</v>
      </c>
      <c r="AI3818" s="1" t="s">
        <v>3810</v>
      </c>
      <c r="AJ3818" s="1" t="s">
        <v>3785</v>
      </c>
      <c r="AK3818" s="1" t="s">
        <v>5542</v>
      </c>
      <c r="AL3818" s="1" t="s">
        <v>812</v>
      </c>
    </row>
    <row r="3819" spans="1:39" s="1" customFormat="1" ht="15" customHeight="1" x14ac:dyDescent="0.2">
      <c r="A3819" s="34" t="s">
        <v>5857</v>
      </c>
      <c r="B3819" s="1" t="s">
        <v>60</v>
      </c>
      <c r="C3819" s="1" t="s">
        <v>5716</v>
      </c>
      <c r="D3819" s="1">
        <v>37</v>
      </c>
      <c r="E3819" s="1" t="s">
        <v>134</v>
      </c>
      <c r="F3819" s="1" t="s">
        <v>228</v>
      </c>
      <c r="G3819" s="1" t="s">
        <v>229</v>
      </c>
      <c r="H3819" s="1" t="s">
        <v>231</v>
      </c>
      <c r="I3819" s="13">
        <v>569326</v>
      </c>
      <c r="K3819" s="1" t="s">
        <v>232</v>
      </c>
      <c r="L3819" s="13">
        <v>569326</v>
      </c>
      <c r="M3819" s="1" t="s">
        <v>3811</v>
      </c>
      <c r="N3819" s="1" t="s">
        <v>3785</v>
      </c>
      <c r="O3819" s="1" t="s">
        <v>5542</v>
      </c>
      <c r="P3819" s="1" t="s">
        <v>812</v>
      </c>
      <c r="S3819" s="1" t="s">
        <v>231</v>
      </c>
      <c r="T3819" s="13">
        <v>584033</v>
      </c>
      <c r="V3819" s="1" t="s">
        <v>232</v>
      </c>
      <c r="W3819" s="13">
        <v>584033</v>
      </c>
      <c r="X3819" s="1" t="s">
        <v>3811</v>
      </c>
      <c r="Y3819" s="1" t="s">
        <v>3785</v>
      </c>
      <c r="Z3819" s="1" t="s">
        <v>5542</v>
      </c>
      <c r="AA3819" s="1" t="s">
        <v>812</v>
      </c>
      <c r="AD3819" s="1" t="s">
        <v>231</v>
      </c>
      <c r="AE3819" s="13">
        <v>765495</v>
      </c>
      <c r="AG3819" s="1" t="s">
        <v>232</v>
      </c>
      <c r="AH3819" s="13">
        <v>765495</v>
      </c>
      <c r="AI3819" s="1" t="s">
        <v>3811</v>
      </c>
      <c r="AJ3819" s="1" t="s">
        <v>3785</v>
      </c>
      <c r="AK3819" s="1" t="s">
        <v>5542</v>
      </c>
      <c r="AL3819" s="1" t="s">
        <v>812</v>
      </c>
    </row>
    <row r="3820" spans="1:39" s="1" customFormat="1" ht="15" customHeight="1" x14ac:dyDescent="0.2">
      <c r="A3820" s="34" t="s">
        <v>5857</v>
      </c>
      <c r="B3820" s="1" t="s">
        <v>60</v>
      </c>
      <c r="C3820" s="1" t="s">
        <v>5716</v>
      </c>
      <c r="D3820" s="1">
        <v>38</v>
      </c>
      <c r="E3820" s="1" t="s">
        <v>134</v>
      </c>
      <c r="F3820" s="1" t="s">
        <v>228</v>
      </c>
      <c r="G3820" s="1" t="s">
        <v>234</v>
      </c>
      <c r="I3820" s="13"/>
      <c r="L3820" s="13"/>
      <c r="M3820" s="1" t="s">
        <v>144</v>
      </c>
      <c r="T3820" s="13"/>
      <c r="W3820" s="13"/>
      <c r="X3820" s="1" t="s">
        <v>144</v>
      </c>
      <c r="AE3820" s="13"/>
      <c r="AH3820" s="13"/>
      <c r="AI3820" s="1" t="s">
        <v>144</v>
      </c>
    </row>
    <row r="3821" spans="1:39" s="1" customFormat="1" ht="15" customHeight="1" x14ac:dyDescent="0.2">
      <c r="A3821" s="34" t="s">
        <v>5857</v>
      </c>
      <c r="B3821" s="1" t="s">
        <v>60</v>
      </c>
      <c r="C3821" s="1" t="s">
        <v>5716</v>
      </c>
      <c r="D3821" s="1">
        <v>39</v>
      </c>
      <c r="E3821" s="1" t="s">
        <v>134</v>
      </c>
      <c r="F3821" s="1" t="s">
        <v>228</v>
      </c>
      <c r="G3821" s="1" t="s">
        <v>236</v>
      </c>
      <c r="I3821" s="13"/>
      <c r="L3821" s="13"/>
      <c r="M3821" s="1" t="s">
        <v>144</v>
      </c>
      <c r="T3821" s="13"/>
      <c r="W3821" s="13"/>
      <c r="X3821" s="1" t="s">
        <v>144</v>
      </c>
      <c r="AE3821" s="13"/>
      <c r="AH3821" s="13"/>
      <c r="AI3821" s="1" t="s">
        <v>144</v>
      </c>
    </row>
    <row r="3822" spans="1:39" s="1" customFormat="1" ht="15" customHeight="1" x14ac:dyDescent="0.2">
      <c r="A3822" s="34" t="s">
        <v>5857</v>
      </c>
      <c r="B3822" s="1" t="s">
        <v>60</v>
      </c>
      <c r="C3822" s="1" t="s">
        <v>5716</v>
      </c>
      <c r="D3822" s="1">
        <v>40</v>
      </c>
      <c r="E3822" s="1" t="s">
        <v>134</v>
      </c>
      <c r="F3822" s="1" t="s">
        <v>237</v>
      </c>
      <c r="G3822" s="1" t="s">
        <v>238</v>
      </c>
      <c r="H3822" s="1" t="s">
        <v>239</v>
      </c>
      <c r="I3822" s="13">
        <v>2050</v>
      </c>
      <c r="K3822" s="1" t="s">
        <v>239</v>
      </c>
      <c r="L3822" s="13">
        <v>2050</v>
      </c>
      <c r="M3822" s="1" t="s">
        <v>3812</v>
      </c>
      <c r="N3822" s="1" t="s">
        <v>119</v>
      </c>
      <c r="O3822" s="1" t="s">
        <v>5539</v>
      </c>
      <c r="P3822" s="1">
        <v>37</v>
      </c>
      <c r="S3822" s="1" t="s">
        <v>239</v>
      </c>
      <c r="T3822" s="13">
        <v>2050</v>
      </c>
      <c r="V3822" s="1" t="s">
        <v>239</v>
      </c>
      <c r="W3822" s="13">
        <v>2050</v>
      </c>
      <c r="X3822" s="1" t="s">
        <v>3812</v>
      </c>
      <c r="Y3822" s="1" t="s">
        <v>120</v>
      </c>
      <c r="Z3822" s="1" t="s">
        <v>5540</v>
      </c>
      <c r="AA3822" s="1">
        <v>41</v>
      </c>
      <c r="AD3822" s="1" t="s">
        <v>239</v>
      </c>
      <c r="AE3822" s="13">
        <v>2050</v>
      </c>
      <c r="AG3822" s="1" t="s">
        <v>239</v>
      </c>
      <c r="AH3822" s="13">
        <v>2050</v>
      </c>
      <c r="AI3822" s="1" t="s">
        <v>3812</v>
      </c>
      <c r="AJ3822" s="35" t="s">
        <v>121</v>
      </c>
      <c r="AK3822" s="1" t="s">
        <v>5541</v>
      </c>
      <c r="AL3822" s="1">
        <v>31</v>
      </c>
    </row>
    <row r="3823" spans="1:39" s="1" customFormat="1" ht="15" customHeight="1" x14ac:dyDescent="0.2">
      <c r="A3823" s="34" t="s">
        <v>5857</v>
      </c>
      <c r="B3823" s="1" t="s">
        <v>60</v>
      </c>
      <c r="C3823" s="1" t="s">
        <v>5716</v>
      </c>
      <c r="D3823" s="1">
        <v>41</v>
      </c>
      <c r="E3823" s="1" t="s">
        <v>241</v>
      </c>
      <c r="F3823" s="1" t="s">
        <v>242</v>
      </c>
      <c r="G3823" s="1" t="s">
        <v>243</v>
      </c>
      <c r="H3823" s="1" t="s">
        <v>198</v>
      </c>
      <c r="I3823" s="32">
        <v>14.000000000000002</v>
      </c>
      <c r="K3823" s="1" t="s">
        <v>198</v>
      </c>
      <c r="L3823" s="32">
        <v>14.000000000000002</v>
      </c>
      <c r="M3823" s="1" t="s">
        <v>3813</v>
      </c>
      <c r="N3823" s="1" t="s">
        <v>3785</v>
      </c>
      <c r="O3823" s="1" t="s">
        <v>5542</v>
      </c>
      <c r="P3823" s="1" t="s">
        <v>812</v>
      </c>
      <c r="S3823" s="1" t="s">
        <v>198</v>
      </c>
      <c r="T3823" s="32">
        <v>16</v>
      </c>
      <c r="V3823" s="1" t="s">
        <v>198</v>
      </c>
      <c r="W3823" s="32">
        <v>16</v>
      </c>
      <c r="X3823" s="1" t="s">
        <v>3813</v>
      </c>
      <c r="Y3823" s="1" t="s">
        <v>3785</v>
      </c>
      <c r="Z3823" s="1" t="s">
        <v>5542</v>
      </c>
      <c r="AA3823" s="1" t="s">
        <v>812</v>
      </c>
      <c r="AD3823" s="1" t="s">
        <v>198</v>
      </c>
      <c r="AE3823" s="32">
        <v>10</v>
      </c>
      <c r="AG3823" s="1" t="s">
        <v>198</v>
      </c>
      <c r="AH3823" s="32">
        <v>10</v>
      </c>
      <c r="AI3823" s="1" t="s">
        <v>3813</v>
      </c>
      <c r="AJ3823" s="1" t="s">
        <v>3785</v>
      </c>
      <c r="AK3823" s="1" t="s">
        <v>5542</v>
      </c>
      <c r="AL3823" s="1" t="s">
        <v>812</v>
      </c>
    </row>
    <row r="3824" spans="1:39" s="1" customFormat="1" ht="15" customHeight="1" x14ac:dyDescent="0.2">
      <c r="A3824" s="34" t="s">
        <v>5857</v>
      </c>
      <c r="B3824" s="1" t="s">
        <v>60</v>
      </c>
      <c r="C3824" s="1" t="s">
        <v>5716</v>
      </c>
      <c r="D3824" s="1">
        <v>42</v>
      </c>
      <c r="E3824" s="1" t="s">
        <v>241</v>
      </c>
      <c r="F3824" s="1" t="s">
        <v>246</v>
      </c>
      <c r="G3824" s="1" t="s">
        <v>247</v>
      </c>
      <c r="I3824" s="13"/>
      <c r="L3824" s="13"/>
      <c r="M3824" s="1" t="s">
        <v>144</v>
      </c>
      <c r="T3824" s="13"/>
      <c r="W3824" s="13"/>
      <c r="X3824" s="1" t="s">
        <v>144</v>
      </c>
      <c r="AE3824" s="13"/>
      <c r="AH3824" s="13"/>
      <c r="AI3824" s="1" t="s">
        <v>144</v>
      </c>
    </row>
    <row r="3825" spans="1:39" s="1" customFormat="1" ht="15" customHeight="1" x14ac:dyDescent="0.2">
      <c r="A3825" s="34" t="s">
        <v>5857</v>
      </c>
      <c r="B3825" s="1" t="s">
        <v>60</v>
      </c>
      <c r="C3825" s="1" t="s">
        <v>5716</v>
      </c>
      <c r="D3825" s="1">
        <v>43</v>
      </c>
      <c r="E3825" s="1" t="s">
        <v>241</v>
      </c>
      <c r="F3825" s="1" t="s">
        <v>250</v>
      </c>
      <c r="G3825" s="1" t="s">
        <v>251</v>
      </c>
      <c r="I3825" s="13"/>
      <c r="L3825" s="13"/>
      <c r="M3825" s="1" t="s">
        <v>144</v>
      </c>
      <c r="T3825" s="13"/>
      <c r="W3825" s="13"/>
      <c r="X3825" s="1" t="s">
        <v>144</v>
      </c>
      <c r="AE3825" s="13"/>
      <c r="AH3825" s="13"/>
      <c r="AI3825" s="1" t="s">
        <v>144</v>
      </c>
    </row>
    <row r="3826" spans="1:39" s="1" customFormat="1" ht="15" customHeight="1" x14ac:dyDescent="0.2">
      <c r="A3826" s="34" t="s">
        <v>5857</v>
      </c>
      <c r="B3826" s="1" t="s">
        <v>60</v>
      </c>
      <c r="C3826" s="1" t="s">
        <v>5716</v>
      </c>
      <c r="D3826" s="1">
        <v>44</v>
      </c>
      <c r="E3826" s="1" t="s">
        <v>241</v>
      </c>
      <c r="F3826" s="1" t="s">
        <v>252</v>
      </c>
      <c r="G3826" s="1" t="s">
        <v>253</v>
      </c>
      <c r="I3826" s="13"/>
      <c r="L3826" s="13"/>
      <c r="M3826" s="1" t="s">
        <v>144</v>
      </c>
      <c r="T3826" s="13"/>
      <c r="W3826" s="13"/>
      <c r="X3826" s="1" t="s">
        <v>144</v>
      </c>
      <c r="AE3826" s="13"/>
      <c r="AH3826" s="13"/>
      <c r="AI3826" s="1" t="s">
        <v>144</v>
      </c>
    </row>
    <row r="3827" spans="1:39" s="1" customFormat="1" ht="15" customHeight="1" x14ac:dyDescent="0.2">
      <c r="A3827" s="34" t="s">
        <v>5857</v>
      </c>
      <c r="B3827" s="1" t="s">
        <v>60</v>
      </c>
      <c r="C3827" s="1" t="s">
        <v>5716</v>
      </c>
      <c r="D3827" s="1">
        <v>45</v>
      </c>
      <c r="E3827" s="1" t="s">
        <v>241</v>
      </c>
      <c r="F3827" s="1" t="s">
        <v>254</v>
      </c>
      <c r="G3827" s="1" t="s">
        <v>255</v>
      </c>
      <c r="I3827" s="13"/>
      <c r="L3827" s="13"/>
      <c r="M3827" s="1" t="s">
        <v>144</v>
      </c>
      <c r="T3827" s="13"/>
      <c r="W3827" s="13"/>
      <c r="X3827" s="1" t="s">
        <v>144</v>
      </c>
      <c r="AE3827" s="13"/>
      <c r="AH3827" s="13"/>
      <c r="AI3827" s="1" t="s">
        <v>144</v>
      </c>
    </row>
    <row r="3828" spans="1:39" s="1" customFormat="1" ht="15" customHeight="1" x14ac:dyDescent="0.2">
      <c r="A3828" s="34" t="s">
        <v>5857</v>
      </c>
      <c r="B3828" s="1" t="s">
        <v>60</v>
      </c>
      <c r="C3828" s="1" t="s">
        <v>5716</v>
      </c>
      <c r="D3828" s="1">
        <v>46</v>
      </c>
      <c r="E3828" s="1" t="s">
        <v>241</v>
      </c>
      <c r="F3828" s="1" t="s">
        <v>258</v>
      </c>
      <c r="G3828" s="1" t="s">
        <v>259</v>
      </c>
      <c r="I3828" s="13"/>
      <c r="L3828" s="13"/>
      <c r="M3828" s="1" t="s">
        <v>3814</v>
      </c>
      <c r="N3828" s="35" t="s">
        <v>121</v>
      </c>
      <c r="O3828" s="1" t="s">
        <v>5541</v>
      </c>
      <c r="P3828" s="1">
        <v>251</v>
      </c>
      <c r="Q3828" s="1" t="s">
        <v>3815</v>
      </c>
      <c r="T3828" s="13"/>
      <c r="W3828" s="13"/>
      <c r="X3828" s="1" t="s">
        <v>3814</v>
      </c>
      <c r="Y3828" s="35" t="s">
        <v>121</v>
      </c>
      <c r="Z3828" s="1" t="s">
        <v>5541</v>
      </c>
      <c r="AA3828" s="1">
        <v>251</v>
      </c>
      <c r="AB3828" s="1" t="s">
        <v>3815</v>
      </c>
      <c r="AE3828" s="13"/>
      <c r="AH3828" s="13"/>
      <c r="AI3828" s="1" t="s">
        <v>3814</v>
      </c>
      <c r="AJ3828" s="35" t="s">
        <v>121</v>
      </c>
      <c r="AK3828" s="1" t="s">
        <v>5541</v>
      </c>
      <c r="AL3828" s="1">
        <v>251</v>
      </c>
      <c r="AM3828" s="1" t="s">
        <v>3815</v>
      </c>
    </row>
    <row r="3829" spans="1:39" s="1" customFormat="1" ht="15" customHeight="1" x14ac:dyDescent="0.2">
      <c r="A3829" s="34" t="s">
        <v>5857</v>
      </c>
      <c r="B3829" s="1" t="s">
        <v>60</v>
      </c>
      <c r="C3829" s="1" t="s">
        <v>5716</v>
      </c>
      <c r="D3829" s="1">
        <v>47</v>
      </c>
      <c r="E3829" s="1" t="s">
        <v>264</v>
      </c>
      <c r="F3829" s="1" t="s">
        <v>265</v>
      </c>
      <c r="G3829" s="1" t="s">
        <v>266</v>
      </c>
      <c r="H3829" s="1" t="s">
        <v>268</v>
      </c>
      <c r="I3829" s="1" t="s">
        <v>355</v>
      </c>
      <c r="K3829" s="1" t="s">
        <v>268</v>
      </c>
      <c r="L3829" s="1" t="s">
        <v>355</v>
      </c>
      <c r="M3829" s="1" t="s">
        <v>3816</v>
      </c>
      <c r="N3829" s="1" t="s">
        <v>119</v>
      </c>
      <c r="O3829" s="1" t="s">
        <v>5539</v>
      </c>
      <c r="P3829" s="1">
        <v>114</v>
      </c>
      <c r="S3829" s="1" t="s">
        <v>268</v>
      </c>
      <c r="T3829" s="1" t="s">
        <v>355</v>
      </c>
      <c r="V3829" s="1" t="s">
        <v>268</v>
      </c>
      <c r="W3829" s="1" t="s">
        <v>355</v>
      </c>
      <c r="X3829" s="1" t="s">
        <v>3816</v>
      </c>
      <c r="Y3829" s="1" t="s">
        <v>120</v>
      </c>
      <c r="Z3829" s="1" t="s">
        <v>5540</v>
      </c>
      <c r="AA3829" s="1" t="s">
        <v>3817</v>
      </c>
      <c r="AD3829" s="1" t="s">
        <v>268</v>
      </c>
      <c r="AE3829" s="1" t="s">
        <v>355</v>
      </c>
      <c r="AG3829" s="1" t="s">
        <v>268</v>
      </c>
      <c r="AH3829" s="1" t="s">
        <v>355</v>
      </c>
      <c r="AI3829" s="1" t="s">
        <v>3816</v>
      </c>
      <c r="AJ3829" s="35" t="s">
        <v>121</v>
      </c>
      <c r="AK3829" s="1" t="s">
        <v>5541</v>
      </c>
      <c r="AL3829" s="1" t="s">
        <v>3818</v>
      </c>
    </row>
    <row r="3830" spans="1:39" s="1" customFormat="1" ht="15" customHeight="1" x14ac:dyDescent="0.2">
      <c r="A3830" s="34" t="s">
        <v>5857</v>
      </c>
      <c r="B3830" s="1" t="s">
        <v>60</v>
      </c>
      <c r="C3830" s="1" t="s">
        <v>5716</v>
      </c>
      <c r="D3830" s="1">
        <v>48</v>
      </c>
      <c r="E3830" s="1" t="s">
        <v>264</v>
      </c>
      <c r="F3830" s="1" t="s">
        <v>274</v>
      </c>
      <c r="G3830" s="1" t="s">
        <v>275</v>
      </c>
      <c r="H3830" s="1" t="s">
        <v>239</v>
      </c>
      <c r="I3830" s="13">
        <v>14</v>
      </c>
      <c r="K3830" s="1" t="s">
        <v>239</v>
      </c>
      <c r="L3830" s="13">
        <v>14</v>
      </c>
      <c r="M3830" s="1" t="s">
        <v>3819</v>
      </c>
      <c r="N3830" s="1" t="s">
        <v>119</v>
      </c>
      <c r="O3830" s="1" t="s">
        <v>5539</v>
      </c>
      <c r="P3830" s="1">
        <v>114</v>
      </c>
      <c r="S3830" s="1" t="s">
        <v>239</v>
      </c>
      <c r="T3830" s="13">
        <v>14</v>
      </c>
      <c r="V3830" s="1" t="s">
        <v>239</v>
      </c>
      <c r="W3830" s="13">
        <v>14</v>
      </c>
      <c r="X3830" s="1" t="s">
        <v>3819</v>
      </c>
      <c r="Y3830" s="1" t="s">
        <v>120</v>
      </c>
      <c r="Z3830" s="1" t="s">
        <v>5540</v>
      </c>
      <c r="AA3830" s="1" t="s">
        <v>3817</v>
      </c>
      <c r="AD3830" s="1" t="s">
        <v>239</v>
      </c>
      <c r="AE3830" s="13">
        <v>14</v>
      </c>
      <c r="AG3830" s="1" t="s">
        <v>239</v>
      </c>
      <c r="AH3830" s="13">
        <v>14</v>
      </c>
      <c r="AI3830" s="1" t="s">
        <v>3819</v>
      </c>
      <c r="AJ3830" s="35" t="s">
        <v>121</v>
      </c>
      <c r="AK3830" s="1" t="s">
        <v>5541</v>
      </c>
      <c r="AL3830" s="1" t="s">
        <v>3818</v>
      </c>
    </row>
    <row r="3831" spans="1:39" s="1" customFormat="1" ht="15" customHeight="1" x14ac:dyDescent="0.2">
      <c r="A3831" s="34" t="s">
        <v>5857</v>
      </c>
      <c r="B3831" s="1" t="s">
        <v>60</v>
      </c>
      <c r="C3831" s="1" t="s">
        <v>5716</v>
      </c>
      <c r="D3831" s="1">
        <v>49</v>
      </c>
      <c r="E3831" s="1" t="s">
        <v>264</v>
      </c>
      <c r="F3831" s="1" t="s">
        <v>274</v>
      </c>
      <c r="G3831" s="1" t="s">
        <v>281</v>
      </c>
      <c r="H3831" s="1" t="s">
        <v>239</v>
      </c>
      <c r="I3831" s="13">
        <v>4</v>
      </c>
      <c r="K3831" s="1" t="s">
        <v>239</v>
      </c>
      <c r="L3831" s="13">
        <v>4</v>
      </c>
      <c r="M3831" s="1" t="s">
        <v>3820</v>
      </c>
      <c r="N3831" s="1" t="s">
        <v>119</v>
      </c>
      <c r="O3831" s="1" t="s">
        <v>5539</v>
      </c>
      <c r="P3831" s="1">
        <v>114</v>
      </c>
      <c r="S3831" s="1" t="s">
        <v>239</v>
      </c>
      <c r="T3831" s="13">
        <v>5</v>
      </c>
      <c r="V3831" s="1" t="s">
        <v>239</v>
      </c>
      <c r="W3831" s="13">
        <v>5</v>
      </c>
      <c r="X3831" s="1" t="s">
        <v>3820</v>
      </c>
      <c r="Y3831" s="1" t="s">
        <v>120</v>
      </c>
      <c r="Z3831" s="1" t="s">
        <v>5540</v>
      </c>
      <c r="AA3831" s="1" t="s">
        <v>3817</v>
      </c>
      <c r="AD3831" s="1" t="s">
        <v>239</v>
      </c>
      <c r="AE3831" s="13">
        <v>6</v>
      </c>
      <c r="AG3831" s="1" t="s">
        <v>239</v>
      </c>
      <c r="AH3831" s="13">
        <v>6</v>
      </c>
      <c r="AI3831" s="1" t="s">
        <v>3820</v>
      </c>
      <c r="AJ3831" s="35" t="s">
        <v>121</v>
      </c>
      <c r="AK3831" s="1" t="s">
        <v>5541</v>
      </c>
      <c r="AL3831" s="1" t="s">
        <v>3818</v>
      </c>
    </row>
    <row r="3832" spans="1:39" s="1" customFormat="1" ht="15" customHeight="1" x14ac:dyDescent="0.2">
      <c r="A3832" s="34" t="s">
        <v>5857</v>
      </c>
      <c r="B3832" s="1" t="s">
        <v>60</v>
      </c>
      <c r="C3832" s="1" t="s">
        <v>5716</v>
      </c>
      <c r="D3832" s="1">
        <v>50</v>
      </c>
      <c r="E3832" s="1" t="s">
        <v>264</v>
      </c>
      <c r="F3832" s="1" t="s">
        <v>274</v>
      </c>
      <c r="G3832" s="1" t="s">
        <v>284</v>
      </c>
      <c r="H3832" s="1" t="s">
        <v>239</v>
      </c>
      <c r="I3832" s="13">
        <v>11</v>
      </c>
      <c r="K3832" s="1" t="s">
        <v>239</v>
      </c>
      <c r="L3832" s="13">
        <v>11</v>
      </c>
      <c r="M3832" s="1" t="s">
        <v>3821</v>
      </c>
      <c r="N3832" s="1" t="s">
        <v>119</v>
      </c>
      <c r="O3832" s="1" t="s">
        <v>5539</v>
      </c>
      <c r="P3832" s="1">
        <v>118</v>
      </c>
      <c r="S3832" s="1" t="s">
        <v>239</v>
      </c>
      <c r="T3832" s="13">
        <v>11</v>
      </c>
      <c r="V3832" s="1" t="s">
        <v>239</v>
      </c>
      <c r="W3832" s="13">
        <v>11</v>
      </c>
      <c r="X3832" s="1" t="s">
        <v>3821</v>
      </c>
      <c r="Y3832" s="1" t="s">
        <v>120</v>
      </c>
      <c r="Z3832" s="1" t="s">
        <v>5540</v>
      </c>
      <c r="AA3832" s="1">
        <v>150</v>
      </c>
      <c r="AD3832" s="1" t="s">
        <v>239</v>
      </c>
      <c r="AE3832" s="13">
        <v>11</v>
      </c>
      <c r="AG3832" s="1" t="s">
        <v>239</v>
      </c>
      <c r="AH3832" s="13">
        <v>11</v>
      </c>
      <c r="AI3832" s="1" t="s">
        <v>3821</v>
      </c>
      <c r="AJ3832" s="35" t="s">
        <v>121</v>
      </c>
      <c r="AK3832" s="1" t="s">
        <v>5541</v>
      </c>
      <c r="AL3832" s="1">
        <v>150</v>
      </c>
    </row>
    <row r="3833" spans="1:39" s="1" customFormat="1" ht="15" customHeight="1" x14ac:dyDescent="0.2">
      <c r="A3833" s="34" t="s">
        <v>5857</v>
      </c>
      <c r="B3833" s="1" t="s">
        <v>60</v>
      </c>
      <c r="C3833" s="1" t="s">
        <v>5716</v>
      </c>
      <c r="D3833" s="1">
        <v>51</v>
      </c>
      <c r="E3833" s="1" t="s">
        <v>264</v>
      </c>
      <c r="F3833" s="1" t="s">
        <v>274</v>
      </c>
      <c r="G3833" s="1" t="s">
        <v>290</v>
      </c>
      <c r="H3833" s="1" t="s">
        <v>239</v>
      </c>
      <c r="I3833" s="13">
        <v>2</v>
      </c>
      <c r="K3833" s="1" t="s">
        <v>239</v>
      </c>
      <c r="L3833" s="13">
        <v>2</v>
      </c>
      <c r="M3833" s="1" t="s">
        <v>3822</v>
      </c>
      <c r="N3833" s="1" t="s">
        <v>119</v>
      </c>
      <c r="O3833" s="1" t="s">
        <v>5539</v>
      </c>
      <c r="P3833" s="1">
        <v>118</v>
      </c>
      <c r="S3833" s="1" t="s">
        <v>239</v>
      </c>
      <c r="T3833" s="13">
        <v>2</v>
      </c>
      <c r="V3833" s="1" t="s">
        <v>239</v>
      </c>
      <c r="W3833" s="13">
        <v>2</v>
      </c>
      <c r="X3833" s="1" t="s">
        <v>3822</v>
      </c>
      <c r="Y3833" s="1" t="s">
        <v>120</v>
      </c>
      <c r="Z3833" s="1" t="s">
        <v>5540</v>
      </c>
      <c r="AA3833" s="1">
        <v>150</v>
      </c>
      <c r="AD3833" s="1" t="s">
        <v>239</v>
      </c>
      <c r="AE3833" s="13">
        <v>3</v>
      </c>
      <c r="AG3833" s="1" t="s">
        <v>239</v>
      </c>
      <c r="AH3833" s="13">
        <v>3</v>
      </c>
      <c r="AI3833" s="1" t="s">
        <v>3822</v>
      </c>
      <c r="AJ3833" s="35" t="s">
        <v>121</v>
      </c>
      <c r="AK3833" s="1" t="s">
        <v>5541</v>
      </c>
      <c r="AL3833" s="1">
        <v>150</v>
      </c>
    </row>
    <row r="3834" spans="1:39" s="1" customFormat="1" ht="15" customHeight="1" x14ac:dyDescent="0.2">
      <c r="A3834" s="34" t="s">
        <v>5857</v>
      </c>
      <c r="B3834" s="1" t="s">
        <v>60</v>
      </c>
      <c r="C3834" s="1" t="s">
        <v>5716</v>
      </c>
      <c r="D3834" s="1">
        <v>52</v>
      </c>
      <c r="E3834" s="1" t="s">
        <v>264</v>
      </c>
      <c r="F3834" s="1" t="s">
        <v>274</v>
      </c>
      <c r="G3834" s="1" t="s">
        <v>293</v>
      </c>
      <c r="H3834" s="1" t="s">
        <v>239</v>
      </c>
      <c r="I3834" s="13">
        <v>81600</v>
      </c>
      <c r="K3834" s="1" t="s">
        <v>239</v>
      </c>
      <c r="L3834" s="13">
        <v>81600</v>
      </c>
      <c r="M3834" s="1" t="s">
        <v>3823</v>
      </c>
      <c r="N3834" s="1" t="s">
        <v>3785</v>
      </c>
      <c r="O3834" s="1" t="s">
        <v>5542</v>
      </c>
      <c r="P3834" s="1" t="s">
        <v>812</v>
      </c>
      <c r="S3834" s="1" t="s">
        <v>239</v>
      </c>
      <c r="T3834" s="13">
        <v>87400</v>
      </c>
      <c r="V3834" s="1" t="s">
        <v>239</v>
      </c>
      <c r="W3834" s="13">
        <v>87400</v>
      </c>
      <c r="X3834" s="1" t="s">
        <v>3823</v>
      </c>
      <c r="Y3834" s="1" t="s">
        <v>3785</v>
      </c>
      <c r="Z3834" s="1" t="s">
        <v>5542</v>
      </c>
      <c r="AA3834" s="1" t="s">
        <v>812</v>
      </c>
      <c r="AD3834" s="1" t="s">
        <v>239</v>
      </c>
      <c r="AE3834" s="13">
        <v>92400</v>
      </c>
      <c r="AG3834" s="1" t="s">
        <v>239</v>
      </c>
      <c r="AH3834" s="13">
        <v>92400</v>
      </c>
      <c r="AI3834" s="1" t="s">
        <v>3823</v>
      </c>
      <c r="AJ3834" s="1" t="s">
        <v>3785</v>
      </c>
      <c r="AK3834" s="1" t="s">
        <v>5542</v>
      </c>
      <c r="AL3834" s="1" t="s">
        <v>812</v>
      </c>
    </row>
    <row r="3835" spans="1:39" s="1" customFormat="1" ht="15" customHeight="1" x14ac:dyDescent="0.2">
      <c r="A3835" s="34" t="s">
        <v>5857</v>
      </c>
      <c r="B3835" s="1" t="s">
        <v>60</v>
      </c>
      <c r="C3835" s="1" t="s">
        <v>5716</v>
      </c>
      <c r="D3835" s="1">
        <v>53</v>
      </c>
      <c r="E3835" s="1" t="s">
        <v>264</v>
      </c>
      <c r="F3835" s="1" t="s">
        <v>274</v>
      </c>
      <c r="G3835" s="1" t="s">
        <v>297</v>
      </c>
      <c r="H3835" s="1" t="s">
        <v>239</v>
      </c>
      <c r="I3835" s="13">
        <v>36720</v>
      </c>
      <c r="K3835" s="1" t="s">
        <v>239</v>
      </c>
      <c r="L3835" s="13">
        <v>36720</v>
      </c>
      <c r="M3835" s="1" t="s">
        <v>3824</v>
      </c>
      <c r="N3835" s="1" t="s">
        <v>3785</v>
      </c>
      <c r="O3835" s="1" t="s">
        <v>5542</v>
      </c>
      <c r="P3835" s="1" t="s">
        <v>812</v>
      </c>
      <c r="Q3835" s="1" t="s">
        <v>3825</v>
      </c>
      <c r="S3835" s="1" t="s">
        <v>239</v>
      </c>
      <c r="T3835" s="13">
        <v>39330</v>
      </c>
      <c r="V3835" s="1" t="s">
        <v>239</v>
      </c>
      <c r="W3835" s="13">
        <v>39330</v>
      </c>
      <c r="X3835" s="1" t="s">
        <v>3824</v>
      </c>
      <c r="Y3835" s="1" t="s">
        <v>3785</v>
      </c>
      <c r="Z3835" s="1" t="s">
        <v>5542</v>
      </c>
      <c r="AA3835" s="1" t="s">
        <v>812</v>
      </c>
      <c r="AB3835" s="1" t="s">
        <v>3825</v>
      </c>
      <c r="AD3835" s="1" t="s">
        <v>239</v>
      </c>
      <c r="AE3835" s="13">
        <v>41580</v>
      </c>
      <c r="AG3835" s="1" t="s">
        <v>239</v>
      </c>
      <c r="AH3835" s="13">
        <v>41580</v>
      </c>
      <c r="AI3835" s="1" t="s">
        <v>3824</v>
      </c>
      <c r="AJ3835" s="1" t="s">
        <v>3785</v>
      </c>
      <c r="AK3835" s="1" t="s">
        <v>5542</v>
      </c>
      <c r="AL3835" s="1" t="s">
        <v>812</v>
      </c>
      <c r="AM3835" s="1" t="s">
        <v>3825</v>
      </c>
    </row>
    <row r="3836" spans="1:39" s="1" customFormat="1" ht="15" customHeight="1" x14ac:dyDescent="0.2">
      <c r="A3836" s="34" t="s">
        <v>5857</v>
      </c>
      <c r="B3836" s="1" t="s">
        <v>60</v>
      </c>
      <c r="C3836" s="1" t="s">
        <v>5716</v>
      </c>
      <c r="D3836" s="1">
        <v>54</v>
      </c>
      <c r="E3836" s="1" t="s">
        <v>264</v>
      </c>
      <c r="F3836" s="1" t="s">
        <v>274</v>
      </c>
      <c r="G3836" s="1" t="s">
        <v>300</v>
      </c>
      <c r="H3836" s="1" t="s">
        <v>239</v>
      </c>
      <c r="I3836" s="13">
        <v>44880</v>
      </c>
      <c r="K3836" s="1" t="s">
        <v>239</v>
      </c>
      <c r="L3836" s="13">
        <v>44880</v>
      </c>
      <c r="M3836" s="1" t="s">
        <v>3826</v>
      </c>
      <c r="N3836" s="1" t="s">
        <v>3785</v>
      </c>
      <c r="O3836" s="1" t="s">
        <v>5542</v>
      </c>
      <c r="P3836" s="1" t="s">
        <v>812</v>
      </c>
      <c r="Q3836" s="1" t="s">
        <v>3827</v>
      </c>
      <c r="S3836" s="1" t="s">
        <v>239</v>
      </c>
      <c r="T3836" s="13">
        <v>48070</v>
      </c>
      <c r="V3836" s="1" t="s">
        <v>239</v>
      </c>
      <c r="W3836" s="13">
        <v>48070</v>
      </c>
      <c r="X3836" s="1" t="s">
        <v>3826</v>
      </c>
      <c r="Y3836" s="1" t="s">
        <v>3785</v>
      </c>
      <c r="Z3836" s="1" t="s">
        <v>5542</v>
      </c>
      <c r="AA3836" s="1" t="s">
        <v>812</v>
      </c>
      <c r="AB3836" s="1" t="s">
        <v>3827</v>
      </c>
      <c r="AD3836" s="1" t="s">
        <v>239</v>
      </c>
      <c r="AE3836" s="13">
        <v>50820</v>
      </c>
      <c r="AG3836" s="1" t="s">
        <v>239</v>
      </c>
      <c r="AH3836" s="13">
        <v>50820</v>
      </c>
      <c r="AI3836" s="1" t="s">
        <v>3826</v>
      </c>
      <c r="AJ3836" s="1" t="s">
        <v>3785</v>
      </c>
      <c r="AK3836" s="1" t="s">
        <v>5542</v>
      </c>
      <c r="AL3836" s="1" t="s">
        <v>812</v>
      </c>
      <c r="AM3836" s="1" t="s">
        <v>3827</v>
      </c>
    </row>
    <row r="3837" spans="1:39" s="1" customFormat="1" ht="15" customHeight="1" x14ac:dyDescent="0.2">
      <c r="A3837" s="1" t="s">
        <v>3828</v>
      </c>
      <c r="B3837" s="1" t="s">
        <v>62</v>
      </c>
      <c r="C3837" s="1" t="s">
        <v>5884</v>
      </c>
      <c r="D3837" s="1">
        <v>1</v>
      </c>
      <c r="E3837" s="1" t="s">
        <v>114</v>
      </c>
      <c r="F3837" s="1" t="s">
        <v>115</v>
      </c>
      <c r="G3837" s="1" t="s">
        <v>116</v>
      </c>
      <c r="H3837" s="1" t="s">
        <v>115</v>
      </c>
      <c r="I3837" s="31">
        <v>44561</v>
      </c>
      <c r="K3837" s="1" t="s">
        <v>115</v>
      </c>
      <c r="L3837" s="31">
        <v>44561</v>
      </c>
      <c r="M3837" s="1" t="s">
        <v>3829</v>
      </c>
      <c r="N3837" s="1" t="s">
        <v>3830</v>
      </c>
      <c r="O3837" s="1" t="s">
        <v>5545</v>
      </c>
      <c r="P3837" s="1">
        <v>6</v>
      </c>
      <c r="S3837" s="1" t="s">
        <v>115</v>
      </c>
      <c r="T3837" s="31">
        <v>44926</v>
      </c>
      <c r="V3837" s="1" t="s">
        <v>115</v>
      </c>
      <c r="W3837" s="31">
        <v>44926</v>
      </c>
      <c r="X3837" s="1" t="s">
        <v>3829</v>
      </c>
      <c r="Y3837" s="1" t="s">
        <v>3831</v>
      </c>
      <c r="Z3837" s="1" t="s">
        <v>5544</v>
      </c>
      <c r="AA3837" s="1">
        <v>6</v>
      </c>
      <c r="AD3837" s="1" t="s">
        <v>115</v>
      </c>
      <c r="AE3837" s="31">
        <v>45291</v>
      </c>
      <c r="AG3837" s="1" t="s">
        <v>115</v>
      </c>
      <c r="AH3837" s="31">
        <v>45291</v>
      </c>
      <c r="AI3837" s="1" t="s">
        <v>3829</v>
      </c>
      <c r="AJ3837" s="1" t="s">
        <v>3832</v>
      </c>
      <c r="AK3837" s="1" t="s">
        <v>5543</v>
      </c>
      <c r="AL3837" s="1">
        <v>6</v>
      </c>
    </row>
    <row r="3838" spans="1:39" s="1" customFormat="1" ht="15" customHeight="1" x14ac:dyDescent="0.2">
      <c r="A3838" s="1" t="s">
        <v>3828</v>
      </c>
      <c r="B3838" s="1" t="s">
        <v>62</v>
      </c>
      <c r="C3838" s="1" t="s">
        <v>5884</v>
      </c>
      <c r="D3838" s="1">
        <v>2</v>
      </c>
      <c r="E3838" s="1" t="s">
        <v>114</v>
      </c>
      <c r="F3838" s="1" t="s">
        <v>123</v>
      </c>
      <c r="G3838" s="1" t="s">
        <v>124</v>
      </c>
      <c r="H3838" s="1" t="s">
        <v>123</v>
      </c>
      <c r="I3838" s="1" t="s">
        <v>427</v>
      </c>
      <c r="K3838" s="1" t="s">
        <v>123</v>
      </c>
      <c r="L3838" s="1" t="s">
        <v>427</v>
      </c>
      <c r="M3838" s="1" t="s">
        <v>3833</v>
      </c>
      <c r="N3838" s="1" t="s">
        <v>3830</v>
      </c>
      <c r="O3838" s="1" t="s">
        <v>5545</v>
      </c>
      <c r="P3838" s="1">
        <v>155</v>
      </c>
      <c r="Q3838" s="1" t="s">
        <v>3834</v>
      </c>
      <c r="S3838" s="1" t="s">
        <v>123</v>
      </c>
      <c r="T3838" s="1" t="s">
        <v>427</v>
      </c>
      <c r="V3838" s="1" t="s">
        <v>123</v>
      </c>
      <c r="W3838" s="1" t="s">
        <v>427</v>
      </c>
      <c r="X3838" s="1" t="s">
        <v>3833</v>
      </c>
      <c r="Y3838" s="1" t="s">
        <v>3831</v>
      </c>
      <c r="Z3838" s="1" t="s">
        <v>5544</v>
      </c>
      <c r="AA3838" s="1">
        <v>151</v>
      </c>
      <c r="AB3838" s="1" t="s">
        <v>3834</v>
      </c>
      <c r="AD3838" s="1" t="s">
        <v>123</v>
      </c>
      <c r="AE3838" s="1" t="s">
        <v>427</v>
      </c>
      <c r="AG3838" s="1" t="s">
        <v>123</v>
      </c>
      <c r="AH3838" s="1" t="s">
        <v>427</v>
      </c>
      <c r="AI3838" s="1" t="s">
        <v>3833</v>
      </c>
      <c r="AJ3838" s="1" t="s">
        <v>3832</v>
      </c>
      <c r="AK3838" s="1" t="s">
        <v>5543</v>
      </c>
      <c r="AL3838" s="1">
        <v>154</v>
      </c>
      <c r="AM3838" s="1" t="s">
        <v>3834</v>
      </c>
    </row>
    <row r="3839" spans="1:39" s="1" customFormat="1" ht="15" customHeight="1" x14ac:dyDescent="0.2">
      <c r="A3839" s="1" t="s">
        <v>3828</v>
      </c>
      <c r="B3839" s="1" t="s">
        <v>62</v>
      </c>
      <c r="C3839" s="1" t="s">
        <v>5884</v>
      </c>
      <c r="D3839" s="1">
        <v>3</v>
      </c>
      <c r="E3839" s="1" t="s">
        <v>114</v>
      </c>
      <c r="F3839" s="1" t="s">
        <v>128</v>
      </c>
      <c r="G3839" s="1" t="s">
        <v>129</v>
      </c>
      <c r="H3839" s="1" t="s">
        <v>131</v>
      </c>
      <c r="I3839" s="13">
        <v>111239</v>
      </c>
      <c r="J3839" s="1" t="s">
        <v>132</v>
      </c>
      <c r="K3839" s="1" t="s">
        <v>133</v>
      </c>
      <c r="L3839" s="13">
        <v>131488.17966903074</v>
      </c>
      <c r="M3839" s="1" t="s">
        <v>3835</v>
      </c>
      <c r="N3839" s="1" t="s">
        <v>3832</v>
      </c>
      <c r="O3839" s="1" t="s">
        <v>5543</v>
      </c>
      <c r="P3839" s="1">
        <v>10</v>
      </c>
      <c r="S3839" s="1" t="s">
        <v>131</v>
      </c>
      <c r="T3839" s="13">
        <v>142610</v>
      </c>
      <c r="U3839" s="1" t="s">
        <v>132</v>
      </c>
      <c r="V3839" s="1" t="s">
        <v>133</v>
      </c>
      <c r="W3839" s="13">
        <v>149957.93901156678</v>
      </c>
      <c r="X3839" s="1" t="s">
        <v>3835</v>
      </c>
      <c r="Y3839" s="1" t="s">
        <v>3832</v>
      </c>
      <c r="Z3839" s="1" t="s">
        <v>5543</v>
      </c>
      <c r="AA3839" s="1">
        <v>10</v>
      </c>
      <c r="AD3839" s="1" t="s">
        <v>131</v>
      </c>
      <c r="AE3839" s="13">
        <v>155498</v>
      </c>
      <c r="AF3839" s="1" t="s">
        <v>132</v>
      </c>
      <c r="AG3839" s="1" t="s">
        <v>133</v>
      </c>
      <c r="AH3839" s="13">
        <v>168287.87878787878</v>
      </c>
      <c r="AI3839" s="1" t="s">
        <v>3835</v>
      </c>
      <c r="AJ3839" s="1" t="s">
        <v>3832</v>
      </c>
      <c r="AK3839" s="1" t="s">
        <v>5543</v>
      </c>
      <c r="AL3839" s="1">
        <v>10</v>
      </c>
    </row>
    <row r="3840" spans="1:39" s="1" customFormat="1" ht="15" customHeight="1" x14ac:dyDescent="0.2">
      <c r="A3840" s="1" t="s">
        <v>3828</v>
      </c>
      <c r="B3840" s="1" t="s">
        <v>62</v>
      </c>
      <c r="C3840" s="1" t="s">
        <v>5884</v>
      </c>
      <c r="D3840" s="1">
        <v>4</v>
      </c>
      <c r="E3840" s="1" t="s">
        <v>134</v>
      </c>
      <c r="F3840" s="1" t="s">
        <v>135</v>
      </c>
      <c r="G3840" s="1" t="s">
        <v>136</v>
      </c>
      <c r="H3840" s="1" t="s">
        <v>140</v>
      </c>
      <c r="I3840" s="13">
        <v>699713</v>
      </c>
      <c r="K3840" s="1" t="s">
        <v>140</v>
      </c>
      <c r="L3840" s="13">
        <v>699713</v>
      </c>
      <c r="M3840" s="1" t="s">
        <v>3836</v>
      </c>
      <c r="N3840" s="1" t="s">
        <v>3832</v>
      </c>
      <c r="O3840" s="1" t="s">
        <v>5543</v>
      </c>
      <c r="P3840" s="1">
        <v>307</v>
      </c>
      <c r="S3840" s="1" t="s">
        <v>140</v>
      </c>
      <c r="T3840" s="13">
        <v>694057</v>
      </c>
      <c r="V3840" s="1" t="s">
        <v>140</v>
      </c>
      <c r="W3840" s="13">
        <v>694057</v>
      </c>
      <c r="X3840" s="1" t="s">
        <v>3836</v>
      </c>
      <c r="Y3840" s="1" t="s">
        <v>3832</v>
      </c>
      <c r="Z3840" s="1" t="s">
        <v>5543</v>
      </c>
      <c r="AA3840" s="1">
        <v>307</v>
      </c>
      <c r="AD3840" s="1" t="s">
        <v>140</v>
      </c>
      <c r="AE3840" s="13">
        <v>713933</v>
      </c>
      <c r="AG3840" s="1" t="s">
        <v>140</v>
      </c>
      <c r="AH3840" s="13">
        <v>713933</v>
      </c>
      <c r="AI3840" s="1" t="s">
        <v>3836</v>
      </c>
      <c r="AJ3840" s="1" t="s">
        <v>3832</v>
      </c>
      <c r="AK3840" s="1" t="s">
        <v>5543</v>
      </c>
      <c r="AL3840" s="1">
        <v>307</v>
      </c>
    </row>
    <row r="3841" spans="1:38" s="1" customFormat="1" ht="15" customHeight="1" x14ac:dyDescent="0.2">
      <c r="A3841" s="1" t="s">
        <v>3828</v>
      </c>
      <c r="B3841" s="1" t="s">
        <v>62</v>
      </c>
      <c r="C3841" s="1" t="s">
        <v>5884</v>
      </c>
      <c r="D3841" s="1">
        <v>5</v>
      </c>
      <c r="E3841" s="1" t="s">
        <v>134</v>
      </c>
      <c r="F3841" s="1" t="s">
        <v>135</v>
      </c>
      <c r="G3841" s="1" t="s">
        <v>142</v>
      </c>
      <c r="I3841" s="13"/>
      <c r="L3841" s="13"/>
      <c r="M3841" s="1" t="s">
        <v>144</v>
      </c>
      <c r="T3841" s="13"/>
      <c r="W3841" s="13"/>
      <c r="X3841" s="1" t="s">
        <v>144</v>
      </c>
      <c r="AE3841" s="13"/>
      <c r="AH3841" s="13"/>
      <c r="AI3841" s="1" t="s">
        <v>144</v>
      </c>
    </row>
    <row r="3842" spans="1:38" s="1" customFormat="1" ht="15" customHeight="1" x14ac:dyDescent="0.2">
      <c r="A3842" s="1" t="s">
        <v>3828</v>
      </c>
      <c r="B3842" s="1" t="s">
        <v>62</v>
      </c>
      <c r="C3842" s="1" t="s">
        <v>5884</v>
      </c>
      <c r="D3842" s="1">
        <v>6</v>
      </c>
      <c r="E3842" s="1" t="s">
        <v>134</v>
      </c>
      <c r="F3842" s="1" t="s">
        <v>135</v>
      </c>
      <c r="G3842" s="1" t="s">
        <v>145</v>
      </c>
      <c r="H3842" s="1" t="s">
        <v>140</v>
      </c>
      <c r="I3842" s="13">
        <v>1404348</v>
      </c>
      <c r="K3842" s="1" t="s">
        <v>140</v>
      </c>
      <c r="L3842" s="13">
        <v>1404348</v>
      </c>
      <c r="M3842" s="1" t="s">
        <v>3837</v>
      </c>
      <c r="N3842" s="1" t="s">
        <v>466</v>
      </c>
      <c r="O3842" s="1" t="s">
        <v>5547</v>
      </c>
      <c r="P3842" s="1">
        <v>130</v>
      </c>
      <c r="S3842" s="1" t="s">
        <v>140</v>
      </c>
      <c r="T3842" s="13">
        <v>1187339</v>
      </c>
      <c r="V3842" s="1" t="s">
        <v>140</v>
      </c>
      <c r="W3842" s="13">
        <v>1187339</v>
      </c>
      <c r="X3842" s="1" t="s">
        <v>3837</v>
      </c>
      <c r="Y3842" s="1" t="s">
        <v>2348</v>
      </c>
      <c r="Z3842" s="1" t="s">
        <v>5546</v>
      </c>
      <c r="AA3842" s="1">
        <v>113</v>
      </c>
      <c r="AD3842" s="1" t="s">
        <v>140</v>
      </c>
      <c r="AE3842" s="13">
        <v>1195818</v>
      </c>
      <c r="AG3842" s="1" t="s">
        <v>140</v>
      </c>
      <c r="AH3842" s="13">
        <v>1195818</v>
      </c>
      <c r="AI3842" s="1" t="s">
        <v>3837</v>
      </c>
      <c r="AJ3842" s="1" t="s">
        <v>3832</v>
      </c>
      <c r="AK3842" s="1" t="s">
        <v>5543</v>
      </c>
      <c r="AL3842" s="1">
        <v>307</v>
      </c>
    </row>
    <row r="3843" spans="1:38" s="1" customFormat="1" ht="15" customHeight="1" x14ac:dyDescent="0.2">
      <c r="A3843" s="1" t="s">
        <v>3828</v>
      </c>
      <c r="B3843" s="1" t="s">
        <v>62</v>
      </c>
      <c r="C3843" s="1" t="s">
        <v>5884</v>
      </c>
      <c r="D3843" s="1">
        <v>7</v>
      </c>
      <c r="E3843" s="1" t="s">
        <v>134</v>
      </c>
      <c r="F3843" s="1" t="s">
        <v>135</v>
      </c>
      <c r="G3843" s="1" t="s">
        <v>148</v>
      </c>
      <c r="H3843" s="1" t="s">
        <v>140</v>
      </c>
      <c r="I3843" s="13">
        <v>134849</v>
      </c>
      <c r="K3843" s="1" t="s">
        <v>140</v>
      </c>
      <c r="L3843" s="13">
        <v>134849</v>
      </c>
      <c r="M3843" s="1" t="s">
        <v>3838</v>
      </c>
      <c r="N3843" s="1" t="s">
        <v>3832</v>
      </c>
      <c r="O3843" s="1" t="s">
        <v>5543</v>
      </c>
      <c r="P3843" s="1">
        <v>307</v>
      </c>
      <c r="S3843" s="1" t="s">
        <v>140</v>
      </c>
      <c r="T3843" s="13">
        <v>91300</v>
      </c>
      <c r="V3843" s="1" t="s">
        <v>140</v>
      </c>
      <c r="W3843" s="13">
        <v>91300</v>
      </c>
      <c r="X3843" s="1" t="s">
        <v>3838</v>
      </c>
      <c r="Y3843" s="1" t="s">
        <v>3832</v>
      </c>
      <c r="Z3843" s="1" t="s">
        <v>5543</v>
      </c>
      <c r="AA3843" s="1">
        <v>307</v>
      </c>
      <c r="AD3843" s="1" t="s">
        <v>140</v>
      </c>
      <c r="AE3843" s="13">
        <v>110141</v>
      </c>
      <c r="AG3843" s="1" t="s">
        <v>140</v>
      </c>
      <c r="AH3843" s="13">
        <v>110141</v>
      </c>
      <c r="AI3843" s="1" t="s">
        <v>3838</v>
      </c>
      <c r="AJ3843" s="1" t="s">
        <v>3832</v>
      </c>
      <c r="AK3843" s="1" t="s">
        <v>5543</v>
      </c>
      <c r="AL3843" s="1">
        <v>307</v>
      </c>
    </row>
    <row r="3844" spans="1:38" s="1" customFormat="1" ht="15" customHeight="1" x14ac:dyDescent="0.2">
      <c r="A3844" s="1" t="s">
        <v>3828</v>
      </c>
      <c r="B3844" s="1" t="s">
        <v>62</v>
      </c>
      <c r="C3844" s="1" t="s">
        <v>5884</v>
      </c>
      <c r="D3844" s="1">
        <v>8</v>
      </c>
      <c r="E3844" s="1" t="s">
        <v>134</v>
      </c>
      <c r="F3844" s="1" t="s">
        <v>135</v>
      </c>
      <c r="G3844" s="1" t="s">
        <v>151</v>
      </c>
      <c r="H3844" s="1" t="s">
        <v>140</v>
      </c>
      <c r="I3844" s="13">
        <v>834562</v>
      </c>
      <c r="K3844" s="1" t="s">
        <v>140</v>
      </c>
      <c r="L3844" s="13">
        <v>834562</v>
      </c>
      <c r="M3844" s="34" t="s">
        <v>3839</v>
      </c>
      <c r="N3844" s="1" t="s">
        <v>466</v>
      </c>
      <c r="O3844" s="1" t="s">
        <v>5547</v>
      </c>
      <c r="P3844" s="1">
        <v>132</v>
      </c>
      <c r="S3844" s="1" t="s">
        <v>140</v>
      </c>
      <c r="T3844" s="13">
        <v>785357</v>
      </c>
      <c r="V3844" s="1" t="s">
        <v>140</v>
      </c>
      <c r="W3844" s="13">
        <v>785357</v>
      </c>
      <c r="X3844" s="34" t="s">
        <v>3839</v>
      </c>
      <c r="Y3844" s="1" t="s">
        <v>2348</v>
      </c>
      <c r="Z3844" s="1" t="s">
        <v>5546</v>
      </c>
      <c r="AA3844" s="1">
        <v>144</v>
      </c>
      <c r="AE3844" s="13"/>
      <c r="AH3844" s="13"/>
      <c r="AI3844" s="1" t="s">
        <v>144</v>
      </c>
    </row>
    <row r="3845" spans="1:38" s="1" customFormat="1" ht="15" customHeight="1" x14ac:dyDescent="0.2">
      <c r="A3845" s="1" t="s">
        <v>3828</v>
      </c>
      <c r="B3845" s="1" t="s">
        <v>62</v>
      </c>
      <c r="C3845" s="1" t="s">
        <v>5884</v>
      </c>
      <c r="D3845" s="1">
        <v>9</v>
      </c>
      <c r="E3845" s="1" t="s">
        <v>134</v>
      </c>
      <c r="F3845" s="1" t="s">
        <v>135</v>
      </c>
      <c r="G3845" s="1" t="s">
        <v>152</v>
      </c>
      <c r="H3845" s="1" t="s">
        <v>140</v>
      </c>
      <c r="I3845" s="13">
        <v>136757602</v>
      </c>
      <c r="K3845" s="1" t="s">
        <v>140</v>
      </c>
      <c r="L3845" s="13">
        <v>136757602</v>
      </c>
      <c r="M3845" s="1" t="s">
        <v>3840</v>
      </c>
      <c r="N3845" s="1" t="s">
        <v>3832</v>
      </c>
      <c r="O3845" s="1" t="s">
        <v>5543</v>
      </c>
      <c r="P3845" s="1">
        <v>308</v>
      </c>
      <c r="S3845" s="1" t="s">
        <v>140</v>
      </c>
      <c r="T3845" s="13">
        <v>129958000</v>
      </c>
      <c r="V3845" s="1" t="s">
        <v>140</v>
      </c>
      <c r="W3845" s="13">
        <v>129958000</v>
      </c>
      <c r="X3845" s="1" t="s">
        <v>3840</v>
      </c>
      <c r="Y3845" s="1" t="s">
        <v>3832</v>
      </c>
      <c r="Z3845" s="1" t="s">
        <v>5543</v>
      </c>
      <c r="AA3845" s="1">
        <v>308</v>
      </c>
      <c r="AD3845" s="1" t="s">
        <v>140</v>
      </c>
      <c r="AE3845" s="13">
        <v>133875567</v>
      </c>
      <c r="AG3845" s="1" t="s">
        <v>140</v>
      </c>
      <c r="AH3845" s="13">
        <v>133875567</v>
      </c>
      <c r="AI3845" s="1" t="s">
        <v>3840</v>
      </c>
      <c r="AJ3845" s="1" t="s">
        <v>3832</v>
      </c>
      <c r="AK3845" s="1" t="s">
        <v>5543</v>
      </c>
      <c r="AL3845" s="1">
        <v>308</v>
      </c>
    </row>
    <row r="3846" spans="1:38" s="1" customFormat="1" ht="15" customHeight="1" x14ac:dyDescent="0.2">
      <c r="A3846" s="1" t="s">
        <v>3828</v>
      </c>
      <c r="B3846" s="1" t="s">
        <v>62</v>
      </c>
      <c r="C3846" s="1" t="s">
        <v>5884</v>
      </c>
      <c r="D3846" s="1">
        <v>10</v>
      </c>
      <c r="E3846" s="1" t="s">
        <v>134</v>
      </c>
      <c r="F3846" s="1" t="s">
        <v>135</v>
      </c>
      <c r="G3846" s="1" t="s">
        <v>156</v>
      </c>
      <c r="H3846" s="1" t="s">
        <v>140</v>
      </c>
      <c r="I3846" s="13">
        <v>33131882</v>
      </c>
      <c r="K3846" s="1" t="s">
        <v>140</v>
      </c>
      <c r="L3846" s="13">
        <v>33131882</v>
      </c>
      <c r="M3846" s="1" t="s">
        <v>3841</v>
      </c>
      <c r="N3846" s="1" t="s">
        <v>3832</v>
      </c>
      <c r="O3846" s="1" t="s">
        <v>5543</v>
      </c>
      <c r="P3846" s="1">
        <v>308</v>
      </c>
      <c r="S3846" s="1" t="s">
        <v>140</v>
      </c>
      <c r="T3846" s="13">
        <v>33029416</v>
      </c>
      <c r="V3846" s="1" t="s">
        <v>140</v>
      </c>
      <c r="W3846" s="13">
        <v>33029416</v>
      </c>
      <c r="X3846" s="1" t="s">
        <v>3841</v>
      </c>
      <c r="Y3846" s="1" t="s">
        <v>3832</v>
      </c>
      <c r="Z3846" s="1" t="s">
        <v>5543</v>
      </c>
      <c r="AA3846" s="1">
        <v>308</v>
      </c>
      <c r="AD3846" s="1" t="s">
        <v>140</v>
      </c>
      <c r="AE3846" s="13">
        <v>34267874</v>
      </c>
      <c r="AG3846" s="1" t="s">
        <v>140</v>
      </c>
      <c r="AH3846" s="13">
        <v>34267874</v>
      </c>
      <c r="AI3846" s="1" t="s">
        <v>3841</v>
      </c>
      <c r="AJ3846" s="1" t="s">
        <v>3832</v>
      </c>
      <c r="AK3846" s="1" t="s">
        <v>5543</v>
      </c>
      <c r="AL3846" s="1">
        <v>308</v>
      </c>
    </row>
    <row r="3847" spans="1:38" s="1" customFormat="1" ht="15" customHeight="1" x14ac:dyDescent="0.2">
      <c r="A3847" s="1" t="s">
        <v>3828</v>
      </c>
      <c r="B3847" s="1" t="s">
        <v>62</v>
      </c>
      <c r="C3847" s="1" t="s">
        <v>5884</v>
      </c>
      <c r="D3847" s="1">
        <v>11</v>
      </c>
      <c r="E3847" s="1" t="s">
        <v>134</v>
      </c>
      <c r="F3847" s="1" t="s">
        <v>135</v>
      </c>
      <c r="G3847" s="1" t="s">
        <v>160</v>
      </c>
      <c r="I3847" s="13"/>
      <c r="L3847" s="13"/>
      <c r="M3847" s="1" t="s">
        <v>144</v>
      </c>
      <c r="T3847" s="13"/>
      <c r="W3847" s="13"/>
      <c r="X3847" s="1" t="s">
        <v>144</v>
      </c>
      <c r="AE3847" s="13"/>
      <c r="AH3847" s="13"/>
      <c r="AI3847" s="1" t="s">
        <v>144</v>
      </c>
    </row>
    <row r="3848" spans="1:38" s="1" customFormat="1" ht="15" customHeight="1" x14ac:dyDescent="0.2">
      <c r="A3848" s="1" t="s">
        <v>3828</v>
      </c>
      <c r="B3848" s="1" t="s">
        <v>62</v>
      </c>
      <c r="C3848" s="1" t="s">
        <v>5884</v>
      </c>
      <c r="D3848" s="1">
        <v>12</v>
      </c>
      <c r="E3848" s="1" t="s">
        <v>134</v>
      </c>
      <c r="F3848" s="1" t="s">
        <v>135</v>
      </c>
      <c r="G3848" s="1" t="s">
        <v>161</v>
      </c>
      <c r="I3848" s="13"/>
      <c r="L3848" s="13"/>
      <c r="M3848" s="1" t="s">
        <v>144</v>
      </c>
      <c r="T3848" s="13"/>
      <c r="W3848" s="13"/>
      <c r="X3848" s="1" t="s">
        <v>144</v>
      </c>
      <c r="AE3848" s="13"/>
      <c r="AH3848" s="13"/>
      <c r="AI3848" s="1" t="s">
        <v>144</v>
      </c>
    </row>
    <row r="3849" spans="1:38" s="1" customFormat="1" ht="15" customHeight="1" x14ac:dyDescent="0.2">
      <c r="A3849" s="1" t="s">
        <v>3828</v>
      </c>
      <c r="B3849" s="1" t="s">
        <v>62</v>
      </c>
      <c r="C3849" s="1" t="s">
        <v>5884</v>
      </c>
      <c r="D3849" s="1">
        <v>13</v>
      </c>
      <c r="E3849" s="1" t="s">
        <v>134</v>
      </c>
      <c r="F3849" s="1" t="s">
        <v>135</v>
      </c>
      <c r="G3849" s="1" t="s">
        <v>164</v>
      </c>
      <c r="H3849" s="1" t="s">
        <v>140</v>
      </c>
      <c r="I3849" s="13">
        <v>2203818</v>
      </c>
      <c r="K3849" s="1" t="s">
        <v>140</v>
      </c>
      <c r="L3849" s="13">
        <v>2203818</v>
      </c>
      <c r="M3849" s="1" t="s">
        <v>3842</v>
      </c>
      <c r="N3849" s="1" t="s">
        <v>3832</v>
      </c>
      <c r="O3849" s="1" t="s">
        <v>5543</v>
      </c>
      <c r="P3849" s="1">
        <v>308</v>
      </c>
      <c r="S3849" s="1" t="s">
        <v>140</v>
      </c>
      <c r="T3849" s="13">
        <v>2200661</v>
      </c>
      <c r="V3849" s="1" t="s">
        <v>140</v>
      </c>
      <c r="W3849" s="13">
        <v>2200661</v>
      </c>
      <c r="X3849" s="1" t="s">
        <v>3842</v>
      </c>
      <c r="Y3849" s="1" t="s">
        <v>3832</v>
      </c>
      <c r="Z3849" s="1" t="s">
        <v>5543</v>
      </c>
      <c r="AA3849" s="1">
        <v>308</v>
      </c>
      <c r="AD3849" s="1" t="s">
        <v>140</v>
      </c>
      <c r="AE3849" s="13">
        <v>2746124</v>
      </c>
      <c r="AG3849" s="1" t="s">
        <v>140</v>
      </c>
      <c r="AH3849" s="13">
        <v>2746124</v>
      </c>
      <c r="AI3849" s="1" t="s">
        <v>3842</v>
      </c>
      <c r="AJ3849" s="1" t="s">
        <v>3832</v>
      </c>
      <c r="AK3849" s="1" t="s">
        <v>5543</v>
      </c>
      <c r="AL3849" s="1">
        <v>308</v>
      </c>
    </row>
    <row r="3850" spans="1:38" s="1" customFormat="1" ht="15" customHeight="1" x14ac:dyDescent="0.2">
      <c r="A3850" s="1" t="s">
        <v>3828</v>
      </c>
      <c r="B3850" s="1" t="s">
        <v>62</v>
      </c>
      <c r="C3850" s="1" t="s">
        <v>5884</v>
      </c>
      <c r="D3850" s="1">
        <v>14</v>
      </c>
      <c r="E3850" s="1" t="s">
        <v>134</v>
      </c>
      <c r="F3850" s="1" t="s">
        <v>135</v>
      </c>
      <c r="G3850" s="1" t="s">
        <v>167</v>
      </c>
      <c r="H3850" s="1" t="s">
        <v>140</v>
      </c>
      <c r="I3850" s="13">
        <v>1316438</v>
      </c>
      <c r="K3850" s="1" t="s">
        <v>140</v>
      </c>
      <c r="L3850" s="13">
        <v>1316438</v>
      </c>
      <c r="M3850" s="1" t="s">
        <v>3843</v>
      </c>
      <c r="N3850" s="1" t="s">
        <v>3832</v>
      </c>
      <c r="O3850" s="1" t="s">
        <v>5543</v>
      </c>
      <c r="P3850" s="1">
        <v>308</v>
      </c>
      <c r="S3850" s="1" t="s">
        <v>140</v>
      </c>
      <c r="T3850" s="13">
        <v>1394603</v>
      </c>
      <c r="V3850" s="1" t="s">
        <v>140</v>
      </c>
      <c r="W3850" s="13">
        <v>1394603</v>
      </c>
      <c r="X3850" s="1" t="s">
        <v>3843</v>
      </c>
      <c r="Y3850" s="1" t="s">
        <v>3832</v>
      </c>
      <c r="Z3850" s="1" t="s">
        <v>5543</v>
      </c>
      <c r="AA3850" s="1">
        <v>308</v>
      </c>
      <c r="AD3850" s="1" t="s">
        <v>140</v>
      </c>
      <c r="AE3850" s="13">
        <v>1621631</v>
      </c>
      <c r="AG3850" s="1" t="s">
        <v>140</v>
      </c>
      <c r="AH3850" s="13">
        <v>1621631</v>
      </c>
      <c r="AI3850" s="1" t="s">
        <v>3843</v>
      </c>
      <c r="AJ3850" s="1" t="s">
        <v>3832</v>
      </c>
      <c r="AK3850" s="1" t="s">
        <v>5543</v>
      </c>
      <c r="AL3850" s="1">
        <v>308</v>
      </c>
    </row>
    <row r="3851" spans="1:38" s="1" customFormat="1" ht="15" customHeight="1" x14ac:dyDescent="0.2">
      <c r="A3851" s="1" t="s">
        <v>3828</v>
      </c>
      <c r="B3851" s="1" t="s">
        <v>62</v>
      </c>
      <c r="C3851" s="1" t="s">
        <v>5884</v>
      </c>
      <c r="D3851" s="1">
        <v>15</v>
      </c>
      <c r="E3851" s="1" t="s">
        <v>134</v>
      </c>
      <c r="F3851" s="1" t="s">
        <v>135</v>
      </c>
      <c r="G3851" s="1" t="s">
        <v>170</v>
      </c>
      <c r="H3851" s="1" t="s">
        <v>140</v>
      </c>
      <c r="I3851" s="13">
        <v>115469</v>
      </c>
      <c r="K3851" s="1" t="s">
        <v>140</v>
      </c>
      <c r="L3851" s="13">
        <v>115469</v>
      </c>
      <c r="M3851" s="1" t="s">
        <v>3844</v>
      </c>
      <c r="N3851" s="1" t="s">
        <v>3832</v>
      </c>
      <c r="O3851" s="1" t="s">
        <v>5543</v>
      </c>
      <c r="P3851" s="1">
        <v>308</v>
      </c>
      <c r="S3851" s="1" t="s">
        <v>140</v>
      </c>
      <c r="T3851" s="13">
        <v>66170</v>
      </c>
      <c r="V3851" s="1" t="s">
        <v>140</v>
      </c>
      <c r="W3851" s="13">
        <v>66170</v>
      </c>
      <c r="X3851" s="1" t="s">
        <v>3844</v>
      </c>
      <c r="Y3851" s="1" t="s">
        <v>3832</v>
      </c>
      <c r="Z3851" s="1" t="s">
        <v>5543</v>
      </c>
      <c r="AA3851" s="1">
        <v>308</v>
      </c>
      <c r="AD3851" s="1" t="s">
        <v>140</v>
      </c>
      <c r="AE3851" s="13">
        <v>29765</v>
      </c>
      <c r="AG3851" s="1" t="s">
        <v>140</v>
      </c>
      <c r="AH3851" s="13">
        <v>29765</v>
      </c>
      <c r="AI3851" s="1" t="s">
        <v>3844</v>
      </c>
      <c r="AJ3851" s="1" t="s">
        <v>3832</v>
      </c>
      <c r="AK3851" s="1" t="s">
        <v>5543</v>
      </c>
      <c r="AL3851" s="1">
        <v>308</v>
      </c>
    </row>
    <row r="3852" spans="1:38" s="1" customFormat="1" ht="15" customHeight="1" x14ac:dyDescent="0.2">
      <c r="A3852" s="1" t="s">
        <v>3828</v>
      </c>
      <c r="B3852" s="1" t="s">
        <v>62</v>
      </c>
      <c r="C3852" s="1" t="s">
        <v>5884</v>
      </c>
      <c r="D3852" s="1">
        <v>16</v>
      </c>
      <c r="E3852" s="1" t="s">
        <v>134</v>
      </c>
      <c r="F3852" s="1" t="s">
        <v>135</v>
      </c>
      <c r="G3852" s="1" t="s">
        <v>173</v>
      </c>
      <c r="H3852" s="1" t="s">
        <v>140</v>
      </c>
      <c r="I3852" s="13">
        <v>139999</v>
      </c>
      <c r="K3852" s="1" t="s">
        <v>140</v>
      </c>
      <c r="L3852" s="13">
        <v>139999</v>
      </c>
      <c r="M3852" s="1" t="s">
        <v>3845</v>
      </c>
      <c r="N3852" s="1" t="s">
        <v>3832</v>
      </c>
      <c r="O3852" s="1" t="s">
        <v>5543</v>
      </c>
      <c r="P3852" s="1">
        <v>308</v>
      </c>
      <c r="S3852" s="1" t="s">
        <v>140</v>
      </c>
      <c r="T3852" s="13">
        <v>145284</v>
      </c>
      <c r="V3852" s="1" t="s">
        <v>140</v>
      </c>
      <c r="W3852" s="13">
        <v>145284</v>
      </c>
      <c r="X3852" s="1" t="s">
        <v>3845</v>
      </c>
      <c r="Y3852" s="1" t="s">
        <v>3832</v>
      </c>
      <c r="Z3852" s="1" t="s">
        <v>5543</v>
      </c>
      <c r="AA3852" s="1">
        <v>308</v>
      </c>
      <c r="AD3852" s="1" t="s">
        <v>140</v>
      </c>
      <c r="AE3852" s="13">
        <v>166273</v>
      </c>
      <c r="AG3852" s="1" t="s">
        <v>140</v>
      </c>
      <c r="AH3852" s="13">
        <v>166273</v>
      </c>
      <c r="AI3852" s="1" t="s">
        <v>3845</v>
      </c>
      <c r="AJ3852" s="1" t="s">
        <v>3832</v>
      </c>
      <c r="AK3852" s="1" t="s">
        <v>5543</v>
      </c>
      <c r="AL3852" s="1">
        <v>308</v>
      </c>
    </row>
    <row r="3853" spans="1:38" s="1" customFormat="1" ht="15" customHeight="1" x14ac:dyDescent="0.2">
      <c r="A3853" s="1" t="s">
        <v>3828</v>
      </c>
      <c r="B3853" s="1" t="s">
        <v>62</v>
      </c>
      <c r="C3853" s="1" t="s">
        <v>5884</v>
      </c>
      <c r="D3853" s="1">
        <v>17</v>
      </c>
      <c r="E3853" s="1" t="s">
        <v>134</v>
      </c>
      <c r="F3853" s="1" t="s">
        <v>135</v>
      </c>
      <c r="G3853" s="1" t="s">
        <v>175</v>
      </c>
      <c r="I3853" s="13"/>
      <c r="L3853" s="13"/>
      <c r="M3853" s="1" t="s">
        <v>144</v>
      </c>
      <c r="T3853" s="13"/>
      <c r="W3853" s="13"/>
      <c r="X3853" s="1" t="s">
        <v>144</v>
      </c>
      <c r="AE3853" s="13"/>
      <c r="AH3853" s="13"/>
      <c r="AI3853" s="1" t="s">
        <v>144</v>
      </c>
    </row>
    <row r="3854" spans="1:38" s="1" customFormat="1" ht="15" customHeight="1" x14ac:dyDescent="0.2">
      <c r="A3854" s="1" t="s">
        <v>3828</v>
      </c>
      <c r="B3854" s="1" t="s">
        <v>62</v>
      </c>
      <c r="C3854" s="1" t="s">
        <v>5884</v>
      </c>
      <c r="D3854" s="1">
        <v>18</v>
      </c>
      <c r="E3854" s="1" t="s">
        <v>134</v>
      </c>
      <c r="F3854" s="1" t="s">
        <v>135</v>
      </c>
      <c r="G3854" s="1" t="s">
        <v>176</v>
      </c>
      <c r="I3854" s="13"/>
      <c r="L3854" s="13"/>
      <c r="M3854" s="1" t="s">
        <v>144</v>
      </c>
      <c r="T3854" s="13"/>
      <c r="W3854" s="13"/>
      <c r="X3854" s="1" t="s">
        <v>144</v>
      </c>
      <c r="AE3854" s="13"/>
      <c r="AH3854" s="13"/>
      <c r="AI3854" s="1" t="s">
        <v>144</v>
      </c>
    </row>
    <row r="3855" spans="1:38" s="1" customFormat="1" ht="15" customHeight="1" x14ac:dyDescent="0.2">
      <c r="A3855" s="1" t="s">
        <v>3828</v>
      </c>
      <c r="B3855" s="1" t="s">
        <v>62</v>
      </c>
      <c r="C3855" s="1" t="s">
        <v>5884</v>
      </c>
      <c r="D3855" s="1">
        <v>19</v>
      </c>
      <c r="E3855" s="1" t="s">
        <v>134</v>
      </c>
      <c r="F3855" s="1" t="s">
        <v>135</v>
      </c>
      <c r="G3855" s="1" t="s">
        <v>178</v>
      </c>
      <c r="I3855" s="13"/>
      <c r="L3855" s="13"/>
      <c r="M3855" s="1" t="s">
        <v>144</v>
      </c>
      <c r="T3855" s="13"/>
      <c r="W3855" s="13"/>
      <c r="X3855" s="1" t="s">
        <v>144</v>
      </c>
      <c r="AE3855" s="13"/>
      <c r="AH3855" s="13"/>
      <c r="AI3855" s="1" t="s">
        <v>144</v>
      </c>
    </row>
    <row r="3856" spans="1:38" s="1" customFormat="1" ht="15" customHeight="1" x14ac:dyDescent="0.2">
      <c r="A3856" s="1" t="s">
        <v>3828</v>
      </c>
      <c r="B3856" s="1" t="s">
        <v>62</v>
      </c>
      <c r="C3856" s="1" t="s">
        <v>5884</v>
      </c>
      <c r="D3856" s="1">
        <v>20</v>
      </c>
      <c r="E3856" s="1" t="s">
        <v>134</v>
      </c>
      <c r="F3856" s="1" t="s">
        <v>135</v>
      </c>
      <c r="G3856" s="1" t="s">
        <v>179</v>
      </c>
      <c r="H3856" s="1" t="s">
        <v>140</v>
      </c>
      <c r="I3856" s="13">
        <v>99805490</v>
      </c>
      <c r="K3856" s="1" t="s">
        <v>140</v>
      </c>
      <c r="L3856" s="13">
        <v>99805490</v>
      </c>
      <c r="M3856" s="1" t="s">
        <v>3846</v>
      </c>
      <c r="N3856" s="1" t="s">
        <v>3832</v>
      </c>
      <c r="O3856" s="1" t="s">
        <v>5543</v>
      </c>
      <c r="P3856" s="1">
        <v>308</v>
      </c>
      <c r="S3856" s="1" t="s">
        <v>140</v>
      </c>
      <c r="T3856" s="13">
        <v>92947849</v>
      </c>
      <c r="V3856" s="1" t="s">
        <v>140</v>
      </c>
      <c r="W3856" s="13">
        <v>92947849</v>
      </c>
      <c r="X3856" s="1" t="s">
        <v>3846</v>
      </c>
      <c r="Y3856" s="1" t="s">
        <v>3832</v>
      </c>
      <c r="Z3856" s="1" t="s">
        <v>5543</v>
      </c>
      <c r="AA3856" s="1">
        <v>308</v>
      </c>
      <c r="AD3856" s="1" t="s">
        <v>140</v>
      </c>
      <c r="AE3856" s="13">
        <v>94774779</v>
      </c>
      <c r="AG3856" s="1" t="s">
        <v>140</v>
      </c>
      <c r="AH3856" s="13">
        <v>94774779</v>
      </c>
      <c r="AI3856" s="1" t="s">
        <v>3846</v>
      </c>
      <c r="AJ3856" s="1" t="s">
        <v>3832</v>
      </c>
      <c r="AK3856" s="1" t="s">
        <v>5543</v>
      </c>
      <c r="AL3856" s="1">
        <v>308</v>
      </c>
    </row>
    <row r="3857" spans="1:39" s="1" customFormat="1" ht="15" customHeight="1" x14ac:dyDescent="0.2">
      <c r="A3857" s="1" t="s">
        <v>3828</v>
      </c>
      <c r="B3857" s="1" t="s">
        <v>62</v>
      </c>
      <c r="C3857" s="1" t="s">
        <v>5884</v>
      </c>
      <c r="D3857" s="1">
        <v>21</v>
      </c>
      <c r="E3857" s="1" t="s">
        <v>134</v>
      </c>
      <c r="F3857" s="1" t="s">
        <v>135</v>
      </c>
      <c r="G3857" s="1" t="s">
        <v>182</v>
      </c>
      <c r="H3857" s="1" t="s">
        <v>140</v>
      </c>
      <c r="I3857" s="13">
        <v>1316438</v>
      </c>
      <c r="K3857" s="1" t="s">
        <v>140</v>
      </c>
      <c r="L3857" s="13">
        <v>1316438</v>
      </c>
      <c r="M3857" s="1" t="s">
        <v>3847</v>
      </c>
      <c r="N3857" s="1" t="s">
        <v>466</v>
      </c>
      <c r="O3857" s="1" t="s">
        <v>5547</v>
      </c>
      <c r="P3857" s="1">
        <v>125</v>
      </c>
      <c r="S3857" s="1" t="s">
        <v>140</v>
      </c>
      <c r="T3857" s="13">
        <v>1394603</v>
      </c>
      <c r="V3857" s="1" t="s">
        <v>140</v>
      </c>
      <c r="W3857" s="13">
        <v>1394603</v>
      </c>
      <c r="X3857" s="1" t="s">
        <v>3847</v>
      </c>
      <c r="Y3857" s="1" t="s">
        <v>2348</v>
      </c>
      <c r="Z3857" s="1" t="s">
        <v>5546</v>
      </c>
      <c r="AA3857" s="1">
        <v>140</v>
      </c>
      <c r="AE3857" s="13"/>
      <c r="AH3857" s="13"/>
      <c r="AI3857" s="1" t="s">
        <v>144</v>
      </c>
    </row>
    <row r="3858" spans="1:39" s="1" customFormat="1" ht="15" customHeight="1" x14ac:dyDescent="0.2">
      <c r="A3858" s="1" t="s">
        <v>3828</v>
      </c>
      <c r="B3858" s="1" t="s">
        <v>62</v>
      </c>
      <c r="C3858" s="1" t="s">
        <v>5884</v>
      </c>
      <c r="D3858" s="1">
        <v>22</v>
      </c>
      <c r="E3858" s="1" t="s">
        <v>134</v>
      </c>
      <c r="F3858" s="1" t="s">
        <v>135</v>
      </c>
      <c r="G3858" s="1" t="s">
        <v>184</v>
      </c>
      <c r="I3858" s="13"/>
      <c r="L3858" s="13"/>
      <c r="M3858" s="1" t="s">
        <v>144</v>
      </c>
      <c r="T3858" s="13"/>
      <c r="W3858" s="13"/>
      <c r="X3858" s="1" t="s">
        <v>144</v>
      </c>
      <c r="AE3858" s="13"/>
      <c r="AH3858" s="13"/>
      <c r="AI3858" s="1" t="s">
        <v>144</v>
      </c>
    </row>
    <row r="3859" spans="1:39" s="1" customFormat="1" ht="15" customHeight="1" x14ac:dyDescent="0.2">
      <c r="A3859" s="1" t="s">
        <v>3828</v>
      </c>
      <c r="B3859" s="1" t="s">
        <v>62</v>
      </c>
      <c r="C3859" s="1" t="s">
        <v>5884</v>
      </c>
      <c r="D3859" s="1">
        <v>23</v>
      </c>
      <c r="E3859" s="1" t="s">
        <v>134</v>
      </c>
      <c r="F3859" s="1" t="s">
        <v>135</v>
      </c>
      <c r="G3859" s="1" t="s">
        <v>185</v>
      </c>
      <c r="I3859" s="13"/>
      <c r="L3859" s="13"/>
      <c r="M3859" s="1" t="s">
        <v>144</v>
      </c>
      <c r="T3859" s="13"/>
      <c r="W3859" s="13"/>
      <c r="X3859" s="1" t="s">
        <v>144</v>
      </c>
      <c r="AE3859" s="13"/>
      <c r="AH3859" s="13"/>
      <c r="AI3859" s="1" t="s">
        <v>144</v>
      </c>
    </row>
    <row r="3860" spans="1:39" s="1" customFormat="1" ht="15" customHeight="1" x14ac:dyDescent="0.2">
      <c r="A3860" s="1" t="s">
        <v>3828</v>
      </c>
      <c r="B3860" s="1" t="s">
        <v>62</v>
      </c>
      <c r="C3860" s="1" t="s">
        <v>5884</v>
      </c>
      <c r="D3860" s="1">
        <v>24</v>
      </c>
      <c r="E3860" s="1" t="s">
        <v>134</v>
      </c>
      <c r="F3860" s="1" t="s">
        <v>135</v>
      </c>
      <c r="G3860" s="1" t="s">
        <v>188</v>
      </c>
      <c r="I3860" s="13"/>
      <c r="L3860" s="13"/>
      <c r="M3860" s="1" t="s">
        <v>144</v>
      </c>
      <c r="T3860" s="13"/>
      <c r="W3860" s="13"/>
      <c r="X3860" s="1" t="s">
        <v>144</v>
      </c>
      <c r="AE3860" s="13"/>
      <c r="AH3860" s="13"/>
      <c r="AI3860" s="1" t="s">
        <v>144</v>
      </c>
    </row>
    <row r="3861" spans="1:39" s="1" customFormat="1" ht="15" customHeight="1" x14ac:dyDescent="0.2">
      <c r="A3861" s="1" t="s">
        <v>3828</v>
      </c>
      <c r="B3861" s="1" t="s">
        <v>62</v>
      </c>
      <c r="C3861" s="1" t="s">
        <v>5884</v>
      </c>
      <c r="D3861" s="1">
        <v>25</v>
      </c>
      <c r="E3861" s="1" t="s">
        <v>134</v>
      </c>
      <c r="F3861" s="1" t="s">
        <v>135</v>
      </c>
      <c r="G3861" s="1" t="s">
        <v>190</v>
      </c>
      <c r="H3861" s="1" t="s">
        <v>140</v>
      </c>
      <c r="I3861" s="13">
        <v>137592164</v>
      </c>
      <c r="K3861" s="1" t="s">
        <v>140</v>
      </c>
      <c r="L3861" s="13">
        <v>137592164</v>
      </c>
      <c r="M3861" s="1" t="s">
        <v>3848</v>
      </c>
      <c r="N3861" s="1" t="s">
        <v>3832</v>
      </c>
      <c r="O3861" s="1" t="s">
        <v>5543</v>
      </c>
      <c r="P3861" s="1">
        <v>307</v>
      </c>
      <c r="S3861" s="1" t="s">
        <v>140</v>
      </c>
      <c r="T3861" s="13">
        <v>130743357</v>
      </c>
      <c r="V3861" s="1" t="s">
        <v>140</v>
      </c>
      <c r="W3861" s="13">
        <v>130743357</v>
      </c>
      <c r="X3861" s="1" t="s">
        <v>3848</v>
      </c>
      <c r="Y3861" s="1" t="s">
        <v>3832</v>
      </c>
      <c r="Z3861" s="1" t="s">
        <v>5543</v>
      </c>
      <c r="AA3861" s="1">
        <v>307</v>
      </c>
      <c r="AD3861" s="1" t="s">
        <v>140</v>
      </c>
      <c r="AE3861" s="13">
        <v>134699641</v>
      </c>
      <c r="AG3861" s="1" t="s">
        <v>140</v>
      </c>
      <c r="AH3861" s="13">
        <v>134699641</v>
      </c>
      <c r="AI3861" s="1" t="s">
        <v>3848</v>
      </c>
      <c r="AJ3861" s="1" t="s">
        <v>3832</v>
      </c>
      <c r="AK3861" s="1" t="s">
        <v>5543</v>
      </c>
      <c r="AL3861" s="1">
        <v>307</v>
      </c>
    </row>
    <row r="3862" spans="1:39" s="1" customFormat="1" ht="15" customHeight="1" x14ac:dyDescent="0.2">
      <c r="A3862" s="1" t="s">
        <v>3828</v>
      </c>
      <c r="B3862" s="1" t="s">
        <v>62</v>
      </c>
      <c r="C3862" s="1" t="s">
        <v>5884</v>
      </c>
      <c r="D3862" s="1">
        <v>26</v>
      </c>
      <c r="E3862" s="1" t="s">
        <v>134</v>
      </c>
      <c r="F3862" s="1" t="s">
        <v>135</v>
      </c>
      <c r="G3862" s="1" t="s">
        <v>194</v>
      </c>
      <c r="I3862" s="13"/>
      <c r="L3862" s="13"/>
      <c r="M3862" s="1" t="s">
        <v>144</v>
      </c>
      <c r="T3862" s="13"/>
      <c r="W3862" s="13"/>
      <c r="X3862" s="1" t="s">
        <v>144</v>
      </c>
      <c r="AE3862" s="13"/>
      <c r="AH3862" s="13"/>
      <c r="AI3862" s="1" t="s">
        <v>144</v>
      </c>
    </row>
    <row r="3863" spans="1:39" s="1" customFormat="1" ht="15" customHeight="1" x14ac:dyDescent="0.2">
      <c r="A3863" s="1" t="s">
        <v>3828</v>
      </c>
      <c r="B3863" s="1" t="s">
        <v>62</v>
      </c>
      <c r="C3863" s="1" t="s">
        <v>5884</v>
      </c>
      <c r="D3863" s="1">
        <v>27</v>
      </c>
      <c r="E3863" s="1" t="s">
        <v>134</v>
      </c>
      <c r="F3863" s="1" t="s">
        <v>195</v>
      </c>
      <c r="G3863" s="1" t="s">
        <v>196</v>
      </c>
      <c r="H3863" s="1" t="s">
        <v>198</v>
      </c>
      <c r="I3863" s="13">
        <v>61.566681371689228</v>
      </c>
      <c r="K3863" s="1" t="s">
        <v>198</v>
      </c>
      <c r="L3863" s="13">
        <v>61.566681371689228</v>
      </c>
      <c r="M3863" s="34" t="s">
        <v>3849</v>
      </c>
      <c r="N3863" s="1" t="s">
        <v>466</v>
      </c>
      <c r="O3863" s="1" t="s">
        <v>5547</v>
      </c>
      <c r="P3863" s="1" t="s">
        <v>3850</v>
      </c>
      <c r="Q3863" s="1" t="s">
        <v>3852</v>
      </c>
      <c r="S3863" s="1" t="s">
        <v>198</v>
      </c>
      <c r="T3863" s="13">
        <v>59.989866159894426</v>
      </c>
      <c r="V3863" s="1" t="s">
        <v>198</v>
      </c>
      <c r="W3863" s="13">
        <v>59.989866159894426</v>
      </c>
      <c r="X3863" s="34" t="s">
        <v>3849</v>
      </c>
      <c r="Y3863" s="1" t="s">
        <v>2348</v>
      </c>
      <c r="Z3863" s="1" t="s">
        <v>5546</v>
      </c>
      <c r="AA3863" s="1" t="s">
        <v>3851</v>
      </c>
      <c r="AB3863" s="1" t="s">
        <v>3852</v>
      </c>
      <c r="AE3863" s="13"/>
      <c r="AH3863" s="13"/>
      <c r="AI3863" s="1" t="s">
        <v>144</v>
      </c>
    </row>
    <row r="3864" spans="1:39" s="1" customFormat="1" ht="15" customHeight="1" x14ac:dyDescent="0.2">
      <c r="A3864" s="1" t="s">
        <v>3828</v>
      </c>
      <c r="B3864" s="1" t="s">
        <v>62</v>
      </c>
      <c r="C3864" s="1" t="s">
        <v>5884</v>
      </c>
      <c r="D3864" s="1">
        <v>28</v>
      </c>
      <c r="E3864" s="1" t="s">
        <v>134</v>
      </c>
      <c r="F3864" s="1" t="s">
        <v>195</v>
      </c>
      <c r="G3864" s="1" t="s">
        <v>201</v>
      </c>
      <c r="H3864" s="1" t="s">
        <v>198</v>
      </c>
      <c r="I3864" s="13">
        <v>38.433318628310772</v>
      </c>
      <c r="K3864" s="1" t="s">
        <v>198</v>
      </c>
      <c r="L3864" s="13">
        <v>38.433318628310772</v>
      </c>
      <c r="M3864" s="34" t="s">
        <v>3853</v>
      </c>
      <c r="N3864" s="1" t="s">
        <v>466</v>
      </c>
      <c r="O3864" s="1" t="s">
        <v>5547</v>
      </c>
      <c r="P3864" s="1" t="s">
        <v>3850</v>
      </c>
      <c r="Q3864" s="1" t="s">
        <v>3854</v>
      </c>
      <c r="S3864" s="1" t="s">
        <v>198</v>
      </c>
      <c r="T3864" s="13">
        <v>40.010133840105574</v>
      </c>
      <c r="V3864" s="1" t="s">
        <v>198</v>
      </c>
      <c r="W3864" s="13">
        <v>40.010133840105574</v>
      </c>
      <c r="X3864" s="34" t="s">
        <v>3853</v>
      </c>
      <c r="Y3864" s="1" t="s">
        <v>2348</v>
      </c>
      <c r="Z3864" s="1" t="s">
        <v>5546</v>
      </c>
      <c r="AA3864" s="1" t="s">
        <v>3851</v>
      </c>
      <c r="AB3864" s="1" t="s">
        <v>3854</v>
      </c>
      <c r="AE3864" s="13"/>
      <c r="AH3864" s="13"/>
      <c r="AI3864" s="1" t="s">
        <v>144</v>
      </c>
    </row>
    <row r="3865" spans="1:39" s="1" customFormat="1" ht="15" customHeight="1" x14ac:dyDescent="0.2">
      <c r="A3865" s="1" t="s">
        <v>3828</v>
      </c>
      <c r="B3865" s="1" t="s">
        <v>62</v>
      </c>
      <c r="C3865" s="1" t="s">
        <v>5884</v>
      </c>
      <c r="D3865" s="1">
        <v>29</v>
      </c>
      <c r="E3865" s="1" t="s">
        <v>134</v>
      </c>
      <c r="F3865" s="1" t="s">
        <v>195</v>
      </c>
      <c r="G3865" s="1" t="s">
        <v>204</v>
      </c>
      <c r="H3865" s="1" t="s">
        <v>483</v>
      </c>
      <c r="I3865" s="13">
        <v>6773196</v>
      </c>
      <c r="K3865" s="1" t="s">
        <v>207</v>
      </c>
      <c r="L3865" s="13">
        <v>6773.1959999999999</v>
      </c>
      <c r="M3865" s="1" t="s">
        <v>3855</v>
      </c>
      <c r="N3865" s="1" t="s">
        <v>466</v>
      </c>
      <c r="O3865" s="1" t="s">
        <v>5547</v>
      </c>
      <c r="P3865" s="1" t="s">
        <v>3850</v>
      </c>
      <c r="Q3865" s="1" t="s">
        <v>3856</v>
      </c>
      <c r="S3865" s="1" t="s">
        <v>483</v>
      </c>
      <c r="T3865" s="13">
        <v>6647036</v>
      </c>
      <c r="V3865" s="1" t="s">
        <v>207</v>
      </c>
      <c r="W3865" s="13">
        <v>6647.0360000000001</v>
      </c>
      <c r="X3865" s="1" t="s">
        <v>3855</v>
      </c>
      <c r="Y3865" s="1" t="s">
        <v>2348</v>
      </c>
      <c r="Z3865" s="1" t="s">
        <v>5546</v>
      </c>
      <c r="AA3865" s="1" t="s">
        <v>3851</v>
      </c>
      <c r="AB3865" s="1" t="s">
        <v>3856</v>
      </c>
      <c r="AD3865" s="1" t="s">
        <v>483</v>
      </c>
      <c r="AE3865" s="13">
        <v>6380652</v>
      </c>
      <c r="AG3865" s="1" t="s">
        <v>207</v>
      </c>
      <c r="AH3865" s="13">
        <v>6380.652</v>
      </c>
      <c r="AI3865" s="1" t="s">
        <v>3855</v>
      </c>
      <c r="AJ3865" s="1" t="s">
        <v>3832</v>
      </c>
      <c r="AK3865" s="1" t="s">
        <v>5543</v>
      </c>
      <c r="AL3865" s="1">
        <v>309</v>
      </c>
      <c r="AM3865" s="1" t="s">
        <v>3856</v>
      </c>
    </row>
    <row r="3866" spans="1:39" s="1" customFormat="1" ht="15" customHeight="1" x14ac:dyDescent="0.2">
      <c r="A3866" s="1" t="s">
        <v>3828</v>
      </c>
      <c r="B3866" s="1" t="s">
        <v>62</v>
      </c>
      <c r="C3866" s="1" t="s">
        <v>5884</v>
      </c>
      <c r="D3866" s="1">
        <v>30</v>
      </c>
      <c r="E3866" s="1" t="s">
        <v>134</v>
      </c>
      <c r="F3866" s="1" t="s">
        <v>195</v>
      </c>
      <c r="G3866" s="1" t="s">
        <v>209</v>
      </c>
      <c r="H3866" s="1" t="s">
        <v>483</v>
      </c>
      <c r="I3866" s="13">
        <v>2603164</v>
      </c>
      <c r="K3866" s="1" t="s">
        <v>207</v>
      </c>
      <c r="L3866" s="13">
        <v>2603.1640000000002</v>
      </c>
      <c r="M3866" s="34" t="s">
        <v>3857</v>
      </c>
      <c r="N3866" s="1" t="s">
        <v>466</v>
      </c>
      <c r="O3866" s="1" t="s">
        <v>5547</v>
      </c>
      <c r="P3866" s="1" t="s">
        <v>3850</v>
      </c>
      <c r="S3866" s="1" t="s">
        <v>483</v>
      </c>
      <c r="T3866" s="13">
        <v>2659488</v>
      </c>
      <c r="V3866" s="1" t="s">
        <v>207</v>
      </c>
      <c r="W3866" s="13">
        <v>2659.4879999999998</v>
      </c>
      <c r="X3866" s="34" t="s">
        <v>3857</v>
      </c>
      <c r="Y3866" s="1" t="s">
        <v>2348</v>
      </c>
      <c r="Z3866" s="1" t="s">
        <v>5546</v>
      </c>
      <c r="AA3866" s="1" t="s">
        <v>3851</v>
      </c>
      <c r="AE3866" s="13"/>
      <c r="AH3866" s="13"/>
      <c r="AI3866" s="1" t="s">
        <v>144</v>
      </c>
    </row>
    <row r="3867" spans="1:39" s="1" customFormat="1" ht="15" customHeight="1" x14ac:dyDescent="0.2">
      <c r="A3867" s="1" t="s">
        <v>3828</v>
      </c>
      <c r="B3867" s="1" t="s">
        <v>62</v>
      </c>
      <c r="C3867" s="1" t="s">
        <v>5884</v>
      </c>
      <c r="D3867" s="1">
        <v>31</v>
      </c>
      <c r="E3867" s="1" t="s">
        <v>134</v>
      </c>
      <c r="F3867" s="1" t="s">
        <v>195</v>
      </c>
      <c r="G3867" s="1" t="s">
        <v>213</v>
      </c>
      <c r="H3867" s="1" t="s">
        <v>483</v>
      </c>
      <c r="I3867" s="13">
        <v>4170032</v>
      </c>
      <c r="K3867" s="1" t="s">
        <v>207</v>
      </c>
      <c r="L3867" s="13">
        <v>4170.0320000000002</v>
      </c>
      <c r="M3867" s="34" t="s">
        <v>3858</v>
      </c>
      <c r="N3867" s="1" t="s">
        <v>466</v>
      </c>
      <c r="O3867" s="1" t="s">
        <v>5547</v>
      </c>
      <c r="P3867" s="1" t="s">
        <v>3850</v>
      </c>
      <c r="S3867" s="1" t="s">
        <v>483</v>
      </c>
      <c r="T3867" s="13">
        <v>3987548</v>
      </c>
      <c r="V3867" s="1" t="s">
        <v>207</v>
      </c>
      <c r="W3867" s="13">
        <v>3987.5480000000002</v>
      </c>
      <c r="X3867" s="34" t="s">
        <v>3858</v>
      </c>
      <c r="Y3867" s="1" t="s">
        <v>2348</v>
      </c>
      <c r="Z3867" s="1" t="s">
        <v>5546</v>
      </c>
      <c r="AA3867" s="1" t="s">
        <v>3851</v>
      </c>
      <c r="AE3867" s="13"/>
      <c r="AH3867" s="13"/>
      <c r="AI3867" s="1" t="s">
        <v>144</v>
      </c>
    </row>
    <row r="3868" spans="1:39" s="1" customFormat="1" ht="15" customHeight="1" x14ac:dyDescent="0.2">
      <c r="A3868" s="1" t="s">
        <v>3828</v>
      </c>
      <c r="B3868" s="1" t="s">
        <v>62</v>
      </c>
      <c r="C3868" s="1" t="s">
        <v>5884</v>
      </c>
      <c r="D3868" s="1">
        <v>32</v>
      </c>
      <c r="E3868" s="1" t="s">
        <v>134</v>
      </c>
      <c r="F3868" s="1" t="s">
        <v>215</v>
      </c>
      <c r="G3868" s="1" t="s">
        <v>216</v>
      </c>
      <c r="H3868" s="1" t="s">
        <v>138</v>
      </c>
      <c r="I3868" s="13">
        <v>829498</v>
      </c>
      <c r="K3868" s="1" t="s">
        <v>138</v>
      </c>
      <c r="L3868" s="13">
        <v>829498</v>
      </c>
      <c r="M3868" s="1" t="s">
        <v>3859</v>
      </c>
      <c r="N3868" s="1" t="s">
        <v>3832</v>
      </c>
      <c r="O3868" s="1" t="s">
        <v>5543</v>
      </c>
      <c r="P3868" s="1">
        <v>312</v>
      </c>
      <c r="S3868" s="1" t="s">
        <v>138</v>
      </c>
      <c r="T3868" s="13">
        <v>818387</v>
      </c>
      <c r="V3868" s="1" t="s">
        <v>138</v>
      </c>
      <c r="W3868" s="13">
        <v>818387</v>
      </c>
      <c r="X3868" s="1" t="s">
        <v>3859</v>
      </c>
      <c r="Y3868" s="1" t="s">
        <v>3832</v>
      </c>
      <c r="Z3868" s="1" t="s">
        <v>5543</v>
      </c>
      <c r="AA3868" s="1">
        <v>312</v>
      </c>
      <c r="AD3868" s="1" t="s">
        <v>138</v>
      </c>
      <c r="AE3868" s="13">
        <v>927880</v>
      </c>
      <c r="AG3868" s="1" t="s">
        <v>138</v>
      </c>
      <c r="AH3868" s="13">
        <v>927880</v>
      </c>
      <c r="AI3868" s="1" t="s">
        <v>3859</v>
      </c>
      <c r="AJ3868" s="1" t="s">
        <v>3832</v>
      </c>
      <c r="AK3868" s="1" t="s">
        <v>5543</v>
      </c>
      <c r="AL3868" s="1">
        <v>312</v>
      </c>
    </row>
    <row r="3869" spans="1:39" s="1" customFormat="1" ht="15" customHeight="1" x14ac:dyDescent="0.2">
      <c r="A3869" s="1" t="s">
        <v>3828</v>
      </c>
      <c r="B3869" s="1" t="s">
        <v>62</v>
      </c>
      <c r="C3869" s="1" t="s">
        <v>5884</v>
      </c>
      <c r="D3869" s="1">
        <v>33</v>
      </c>
      <c r="E3869" s="1" t="s">
        <v>134</v>
      </c>
      <c r="F3869" s="1" t="s">
        <v>215</v>
      </c>
      <c r="G3869" s="1" t="s">
        <v>219</v>
      </c>
      <c r="I3869" s="13"/>
      <c r="L3869" s="13"/>
      <c r="M3869" s="1" t="s">
        <v>144</v>
      </c>
      <c r="T3869" s="13"/>
      <c r="W3869" s="13"/>
      <c r="X3869" s="1" t="s">
        <v>144</v>
      </c>
      <c r="AE3869" s="13"/>
      <c r="AH3869" s="13"/>
      <c r="AI3869" s="1" t="s">
        <v>144</v>
      </c>
    </row>
    <row r="3870" spans="1:39" s="1" customFormat="1" ht="15" customHeight="1" x14ac:dyDescent="0.2">
      <c r="A3870" s="1" t="s">
        <v>3828</v>
      </c>
      <c r="B3870" s="1" t="s">
        <v>62</v>
      </c>
      <c r="C3870" s="1" t="s">
        <v>5884</v>
      </c>
      <c r="D3870" s="1">
        <v>34</v>
      </c>
      <c r="E3870" s="1" t="s">
        <v>134</v>
      </c>
      <c r="F3870" s="1" t="s">
        <v>215</v>
      </c>
      <c r="G3870" s="1" t="s">
        <v>220</v>
      </c>
      <c r="I3870" s="13"/>
      <c r="L3870" s="13"/>
      <c r="M3870" s="1" t="s">
        <v>144</v>
      </c>
      <c r="T3870" s="13"/>
      <c r="W3870" s="13"/>
      <c r="X3870" s="1" t="s">
        <v>144</v>
      </c>
      <c r="AE3870" s="13"/>
      <c r="AH3870" s="13"/>
      <c r="AI3870" s="1" t="s">
        <v>144</v>
      </c>
    </row>
    <row r="3871" spans="1:39" s="1" customFormat="1" ht="15" customHeight="1" x14ac:dyDescent="0.2">
      <c r="A3871" s="1" t="s">
        <v>3828</v>
      </c>
      <c r="B3871" s="1" t="s">
        <v>62</v>
      </c>
      <c r="C3871" s="1" t="s">
        <v>5884</v>
      </c>
      <c r="D3871" s="1">
        <v>35</v>
      </c>
      <c r="E3871" s="1" t="s">
        <v>134</v>
      </c>
      <c r="F3871" s="1" t="s">
        <v>215</v>
      </c>
      <c r="G3871" s="1" t="s">
        <v>221</v>
      </c>
      <c r="H3871" s="1" t="s">
        <v>1135</v>
      </c>
      <c r="I3871" s="13">
        <v>822848</v>
      </c>
      <c r="K3871" s="1" t="s">
        <v>138</v>
      </c>
      <c r="L3871" s="13">
        <v>822848</v>
      </c>
      <c r="M3871" s="1" t="s">
        <v>3860</v>
      </c>
      <c r="N3871" s="1" t="s">
        <v>3832</v>
      </c>
      <c r="O3871" s="1" t="s">
        <v>5543</v>
      </c>
      <c r="P3871" s="1">
        <v>312</v>
      </c>
      <c r="S3871" s="1" t="s">
        <v>1135</v>
      </c>
      <c r="T3871" s="13">
        <v>812274</v>
      </c>
      <c r="V3871" s="1" t="s">
        <v>138</v>
      </c>
      <c r="W3871" s="13">
        <v>812274</v>
      </c>
      <c r="X3871" s="1" t="s">
        <v>3860</v>
      </c>
      <c r="Y3871" s="1" t="s">
        <v>3832</v>
      </c>
      <c r="Z3871" s="1" t="s">
        <v>5543</v>
      </c>
      <c r="AA3871" s="1">
        <v>312</v>
      </c>
      <c r="AD3871" s="1" t="s">
        <v>1135</v>
      </c>
      <c r="AE3871" s="13">
        <v>922554</v>
      </c>
      <c r="AG3871" s="1" t="s">
        <v>138</v>
      </c>
      <c r="AH3871" s="13">
        <v>922554</v>
      </c>
      <c r="AI3871" s="1" t="s">
        <v>3860</v>
      </c>
      <c r="AJ3871" s="1" t="s">
        <v>3832</v>
      </c>
      <c r="AK3871" s="1" t="s">
        <v>5543</v>
      </c>
      <c r="AL3871" s="1">
        <v>312</v>
      </c>
    </row>
    <row r="3872" spans="1:39" s="1" customFormat="1" ht="15" customHeight="1" x14ac:dyDescent="0.2">
      <c r="A3872" s="1" t="s">
        <v>3828</v>
      </c>
      <c r="B3872" s="1" t="s">
        <v>62</v>
      </c>
      <c r="C3872" s="1" t="s">
        <v>5884</v>
      </c>
      <c r="D3872" s="1">
        <v>36</v>
      </c>
      <c r="E3872" s="1" t="s">
        <v>134</v>
      </c>
      <c r="F3872" s="1" t="s">
        <v>215</v>
      </c>
      <c r="G3872" s="1" t="s">
        <v>225</v>
      </c>
      <c r="H3872" s="1" t="s">
        <v>1135</v>
      </c>
      <c r="I3872" s="13">
        <v>6650</v>
      </c>
      <c r="K3872" s="1" t="s">
        <v>138</v>
      </c>
      <c r="L3872" s="13">
        <v>6650</v>
      </c>
      <c r="M3872" s="1" t="s">
        <v>3861</v>
      </c>
      <c r="N3872" s="1" t="s">
        <v>3832</v>
      </c>
      <c r="O3872" s="1" t="s">
        <v>5543</v>
      </c>
      <c r="P3872" s="1">
        <v>312</v>
      </c>
      <c r="S3872" s="1" t="s">
        <v>1135</v>
      </c>
      <c r="T3872" s="13">
        <v>6113</v>
      </c>
      <c r="V3872" s="1" t="s">
        <v>138</v>
      </c>
      <c r="W3872" s="13">
        <v>6113</v>
      </c>
      <c r="X3872" s="1" t="s">
        <v>3861</v>
      </c>
      <c r="Y3872" s="1" t="s">
        <v>3832</v>
      </c>
      <c r="Z3872" s="1" t="s">
        <v>5543</v>
      </c>
      <c r="AA3872" s="1">
        <v>312</v>
      </c>
      <c r="AD3872" s="1" t="s">
        <v>1135</v>
      </c>
      <c r="AE3872" s="13">
        <v>5326</v>
      </c>
      <c r="AG3872" s="1" t="s">
        <v>138</v>
      </c>
      <c r="AH3872" s="13">
        <v>5326</v>
      </c>
      <c r="AI3872" s="1" t="s">
        <v>3861</v>
      </c>
      <c r="AJ3872" s="1" t="s">
        <v>3832</v>
      </c>
      <c r="AK3872" s="1" t="s">
        <v>5543</v>
      </c>
      <c r="AL3872" s="1">
        <v>312</v>
      </c>
    </row>
    <row r="3873" spans="1:38" s="1" customFormat="1" ht="15" customHeight="1" x14ac:dyDescent="0.2">
      <c r="A3873" s="1" t="s">
        <v>3828</v>
      </c>
      <c r="B3873" s="1" t="s">
        <v>62</v>
      </c>
      <c r="C3873" s="1" t="s">
        <v>5884</v>
      </c>
      <c r="D3873" s="1">
        <v>37</v>
      </c>
      <c r="E3873" s="1" t="s">
        <v>134</v>
      </c>
      <c r="F3873" s="1" t="s">
        <v>228</v>
      </c>
      <c r="G3873" s="1" t="s">
        <v>229</v>
      </c>
      <c r="H3873" s="1" t="s">
        <v>231</v>
      </c>
      <c r="I3873" s="13">
        <v>4924477</v>
      </c>
      <c r="K3873" s="1" t="s">
        <v>232</v>
      </c>
      <c r="L3873" s="13">
        <v>4924477</v>
      </c>
      <c r="M3873" s="1" t="s">
        <v>3862</v>
      </c>
      <c r="N3873" s="1" t="s">
        <v>3832</v>
      </c>
      <c r="O3873" s="1" t="s">
        <v>5543</v>
      </c>
      <c r="P3873" s="1">
        <v>311</v>
      </c>
      <c r="S3873" s="1" t="s">
        <v>231</v>
      </c>
      <c r="T3873" s="13">
        <v>4840161</v>
      </c>
      <c r="V3873" s="1" t="s">
        <v>232</v>
      </c>
      <c r="W3873" s="13">
        <v>4840161</v>
      </c>
      <c r="X3873" s="1" t="s">
        <v>3862</v>
      </c>
      <c r="Y3873" s="1" t="s">
        <v>3832</v>
      </c>
      <c r="Z3873" s="1" t="s">
        <v>5543</v>
      </c>
      <c r="AA3873" s="1">
        <v>311</v>
      </c>
      <c r="AD3873" s="1" t="s">
        <v>231</v>
      </c>
      <c r="AE3873" s="13">
        <v>5049144</v>
      </c>
      <c r="AG3873" s="1" t="s">
        <v>232</v>
      </c>
      <c r="AH3873" s="13">
        <v>5049144</v>
      </c>
      <c r="AI3873" s="1" t="s">
        <v>3862</v>
      </c>
      <c r="AJ3873" s="1" t="s">
        <v>3832</v>
      </c>
      <c r="AK3873" s="1" t="s">
        <v>5543</v>
      </c>
      <c r="AL3873" s="1">
        <v>311</v>
      </c>
    </row>
    <row r="3874" spans="1:38" s="1" customFormat="1" ht="15" customHeight="1" x14ac:dyDescent="0.2">
      <c r="A3874" s="1" t="s">
        <v>3828</v>
      </c>
      <c r="B3874" s="1" t="s">
        <v>62</v>
      </c>
      <c r="C3874" s="1" t="s">
        <v>5884</v>
      </c>
      <c r="D3874" s="1">
        <v>38</v>
      </c>
      <c r="E3874" s="1" t="s">
        <v>134</v>
      </c>
      <c r="F3874" s="1" t="s">
        <v>228</v>
      </c>
      <c r="G3874" s="1" t="s">
        <v>234</v>
      </c>
      <c r="I3874" s="13"/>
      <c r="L3874" s="13"/>
      <c r="M3874" s="1" t="s">
        <v>144</v>
      </c>
      <c r="T3874" s="13"/>
      <c r="W3874" s="13"/>
      <c r="X3874" s="1" t="s">
        <v>144</v>
      </c>
      <c r="AE3874" s="13"/>
      <c r="AH3874" s="13"/>
      <c r="AI3874" s="1" t="s">
        <v>144</v>
      </c>
    </row>
    <row r="3875" spans="1:38" s="1" customFormat="1" ht="15" customHeight="1" x14ac:dyDescent="0.2">
      <c r="A3875" s="1" t="s">
        <v>3828</v>
      </c>
      <c r="B3875" s="1" t="s">
        <v>62</v>
      </c>
      <c r="C3875" s="1" t="s">
        <v>5884</v>
      </c>
      <c r="D3875" s="1">
        <v>39</v>
      </c>
      <c r="E3875" s="1" t="s">
        <v>134</v>
      </c>
      <c r="F3875" s="1" t="s">
        <v>228</v>
      </c>
      <c r="G3875" s="1" t="s">
        <v>236</v>
      </c>
      <c r="I3875" s="13"/>
      <c r="L3875" s="13"/>
      <c r="M3875" s="1" t="s">
        <v>144</v>
      </c>
      <c r="T3875" s="13"/>
      <c r="W3875" s="13"/>
      <c r="X3875" s="1" t="s">
        <v>144</v>
      </c>
      <c r="AE3875" s="13"/>
      <c r="AH3875" s="13"/>
      <c r="AI3875" s="1" t="s">
        <v>144</v>
      </c>
    </row>
    <row r="3876" spans="1:38" s="1" customFormat="1" ht="15" customHeight="1" x14ac:dyDescent="0.2">
      <c r="A3876" s="1" t="s">
        <v>3828</v>
      </c>
      <c r="B3876" s="1" t="s">
        <v>62</v>
      </c>
      <c r="C3876" s="1" t="s">
        <v>5884</v>
      </c>
      <c r="D3876" s="1">
        <v>40</v>
      </c>
      <c r="E3876" s="1" t="s">
        <v>134</v>
      </c>
      <c r="F3876" s="1" t="s">
        <v>237</v>
      </c>
      <c r="G3876" s="1" t="s">
        <v>238</v>
      </c>
      <c r="H3876" s="1" t="s">
        <v>239</v>
      </c>
      <c r="I3876" s="13">
        <v>2050</v>
      </c>
      <c r="K3876" s="1" t="s">
        <v>239</v>
      </c>
      <c r="L3876" s="13">
        <v>2050</v>
      </c>
      <c r="M3876" s="1" t="s">
        <v>3863</v>
      </c>
      <c r="N3876" s="1" t="s">
        <v>3830</v>
      </c>
      <c r="O3876" s="1" t="s">
        <v>5545</v>
      </c>
      <c r="P3876" s="1">
        <v>56</v>
      </c>
      <c r="S3876" s="1" t="s">
        <v>239</v>
      </c>
      <c r="T3876" s="13">
        <v>2050</v>
      </c>
      <c r="V3876" s="1" t="s">
        <v>239</v>
      </c>
      <c r="W3876" s="13">
        <v>2050</v>
      </c>
      <c r="X3876" s="1" t="s">
        <v>3863</v>
      </c>
      <c r="Y3876" s="1" t="s">
        <v>3831</v>
      </c>
      <c r="Z3876" s="1" t="s">
        <v>5544</v>
      </c>
      <c r="AA3876" s="1">
        <v>97</v>
      </c>
      <c r="AD3876" s="1" t="s">
        <v>239</v>
      </c>
      <c r="AE3876" s="13">
        <v>2050</v>
      </c>
      <c r="AG3876" s="1" t="s">
        <v>239</v>
      </c>
      <c r="AH3876" s="13">
        <v>2050</v>
      </c>
      <c r="AI3876" s="1" t="s">
        <v>3863</v>
      </c>
      <c r="AJ3876" s="1" t="s">
        <v>3832</v>
      </c>
      <c r="AK3876" s="1" t="s">
        <v>5543</v>
      </c>
      <c r="AL3876" s="1">
        <v>97</v>
      </c>
    </row>
    <row r="3877" spans="1:38" s="1" customFormat="1" ht="15" customHeight="1" x14ac:dyDescent="0.2">
      <c r="A3877" s="1" t="s">
        <v>3828</v>
      </c>
      <c r="B3877" s="1" t="s">
        <v>62</v>
      </c>
      <c r="C3877" s="1" t="s">
        <v>5884</v>
      </c>
      <c r="D3877" s="1">
        <v>41</v>
      </c>
      <c r="E3877" s="1" t="s">
        <v>241</v>
      </c>
      <c r="F3877" s="1" t="s">
        <v>242</v>
      </c>
      <c r="G3877" s="1" t="s">
        <v>243</v>
      </c>
      <c r="I3877" s="13"/>
      <c r="L3877" s="13"/>
      <c r="M3877" s="1" t="s">
        <v>144</v>
      </c>
      <c r="T3877" s="13"/>
      <c r="W3877" s="13"/>
      <c r="X3877" s="1" t="s">
        <v>144</v>
      </c>
      <c r="AE3877" s="13"/>
      <c r="AH3877" s="13"/>
      <c r="AI3877" s="1" t="s">
        <v>144</v>
      </c>
    </row>
    <row r="3878" spans="1:38" s="1" customFormat="1" ht="15" customHeight="1" x14ac:dyDescent="0.2">
      <c r="A3878" s="1" t="s">
        <v>3828</v>
      </c>
      <c r="B3878" s="1" t="s">
        <v>62</v>
      </c>
      <c r="C3878" s="1" t="s">
        <v>5884</v>
      </c>
      <c r="D3878" s="1">
        <v>42</v>
      </c>
      <c r="E3878" s="1" t="s">
        <v>241</v>
      </c>
      <c r="F3878" s="1" t="s">
        <v>246</v>
      </c>
      <c r="G3878" s="1" t="s">
        <v>247</v>
      </c>
      <c r="I3878" s="13"/>
      <c r="L3878" s="13"/>
      <c r="M3878" s="1" t="s">
        <v>144</v>
      </c>
      <c r="T3878" s="13"/>
      <c r="W3878" s="13"/>
      <c r="X3878" s="1" t="s">
        <v>144</v>
      </c>
      <c r="AE3878" s="13"/>
      <c r="AH3878" s="13"/>
      <c r="AI3878" s="1" t="s">
        <v>144</v>
      </c>
    </row>
    <row r="3879" spans="1:38" s="1" customFormat="1" ht="15" customHeight="1" x14ac:dyDescent="0.2">
      <c r="A3879" s="1" t="s">
        <v>3828</v>
      </c>
      <c r="B3879" s="1" t="s">
        <v>62</v>
      </c>
      <c r="C3879" s="1" t="s">
        <v>5884</v>
      </c>
      <c r="D3879" s="1">
        <v>43</v>
      </c>
      <c r="E3879" s="1" t="s">
        <v>241</v>
      </c>
      <c r="F3879" s="1" t="s">
        <v>250</v>
      </c>
      <c r="G3879" s="1" t="s">
        <v>251</v>
      </c>
      <c r="I3879" s="13"/>
      <c r="L3879" s="13"/>
      <c r="M3879" s="1" t="s">
        <v>144</v>
      </c>
      <c r="T3879" s="13"/>
      <c r="W3879" s="13"/>
      <c r="X3879" s="1" t="s">
        <v>144</v>
      </c>
      <c r="AE3879" s="13"/>
      <c r="AH3879" s="13"/>
      <c r="AI3879" s="1" t="s">
        <v>144</v>
      </c>
    </row>
    <row r="3880" spans="1:38" s="1" customFormat="1" ht="15" customHeight="1" x14ac:dyDescent="0.2">
      <c r="A3880" s="1" t="s">
        <v>3828</v>
      </c>
      <c r="B3880" s="1" t="s">
        <v>62</v>
      </c>
      <c r="C3880" s="1" t="s">
        <v>5884</v>
      </c>
      <c r="D3880" s="1">
        <v>44</v>
      </c>
      <c r="E3880" s="1" t="s">
        <v>241</v>
      </c>
      <c r="F3880" s="1" t="s">
        <v>252</v>
      </c>
      <c r="G3880" s="1" t="s">
        <v>253</v>
      </c>
      <c r="I3880" s="13"/>
      <c r="L3880" s="13"/>
      <c r="M3880" s="1" t="s">
        <v>144</v>
      </c>
      <c r="T3880" s="13"/>
      <c r="W3880" s="13"/>
      <c r="X3880" s="1" t="s">
        <v>144</v>
      </c>
      <c r="AE3880" s="13"/>
      <c r="AH3880" s="13"/>
      <c r="AI3880" s="1" t="s">
        <v>144</v>
      </c>
    </row>
    <row r="3881" spans="1:38" s="1" customFormat="1" ht="15" customHeight="1" x14ac:dyDescent="0.2">
      <c r="A3881" s="1" t="s">
        <v>3828</v>
      </c>
      <c r="B3881" s="1" t="s">
        <v>62</v>
      </c>
      <c r="C3881" s="1" t="s">
        <v>5884</v>
      </c>
      <c r="D3881" s="1">
        <v>45</v>
      </c>
      <c r="E3881" s="1" t="s">
        <v>241</v>
      </c>
      <c r="F3881" s="1" t="s">
        <v>254</v>
      </c>
      <c r="G3881" s="1" t="s">
        <v>255</v>
      </c>
      <c r="I3881" s="13"/>
      <c r="L3881" s="13"/>
      <c r="M3881" s="1" t="s">
        <v>144</v>
      </c>
      <c r="T3881" s="13"/>
      <c r="W3881" s="13"/>
      <c r="X3881" s="1" t="s">
        <v>144</v>
      </c>
      <c r="AE3881" s="13"/>
      <c r="AH3881" s="13"/>
      <c r="AI3881" s="1" t="s">
        <v>144</v>
      </c>
    </row>
    <row r="3882" spans="1:38" s="1" customFormat="1" ht="15" customHeight="1" x14ac:dyDescent="0.2">
      <c r="A3882" s="1" t="s">
        <v>3828</v>
      </c>
      <c r="B3882" s="1" t="s">
        <v>62</v>
      </c>
      <c r="C3882" s="1" t="s">
        <v>5884</v>
      </c>
      <c r="D3882" s="1">
        <v>46</v>
      </c>
      <c r="E3882" s="1" t="s">
        <v>241</v>
      </c>
      <c r="F3882" s="1" t="s">
        <v>258</v>
      </c>
      <c r="G3882" s="1" t="s">
        <v>259</v>
      </c>
      <c r="H3882" s="1" t="s">
        <v>354</v>
      </c>
      <c r="I3882" s="32">
        <v>2.8</v>
      </c>
      <c r="K3882" s="1" t="s">
        <v>257</v>
      </c>
      <c r="L3882" s="32">
        <v>2.8</v>
      </c>
      <c r="M3882" s="1" t="s">
        <v>3864</v>
      </c>
      <c r="N3882" s="1" t="s">
        <v>3832</v>
      </c>
      <c r="O3882" s="1" t="s">
        <v>5543</v>
      </c>
      <c r="P3882" s="1">
        <v>119</v>
      </c>
      <c r="S3882" s="1" t="s">
        <v>354</v>
      </c>
      <c r="T3882" s="32">
        <v>1.9</v>
      </c>
      <c r="V3882" s="1" t="s">
        <v>257</v>
      </c>
      <c r="W3882" s="32">
        <v>1.9</v>
      </c>
      <c r="X3882" s="1" t="s">
        <v>3864</v>
      </c>
      <c r="Y3882" s="1" t="s">
        <v>3832</v>
      </c>
      <c r="Z3882" s="1" t="s">
        <v>5543</v>
      </c>
      <c r="AA3882" s="1">
        <v>119</v>
      </c>
      <c r="AD3882" s="1" t="s">
        <v>354</v>
      </c>
      <c r="AE3882" s="32">
        <v>2</v>
      </c>
      <c r="AG3882" s="1" t="s">
        <v>257</v>
      </c>
      <c r="AH3882" s="32">
        <v>2</v>
      </c>
      <c r="AI3882" s="1" t="s">
        <v>3864</v>
      </c>
      <c r="AJ3882" s="1" t="s">
        <v>3832</v>
      </c>
      <c r="AK3882" s="1" t="s">
        <v>5543</v>
      </c>
      <c r="AL3882" s="1">
        <v>119</v>
      </c>
    </row>
    <row r="3883" spans="1:38" s="1" customFormat="1" ht="15" customHeight="1" x14ac:dyDescent="0.2">
      <c r="A3883" s="1" t="s">
        <v>3828</v>
      </c>
      <c r="B3883" s="1" t="s">
        <v>62</v>
      </c>
      <c r="C3883" s="1" t="s">
        <v>5884</v>
      </c>
      <c r="D3883" s="1">
        <v>47</v>
      </c>
      <c r="E3883" s="1" t="s">
        <v>264</v>
      </c>
      <c r="F3883" s="1" t="s">
        <v>265</v>
      </c>
      <c r="G3883" s="1" t="s">
        <v>266</v>
      </c>
      <c r="H3883" s="1" t="s">
        <v>268</v>
      </c>
      <c r="I3883" s="1" t="s">
        <v>269</v>
      </c>
      <c r="K3883" s="1" t="s">
        <v>268</v>
      </c>
      <c r="L3883" s="1" t="s">
        <v>269</v>
      </c>
      <c r="M3883" s="1" t="s">
        <v>3865</v>
      </c>
      <c r="N3883" s="1" t="s">
        <v>3830</v>
      </c>
      <c r="O3883" s="1" t="s">
        <v>5545</v>
      </c>
      <c r="P3883" s="1">
        <v>27</v>
      </c>
      <c r="S3883" s="1" t="s">
        <v>268</v>
      </c>
      <c r="T3883" s="1" t="s">
        <v>269</v>
      </c>
      <c r="V3883" s="1" t="s">
        <v>268</v>
      </c>
      <c r="W3883" s="1" t="s">
        <v>269</v>
      </c>
      <c r="X3883" s="1" t="s">
        <v>3865</v>
      </c>
      <c r="Y3883" s="1" t="s">
        <v>3831</v>
      </c>
      <c r="Z3883" s="1" t="s">
        <v>5544</v>
      </c>
      <c r="AA3883" s="1">
        <v>27</v>
      </c>
      <c r="AD3883" s="1" t="s">
        <v>268</v>
      </c>
      <c r="AE3883" s="1" t="s">
        <v>269</v>
      </c>
      <c r="AG3883" s="1" t="s">
        <v>268</v>
      </c>
      <c r="AH3883" s="1" t="s">
        <v>269</v>
      </c>
      <c r="AI3883" s="1" t="s">
        <v>3865</v>
      </c>
      <c r="AJ3883" s="1" t="s">
        <v>3832</v>
      </c>
      <c r="AK3883" s="1" t="s">
        <v>5543</v>
      </c>
      <c r="AL3883" s="1">
        <v>29</v>
      </c>
    </row>
    <row r="3884" spans="1:38" s="1" customFormat="1" ht="15" customHeight="1" x14ac:dyDescent="0.2">
      <c r="A3884" s="1" t="s">
        <v>3828</v>
      </c>
      <c r="B3884" s="1" t="s">
        <v>62</v>
      </c>
      <c r="C3884" s="1" t="s">
        <v>5884</v>
      </c>
      <c r="D3884" s="1">
        <v>48</v>
      </c>
      <c r="E3884" s="1" t="s">
        <v>264</v>
      </c>
      <c r="F3884" s="1" t="s">
        <v>274</v>
      </c>
      <c r="G3884" s="1" t="s">
        <v>275</v>
      </c>
      <c r="H3884" s="1" t="s">
        <v>239</v>
      </c>
      <c r="I3884" s="13">
        <v>28</v>
      </c>
      <c r="K3884" s="1" t="s">
        <v>239</v>
      </c>
      <c r="L3884" s="13">
        <v>28</v>
      </c>
      <c r="M3884" s="1" t="s">
        <v>3866</v>
      </c>
      <c r="N3884" s="1" t="s">
        <v>3830</v>
      </c>
      <c r="O3884" s="1" t="s">
        <v>5545</v>
      </c>
      <c r="P3884" s="33" t="s">
        <v>3867</v>
      </c>
      <c r="R3884" s="33"/>
      <c r="S3884" s="1" t="s">
        <v>239</v>
      </c>
      <c r="T3884" s="13">
        <v>29</v>
      </c>
      <c r="V3884" s="1" t="s">
        <v>239</v>
      </c>
      <c r="W3884" s="13">
        <v>29</v>
      </c>
      <c r="X3884" s="1" t="s">
        <v>3866</v>
      </c>
      <c r="Y3884" s="1" t="s">
        <v>3831</v>
      </c>
      <c r="Z3884" s="1" t="s">
        <v>5544</v>
      </c>
      <c r="AA3884" s="1" t="s">
        <v>3868</v>
      </c>
      <c r="AC3884" s="33"/>
      <c r="AD3884" s="1" t="s">
        <v>239</v>
      </c>
      <c r="AE3884" s="13">
        <v>23</v>
      </c>
      <c r="AG3884" s="1" t="s">
        <v>239</v>
      </c>
      <c r="AH3884" s="13">
        <v>23</v>
      </c>
      <c r="AI3884" s="1" t="s">
        <v>3866</v>
      </c>
      <c r="AJ3884" s="1" t="s">
        <v>3832</v>
      </c>
      <c r="AK3884" s="1" t="s">
        <v>5543</v>
      </c>
      <c r="AL3884" s="1" t="s">
        <v>3869</v>
      </c>
    </row>
    <row r="3885" spans="1:38" s="1" customFormat="1" ht="15" customHeight="1" x14ac:dyDescent="0.2">
      <c r="A3885" s="1" t="s">
        <v>3828</v>
      </c>
      <c r="B3885" s="1" t="s">
        <v>62</v>
      </c>
      <c r="C3885" s="1" t="s">
        <v>5884</v>
      </c>
      <c r="D3885" s="1">
        <v>49</v>
      </c>
      <c r="E3885" s="1" t="s">
        <v>264</v>
      </c>
      <c r="F3885" s="1" t="s">
        <v>274</v>
      </c>
      <c r="G3885" s="1" t="s">
        <v>281</v>
      </c>
      <c r="H3885" s="1" t="s">
        <v>239</v>
      </c>
      <c r="I3885" s="13">
        <v>7</v>
      </c>
      <c r="K3885" s="1" t="s">
        <v>239</v>
      </c>
      <c r="L3885" s="13">
        <v>7</v>
      </c>
      <c r="M3885" s="1" t="s">
        <v>3866</v>
      </c>
      <c r="N3885" s="1" t="s">
        <v>3830</v>
      </c>
      <c r="O3885" s="1" t="s">
        <v>5545</v>
      </c>
      <c r="P3885" s="33" t="s">
        <v>3867</v>
      </c>
      <c r="R3885" s="33"/>
      <c r="S3885" s="1" t="s">
        <v>239</v>
      </c>
      <c r="T3885" s="13">
        <v>6</v>
      </c>
      <c r="V3885" s="1" t="s">
        <v>239</v>
      </c>
      <c r="W3885" s="13">
        <v>6</v>
      </c>
      <c r="X3885" s="1" t="s">
        <v>3866</v>
      </c>
      <c r="Y3885" s="1" t="s">
        <v>3831</v>
      </c>
      <c r="Z3885" s="1" t="s">
        <v>5544</v>
      </c>
      <c r="AA3885" s="1" t="s">
        <v>3868</v>
      </c>
      <c r="AC3885" s="33"/>
      <c r="AD3885" s="1" t="s">
        <v>239</v>
      </c>
      <c r="AE3885" s="13">
        <v>6</v>
      </c>
      <c r="AG3885" s="1" t="s">
        <v>239</v>
      </c>
      <c r="AH3885" s="13">
        <v>6</v>
      </c>
      <c r="AI3885" s="1" t="s">
        <v>3866</v>
      </c>
      <c r="AJ3885" s="1" t="s">
        <v>3832</v>
      </c>
      <c r="AK3885" s="1" t="s">
        <v>5543</v>
      </c>
      <c r="AL3885" s="1" t="s">
        <v>3869</v>
      </c>
    </row>
    <row r="3886" spans="1:38" s="1" customFormat="1" ht="15" customHeight="1" x14ac:dyDescent="0.2">
      <c r="A3886" s="1" t="s">
        <v>3828</v>
      </c>
      <c r="B3886" s="1" t="s">
        <v>62</v>
      </c>
      <c r="C3886" s="1" t="s">
        <v>5884</v>
      </c>
      <c r="D3886" s="1">
        <v>50</v>
      </c>
      <c r="E3886" s="1" t="s">
        <v>264</v>
      </c>
      <c r="F3886" s="1" t="s">
        <v>274</v>
      </c>
      <c r="G3886" s="1" t="s">
        <v>284</v>
      </c>
      <c r="H3886" s="1" t="s">
        <v>239</v>
      </c>
      <c r="I3886" s="13">
        <v>7</v>
      </c>
      <c r="K3886" s="1" t="s">
        <v>239</v>
      </c>
      <c r="L3886" s="13">
        <v>7</v>
      </c>
      <c r="M3886" s="1" t="s">
        <v>3865</v>
      </c>
      <c r="N3886" s="1" t="s">
        <v>3830</v>
      </c>
      <c r="O3886" s="1" t="s">
        <v>5545</v>
      </c>
      <c r="P3886" s="1">
        <v>27</v>
      </c>
      <c r="S3886" s="1" t="s">
        <v>239</v>
      </c>
      <c r="T3886" s="13">
        <v>7</v>
      </c>
      <c r="V3886" s="1" t="s">
        <v>239</v>
      </c>
      <c r="W3886" s="13">
        <v>7</v>
      </c>
      <c r="X3886" s="1" t="s">
        <v>3865</v>
      </c>
      <c r="Y3886" s="1" t="s">
        <v>3831</v>
      </c>
      <c r="Z3886" s="1" t="s">
        <v>5544</v>
      </c>
      <c r="AA3886" s="1">
        <v>27</v>
      </c>
      <c r="AD3886" s="1" t="s">
        <v>239</v>
      </c>
      <c r="AE3886" s="13">
        <v>7</v>
      </c>
      <c r="AG3886" s="1" t="s">
        <v>239</v>
      </c>
      <c r="AH3886" s="13">
        <v>7</v>
      </c>
      <c r="AI3886" s="1" t="s">
        <v>3865</v>
      </c>
      <c r="AJ3886" s="1" t="s">
        <v>3832</v>
      </c>
      <c r="AK3886" s="1" t="s">
        <v>5543</v>
      </c>
      <c r="AL3886" s="1">
        <v>29</v>
      </c>
    </row>
    <row r="3887" spans="1:38" s="1" customFormat="1" ht="15" customHeight="1" x14ac:dyDescent="0.2">
      <c r="A3887" s="1" t="s">
        <v>3828</v>
      </c>
      <c r="B3887" s="1" t="s">
        <v>62</v>
      </c>
      <c r="C3887" s="1" t="s">
        <v>5884</v>
      </c>
      <c r="D3887" s="1">
        <v>51</v>
      </c>
      <c r="E3887" s="1" t="s">
        <v>264</v>
      </c>
      <c r="F3887" s="1" t="s">
        <v>274</v>
      </c>
      <c r="G3887" s="1" t="s">
        <v>290</v>
      </c>
      <c r="H3887" s="1" t="s">
        <v>239</v>
      </c>
      <c r="I3887" s="13">
        <v>1</v>
      </c>
      <c r="K3887" s="1" t="s">
        <v>239</v>
      </c>
      <c r="L3887" s="13">
        <v>1</v>
      </c>
      <c r="M3887" s="1" t="s">
        <v>3865</v>
      </c>
      <c r="N3887" s="1" t="s">
        <v>3830</v>
      </c>
      <c r="O3887" s="1" t="s">
        <v>5545</v>
      </c>
      <c r="P3887" s="1">
        <v>27</v>
      </c>
      <c r="S3887" s="1" t="s">
        <v>239</v>
      </c>
      <c r="T3887" s="13">
        <v>1</v>
      </c>
      <c r="V3887" s="1" t="s">
        <v>239</v>
      </c>
      <c r="W3887" s="13">
        <v>1</v>
      </c>
      <c r="X3887" s="1" t="s">
        <v>3865</v>
      </c>
      <c r="Y3887" s="1" t="s">
        <v>3831</v>
      </c>
      <c r="Z3887" s="1" t="s">
        <v>5544</v>
      </c>
      <c r="AA3887" s="1">
        <v>27</v>
      </c>
      <c r="AD3887" s="1" t="s">
        <v>239</v>
      </c>
      <c r="AE3887" s="13">
        <v>1</v>
      </c>
      <c r="AG3887" s="1" t="s">
        <v>239</v>
      </c>
      <c r="AH3887" s="13">
        <v>1</v>
      </c>
      <c r="AI3887" s="1" t="s">
        <v>3865</v>
      </c>
      <c r="AJ3887" s="1" t="s">
        <v>3832</v>
      </c>
      <c r="AK3887" s="1" t="s">
        <v>5543</v>
      </c>
      <c r="AL3887" s="1">
        <v>29</v>
      </c>
    </row>
    <row r="3888" spans="1:38" s="1" customFormat="1" ht="15" customHeight="1" x14ac:dyDescent="0.2">
      <c r="A3888" s="1" t="s">
        <v>3828</v>
      </c>
      <c r="B3888" s="1" t="s">
        <v>62</v>
      </c>
      <c r="C3888" s="1" t="s">
        <v>5884</v>
      </c>
      <c r="D3888" s="1">
        <v>52</v>
      </c>
      <c r="E3888" s="1" t="s">
        <v>264</v>
      </c>
      <c r="F3888" s="1" t="s">
        <v>274</v>
      </c>
      <c r="G3888" s="1" t="s">
        <v>293</v>
      </c>
      <c r="H3888" s="1" t="s">
        <v>239</v>
      </c>
      <c r="I3888" s="13">
        <v>118909</v>
      </c>
      <c r="K3888" s="1" t="s">
        <v>239</v>
      </c>
      <c r="L3888" s="13">
        <v>118909</v>
      </c>
      <c r="M3888" s="1" t="s">
        <v>3870</v>
      </c>
      <c r="N3888" s="1" t="s">
        <v>3832</v>
      </c>
      <c r="O3888" s="1" t="s">
        <v>5543</v>
      </c>
      <c r="P3888" s="1">
        <v>9</v>
      </c>
      <c r="S3888" s="1" t="s">
        <v>239</v>
      </c>
      <c r="T3888" s="13">
        <v>149475</v>
      </c>
      <c r="V3888" s="1" t="s">
        <v>239</v>
      </c>
      <c r="W3888" s="13">
        <v>149475</v>
      </c>
      <c r="X3888" s="1" t="s">
        <v>3870</v>
      </c>
      <c r="Y3888" s="1" t="s">
        <v>3832</v>
      </c>
      <c r="Z3888" s="1" t="s">
        <v>5543</v>
      </c>
      <c r="AA3888" s="1">
        <v>9</v>
      </c>
      <c r="AD3888" s="1" t="s">
        <v>239</v>
      </c>
      <c r="AE3888" s="13">
        <v>154950</v>
      </c>
      <c r="AG3888" s="1" t="s">
        <v>239</v>
      </c>
      <c r="AH3888" s="13">
        <v>154950</v>
      </c>
      <c r="AI3888" s="1" t="s">
        <v>3870</v>
      </c>
      <c r="AJ3888" s="1" t="s">
        <v>3832</v>
      </c>
      <c r="AK3888" s="1" t="s">
        <v>5543</v>
      </c>
      <c r="AL3888" s="1">
        <v>9</v>
      </c>
    </row>
    <row r="3889" spans="1:39" s="1" customFormat="1" ht="15" customHeight="1" x14ac:dyDescent="0.2">
      <c r="A3889" s="1" t="s">
        <v>3828</v>
      </c>
      <c r="B3889" s="1" t="s">
        <v>62</v>
      </c>
      <c r="C3889" s="1" t="s">
        <v>5884</v>
      </c>
      <c r="D3889" s="1">
        <v>53</v>
      </c>
      <c r="E3889" s="1" t="s">
        <v>264</v>
      </c>
      <c r="F3889" s="1" t="s">
        <v>274</v>
      </c>
      <c r="G3889" s="1" t="s">
        <v>297</v>
      </c>
      <c r="H3889" s="1" t="s">
        <v>239</v>
      </c>
      <c r="I3889" s="13">
        <v>23425</v>
      </c>
      <c r="K3889" s="1" t="s">
        <v>239</v>
      </c>
      <c r="L3889" s="13">
        <v>23425</v>
      </c>
      <c r="M3889" s="1" t="s">
        <v>3871</v>
      </c>
      <c r="N3889" s="1" t="s">
        <v>3832</v>
      </c>
      <c r="O3889" s="1" t="s">
        <v>5543</v>
      </c>
      <c r="P3889" s="1">
        <v>121</v>
      </c>
      <c r="Q3889" s="1" t="s">
        <v>3872</v>
      </c>
      <c r="S3889" s="1" t="s">
        <v>239</v>
      </c>
      <c r="T3889" s="13">
        <v>27802</v>
      </c>
      <c r="V3889" s="1" t="s">
        <v>239</v>
      </c>
      <c r="W3889" s="13">
        <v>27802</v>
      </c>
      <c r="X3889" s="1" t="s">
        <v>3871</v>
      </c>
      <c r="Y3889" s="1" t="s">
        <v>3832</v>
      </c>
      <c r="Z3889" s="1" t="s">
        <v>5543</v>
      </c>
      <c r="AA3889" s="1">
        <v>121</v>
      </c>
      <c r="AB3889" s="1" t="s">
        <v>3872</v>
      </c>
      <c r="AD3889" s="1" t="s">
        <v>239</v>
      </c>
      <c r="AE3889" s="13">
        <v>29750</v>
      </c>
      <c r="AG3889" s="1" t="s">
        <v>239</v>
      </c>
      <c r="AH3889" s="13">
        <v>29750</v>
      </c>
      <c r="AI3889" s="1" t="s">
        <v>3871</v>
      </c>
      <c r="AJ3889" s="1" t="s">
        <v>3832</v>
      </c>
      <c r="AK3889" s="1" t="s">
        <v>5543</v>
      </c>
      <c r="AL3889" s="1">
        <v>121</v>
      </c>
      <c r="AM3889" s="1" t="s">
        <v>3872</v>
      </c>
    </row>
    <row r="3890" spans="1:39" s="1" customFormat="1" ht="15" customHeight="1" x14ac:dyDescent="0.2">
      <c r="A3890" s="1" t="s">
        <v>3828</v>
      </c>
      <c r="B3890" s="1" t="s">
        <v>62</v>
      </c>
      <c r="C3890" s="1" t="s">
        <v>5884</v>
      </c>
      <c r="D3890" s="1">
        <v>54</v>
      </c>
      <c r="E3890" s="1" t="s">
        <v>264</v>
      </c>
      <c r="F3890" s="1" t="s">
        <v>274</v>
      </c>
      <c r="G3890" s="1" t="s">
        <v>300</v>
      </c>
      <c r="H3890" s="1" t="s">
        <v>239</v>
      </c>
      <c r="I3890" s="13">
        <v>95484</v>
      </c>
      <c r="K3890" s="1" t="s">
        <v>239</v>
      </c>
      <c r="L3890" s="13">
        <v>95484</v>
      </c>
      <c r="M3890" s="1" t="s">
        <v>3873</v>
      </c>
      <c r="N3890" s="1" t="s">
        <v>3832</v>
      </c>
      <c r="O3890" s="1" t="s">
        <v>5543</v>
      </c>
      <c r="P3890" s="1" t="s">
        <v>3874</v>
      </c>
      <c r="Q3890" s="1" t="s">
        <v>3875</v>
      </c>
      <c r="S3890" s="1" t="s">
        <v>239</v>
      </c>
      <c r="T3890" s="13">
        <v>121673</v>
      </c>
      <c r="V3890" s="1" t="s">
        <v>239</v>
      </c>
      <c r="W3890" s="13">
        <v>121673</v>
      </c>
      <c r="X3890" s="1" t="s">
        <v>3873</v>
      </c>
      <c r="Y3890" s="1" t="s">
        <v>3832</v>
      </c>
      <c r="Z3890" s="1" t="s">
        <v>5543</v>
      </c>
      <c r="AA3890" s="1" t="s">
        <v>3874</v>
      </c>
      <c r="AB3890" s="1" t="s">
        <v>3875</v>
      </c>
      <c r="AD3890" s="1" t="s">
        <v>239</v>
      </c>
      <c r="AE3890" s="13">
        <v>125100</v>
      </c>
      <c r="AG3890" s="1" t="s">
        <v>239</v>
      </c>
      <c r="AH3890" s="13">
        <v>125100</v>
      </c>
      <c r="AI3890" s="1" t="s">
        <v>3873</v>
      </c>
      <c r="AJ3890" s="1" t="s">
        <v>3832</v>
      </c>
      <c r="AK3890" s="1" t="s">
        <v>5543</v>
      </c>
      <c r="AL3890" s="1" t="s">
        <v>3874</v>
      </c>
      <c r="AM3890" s="1" t="s">
        <v>3875</v>
      </c>
    </row>
    <row r="3891" spans="1:39" s="1" customFormat="1" ht="15" customHeight="1" x14ac:dyDescent="0.2">
      <c r="A3891" s="1" t="s">
        <v>3876</v>
      </c>
      <c r="B3891" s="1" t="s">
        <v>90</v>
      </c>
      <c r="C3891" s="1" t="s">
        <v>5878</v>
      </c>
      <c r="D3891" s="1">
        <v>1</v>
      </c>
      <c r="E3891" s="1" t="s">
        <v>114</v>
      </c>
      <c r="F3891" s="1" t="s">
        <v>115</v>
      </c>
      <c r="G3891" s="1" t="s">
        <v>116</v>
      </c>
      <c r="H3891" s="1" t="s">
        <v>115</v>
      </c>
      <c r="I3891" s="31">
        <v>44561</v>
      </c>
      <c r="K3891" s="1" t="s">
        <v>115</v>
      </c>
      <c r="L3891" s="31">
        <v>44561</v>
      </c>
      <c r="M3891" s="1" t="s">
        <v>3877</v>
      </c>
      <c r="N3891" s="1" t="s">
        <v>2612</v>
      </c>
      <c r="O3891" s="1" t="s">
        <v>5550</v>
      </c>
      <c r="P3891" s="1">
        <v>174</v>
      </c>
      <c r="S3891" s="1" t="s">
        <v>115</v>
      </c>
      <c r="T3891" s="31">
        <v>44926</v>
      </c>
      <c r="V3891" s="1" t="s">
        <v>115</v>
      </c>
      <c r="W3891" s="31">
        <v>44926</v>
      </c>
      <c r="X3891" s="1" t="s">
        <v>3877</v>
      </c>
      <c r="Y3891" s="1" t="s">
        <v>1362</v>
      </c>
      <c r="Z3891" s="1" t="s">
        <v>5549</v>
      </c>
      <c r="AA3891" s="1">
        <v>187</v>
      </c>
      <c r="AD3891" s="1" t="s">
        <v>115</v>
      </c>
      <c r="AE3891" s="31">
        <v>45291</v>
      </c>
      <c r="AG3891" s="1" t="s">
        <v>115</v>
      </c>
      <c r="AH3891" s="31">
        <v>45291</v>
      </c>
      <c r="AI3891" s="1" t="s">
        <v>3877</v>
      </c>
      <c r="AJ3891" s="1" t="s">
        <v>1363</v>
      </c>
      <c r="AK3891" s="1" t="s">
        <v>5548</v>
      </c>
      <c r="AL3891" s="1">
        <v>280</v>
      </c>
    </row>
    <row r="3892" spans="1:39" s="1" customFormat="1" ht="15" customHeight="1" x14ac:dyDescent="0.2">
      <c r="A3892" s="1" t="s">
        <v>3876</v>
      </c>
      <c r="B3892" s="1" t="s">
        <v>90</v>
      </c>
      <c r="C3892" s="1" t="s">
        <v>5878</v>
      </c>
      <c r="D3892" s="1">
        <v>2</v>
      </c>
      <c r="E3892" s="1" t="s">
        <v>114</v>
      </c>
      <c r="F3892" s="1" t="s">
        <v>123</v>
      </c>
      <c r="G3892" s="1" t="s">
        <v>124</v>
      </c>
      <c r="H3892" s="1" t="s">
        <v>123</v>
      </c>
      <c r="I3892" s="1" t="s">
        <v>374</v>
      </c>
      <c r="K3892" s="1" t="s">
        <v>123</v>
      </c>
      <c r="L3892" s="1" t="s">
        <v>374</v>
      </c>
      <c r="M3892" s="1" t="s">
        <v>3878</v>
      </c>
      <c r="N3892" s="1" t="s">
        <v>2612</v>
      </c>
      <c r="O3892" s="1" t="s">
        <v>5550</v>
      </c>
      <c r="P3892" s="1">
        <v>180</v>
      </c>
      <c r="Q3892" s="1" t="s">
        <v>379</v>
      </c>
      <c r="S3892" s="1" t="s">
        <v>123</v>
      </c>
      <c r="T3892" s="1" t="s">
        <v>374</v>
      </c>
      <c r="V3892" s="1" t="s">
        <v>123</v>
      </c>
      <c r="W3892" s="1" t="s">
        <v>374</v>
      </c>
      <c r="X3892" s="1" t="s">
        <v>3878</v>
      </c>
      <c r="Y3892" s="1" t="s">
        <v>1362</v>
      </c>
      <c r="Z3892" s="1" t="s">
        <v>5549</v>
      </c>
      <c r="AA3892" s="1">
        <v>187</v>
      </c>
      <c r="AB3892" s="1" t="s">
        <v>379</v>
      </c>
      <c r="AD3892" s="1" t="s">
        <v>123</v>
      </c>
      <c r="AE3892" s="1" t="s">
        <v>374</v>
      </c>
      <c r="AG3892" s="1" t="s">
        <v>123</v>
      </c>
      <c r="AH3892" s="1" t="s">
        <v>374</v>
      </c>
      <c r="AI3892" s="1" t="s">
        <v>3878</v>
      </c>
      <c r="AJ3892" s="1" t="s">
        <v>1363</v>
      </c>
      <c r="AK3892" s="1" t="s">
        <v>5548</v>
      </c>
      <c r="AL3892" s="1">
        <v>171</v>
      </c>
      <c r="AM3892" s="1" t="s">
        <v>379</v>
      </c>
    </row>
    <row r="3893" spans="1:39" s="1" customFormat="1" ht="15" customHeight="1" x14ac:dyDescent="0.2">
      <c r="A3893" s="1" t="s">
        <v>3876</v>
      </c>
      <c r="B3893" s="1" t="s">
        <v>90</v>
      </c>
      <c r="C3893" s="1" t="s">
        <v>5878</v>
      </c>
      <c r="D3893" s="1">
        <v>3</v>
      </c>
      <c r="E3893" s="1" t="s">
        <v>114</v>
      </c>
      <c r="F3893" s="1" t="s">
        <v>128</v>
      </c>
      <c r="G3893" s="1" t="s">
        <v>129</v>
      </c>
      <c r="H3893" s="1" t="s">
        <v>374</v>
      </c>
      <c r="I3893" s="13">
        <v>164195</v>
      </c>
      <c r="J3893" s="1" t="s">
        <v>132</v>
      </c>
      <c r="K3893" s="1" t="s">
        <v>133</v>
      </c>
      <c r="L3893" s="13">
        <v>164195</v>
      </c>
      <c r="M3893" s="1" t="s">
        <v>3879</v>
      </c>
      <c r="N3893" s="1" t="s">
        <v>1363</v>
      </c>
      <c r="O3893" s="1" t="s">
        <v>5548</v>
      </c>
      <c r="P3893" s="1">
        <v>166</v>
      </c>
      <c r="S3893" s="1" t="s">
        <v>374</v>
      </c>
      <c r="T3893" s="13">
        <v>248891</v>
      </c>
      <c r="U3893" s="1" t="s">
        <v>132</v>
      </c>
      <c r="V3893" s="1" t="s">
        <v>133</v>
      </c>
      <c r="W3893" s="13">
        <v>248891</v>
      </c>
      <c r="X3893" s="1" t="s">
        <v>3879</v>
      </c>
      <c r="Y3893" s="1" t="s">
        <v>1363</v>
      </c>
      <c r="Z3893" s="1" t="s">
        <v>5548</v>
      </c>
      <c r="AA3893" s="1">
        <v>166</v>
      </c>
      <c r="AD3893" s="1" t="s">
        <v>374</v>
      </c>
      <c r="AE3893" s="13">
        <v>213032</v>
      </c>
      <c r="AF3893" s="1" t="s">
        <v>132</v>
      </c>
      <c r="AG3893" s="1" t="s">
        <v>133</v>
      </c>
      <c r="AH3893" s="13">
        <v>213032</v>
      </c>
      <c r="AI3893" s="1" t="s">
        <v>3879</v>
      </c>
      <c r="AJ3893" s="1" t="s">
        <v>1363</v>
      </c>
      <c r="AK3893" s="1" t="s">
        <v>5548</v>
      </c>
      <c r="AL3893" s="1">
        <v>166</v>
      </c>
    </row>
    <row r="3894" spans="1:39" s="1" customFormat="1" ht="15" customHeight="1" x14ac:dyDescent="0.2">
      <c r="A3894" s="1" t="s">
        <v>3876</v>
      </c>
      <c r="B3894" s="1" t="s">
        <v>90</v>
      </c>
      <c r="C3894" s="1" t="s">
        <v>5878</v>
      </c>
      <c r="D3894" s="1">
        <v>4</v>
      </c>
      <c r="E3894" s="1" t="s">
        <v>134</v>
      </c>
      <c r="F3894" s="1" t="s">
        <v>135</v>
      </c>
      <c r="G3894" s="1" t="s">
        <v>136</v>
      </c>
      <c r="H3894" s="1" t="s">
        <v>140</v>
      </c>
      <c r="I3894" s="13">
        <v>33.200000000000003</v>
      </c>
      <c r="J3894" s="1" t="s">
        <v>132</v>
      </c>
      <c r="K3894" s="1" t="s">
        <v>140</v>
      </c>
      <c r="L3894" s="13">
        <v>33200000.000000004</v>
      </c>
      <c r="M3894" s="1" t="s">
        <v>3880</v>
      </c>
      <c r="N3894" s="1" t="s">
        <v>314</v>
      </c>
      <c r="O3894" s="1" t="s">
        <v>5551</v>
      </c>
      <c r="P3894" s="1">
        <v>22</v>
      </c>
      <c r="S3894" s="1" t="s">
        <v>140</v>
      </c>
      <c r="T3894" s="13">
        <v>30.4</v>
      </c>
      <c r="U3894" s="1" t="s">
        <v>132</v>
      </c>
      <c r="V3894" s="1" t="s">
        <v>140</v>
      </c>
      <c r="W3894" s="13">
        <v>30400000</v>
      </c>
      <c r="X3894" s="1" t="s">
        <v>3880</v>
      </c>
      <c r="Y3894" s="1" t="s">
        <v>314</v>
      </c>
      <c r="Z3894" s="1" t="s">
        <v>5551</v>
      </c>
      <c r="AA3894" s="1">
        <v>22</v>
      </c>
      <c r="AD3894" s="1" t="s">
        <v>140</v>
      </c>
      <c r="AE3894" s="13">
        <v>31.1</v>
      </c>
      <c r="AF3894" s="1" t="s">
        <v>132</v>
      </c>
      <c r="AG3894" s="1" t="s">
        <v>140</v>
      </c>
      <c r="AH3894" s="13">
        <v>31100000</v>
      </c>
      <c r="AI3894" s="1" t="s">
        <v>3880</v>
      </c>
      <c r="AJ3894" s="1" t="s">
        <v>314</v>
      </c>
      <c r="AK3894" s="1" t="s">
        <v>5551</v>
      </c>
      <c r="AL3894" s="1">
        <v>22</v>
      </c>
    </row>
    <row r="3895" spans="1:39" s="1" customFormat="1" ht="15" customHeight="1" x14ac:dyDescent="0.2">
      <c r="A3895" s="1" t="s">
        <v>3876</v>
      </c>
      <c r="B3895" s="1" t="s">
        <v>90</v>
      </c>
      <c r="C3895" s="1" t="s">
        <v>5878</v>
      </c>
      <c r="D3895" s="1">
        <v>5</v>
      </c>
      <c r="E3895" s="1" t="s">
        <v>134</v>
      </c>
      <c r="F3895" s="1" t="s">
        <v>135</v>
      </c>
      <c r="G3895" s="1" t="s">
        <v>142</v>
      </c>
      <c r="I3895" s="13"/>
      <c r="L3895" s="13"/>
      <c r="M3895" s="1" t="s">
        <v>144</v>
      </c>
      <c r="T3895" s="13"/>
      <c r="W3895" s="13"/>
      <c r="X3895" s="1" t="s">
        <v>144</v>
      </c>
      <c r="AE3895" s="13"/>
      <c r="AH3895" s="13"/>
      <c r="AI3895" s="1" t="s">
        <v>144</v>
      </c>
    </row>
    <row r="3896" spans="1:39" s="1" customFormat="1" ht="15" customHeight="1" x14ac:dyDescent="0.2">
      <c r="A3896" s="1" t="s">
        <v>3876</v>
      </c>
      <c r="B3896" s="1" t="s">
        <v>90</v>
      </c>
      <c r="C3896" s="1" t="s">
        <v>5878</v>
      </c>
      <c r="D3896" s="1">
        <v>6</v>
      </c>
      <c r="E3896" s="1" t="s">
        <v>134</v>
      </c>
      <c r="F3896" s="1" t="s">
        <v>135</v>
      </c>
      <c r="G3896" s="1" t="s">
        <v>145</v>
      </c>
      <c r="I3896" s="13"/>
      <c r="L3896" s="13"/>
      <c r="M3896" s="1" t="s">
        <v>144</v>
      </c>
      <c r="T3896" s="13"/>
      <c r="W3896" s="13"/>
      <c r="X3896" s="1" t="s">
        <v>144</v>
      </c>
      <c r="AE3896" s="13"/>
      <c r="AH3896" s="13"/>
      <c r="AI3896" s="1" t="s">
        <v>144</v>
      </c>
    </row>
    <row r="3897" spans="1:39" s="1" customFormat="1" ht="15" customHeight="1" x14ac:dyDescent="0.2">
      <c r="A3897" s="1" t="s">
        <v>3876</v>
      </c>
      <c r="B3897" s="1" t="s">
        <v>90</v>
      </c>
      <c r="C3897" s="1" t="s">
        <v>5878</v>
      </c>
      <c r="D3897" s="1">
        <v>7</v>
      </c>
      <c r="E3897" s="1" t="s">
        <v>134</v>
      </c>
      <c r="F3897" s="1" t="s">
        <v>135</v>
      </c>
      <c r="G3897" s="1" t="s">
        <v>148</v>
      </c>
      <c r="H3897" s="1" t="s">
        <v>140</v>
      </c>
      <c r="I3897" s="13">
        <v>2.4</v>
      </c>
      <c r="J3897" s="1" t="s">
        <v>132</v>
      </c>
      <c r="K3897" s="1" t="s">
        <v>140</v>
      </c>
      <c r="L3897" s="13">
        <v>2400000</v>
      </c>
      <c r="M3897" s="1" t="s">
        <v>3881</v>
      </c>
      <c r="N3897" s="1" t="s">
        <v>314</v>
      </c>
      <c r="O3897" s="1" t="s">
        <v>5551</v>
      </c>
      <c r="P3897" s="1">
        <v>22</v>
      </c>
      <c r="S3897" s="1" t="s">
        <v>140</v>
      </c>
      <c r="T3897" s="13">
        <v>1.4</v>
      </c>
      <c r="U3897" s="1" t="s">
        <v>132</v>
      </c>
      <c r="V3897" s="1" t="s">
        <v>140</v>
      </c>
      <c r="W3897" s="13">
        <v>1400000</v>
      </c>
      <c r="X3897" s="1" t="s">
        <v>3881</v>
      </c>
      <c r="Y3897" s="1" t="s">
        <v>314</v>
      </c>
      <c r="Z3897" s="1" t="s">
        <v>5551</v>
      </c>
      <c r="AA3897" s="1">
        <v>22</v>
      </c>
      <c r="AD3897" s="1" t="s">
        <v>140</v>
      </c>
      <c r="AE3897" s="13">
        <v>1</v>
      </c>
      <c r="AF3897" s="1" t="s">
        <v>132</v>
      </c>
      <c r="AG3897" s="1" t="s">
        <v>140</v>
      </c>
      <c r="AH3897" s="13">
        <v>1000000</v>
      </c>
      <c r="AI3897" s="1" t="s">
        <v>3881</v>
      </c>
      <c r="AJ3897" s="1" t="s">
        <v>314</v>
      </c>
      <c r="AK3897" s="1" t="s">
        <v>5551</v>
      </c>
      <c r="AL3897" s="1">
        <v>22</v>
      </c>
    </row>
    <row r="3898" spans="1:39" s="1" customFormat="1" ht="15" customHeight="1" x14ac:dyDescent="0.2">
      <c r="A3898" s="1" t="s">
        <v>3876</v>
      </c>
      <c r="B3898" s="1" t="s">
        <v>90</v>
      </c>
      <c r="C3898" s="1" t="s">
        <v>5878</v>
      </c>
      <c r="D3898" s="1">
        <v>8</v>
      </c>
      <c r="E3898" s="1" t="s">
        <v>134</v>
      </c>
      <c r="F3898" s="1" t="s">
        <v>135</v>
      </c>
      <c r="G3898" s="1" t="s">
        <v>151</v>
      </c>
      <c r="H3898" s="1" t="s">
        <v>140</v>
      </c>
      <c r="I3898" s="13">
        <v>35.6</v>
      </c>
      <c r="J3898" s="1" t="s">
        <v>132</v>
      </c>
      <c r="K3898" s="1" t="s">
        <v>140</v>
      </c>
      <c r="L3898" s="13">
        <v>35600000</v>
      </c>
      <c r="M3898" s="1" t="s">
        <v>3882</v>
      </c>
      <c r="N3898" s="1" t="s">
        <v>3883</v>
      </c>
      <c r="O3898" s="1" t="s">
        <v>5552</v>
      </c>
      <c r="P3898" s="1">
        <v>4</v>
      </c>
      <c r="S3898" s="1" t="s">
        <v>140</v>
      </c>
      <c r="T3898" s="13">
        <v>31.9</v>
      </c>
      <c r="U3898" s="1" t="s">
        <v>132</v>
      </c>
      <c r="V3898" s="1" t="s">
        <v>140</v>
      </c>
      <c r="W3898" s="13">
        <v>31900000</v>
      </c>
      <c r="X3898" s="1" t="s">
        <v>3882</v>
      </c>
      <c r="Y3898" s="1" t="s">
        <v>3883</v>
      </c>
      <c r="Z3898" s="1" t="s">
        <v>5552</v>
      </c>
      <c r="AA3898" s="1">
        <v>4</v>
      </c>
      <c r="AD3898" s="1" t="s">
        <v>140</v>
      </c>
      <c r="AE3898" s="13">
        <v>32.1</v>
      </c>
      <c r="AF3898" s="1" t="s">
        <v>132</v>
      </c>
      <c r="AG3898" s="1" t="s">
        <v>140</v>
      </c>
      <c r="AH3898" s="13">
        <v>32100000</v>
      </c>
      <c r="AI3898" s="1" t="s">
        <v>3882</v>
      </c>
      <c r="AJ3898" s="1" t="s">
        <v>3883</v>
      </c>
      <c r="AK3898" s="1" t="s">
        <v>5552</v>
      </c>
      <c r="AL3898" s="1">
        <v>4</v>
      </c>
    </row>
    <row r="3899" spans="1:39" s="1" customFormat="1" ht="15" customHeight="1" x14ac:dyDescent="0.2">
      <c r="A3899" s="1" t="s">
        <v>3876</v>
      </c>
      <c r="B3899" s="1" t="s">
        <v>90</v>
      </c>
      <c r="C3899" s="1" t="s">
        <v>5878</v>
      </c>
      <c r="D3899" s="1">
        <v>9</v>
      </c>
      <c r="E3899" s="1" t="s">
        <v>134</v>
      </c>
      <c r="F3899" s="1" t="s">
        <v>135</v>
      </c>
      <c r="G3899" s="1" t="s">
        <v>152</v>
      </c>
      <c r="H3899" s="1" t="s">
        <v>140</v>
      </c>
      <c r="I3899" s="13">
        <v>303.60000000000002</v>
      </c>
      <c r="J3899" s="1" t="s">
        <v>132</v>
      </c>
      <c r="K3899" s="1" t="s">
        <v>140</v>
      </c>
      <c r="L3899" s="13">
        <v>303600000</v>
      </c>
      <c r="M3899" s="1" t="s">
        <v>3884</v>
      </c>
      <c r="N3899" s="1" t="s">
        <v>3883</v>
      </c>
      <c r="O3899" s="1" t="s">
        <v>5552</v>
      </c>
      <c r="P3899" s="1">
        <v>4</v>
      </c>
      <c r="S3899" s="1" t="s">
        <v>140</v>
      </c>
      <c r="T3899" s="13">
        <v>306.7</v>
      </c>
      <c r="U3899" s="1" t="s">
        <v>132</v>
      </c>
      <c r="V3899" s="1" t="s">
        <v>140</v>
      </c>
      <c r="W3899" s="13">
        <v>306700000</v>
      </c>
      <c r="X3899" s="1" t="s">
        <v>3884</v>
      </c>
      <c r="Y3899" s="1" t="s">
        <v>3883</v>
      </c>
      <c r="Z3899" s="1" t="s">
        <v>5552</v>
      </c>
      <c r="AA3899" s="1">
        <v>4</v>
      </c>
      <c r="AD3899" s="1" t="s">
        <v>140</v>
      </c>
      <c r="AE3899" s="13">
        <v>314.89999999999998</v>
      </c>
      <c r="AF3899" s="1" t="s">
        <v>132</v>
      </c>
      <c r="AG3899" s="1" t="s">
        <v>140</v>
      </c>
      <c r="AH3899" s="13">
        <v>314900000</v>
      </c>
      <c r="AI3899" s="1" t="s">
        <v>3884</v>
      </c>
      <c r="AJ3899" s="1" t="s">
        <v>3883</v>
      </c>
      <c r="AK3899" s="1" t="s">
        <v>5552</v>
      </c>
      <c r="AL3899" s="1">
        <v>4</v>
      </c>
    </row>
    <row r="3900" spans="1:39" s="1" customFormat="1" ht="15" customHeight="1" x14ac:dyDescent="0.2">
      <c r="A3900" s="1" t="s">
        <v>3876</v>
      </c>
      <c r="B3900" s="1" t="s">
        <v>90</v>
      </c>
      <c r="C3900" s="1" t="s">
        <v>5878</v>
      </c>
      <c r="D3900" s="1">
        <v>10</v>
      </c>
      <c r="E3900" s="1" t="s">
        <v>134</v>
      </c>
      <c r="F3900" s="1" t="s">
        <v>135</v>
      </c>
      <c r="G3900" s="1" t="s">
        <v>156</v>
      </c>
      <c r="I3900" s="13"/>
      <c r="L3900" s="13"/>
      <c r="M3900" s="1" t="s">
        <v>144</v>
      </c>
      <c r="T3900" s="13"/>
      <c r="W3900" s="13"/>
      <c r="X3900" s="1" t="s">
        <v>144</v>
      </c>
      <c r="AE3900" s="13"/>
      <c r="AH3900" s="13"/>
      <c r="AI3900" s="1" t="s">
        <v>144</v>
      </c>
    </row>
    <row r="3901" spans="1:39" s="1" customFormat="1" ht="15" customHeight="1" x14ac:dyDescent="0.2">
      <c r="A3901" s="1" t="s">
        <v>3876</v>
      </c>
      <c r="B3901" s="1" t="s">
        <v>90</v>
      </c>
      <c r="C3901" s="1" t="s">
        <v>5878</v>
      </c>
      <c r="D3901" s="1">
        <v>11</v>
      </c>
      <c r="E3901" s="1" t="s">
        <v>134</v>
      </c>
      <c r="F3901" s="1" t="s">
        <v>135</v>
      </c>
      <c r="G3901" s="1" t="s">
        <v>160</v>
      </c>
      <c r="I3901" s="13"/>
      <c r="L3901" s="13"/>
      <c r="M3901" s="1" t="s">
        <v>144</v>
      </c>
      <c r="T3901" s="13"/>
      <c r="W3901" s="13"/>
      <c r="X3901" s="1" t="s">
        <v>144</v>
      </c>
      <c r="AE3901" s="13"/>
      <c r="AH3901" s="13"/>
      <c r="AI3901" s="1" t="s">
        <v>144</v>
      </c>
    </row>
    <row r="3902" spans="1:39" s="1" customFormat="1" ht="15" customHeight="1" x14ac:dyDescent="0.2">
      <c r="A3902" s="1" t="s">
        <v>3876</v>
      </c>
      <c r="B3902" s="1" t="s">
        <v>90</v>
      </c>
      <c r="C3902" s="1" t="s">
        <v>5878</v>
      </c>
      <c r="D3902" s="1">
        <v>12</v>
      </c>
      <c r="E3902" s="1" t="s">
        <v>134</v>
      </c>
      <c r="F3902" s="1" t="s">
        <v>135</v>
      </c>
      <c r="G3902" s="1" t="s">
        <v>161</v>
      </c>
      <c r="I3902" s="13"/>
      <c r="L3902" s="13"/>
      <c r="M3902" s="1" t="s">
        <v>144</v>
      </c>
      <c r="T3902" s="13"/>
      <c r="W3902" s="13"/>
      <c r="X3902" s="1" t="s">
        <v>144</v>
      </c>
      <c r="AE3902" s="13"/>
      <c r="AH3902" s="13"/>
      <c r="AI3902" s="1" t="s">
        <v>144</v>
      </c>
    </row>
    <row r="3903" spans="1:39" s="1" customFormat="1" ht="15" customHeight="1" x14ac:dyDescent="0.2">
      <c r="A3903" s="1" t="s">
        <v>3876</v>
      </c>
      <c r="B3903" s="1" t="s">
        <v>90</v>
      </c>
      <c r="C3903" s="1" t="s">
        <v>5878</v>
      </c>
      <c r="D3903" s="1">
        <v>13</v>
      </c>
      <c r="E3903" s="1" t="s">
        <v>134</v>
      </c>
      <c r="F3903" s="1" t="s">
        <v>135</v>
      </c>
      <c r="G3903" s="1" t="s">
        <v>164</v>
      </c>
      <c r="I3903" s="13"/>
      <c r="L3903" s="13"/>
      <c r="M3903" s="1" t="s">
        <v>144</v>
      </c>
      <c r="T3903" s="13"/>
      <c r="W3903" s="13"/>
      <c r="X3903" s="1" t="s">
        <v>144</v>
      </c>
      <c r="AE3903" s="13"/>
      <c r="AH3903" s="13"/>
      <c r="AI3903" s="1" t="s">
        <v>144</v>
      </c>
    </row>
    <row r="3904" spans="1:39" s="1" customFormat="1" ht="15" customHeight="1" x14ac:dyDescent="0.2">
      <c r="A3904" s="1" t="s">
        <v>3876</v>
      </c>
      <c r="B3904" s="1" t="s">
        <v>90</v>
      </c>
      <c r="C3904" s="1" t="s">
        <v>5878</v>
      </c>
      <c r="D3904" s="1">
        <v>14</v>
      </c>
      <c r="E3904" s="1" t="s">
        <v>134</v>
      </c>
      <c r="F3904" s="1" t="s">
        <v>135</v>
      </c>
      <c r="G3904" s="1" t="s">
        <v>167</v>
      </c>
      <c r="I3904" s="13"/>
      <c r="L3904" s="13"/>
      <c r="M3904" s="1" t="s">
        <v>144</v>
      </c>
      <c r="T3904" s="13"/>
      <c r="W3904" s="13"/>
      <c r="X3904" s="1" t="s">
        <v>144</v>
      </c>
      <c r="AE3904" s="13"/>
      <c r="AH3904" s="13"/>
      <c r="AI3904" s="1" t="s">
        <v>144</v>
      </c>
    </row>
    <row r="3905" spans="1:39" s="1" customFormat="1" ht="15" customHeight="1" x14ac:dyDescent="0.2">
      <c r="A3905" s="1" t="s">
        <v>3876</v>
      </c>
      <c r="B3905" s="1" t="s">
        <v>90</v>
      </c>
      <c r="C3905" s="1" t="s">
        <v>5878</v>
      </c>
      <c r="D3905" s="1">
        <v>15</v>
      </c>
      <c r="E3905" s="1" t="s">
        <v>134</v>
      </c>
      <c r="F3905" s="1" t="s">
        <v>135</v>
      </c>
      <c r="G3905" s="1" t="s">
        <v>170</v>
      </c>
      <c r="I3905" s="13"/>
      <c r="L3905" s="13"/>
      <c r="M3905" s="1" t="s">
        <v>144</v>
      </c>
      <c r="T3905" s="13"/>
      <c r="W3905" s="13"/>
      <c r="X3905" s="1" t="s">
        <v>144</v>
      </c>
      <c r="AE3905" s="13"/>
      <c r="AH3905" s="13"/>
      <c r="AI3905" s="1" t="s">
        <v>144</v>
      </c>
    </row>
    <row r="3906" spans="1:39" s="1" customFormat="1" ht="15" customHeight="1" x14ac:dyDescent="0.2">
      <c r="A3906" s="1" t="s">
        <v>3876</v>
      </c>
      <c r="B3906" s="1" t="s">
        <v>90</v>
      </c>
      <c r="C3906" s="1" t="s">
        <v>5878</v>
      </c>
      <c r="D3906" s="1">
        <v>16</v>
      </c>
      <c r="E3906" s="1" t="s">
        <v>134</v>
      </c>
      <c r="F3906" s="1" t="s">
        <v>135</v>
      </c>
      <c r="G3906" s="1" t="s">
        <v>173</v>
      </c>
      <c r="I3906" s="13"/>
      <c r="L3906" s="13"/>
      <c r="M3906" s="1" t="s">
        <v>144</v>
      </c>
      <c r="T3906" s="13"/>
      <c r="W3906" s="13"/>
      <c r="X3906" s="1" t="s">
        <v>144</v>
      </c>
      <c r="AE3906" s="13"/>
      <c r="AH3906" s="13"/>
      <c r="AI3906" s="1" t="s">
        <v>144</v>
      </c>
    </row>
    <row r="3907" spans="1:39" s="1" customFormat="1" ht="15" customHeight="1" x14ac:dyDescent="0.2">
      <c r="A3907" s="1" t="s">
        <v>3876</v>
      </c>
      <c r="B3907" s="1" t="s">
        <v>90</v>
      </c>
      <c r="C3907" s="1" t="s">
        <v>5878</v>
      </c>
      <c r="D3907" s="1">
        <v>17</v>
      </c>
      <c r="E3907" s="1" t="s">
        <v>134</v>
      </c>
      <c r="F3907" s="1" t="s">
        <v>135</v>
      </c>
      <c r="G3907" s="1" t="s">
        <v>175</v>
      </c>
      <c r="I3907" s="13"/>
      <c r="L3907" s="13"/>
      <c r="M3907" s="1" t="s">
        <v>144</v>
      </c>
      <c r="T3907" s="13"/>
      <c r="W3907" s="13"/>
      <c r="X3907" s="1" t="s">
        <v>144</v>
      </c>
      <c r="AE3907" s="13"/>
      <c r="AH3907" s="13"/>
      <c r="AI3907" s="1" t="s">
        <v>144</v>
      </c>
    </row>
    <row r="3908" spans="1:39" s="1" customFormat="1" ht="15" customHeight="1" x14ac:dyDescent="0.2">
      <c r="A3908" s="1" t="s">
        <v>3876</v>
      </c>
      <c r="B3908" s="1" t="s">
        <v>90</v>
      </c>
      <c r="C3908" s="1" t="s">
        <v>5878</v>
      </c>
      <c r="D3908" s="1">
        <v>18</v>
      </c>
      <c r="E3908" s="1" t="s">
        <v>134</v>
      </c>
      <c r="F3908" s="1" t="s">
        <v>135</v>
      </c>
      <c r="G3908" s="1" t="s">
        <v>176</v>
      </c>
      <c r="I3908" s="13"/>
      <c r="L3908" s="13"/>
      <c r="M3908" s="1" t="s">
        <v>144</v>
      </c>
      <c r="T3908" s="13"/>
      <c r="W3908" s="13"/>
      <c r="X3908" s="1" t="s">
        <v>144</v>
      </c>
      <c r="AE3908" s="13"/>
      <c r="AH3908" s="13"/>
      <c r="AI3908" s="1" t="s">
        <v>144</v>
      </c>
    </row>
    <row r="3909" spans="1:39" s="1" customFormat="1" ht="15" customHeight="1" x14ac:dyDescent="0.2">
      <c r="A3909" s="1" t="s">
        <v>3876</v>
      </c>
      <c r="B3909" s="1" t="s">
        <v>90</v>
      </c>
      <c r="C3909" s="1" t="s">
        <v>5878</v>
      </c>
      <c r="D3909" s="1">
        <v>19</v>
      </c>
      <c r="E3909" s="1" t="s">
        <v>134</v>
      </c>
      <c r="F3909" s="1" t="s">
        <v>135</v>
      </c>
      <c r="G3909" s="1" t="s">
        <v>178</v>
      </c>
      <c r="I3909" s="13"/>
      <c r="L3909" s="13"/>
      <c r="M3909" s="1" t="s">
        <v>144</v>
      </c>
      <c r="T3909" s="13"/>
      <c r="W3909" s="13"/>
      <c r="X3909" s="1" t="s">
        <v>144</v>
      </c>
      <c r="AE3909" s="13"/>
      <c r="AH3909" s="13"/>
      <c r="AI3909" s="1" t="s">
        <v>144</v>
      </c>
    </row>
    <row r="3910" spans="1:39" s="1" customFormat="1" ht="15" customHeight="1" x14ac:dyDescent="0.2">
      <c r="A3910" s="1" t="s">
        <v>3876</v>
      </c>
      <c r="B3910" s="1" t="s">
        <v>90</v>
      </c>
      <c r="C3910" s="1" t="s">
        <v>5878</v>
      </c>
      <c r="D3910" s="1">
        <v>20</v>
      </c>
      <c r="E3910" s="1" t="s">
        <v>134</v>
      </c>
      <c r="F3910" s="1" t="s">
        <v>135</v>
      </c>
      <c r="G3910" s="1" t="s">
        <v>179</v>
      </c>
      <c r="I3910" s="13"/>
      <c r="L3910" s="13"/>
      <c r="M3910" s="1" t="s">
        <v>144</v>
      </c>
      <c r="T3910" s="13"/>
      <c r="W3910" s="13"/>
      <c r="X3910" s="1" t="s">
        <v>144</v>
      </c>
      <c r="AE3910" s="13"/>
      <c r="AH3910" s="13"/>
      <c r="AI3910" s="1" t="s">
        <v>144</v>
      </c>
    </row>
    <row r="3911" spans="1:39" s="1" customFormat="1" ht="15" customHeight="1" x14ac:dyDescent="0.2">
      <c r="A3911" s="1" t="s">
        <v>3876</v>
      </c>
      <c r="B3911" s="1" t="s">
        <v>90</v>
      </c>
      <c r="C3911" s="1" t="s">
        <v>5878</v>
      </c>
      <c r="D3911" s="1">
        <v>21</v>
      </c>
      <c r="E3911" s="1" t="s">
        <v>134</v>
      </c>
      <c r="F3911" s="1" t="s">
        <v>135</v>
      </c>
      <c r="G3911" s="1" t="s">
        <v>182</v>
      </c>
      <c r="I3911" s="13"/>
      <c r="L3911" s="13"/>
      <c r="M3911" s="1" t="s">
        <v>144</v>
      </c>
      <c r="T3911" s="13"/>
      <c r="W3911" s="13"/>
      <c r="X3911" s="1" t="s">
        <v>144</v>
      </c>
      <c r="AE3911" s="13"/>
      <c r="AH3911" s="13"/>
      <c r="AI3911" s="1" t="s">
        <v>144</v>
      </c>
    </row>
    <row r="3912" spans="1:39" s="1" customFormat="1" ht="15" customHeight="1" x14ac:dyDescent="0.2">
      <c r="A3912" s="1" t="s">
        <v>3876</v>
      </c>
      <c r="B3912" s="1" t="s">
        <v>90</v>
      </c>
      <c r="C3912" s="1" t="s">
        <v>5878</v>
      </c>
      <c r="D3912" s="1">
        <v>22</v>
      </c>
      <c r="E3912" s="1" t="s">
        <v>134</v>
      </c>
      <c r="F3912" s="1" t="s">
        <v>135</v>
      </c>
      <c r="G3912" s="1" t="s">
        <v>184</v>
      </c>
      <c r="I3912" s="13"/>
      <c r="L3912" s="13"/>
      <c r="M3912" s="1" t="s">
        <v>144</v>
      </c>
      <c r="T3912" s="13"/>
      <c r="W3912" s="13"/>
      <c r="X3912" s="1" t="s">
        <v>144</v>
      </c>
      <c r="AE3912" s="13"/>
      <c r="AH3912" s="13"/>
      <c r="AI3912" s="1" t="s">
        <v>144</v>
      </c>
    </row>
    <row r="3913" spans="1:39" s="1" customFormat="1" ht="15" customHeight="1" x14ac:dyDescent="0.2">
      <c r="A3913" s="1" t="s">
        <v>3876</v>
      </c>
      <c r="B3913" s="1" t="s">
        <v>90</v>
      </c>
      <c r="C3913" s="1" t="s">
        <v>5878</v>
      </c>
      <c r="D3913" s="1">
        <v>23</v>
      </c>
      <c r="E3913" s="1" t="s">
        <v>134</v>
      </c>
      <c r="F3913" s="1" t="s">
        <v>135</v>
      </c>
      <c r="G3913" s="1" t="s">
        <v>185</v>
      </c>
      <c r="I3913" s="13"/>
      <c r="L3913" s="13"/>
      <c r="M3913" s="1" t="s">
        <v>144</v>
      </c>
      <c r="T3913" s="13"/>
      <c r="W3913" s="13"/>
      <c r="X3913" s="1" t="s">
        <v>144</v>
      </c>
      <c r="AE3913" s="13"/>
      <c r="AH3913" s="13"/>
      <c r="AI3913" s="1" t="s">
        <v>144</v>
      </c>
    </row>
    <row r="3914" spans="1:39" s="1" customFormat="1" ht="15" customHeight="1" x14ac:dyDescent="0.2">
      <c r="A3914" s="1" t="s">
        <v>3876</v>
      </c>
      <c r="B3914" s="1" t="s">
        <v>90</v>
      </c>
      <c r="C3914" s="1" t="s">
        <v>5878</v>
      </c>
      <c r="D3914" s="1">
        <v>24</v>
      </c>
      <c r="E3914" s="1" t="s">
        <v>134</v>
      </c>
      <c r="F3914" s="1" t="s">
        <v>135</v>
      </c>
      <c r="G3914" s="1" t="s">
        <v>188</v>
      </c>
      <c r="I3914" s="13"/>
      <c r="L3914" s="13"/>
      <c r="M3914" s="1" t="s">
        <v>144</v>
      </c>
      <c r="T3914" s="13"/>
      <c r="W3914" s="13"/>
      <c r="X3914" s="1" t="s">
        <v>144</v>
      </c>
      <c r="AE3914" s="13"/>
      <c r="AH3914" s="13"/>
      <c r="AI3914" s="1" t="s">
        <v>144</v>
      </c>
    </row>
    <row r="3915" spans="1:39" s="1" customFormat="1" ht="15" customHeight="1" x14ac:dyDescent="0.2">
      <c r="A3915" s="1" t="s">
        <v>3876</v>
      </c>
      <c r="B3915" s="1" t="s">
        <v>90</v>
      </c>
      <c r="C3915" s="1" t="s">
        <v>5878</v>
      </c>
      <c r="D3915" s="1">
        <v>25</v>
      </c>
      <c r="E3915" s="1" t="s">
        <v>134</v>
      </c>
      <c r="F3915" s="1" t="s">
        <v>135</v>
      </c>
      <c r="G3915" s="1" t="s">
        <v>190</v>
      </c>
      <c r="H3915" s="1" t="s">
        <v>140</v>
      </c>
      <c r="I3915" s="13">
        <v>339.20000000000005</v>
      </c>
      <c r="J3915" s="1" t="s">
        <v>132</v>
      </c>
      <c r="K3915" s="1" t="s">
        <v>140</v>
      </c>
      <c r="L3915" s="13">
        <v>339200000</v>
      </c>
      <c r="M3915" s="1" t="s">
        <v>3885</v>
      </c>
      <c r="N3915" s="1" t="s">
        <v>314</v>
      </c>
      <c r="O3915" s="1" t="s">
        <v>5551</v>
      </c>
      <c r="P3915" s="1">
        <v>22</v>
      </c>
      <c r="Q3915" s="1" t="s">
        <v>3886</v>
      </c>
      <c r="S3915" s="1" t="s">
        <v>140</v>
      </c>
      <c r="T3915" s="13">
        <v>338.5</v>
      </c>
      <c r="U3915" s="1" t="s">
        <v>132</v>
      </c>
      <c r="V3915" s="1" t="s">
        <v>140</v>
      </c>
      <c r="W3915" s="13">
        <v>338500000</v>
      </c>
      <c r="X3915" s="1" t="s">
        <v>3885</v>
      </c>
      <c r="Y3915" s="1" t="s">
        <v>314</v>
      </c>
      <c r="Z3915" s="1" t="s">
        <v>5551</v>
      </c>
      <c r="AA3915" s="1">
        <v>22</v>
      </c>
      <c r="AB3915" s="1" t="s">
        <v>3886</v>
      </c>
      <c r="AD3915" s="1" t="s">
        <v>140</v>
      </c>
      <c r="AE3915" s="13">
        <v>346.4</v>
      </c>
      <c r="AF3915" s="1" t="s">
        <v>132</v>
      </c>
      <c r="AG3915" s="1" t="s">
        <v>140</v>
      </c>
      <c r="AH3915" s="13">
        <v>346400000</v>
      </c>
      <c r="AI3915" s="1" t="s">
        <v>3885</v>
      </c>
      <c r="AJ3915" s="1" t="s">
        <v>314</v>
      </c>
      <c r="AK3915" s="1" t="s">
        <v>5551</v>
      </c>
      <c r="AL3915" s="1">
        <v>22</v>
      </c>
      <c r="AM3915" s="1" t="s">
        <v>3886</v>
      </c>
    </row>
    <row r="3916" spans="1:39" s="1" customFormat="1" ht="15" customHeight="1" x14ac:dyDescent="0.2">
      <c r="A3916" s="1" t="s">
        <v>3876</v>
      </c>
      <c r="B3916" s="1" t="s">
        <v>90</v>
      </c>
      <c r="C3916" s="1" t="s">
        <v>5878</v>
      </c>
      <c r="D3916" s="1">
        <v>26</v>
      </c>
      <c r="E3916" s="1" t="s">
        <v>134</v>
      </c>
      <c r="F3916" s="1" t="s">
        <v>135</v>
      </c>
      <c r="G3916" s="1" t="s">
        <v>194</v>
      </c>
      <c r="I3916" s="13"/>
      <c r="L3916" s="13"/>
      <c r="M3916" s="1" t="s">
        <v>144</v>
      </c>
      <c r="T3916" s="13"/>
      <c r="W3916" s="13"/>
      <c r="X3916" s="1" t="s">
        <v>144</v>
      </c>
      <c r="AE3916" s="13"/>
      <c r="AH3916" s="13"/>
      <c r="AI3916" s="1" t="s">
        <v>144</v>
      </c>
    </row>
    <row r="3917" spans="1:39" s="1" customFormat="1" ht="15" customHeight="1" x14ac:dyDescent="0.2">
      <c r="A3917" s="1" t="s">
        <v>3876</v>
      </c>
      <c r="B3917" s="1" t="s">
        <v>90</v>
      </c>
      <c r="C3917" s="1" t="s">
        <v>5878</v>
      </c>
      <c r="D3917" s="1">
        <v>27</v>
      </c>
      <c r="E3917" s="1" t="s">
        <v>134</v>
      </c>
      <c r="F3917" s="1" t="s">
        <v>195</v>
      </c>
      <c r="G3917" s="1" t="s">
        <v>196</v>
      </c>
      <c r="I3917" s="13"/>
      <c r="L3917" s="13"/>
      <c r="M3917" s="1" t="s">
        <v>144</v>
      </c>
      <c r="T3917" s="13"/>
      <c r="W3917" s="13"/>
      <c r="X3917" s="1" t="s">
        <v>144</v>
      </c>
      <c r="AE3917" s="13"/>
      <c r="AH3917" s="13"/>
      <c r="AI3917" s="1" t="s">
        <v>144</v>
      </c>
    </row>
    <row r="3918" spans="1:39" s="1" customFormat="1" ht="15" customHeight="1" x14ac:dyDescent="0.2">
      <c r="A3918" s="1" t="s">
        <v>3876</v>
      </c>
      <c r="B3918" s="1" t="s">
        <v>90</v>
      </c>
      <c r="C3918" s="1" t="s">
        <v>5878</v>
      </c>
      <c r="D3918" s="1">
        <v>28</v>
      </c>
      <c r="E3918" s="1" t="s">
        <v>134</v>
      </c>
      <c r="F3918" s="1" t="s">
        <v>195</v>
      </c>
      <c r="G3918" s="1" t="s">
        <v>201</v>
      </c>
      <c r="I3918" s="13"/>
      <c r="L3918" s="13"/>
      <c r="M3918" s="1" t="s">
        <v>144</v>
      </c>
      <c r="T3918" s="13"/>
      <c r="W3918" s="13"/>
      <c r="X3918" s="1" t="s">
        <v>144</v>
      </c>
      <c r="AE3918" s="13"/>
      <c r="AH3918" s="13"/>
      <c r="AI3918" s="1" t="s">
        <v>144</v>
      </c>
    </row>
    <row r="3919" spans="1:39" s="1" customFormat="1" ht="15" customHeight="1" x14ac:dyDescent="0.2">
      <c r="A3919" s="1" t="s">
        <v>3876</v>
      </c>
      <c r="B3919" s="1" t="s">
        <v>90</v>
      </c>
      <c r="C3919" s="1" t="s">
        <v>5878</v>
      </c>
      <c r="D3919" s="1">
        <v>29</v>
      </c>
      <c r="E3919" s="1" t="s">
        <v>134</v>
      </c>
      <c r="F3919" s="1" t="s">
        <v>195</v>
      </c>
      <c r="G3919" s="1" t="s">
        <v>204</v>
      </c>
      <c r="H3919" s="1" t="s">
        <v>334</v>
      </c>
      <c r="I3919" s="13">
        <v>128805</v>
      </c>
      <c r="K3919" s="1" t="s">
        <v>207</v>
      </c>
      <c r="L3919" s="13">
        <v>128805</v>
      </c>
      <c r="M3919" s="1" t="s">
        <v>3887</v>
      </c>
      <c r="N3919" s="1" t="s">
        <v>3883</v>
      </c>
      <c r="O3919" s="1" t="s">
        <v>5552</v>
      </c>
      <c r="P3919" s="1">
        <v>6</v>
      </c>
      <c r="S3919" s="1" t="s">
        <v>334</v>
      </c>
      <c r="T3919" s="13">
        <v>121697</v>
      </c>
      <c r="V3919" s="1" t="s">
        <v>207</v>
      </c>
      <c r="W3919" s="13">
        <v>121697</v>
      </c>
      <c r="X3919" s="1" t="s">
        <v>3887</v>
      </c>
      <c r="Y3919" s="1" t="s">
        <v>3883</v>
      </c>
      <c r="Z3919" s="1" t="s">
        <v>5552</v>
      </c>
      <c r="AA3919" s="1">
        <v>6</v>
      </c>
      <c r="AD3919" s="1" t="s">
        <v>334</v>
      </c>
      <c r="AE3919" s="13">
        <v>124770</v>
      </c>
      <c r="AG3919" s="1" t="s">
        <v>207</v>
      </c>
      <c r="AH3919" s="13">
        <v>124770</v>
      </c>
      <c r="AI3919" s="1" t="s">
        <v>3887</v>
      </c>
      <c r="AJ3919" s="1" t="s">
        <v>3883</v>
      </c>
      <c r="AK3919" s="1" t="s">
        <v>5552</v>
      </c>
      <c r="AL3919" s="1">
        <v>6</v>
      </c>
    </row>
    <row r="3920" spans="1:39" s="1" customFormat="1" ht="15" customHeight="1" x14ac:dyDescent="0.2">
      <c r="A3920" s="1" t="s">
        <v>3876</v>
      </c>
      <c r="B3920" s="1" t="s">
        <v>90</v>
      </c>
      <c r="C3920" s="1" t="s">
        <v>5878</v>
      </c>
      <c r="D3920" s="1">
        <v>30</v>
      </c>
      <c r="E3920" s="1" t="s">
        <v>134</v>
      </c>
      <c r="F3920" s="1" t="s">
        <v>195</v>
      </c>
      <c r="G3920" s="1" t="s">
        <v>209</v>
      </c>
      <c r="I3920" s="13"/>
      <c r="L3920" s="13"/>
      <c r="M3920" s="1" t="s">
        <v>144</v>
      </c>
      <c r="T3920" s="13"/>
      <c r="W3920" s="13"/>
      <c r="X3920" s="1" t="s">
        <v>144</v>
      </c>
      <c r="AE3920" s="13"/>
      <c r="AH3920" s="13"/>
      <c r="AI3920" s="1" t="s">
        <v>144</v>
      </c>
    </row>
    <row r="3921" spans="1:39" s="1" customFormat="1" ht="15" customHeight="1" x14ac:dyDescent="0.2">
      <c r="A3921" s="1" t="s">
        <v>3876</v>
      </c>
      <c r="B3921" s="1" t="s">
        <v>90</v>
      </c>
      <c r="C3921" s="1" t="s">
        <v>5878</v>
      </c>
      <c r="D3921" s="1">
        <v>31</v>
      </c>
      <c r="E3921" s="1" t="s">
        <v>134</v>
      </c>
      <c r="F3921" s="1" t="s">
        <v>195</v>
      </c>
      <c r="G3921" s="1" t="s">
        <v>213</v>
      </c>
      <c r="I3921" s="13"/>
      <c r="L3921" s="13"/>
      <c r="M3921" s="1" t="s">
        <v>144</v>
      </c>
      <c r="T3921" s="13"/>
      <c r="W3921" s="13"/>
      <c r="X3921" s="1" t="s">
        <v>144</v>
      </c>
      <c r="AE3921" s="13"/>
      <c r="AH3921" s="13"/>
      <c r="AI3921" s="1" t="s">
        <v>144</v>
      </c>
    </row>
    <row r="3922" spans="1:39" s="1" customFormat="1" ht="15" customHeight="1" x14ac:dyDescent="0.2">
      <c r="A3922" s="1" t="s">
        <v>3876</v>
      </c>
      <c r="B3922" s="1" t="s">
        <v>90</v>
      </c>
      <c r="C3922" s="1" t="s">
        <v>5878</v>
      </c>
      <c r="D3922" s="1">
        <v>32</v>
      </c>
      <c r="E3922" s="1" t="s">
        <v>134</v>
      </c>
      <c r="F3922" s="1" t="s">
        <v>215</v>
      </c>
      <c r="G3922" s="1" t="s">
        <v>216</v>
      </c>
      <c r="H3922" s="1" t="s">
        <v>1230</v>
      </c>
      <c r="I3922" s="13">
        <v>526.6</v>
      </c>
      <c r="K3922" s="1" t="s">
        <v>138</v>
      </c>
      <c r="L3922" s="13">
        <v>526.6</v>
      </c>
      <c r="M3922" s="1" t="s">
        <v>3888</v>
      </c>
      <c r="N3922" s="1" t="s">
        <v>3883</v>
      </c>
      <c r="O3922" s="1" t="s">
        <v>5552</v>
      </c>
      <c r="P3922" s="1">
        <v>10</v>
      </c>
      <c r="Q3922" s="1" t="s">
        <v>3889</v>
      </c>
      <c r="S3922" s="1" t="s">
        <v>1230</v>
      </c>
      <c r="T3922" s="13">
        <v>546.79999999999995</v>
      </c>
      <c r="V3922" s="1" t="s">
        <v>138</v>
      </c>
      <c r="W3922" s="13">
        <v>546.79999999999995</v>
      </c>
      <c r="X3922" s="1" t="s">
        <v>3888</v>
      </c>
      <c r="Y3922" s="1" t="s">
        <v>3883</v>
      </c>
      <c r="Z3922" s="1" t="s">
        <v>5552</v>
      </c>
      <c r="AA3922" s="1">
        <v>10</v>
      </c>
      <c r="AB3922" s="1" t="s">
        <v>3889</v>
      </c>
      <c r="AD3922" s="1" t="s">
        <v>1230</v>
      </c>
      <c r="AE3922" s="13">
        <v>494.6</v>
      </c>
      <c r="AG3922" s="1" t="s">
        <v>138</v>
      </c>
      <c r="AH3922" s="13">
        <v>494.6</v>
      </c>
      <c r="AI3922" s="1" t="s">
        <v>3888</v>
      </c>
      <c r="AJ3922" s="1" t="s">
        <v>3883</v>
      </c>
      <c r="AK3922" s="1" t="s">
        <v>5552</v>
      </c>
      <c r="AL3922" s="1">
        <v>10</v>
      </c>
      <c r="AM3922" s="1" t="s">
        <v>3889</v>
      </c>
    </row>
    <row r="3923" spans="1:39" s="1" customFormat="1" ht="15" customHeight="1" x14ac:dyDescent="0.2">
      <c r="A3923" s="1" t="s">
        <v>3876</v>
      </c>
      <c r="B3923" s="1" t="s">
        <v>90</v>
      </c>
      <c r="C3923" s="1" t="s">
        <v>5878</v>
      </c>
      <c r="D3923" s="1">
        <v>33</v>
      </c>
      <c r="E3923" s="1" t="s">
        <v>134</v>
      </c>
      <c r="F3923" s="1" t="s">
        <v>215</v>
      </c>
      <c r="G3923" s="1" t="s">
        <v>219</v>
      </c>
      <c r="H3923" s="1" t="s">
        <v>1230</v>
      </c>
      <c r="I3923" s="13">
        <v>156.5</v>
      </c>
      <c r="K3923" s="1" t="s">
        <v>138</v>
      </c>
      <c r="L3923" s="13">
        <v>156500</v>
      </c>
      <c r="M3923" s="1" t="s">
        <v>3890</v>
      </c>
      <c r="N3923" s="1" t="s">
        <v>3883</v>
      </c>
      <c r="O3923" s="1" t="s">
        <v>5552</v>
      </c>
      <c r="P3923" s="1">
        <v>10</v>
      </c>
      <c r="S3923" s="1" t="s">
        <v>1230</v>
      </c>
      <c r="T3923" s="13">
        <v>153.6</v>
      </c>
      <c r="V3923" s="1" t="s">
        <v>138</v>
      </c>
      <c r="W3923" s="13">
        <v>153600</v>
      </c>
      <c r="X3923" s="1" t="s">
        <v>3890</v>
      </c>
      <c r="Y3923" s="1" t="s">
        <v>3883</v>
      </c>
      <c r="Z3923" s="1" t="s">
        <v>5552</v>
      </c>
      <c r="AA3923" s="1">
        <v>10</v>
      </c>
      <c r="AD3923" s="1" t="s">
        <v>1230</v>
      </c>
      <c r="AE3923" s="13">
        <v>177</v>
      </c>
      <c r="AG3923" s="1" t="s">
        <v>138</v>
      </c>
      <c r="AH3923" s="13">
        <v>177000</v>
      </c>
      <c r="AI3923" s="1" t="s">
        <v>3890</v>
      </c>
      <c r="AJ3923" s="1" t="s">
        <v>3883</v>
      </c>
      <c r="AK3923" s="1" t="s">
        <v>5552</v>
      </c>
      <c r="AL3923" s="1">
        <v>10</v>
      </c>
    </row>
    <row r="3924" spans="1:39" s="1" customFormat="1" ht="15" customHeight="1" x14ac:dyDescent="0.2">
      <c r="A3924" s="1" t="s">
        <v>3876</v>
      </c>
      <c r="B3924" s="1" t="s">
        <v>90</v>
      </c>
      <c r="C3924" s="1" t="s">
        <v>5878</v>
      </c>
      <c r="D3924" s="1">
        <v>34</v>
      </c>
      <c r="E3924" s="1" t="s">
        <v>134</v>
      </c>
      <c r="F3924" s="1" t="s">
        <v>215</v>
      </c>
      <c r="G3924" s="1" t="s">
        <v>220</v>
      </c>
      <c r="H3924" s="1" t="s">
        <v>1230</v>
      </c>
      <c r="I3924" s="13">
        <v>370.1</v>
      </c>
      <c r="K3924" s="1" t="s">
        <v>138</v>
      </c>
      <c r="L3924" s="13">
        <v>370100</v>
      </c>
      <c r="M3924" s="1" t="s">
        <v>3891</v>
      </c>
      <c r="N3924" s="1" t="s">
        <v>3883</v>
      </c>
      <c r="O3924" s="1" t="s">
        <v>5552</v>
      </c>
      <c r="P3924" s="1">
        <v>10</v>
      </c>
      <c r="S3924" s="1" t="s">
        <v>1230</v>
      </c>
      <c r="T3924" s="13">
        <v>393.2</v>
      </c>
      <c r="V3924" s="1" t="s">
        <v>138</v>
      </c>
      <c r="W3924" s="13">
        <v>393200</v>
      </c>
      <c r="X3924" s="1" t="s">
        <v>3891</v>
      </c>
      <c r="Y3924" s="1" t="s">
        <v>3883</v>
      </c>
      <c r="Z3924" s="1" t="s">
        <v>5552</v>
      </c>
      <c r="AA3924" s="1">
        <v>10</v>
      </c>
      <c r="AD3924" s="1" t="s">
        <v>1230</v>
      </c>
      <c r="AE3924" s="13">
        <v>317.60000000000002</v>
      </c>
      <c r="AG3924" s="1" t="s">
        <v>138</v>
      </c>
      <c r="AH3924" s="13">
        <v>317600</v>
      </c>
      <c r="AI3924" s="1" t="s">
        <v>3891</v>
      </c>
      <c r="AJ3924" s="1" t="s">
        <v>3883</v>
      </c>
      <c r="AK3924" s="1" t="s">
        <v>5552</v>
      </c>
      <c r="AL3924" s="1">
        <v>10</v>
      </c>
    </row>
    <row r="3925" spans="1:39" s="1" customFormat="1" ht="15" customHeight="1" x14ac:dyDescent="0.2">
      <c r="A3925" s="1" t="s">
        <v>3876</v>
      </c>
      <c r="B3925" s="1" t="s">
        <v>90</v>
      </c>
      <c r="C3925" s="1" t="s">
        <v>5878</v>
      </c>
      <c r="D3925" s="1">
        <v>35</v>
      </c>
      <c r="E3925" s="1" t="s">
        <v>134</v>
      </c>
      <c r="F3925" s="1" t="s">
        <v>215</v>
      </c>
      <c r="G3925" s="1" t="s">
        <v>221</v>
      </c>
      <c r="H3925" s="1" t="s">
        <v>1230</v>
      </c>
      <c r="I3925" s="13">
        <v>273</v>
      </c>
      <c r="K3925" s="1" t="s">
        <v>138</v>
      </c>
      <c r="L3925" s="13">
        <v>273000</v>
      </c>
      <c r="M3925" s="1" t="s">
        <v>3892</v>
      </c>
      <c r="N3925" s="1" t="s">
        <v>3883</v>
      </c>
      <c r="O3925" s="1" t="s">
        <v>5552</v>
      </c>
      <c r="P3925" s="1">
        <v>10</v>
      </c>
      <c r="Q3925" s="1" t="s">
        <v>3893</v>
      </c>
      <c r="S3925" s="1" t="s">
        <v>1230</v>
      </c>
      <c r="T3925" s="13">
        <v>304.8</v>
      </c>
      <c r="V3925" s="1" t="s">
        <v>138</v>
      </c>
      <c r="W3925" s="13">
        <v>304800</v>
      </c>
      <c r="X3925" s="1" t="s">
        <v>3892</v>
      </c>
      <c r="Y3925" s="1" t="s">
        <v>3883</v>
      </c>
      <c r="Z3925" s="1" t="s">
        <v>5552</v>
      </c>
      <c r="AA3925" s="1">
        <v>10</v>
      </c>
      <c r="AB3925" s="1" t="s">
        <v>3893</v>
      </c>
      <c r="AD3925" s="1" t="s">
        <v>1230</v>
      </c>
      <c r="AE3925" s="13">
        <v>242</v>
      </c>
      <c r="AG3925" s="1" t="s">
        <v>138</v>
      </c>
      <c r="AH3925" s="13">
        <v>242000</v>
      </c>
      <c r="AI3925" s="1" t="s">
        <v>3892</v>
      </c>
      <c r="AJ3925" s="1" t="s">
        <v>3883</v>
      </c>
      <c r="AK3925" s="1" t="s">
        <v>5552</v>
      </c>
      <c r="AL3925" s="1">
        <v>10</v>
      </c>
      <c r="AM3925" s="1" t="s">
        <v>3893</v>
      </c>
    </row>
    <row r="3926" spans="1:39" s="1" customFormat="1" ht="15" customHeight="1" x14ac:dyDescent="0.2">
      <c r="A3926" s="1" t="s">
        <v>3876</v>
      </c>
      <c r="B3926" s="1" t="s">
        <v>90</v>
      </c>
      <c r="C3926" s="1" t="s">
        <v>5878</v>
      </c>
      <c r="D3926" s="1">
        <v>36</v>
      </c>
      <c r="E3926" s="1" t="s">
        <v>134</v>
      </c>
      <c r="F3926" s="1" t="s">
        <v>215</v>
      </c>
      <c r="G3926" s="1" t="s">
        <v>225</v>
      </c>
      <c r="H3926" s="1" t="s">
        <v>1230</v>
      </c>
      <c r="I3926" s="13">
        <v>253.6</v>
      </c>
      <c r="K3926" s="1" t="s">
        <v>138</v>
      </c>
      <c r="L3926" s="13">
        <v>253600</v>
      </c>
      <c r="M3926" s="1" t="s">
        <v>3894</v>
      </c>
      <c r="N3926" s="1" t="s">
        <v>3883</v>
      </c>
      <c r="O3926" s="1" t="s">
        <v>5552</v>
      </c>
      <c r="P3926" s="1">
        <v>10</v>
      </c>
      <c r="Q3926" s="1" t="s">
        <v>3895</v>
      </c>
      <c r="S3926" s="1" t="s">
        <v>1230</v>
      </c>
      <c r="T3926" s="13">
        <v>242.1</v>
      </c>
      <c r="V3926" s="1" t="s">
        <v>138</v>
      </c>
      <c r="W3926" s="13">
        <v>242100</v>
      </c>
      <c r="X3926" s="1" t="s">
        <v>3894</v>
      </c>
      <c r="Y3926" s="1" t="s">
        <v>3883</v>
      </c>
      <c r="Z3926" s="1" t="s">
        <v>5552</v>
      </c>
      <c r="AA3926" s="1">
        <v>10</v>
      </c>
      <c r="AB3926" s="1" t="s">
        <v>3895</v>
      </c>
      <c r="AD3926" s="1" t="s">
        <v>1230</v>
      </c>
      <c r="AE3926" s="13">
        <v>252.60000000000002</v>
      </c>
      <c r="AG3926" s="1" t="s">
        <v>138</v>
      </c>
      <c r="AH3926" s="13">
        <v>252600.00000000003</v>
      </c>
      <c r="AI3926" s="1" t="s">
        <v>3894</v>
      </c>
      <c r="AJ3926" s="1" t="s">
        <v>3883</v>
      </c>
      <c r="AK3926" s="1" t="s">
        <v>5552</v>
      </c>
      <c r="AL3926" s="1">
        <v>10</v>
      </c>
      <c r="AM3926" s="1" t="s">
        <v>3895</v>
      </c>
    </row>
    <row r="3927" spans="1:39" s="1" customFormat="1" ht="15" customHeight="1" x14ac:dyDescent="0.2">
      <c r="A3927" s="1" t="s">
        <v>3876</v>
      </c>
      <c r="B3927" s="1" t="s">
        <v>90</v>
      </c>
      <c r="C3927" s="1" t="s">
        <v>5878</v>
      </c>
      <c r="D3927" s="1">
        <v>37</v>
      </c>
      <c r="E3927" s="1" t="s">
        <v>134</v>
      </c>
      <c r="F3927" s="1" t="s">
        <v>228</v>
      </c>
      <c r="G3927" s="1" t="s">
        <v>229</v>
      </c>
      <c r="H3927" s="1" t="s">
        <v>231</v>
      </c>
      <c r="I3927" s="13">
        <v>53.6</v>
      </c>
      <c r="J3927" s="1" t="s">
        <v>132</v>
      </c>
      <c r="K3927" s="1" t="s">
        <v>232</v>
      </c>
      <c r="L3927" s="13">
        <v>53600000</v>
      </c>
      <c r="M3927" s="1" t="s">
        <v>3896</v>
      </c>
      <c r="N3927" s="1" t="s">
        <v>3883</v>
      </c>
      <c r="O3927" s="1" t="s">
        <v>5552</v>
      </c>
      <c r="P3927" s="1">
        <v>9</v>
      </c>
      <c r="S3927" s="1" t="s">
        <v>231</v>
      </c>
      <c r="T3927" s="13">
        <v>51.7</v>
      </c>
      <c r="U3927" s="1" t="s">
        <v>132</v>
      </c>
      <c r="V3927" s="1" t="s">
        <v>232</v>
      </c>
      <c r="W3927" s="13">
        <v>51700000</v>
      </c>
      <c r="X3927" s="1" t="s">
        <v>3896</v>
      </c>
      <c r="Y3927" s="1" t="s">
        <v>3883</v>
      </c>
      <c r="Z3927" s="1" t="s">
        <v>5552</v>
      </c>
      <c r="AA3927" s="1">
        <v>9</v>
      </c>
      <c r="AD3927" s="1" t="s">
        <v>231</v>
      </c>
      <c r="AE3927" s="13">
        <v>47.4</v>
      </c>
      <c r="AF3927" s="1" t="s">
        <v>132</v>
      </c>
      <c r="AG3927" s="1" t="s">
        <v>232</v>
      </c>
      <c r="AH3927" s="13">
        <v>47400000</v>
      </c>
      <c r="AI3927" s="1" t="s">
        <v>3896</v>
      </c>
      <c r="AJ3927" s="1" t="s">
        <v>3883</v>
      </c>
      <c r="AK3927" s="1" t="s">
        <v>5552</v>
      </c>
      <c r="AL3927" s="1">
        <v>9</v>
      </c>
    </row>
    <row r="3928" spans="1:39" s="1" customFormat="1" ht="15" customHeight="1" x14ac:dyDescent="0.2">
      <c r="A3928" s="1" t="s">
        <v>3876</v>
      </c>
      <c r="B3928" s="1" t="s">
        <v>90</v>
      </c>
      <c r="C3928" s="1" t="s">
        <v>5878</v>
      </c>
      <c r="D3928" s="1">
        <v>38</v>
      </c>
      <c r="E3928" s="1" t="s">
        <v>134</v>
      </c>
      <c r="F3928" s="1" t="s">
        <v>228</v>
      </c>
      <c r="G3928" s="1" t="s">
        <v>234</v>
      </c>
      <c r="H3928" s="1" t="s">
        <v>231</v>
      </c>
      <c r="I3928" s="13">
        <v>239.4</v>
      </c>
      <c r="J3928" s="1" t="s">
        <v>132</v>
      </c>
      <c r="K3928" s="1" t="s">
        <v>232</v>
      </c>
      <c r="L3928" s="13">
        <v>239400000</v>
      </c>
      <c r="M3928" s="1" t="s">
        <v>3897</v>
      </c>
      <c r="N3928" s="1" t="s">
        <v>3883</v>
      </c>
      <c r="O3928" s="1" t="s">
        <v>5552</v>
      </c>
      <c r="P3928" s="1">
        <v>9</v>
      </c>
      <c r="S3928" s="1" t="s">
        <v>231</v>
      </c>
      <c r="T3928" s="13">
        <v>221</v>
      </c>
      <c r="U3928" s="1" t="s">
        <v>132</v>
      </c>
      <c r="V3928" s="1" t="s">
        <v>232</v>
      </c>
      <c r="W3928" s="13">
        <v>221000000</v>
      </c>
      <c r="X3928" s="1" t="s">
        <v>3897</v>
      </c>
      <c r="Y3928" s="1" t="s">
        <v>3883</v>
      </c>
      <c r="Z3928" s="1" t="s">
        <v>5552</v>
      </c>
      <c r="AA3928" s="1">
        <v>9</v>
      </c>
      <c r="AD3928" s="1" t="s">
        <v>231</v>
      </c>
      <c r="AE3928" s="13">
        <v>173.6</v>
      </c>
      <c r="AF3928" s="1" t="s">
        <v>132</v>
      </c>
      <c r="AG3928" s="1" t="s">
        <v>232</v>
      </c>
      <c r="AH3928" s="13">
        <v>173600000</v>
      </c>
      <c r="AI3928" s="1" t="s">
        <v>3897</v>
      </c>
      <c r="AJ3928" s="1" t="s">
        <v>3883</v>
      </c>
      <c r="AK3928" s="1" t="s">
        <v>5552</v>
      </c>
      <c r="AL3928" s="1">
        <v>9</v>
      </c>
    </row>
    <row r="3929" spans="1:39" s="1" customFormat="1" ht="15" customHeight="1" x14ac:dyDescent="0.2">
      <c r="A3929" s="1" t="s">
        <v>3876</v>
      </c>
      <c r="B3929" s="1" t="s">
        <v>90</v>
      </c>
      <c r="C3929" s="1" t="s">
        <v>5878</v>
      </c>
      <c r="D3929" s="1">
        <v>39</v>
      </c>
      <c r="E3929" s="1" t="s">
        <v>134</v>
      </c>
      <c r="F3929" s="1" t="s">
        <v>228</v>
      </c>
      <c r="G3929" s="1" t="s">
        <v>236</v>
      </c>
      <c r="I3929" s="13"/>
      <c r="L3929" s="13"/>
      <c r="M3929" s="1" t="s">
        <v>3898</v>
      </c>
      <c r="N3929" s="1" t="s">
        <v>3883</v>
      </c>
      <c r="O3929" s="1" t="s">
        <v>5552</v>
      </c>
      <c r="P3929" s="1">
        <v>9</v>
      </c>
      <c r="Q3929" s="1" t="s">
        <v>5841</v>
      </c>
      <c r="T3929" s="13"/>
      <c r="W3929" s="13"/>
      <c r="X3929" s="1" t="s">
        <v>3898</v>
      </c>
      <c r="Y3929" s="1" t="s">
        <v>3883</v>
      </c>
      <c r="Z3929" s="1" t="s">
        <v>5552</v>
      </c>
      <c r="AA3929" s="1">
        <v>9</v>
      </c>
      <c r="AB3929" s="1" t="s">
        <v>5841</v>
      </c>
      <c r="AE3929" s="13"/>
      <c r="AH3929" s="13"/>
      <c r="AI3929" s="1" t="s">
        <v>3898</v>
      </c>
      <c r="AJ3929" s="1" t="s">
        <v>3883</v>
      </c>
      <c r="AK3929" s="1" t="s">
        <v>5552</v>
      </c>
      <c r="AL3929" s="1" t="s">
        <v>3899</v>
      </c>
      <c r="AM3929" s="1" t="s">
        <v>5841</v>
      </c>
    </row>
    <row r="3930" spans="1:39" s="1" customFormat="1" ht="15" customHeight="1" x14ac:dyDescent="0.2">
      <c r="A3930" s="1" t="s">
        <v>3876</v>
      </c>
      <c r="B3930" s="1" t="s">
        <v>90</v>
      </c>
      <c r="C3930" s="1" t="s">
        <v>5878</v>
      </c>
      <c r="D3930" s="1">
        <v>40</v>
      </c>
      <c r="E3930" s="1" t="s">
        <v>134</v>
      </c>
      <c r="F3930" s="1" t="s">
        <v>237</v>
      </c>
      <c r="G3930" s="1" t="s">
        <v>238</v>
      </c>
      <c r="H3930" s="1" t="s">
        <v>239</v>
      </c>
      <c r="I3930" s="13">
        <v>2050</v>
      </c>
      <c r="K3930" s="1" t="s">
        <v>239</v>
      </c>
      <c r="L3930" s="13">
        <v>2050</v>
      </c>
      <c r="M3930" s="1" t="s">
        <v>3900</v>
      </c>
      <c r="N3930" s="1" t="s">
        <v>345</v>
      </c>
      <c r="O3930" s="1" t="s">
        <v>5554</v>
      </c>
      <c r="P3930" s="1">
        <v>21</v>
      </c>
      <c r="S3930" s="1" t="s">
        <v>239</v>
      </c>
      <c r="T3930" s="13">
        <v>2050</v>
      </c>
      <c r="V3930" s="1" t="s">
        <v>239</v>
      </c>
      <c r="W3930" s="13">
        <v>2050</v>
      </c>
      <c r="X3930" s="1" t="s">
        <v>3900</v>
      </c>
      <c r="Y3930" s="1" t="s">
        <v>318</v>
      </c>
      <c r="Z3930" s="1" t="s">
        <v>5553</v>
      </c>
      <c r="AA3930" s="1">
        <v>20</v>
      </c>
      <c r="AD3930" s="1" t="s">
        <v>239</v>
      </c>
      <c r="AE3930" s="13">
        <v>2050</v>
      </c>
      <c r="AG3930" s="1" t="s">
        <v>239</v>
      </c>
      <c r="AH3930" s="13">
        <v>2050</v>
      </c>
      <c r="AI3930" s="1" t="s">
        <v>3900</v>
      </c>
      <c r="AJ3930" s="1" t="s">
        <v>314</v>
      </c>
      <c r="AK3930" s="1" t="s">
        <v>5551</v>
      </c>
      <c r="AL3930" s="1">
        <v>19</v>
      </c>
    </row>
    <row r="3931" spans="1:39" s="1" customFormat="1" ht="15" customHeight="1" x14ac:dyDescent="0.2">
      <c r="A3931" s="1" t="s">
        <v>3876</v>
      </c>
      <c r="B3931" s="1" t="s">
        <v>90</v>
      </c>
      <c r="C3931" s="1" t="s">
        <v>5878</v>
      </c>
      <c r="D3931" s="1">
        <v>41</v>
      </c>
      <c r="E3931" s="1" t="s">
        <v>241</v>
      </c>
      <c r="F3931" s="1" t="s">
        <v>242</v>
      </c>
      <c r="G3931" s="1" t="s">
        <v>243</v>
      </c>
      <c r="I3931" s="13"/>
      <c r="L3931" s="13"/>
      <c r="M3931" s="1" t="s">
        <v>144</v>
      </c>
      <c r="T3931" s="13"/>
      <c r="W3931" s="13"/>
      <c r="X3931" s="1" t="s">
        <v>144</v>
      </c>
      <c r="AE3931" s="13"/>
      <c r="AH3931" s="13"/>
      <c r="AI3931" s="1" t="s">
        <v>144</v>
      </c>
    </row>
    <row r="3932" spans="1:39" s="1" customFormat="1" ht="15" customHeight="1" x14ac:dyDescent="0.2">
      <c r="A3932" s="1" t="s">
        <v>3876</v>
      </c>
      <c r="B3932" s="1" t="s">
        <v>90</v>
      </c>
      <c r="C3932" s="1" t="s">
        <v>5878</v>
      </c>
      <c r="D3932" s="1">
        <v>42</v>
      </c>
      <c r="E3932" s="1" t="s">
        <v>241</v>
      </c>
      <c r="F3932" s="1" t="s">
        <v>246</v>
      </c>
      <c r="G3932" s="1" t="s">
        <v>247</v>
      </c>
      <c r="H3932" s="1" t="s">
        <v>239</v>
      </c>
      <c r="I3932" s="13">
        <v>1</v>
      </c>
      <c r="K3932" s="1" t="s">
        <v>239</v>
      </c>
      <c r="L3932" s="13">
        <v>1</v>
      </c>
      <c r="M3932" s="1" t="s">
        <v>3901</v>
      </c>
      <c r="N3932" s="1" t="s">
        <v>3883</v>
      </c>
      <c r="O3932" s="1" t="s">
        <v>5552</v>
      </c>
      <c r="P3932" s="1">
        <v>7</v>
      </c>
      <c r="S3932" s="1" t="s">
        <v>239</v>
      </c>
      <c r="T3932" s="13">
        <v>4</v>
      </c>
      <c r="V3932" s="1" t="s">
        <v>239</v>
      </c>
      <c r="W3932" s="13">
        <v>4</v>
      </c>
      <c r="X3932" s="1" t="s">
        <v>3901</v>
      </c>
      <c r="Y3932" s="1" t="s">
        <v>3883</v>
      </c>
      <c r="Z3932" s="1" t="s">
        <v>5552</v>
      </c>
      <c r="AA3932" s="1">
        <v>7</v>
      </c>
      <c r="AD3932" s="1" t="s">
        <v>239</v>
      </c>
      <c r="AE3932" s="13">
        <v>1</v>
      </c>
      <c r="AG3932" s="1" t="s">
        <v>239</v>
      </c>
      <c r="AH3932" s="13">
        <v>1</v>
      </c>
      <c r="AI3932" s="1" t="s">
        <v>3901</v>
      </c>
      <c r="AJ3932" s="1" t="s">
        <v>3883</v>
      </c>
      <c r="AK3932" s="1" t="s">
        <v>5552</v>
      </c>
      <c r="AL3932" s="1">
        <v>7</v>
      </c>
    </row>
    <row r="3933" spans="1:39" s="1" customFormat="1" ht="15" customHeight="1" x14ac:dyDescent="0.2">
      <c r="A3933" s="1" t="s">
        <v>3876</v>
      </c>
      <c r="B3933" s="1" t="s">
        <v>90</v>
      </c>
      <c r="C3933" s="1" t="s">
        <v>5878</v>
      </c>
      <c r="D3933" s="1">
        <v>43</v>
      </c>
      <c r="E3933" s="1" t="s">
        <v>241</v>
      </c>
      <c r="F3933" s="1" t="s">
        <v>250</v>
      </c>
      <c r="G3933" s="1" t="s">
        <v>251</v>
      </c>
      <c r="H3933" s="1" t="s">
        <v>239</v>
      </c>
      <c r="I3933" s="13">
        <v>1</v>
      </c>
      <c r="K3933" s="1" t="s">
        <v>239</v>
      </c>
      <c r="L3933" s="13">
        <v>1</v>
      </c>
      <c r="M3933" s="1" t="s">
        <v>3901</v>
      </c>
      <c r="N3933" s="1" t="s">
        <v>3883</v>
      </c>
      <c r="O3933" s="1" t="s">
        <v>5552</v>
      </c>
      <c r="P3933" s="1">
        <v>7</v>
      </c>
      <c r="S3933" s="1" t="s">
        <v>239</v>
      </c>
      <c r="T3933" s="13">
        <v>2</v>
      </c>
      <c r="V3933" s="1" t="s">
        <v>239</v>
      </c>
      <c r="W3933" s="13">
        <v>2</v>
      </c>
      <c r="X3933" s="1" t="s">
        <v>3901</v>
      </c>
      <c r="Y3933" s="1" t="s">
        <v>3883</v>
      </c>
      <c r="Z3933" s="1" t="s">
        <v>5552</v>
      </c>
      <c r="AA3933" s="1">
        <v>7</v>
      </c>
      <c r="AD3933" s="1" t="s">
        <v>239</v>
      </c>
      <c r="AE3933" s="13">
        <v>1</v>
      </c>
      <c r="AG3933" s="1" t="s">
        <v>239</v>
      </c>
      <c r="AH3933" s="13">
        <v>1</v>
      </c>
      <c r="AI3933" s="1" t="s">
        <v>3901</v>
      </c>
      <c r="AJ3933" s="1" t="s">
        <v>3883</v>
      </c>
      <c r="AK3933" s="1" t="s">
        <v>5552</v>
      </c>
      <c r="AL3933" s="1">
        <v>7</v>
      </c>
    </row>
    <row r="3934" spans="1:39" s="1" customFormat="1" ht="15" customHeight="1" x14ac:dyDescent="0.2">
      <c r="A3934" s="1" t="s">
        <v>3876</v>
      </c>
      <c r="B3934" s="1" t="s">
        <v>90</v>
      </c>
      <c r="C3934" s="1" t="s">
        <v>5878</v>
      </c>
      <c r="D3934" s="1">
        <v>44</v>
      </c>
      <c r="E3934" s="1" t="s">
        <v>241</v>
      </c>
      <c r="F3934" s="1" t="s">
        <v>252</v>
      </c>
      <c r="G3934" s="1" t="s">
        <v>253</v>
      </c>
      <c r="H3934" s="1" t="s">
        <v>239</v>
      </c>
      <c r="I3934" s="13">
        <v>0</v>
      </c>
      <c r="K3934" s="1" t="s">
        <v>239</v>
      </c>
      <c r="L3934" s="13">
        <v>0</v>
      </c>
      <c r="M3934" s="1" t="s">
        <v>3901</v>
      </c>
      <c r="N3934" s="1" t="s">
        <v>3883</v>
      </c>
      <c r="O3934" s="1" t="s">
        <v>5552</v>
      </c>
      <c r="P3934" s="1">
        <v>7</v>
      </c>
      <c r="S3934" s="1" t="s">
        <v>239</v>
      </c>
      <c r="T3934" s="13">
        <v>2</v>
      </c>
      <c r="V3934" s="1" t="s">
        <v>239</v>
      </c>
      <c r="W3934" s="13">
        <v>2</v>
      </c>
      <c r="X3934" s="1" t="s">
        <v>3901</v>
      </c>
      <c r="Y3934" s="1" t="s">
        <v>3883</v>
      </c>
      <c r="Z3934" s="1" t="s">
        <v>5552</v>
      </c>
      <c r="AA3934" s="1">
        <v>7</v>
      </c>
      <c r="AD3934" s="1" t="s">
        <v>239</v>
      </c>
      <c r="AE3934" s="13">
        <v>0</v>
      </c>
      <c r="AG3934" s="1" t="s">
        <v>239</v>
      </c>
      <c r="AH3934" s="13">
        <v>0</v>
      </c>
      <c r="AI3934" s="1" t="s">
        <v>3901</v>
      </c>
      <c r="AJ3934" s="1" t="s">
        <v>3883</v>
      </c>
      <c r="AK3934" s="1" t="s">
        <v>5552</v>
      </c>
      <c r="AL3934" s="1">
        <v>7</v>
      </c>
    </row>
    <row r="3935" spans="1:39" s="1" customFormat="1" ht="15" customHeight="1" x14ac:dyDescent="0.2">
      <c r="A3935" s="1" t="s">
        <v>3876</v>
      </c>
      <c r="B3935" s="1" t="s">
        <v>90</v>
      </c>
      <c r="C3935" s="1" t="s">
        <v>5878</v>
      </c>
      <c r="D3935" s="1">
        <v>45</v>
      </c>
      <c r="E3935" s="1" t="s">
        <v>241</v>
      </c>
      <c r="F3935" s="1" t="s">
        <v>254</v>
      </c>
      <c r="G3935" s="1" t="s">
        <v>255</v>
      </c>
      <c r="I3935" s="13"/>
      <c r="L3935" s="13"/>
      <c r="M3935" s="1" t="s">
        <v>144</v>
      </c>
      <c r="T3935" s="13"/>
      <c r="W3935" s="13"/>
      <c r="X3935" s="1" t="s">
        <v>144</v>
      </c>
      <c r="AE3935" s="13"/>
      <c r="AH3935" s="13"/>
      <c r="AI3935" s="1" t="s">
        <v>144</v>
      </c>
    </row>
    <row r="3936" spans="1:39" s="1" customFormat="1" ht="15" customHeight="1" x14ac:dyDescent="0.2">
      <c r="A3936" s="1" t="s">
        <v>3876</v>
      </c>
      <c r="B3936" s="1" t="s">
        <v>90</v>
      </c>
      <c r="C3936" s="1" t="s">
        <v>5878</v>
      </c>
      <c r="D3936" s="1">
        <v>46</v>
      </c>
      <c r="E3936" s="1" t="s">
        <v>241</v>
      </c>
      <c r="F3936" s="1" t="s">
        <v>258</v>
      </c>
      <c r="G3936" s="1" t="s">
        <v>259</v>
      </c>
      <c r="I3936" s="13"/>
      <c r="L3936" s="13"/>
      <c r="M3936" s="1" t="s">
        <v>144</v>
      </c>
      <c r="T3936" s="13"/>
      <c r="W3936" s="13"/>
      <c r="X3936" s="1" t="s">
        <v>144</v>
      </c>
      <c r="AE3936" s="13"/>
      <c r="AH3936" s="13"/>
      <c r="AI3936" s="1" t="s">
        <v>144</v>
      </c>
    </row>
    <row r="3937" spans="1:39" s="1" customFormat="1" ht="15" customHeight="1" x14ac:dyDescent="0.2">
      <c r="A3937" s="1" t="s">
        <v>3876</v>
      </c>
      <c r="B3937" s="1" t="s">
        <v>90</v>
      </c>
      <c r="C3937" s="1" t="s">
        <v>5878</v>
      </c>
      <c r="D3937" s="1">
        <v>47</v>
      </c>
      <c r="E3937" s="1" t="s">
        <v>264</v>
      </c>
      <c r="F3937" s="1" t="s">
        <v>265</v>
      </c>
      <c r="G3937" s="1" t="s">
        <v>266</v>
      </c>
      <c r="H3937" s="1" t="s">
        <v>268</v>
      </c>
      <c r="I3937" s="1" t="s">
        <v>355</v>
      </c>
      <c r="K3937" s="1" t="s">
        <v>268</v>
      </c>
      <c r="L3937" s="1" t="s">
        <v>355</v>
      </c>
      <c r="M3937" s="1" t="s">
        <v>3902</v>
      </c>
      <c r="N3937" s="1" t="s">
        <v>1362</v>
      </c>
      <c r="O3937" s="1" t="s">
        <v>5549</v>
      </c>
      <c r="P3937" s="1">
        <v>85</v>
      </c>
      <c r="S3937" s="1" t="s">
        <v>268</v>
      </c>
      <c r="T3937" s="1" t="s">
        <v>355</v>
      </c>
      <c r="V3937" s="1" t="s">
        <v>268</v>
      </c>
      <c r="W3937" s="1" t="s">
        <v>355</v>
      </c>
      <c r="X3937" s="1" t="s">
        <v>3902</v>
      </c>
      <c r="Y3937" s="1" t="s">
        <v>1363</v>
      </c>
      <c r="Z3937" s="1" t="s">
        <v>5548</v>
      </c>
      <c r="AA3937" s="1">
        <v>85</v>
      </c>
      <c r="AD3937" s="1" t="s">
        <v>268</v>
      </c>
      <c r="AE3937" s="1" t="s">
        <v>355</v>
      </c>
      <c r="AG3937" s="1" t="s">
        <v>268</v>
      </c>
      <c r="AH3937" s="1" t="s">
        <v>355</v>
      </c>
      <c r="AI3937" s="1" t="s">
        <v>3902</v>
      </c>
      <c r="AJ3937" s="1" t="s">
        <v>1363</v>
      </c>
      <c r="AK3937" s="1" t="s">
        <v>5548</v>
      </c>
      <c r="AL3937" s="1">
        <v>85</v>
      </c>
    </row>
    <row r="3938" spans="1:39" s="1" customFormat="1" ht="15" customHeight="1" x14ac:dyDescent="0.2">
      <c r="A3938" s="1" t="s">
        <v>3876</v>
      </c>
      <c r="B3938" s="1" t="s">
        <v>90</v>
      </c>
      <c r="C3938" s="1" t="s">
        <v>5878</v>
      </c>
      <c r="D3938" s="1">
        <v>48</v>
      </c>
      <c r="E3938" s="1" t="s">
        <v>264</v>
      </c>
      <c r="F3938" s="1" t="s">
        <v>274</v>
      </c>
      <c r="G3938" s="1" t="s">
        <v>275</v>
      </c>
      <c r="H3938" s="1" t="s">
        <v>239</v>
      </c>
      <c r="I3938" s="13">
        <v>6</v>
      </c>
      <c r="K3938" s="1" t="s">
        <v>239</v>
      </c>
      <c r="L3938" s="13">
        <v>6</v>
      </c>
      <c r="M3938" s="1" t="s">
        <v>3902</v>
      </c>
      <c r="N3938" s="1" t="s">
        <v>1362</v>
      </c>
      <c r="O3938" s="1" t="s">
        <v>5549</v>
      </c>
      <c r="P3938" s="1">
        <v>85</v>
      </c>
      <c r="S3938" s="1" t="s">
        <v>239</v>
      </c>
      <c r="T3938" s="13">
        <v>6</v>
      </c>
      <c r="V3938" s="1" t="s">
        <v>239</v>
      </c>
      <c r="W3938" s="13">
        <v>6</v>
      </c>
      <c r="X3938" s="1" t="s">
        <v>3902</v>
      </c>
      <c r="Y3938" s="1" t="s">
        <v>1363</v>
      </c>
      <c r="Z3938" s="1" t="s">
        <v>5548</v>
      </c>
      <c r="AA3938" s="1">
        <v>85</v>
      </c>
      <c r="AD3938" s="1" t="s">
        <v>239</v>
      </c>
      <c r="AE3938" s="13">
        <v>7</v>
      </c>
      <c r="AG3938" s="1" t="s">
        <v>239</v>
      </c>
      <c r="AH3938" s="13">
        <v>7</v>
      </c>
      <c r="AI3938" s="1" t="s">
        <v>3902</v>
      </c>
      <c r="AJ3938" s="1" t="s">
        <v>1363</v>
      </c>
      <c r="AK3938" s="1" t="s">
        <v>5548</v>
      </c>
      <c r="AL3938" s="1">
        <v>85</v>
      </c>
    </row>
    <row r="3939" spans="1:39" s="1" customFormat="1" ht="15" customHeight="1" x14ac:dyDescent="0.2">
      <c r="A3939" s="1" t="s">
        <v>3876</v>
      </c>
      <c r="B3939" s="1" t="s">
        <v>90</v>
      </c>
      <c r="C3939" s="1" t="s">
        <v>5878</v>
      </c>
      <c r="D3939" s="1">
        <v>49</v>
      </c>
      <c r="E3939" s="1" t="s">
        <v>264</v>
      </c>
      <c r="F3939" s="1" t="s">
        <v>274</v>
      </c>
      <c r="G3939" s="1" t="s">
        <v>281</v>
      </c>
      <c r="H3939" s="1" t="s">
        <v>239</v>
      </c>
      <c r="I3939" s="13">
        <v>4</v>
      </c>
      <c r="K3939" s="1" t="s">
        <v>239</v>
      </c>
      <c r="L3939" s="13">
        <v>4</v>
      </c>
      <c r="M3939" s="1" t="s">
        <v>3902</v>
      </c>
      <c r="N3939" s="1" t="s">
        <v>1362</v>
      </c>
      <c r="O3939" s="1" t="s">
        <v>5549</v>
      </c>
      <c r="P3939" s="1">
        <v>85</v>
      </c>
      <c r="S3939" s="1" t="s">
        <v>239</v>
      </c>
      <c r="T3939" s="13">
        <v>6</v>
      </c>
      <c r="V3939" s="1" t="s">
        <v>239</v>
      </c>
      <c r="W3939" s="13">
        <v>6</v>
      </c>
      <c r="X3939" s="1" t="s">
        <v>3902</v>
      </c>
      <c r="Y3939" s="1" t="s">
        <v>1363</v>
      </c>
      <c r="Z3939" s="1" t="s">
        <v>5548</v>
      </c>
      <c r="AA3939" s="1">
        <v>85</v>
      </c>
      <c r="AD3939" s="1" t="s">
        <v>239</v>
      </c>
      <c r="AE3939" s="13">
        <v>7</v>
      </c>
      <c r="AG3939" s="1" t="s">
        <v>239</v>
      </c>
      <c r="AH3939" s="13">
        <v>7</v>
      </c>
      <c r="AI3939" s="1" t="s">
        <v>3902</v>
      </c>
      <c r="AJ3939" s="1" t="s">
        <v>1363</v>
      </c>
      <c r="AK3939" s="1" t="s">
        <v>5548</v>
      </c>
      <c r="AL3939" s="1">
        <v>85</v>
      </c>
    </row>
    <row r="3940" spans="1:39" s="1" customFormat="1" ht="15" customHeight="1" x14ac:dyDescent="0.2">
      <c r="A3940" s="1" t="s">
        <v>3876</v>
      </c>
      <c r="B3940" s="1" t="s">
        <v>90</v>
      </c>
      <c r="C3940" s="1" t="s">
        <v>5878</v>
      </c>
      <c r="D3940" s="1">
        <v>50</v>
      </c>
      <c r="E3940" s="1" t="s">
        <v>264</v>
      </c>
      <c r="F3940" s="1" t="s">
        <v>274</v>
      </c>
      <c r="G3940" s="1" t="s">
        <v>284</v>
      </c>
      <c r="H3940" s="1" t="s">
        <v>239</v>
      </c>
      <c r="I3940" s="13">
        <v>9</v>
      </c>
      <c r="K3940" s="1" t="s">
        <v>239</v>
      </c>
      <c r="L3940" s="13">
        <v>9</v>
      </c>
      <c r="M3940" s="1" t="s">
        <v>3903</v>
      </c>
      <c r="N3940" s="1" t="s">
        <v>2612</v>
      </c>
      <c r="O3940" s="1" t="s">
        <v>5550</v>
      </c>
      <c r="P3940" s="1" t="s">
        <v>3904</v>
      </c>
      <c r="S3940" s="1" t="s">
        <v>239</v>
      </c>
      <c r="T3940" s="13">
        <v>9</v>
      </c>
      <c r="V3940" s="1" t="s">
        <v>239</v>
      </c>
      <c r="W3940" s="13">
        <v>9</v>
      </c>
      <c r="X3940" s="1" t="s">
        <v>3903</v>
      </c>
      <c r="Y3940" s="1" t="s">
        <v>1362</v>
      </c>
      <c r="Z3940" s="1" t="s">
        <v>5549</v>
      </c>
      <c r="AA3940" s="1" t="s">
        <v>564</v>
      </c>
      <c r="AD3940" s="1" t="s">
        <v>239</v>
      </c>
      <c r="AE3940" s="13">
        <v>9</v>
      </c>
      <c r="AG3940" s="1" t="s">
        <v>239</v>
      </c>
      <c r="AH3940" s="13">
        <v>9</v>
      </c>
      <c r="AI3940" s="1" t="s">
        <v>3903</v>
      </c>
      <c r="AJ3940" s="1" t="s">
        <v>1363</v>
      </c>
      <c r="AK3940" s="1" t="s">
        <v>5548</v>
      </c>
      <c r="AL3940" s="1" t="s">
        <v>3905</v>
      </c>
    </row>
    <row r="3941" spans="1:39" s="1" customFormat="1" ht="15" customHeight="1" x14ac:dyDescent="0.2">
      <c r="A3941" s="1" t="s">
        <v>3876</v>
      </c>
      <c r="B3941" s="1" t="s">
        <v>90</v>
      </c>
      <c r="C3941" s="1" t="s">
        <v>5878</v>
      </c>
      <c r="D3941" s="1">
        <v>51</v>
      </c>
      <c r="E3941" s="1" t="s">
        <v>264</v>
      </c>
      <c r="F3941" s="1" t="s">
        <v>274</v>
      </c>
      <c r="G3941" s="1" t="s">
        <v>290</v>
      </c>
      <c r="H3941" s="1" t="s">
        <v>239</v>
      </c>
      <c r="I3941" s="13">
        <v>6</v>
      </c>
      <c r="K3941" s="1" t="s">
        <v>239</v>
      </c>
      <c r="L3941" s="13">
        <v>6</v>
      </c>
      <c r="M3941" s="1" t="s">
        <v>3903</v>
      </c>
      <c r="N3941" s="1" t="s">
        <v>2612</v>
      </c>
      <c r="O3941" s="1" t="s">
        <v>5550</v>
      </c>
      <c r="P3941" s="1" t="s">
        <v>3904</v>
      </c>
      <c r="S3941" s="1" t="s">
        <v>239</v>
      </c>
      <c r="T3941" s="13">
        <v>6</v>
      </c>
      <c r="V3941" s="1" t="s">
        <v>239</v>
      </c>
      <c r="W3941" s="13">
        <v>6</v>
      </c>
      <c r="X3941" s="1" t="s">
        <v>3903</v>
      </c>
      <c r="Y3941" s="1" t="s">
        <v>1362</v>
      </c>
      <c r="Z3941" s="1" t="s">
        <v>5549</v>
      </c>
      <c r="AA3941" s="1" t="s">
        <v>564</v>
      </c>
      <c r="AD3941" s="1" t="s">
        <v>239</v>
      </c>
      <c r="AE3941" s="13">
        <v>6</v>
      </c>
      <c r="AG3941" s="1" t="s">
        <v>239</v>
      </c>
      <c r="AH3941" s="13">
        <v>6</v>
      </c>
      <c r="AI3941" s="1" t="s">
        <v>3903</v>
      </c>
      <c r="AJ3941" s="1" t="s">
        <v>1363</v>
      </c>
      <c r="AK3941" s="1" t="s">
        <v>5548</v>
      </c>
      <c r="AL3941" s="1" t="s">
        <v>3905</v>
      </c>
    </row>
    <row r="3942" spans="1:39" s="1" customFormat="1" ht="15" customHeight="1" x14ac:dyDescent="0.2">
      <c r="A3942" s="1" t="s">
        <v>3876</v>
      </c>
      <c r="B3942" s="1" t="s">
        <v>90</v>
      </c>
      <c r="C3942" s="1" t="s">
        <v>5878</v>
      </c>
      <c r="D3942" s="1">
        <v>52</v>
      </c>
      <c r="E3942" s="1" t="s">
        <v>264</v>
      </c>
      <c r="F3942" s="1" t="s">
        <v>274</v>
      </c>
      <c r="G3942" s="1" t="s">
        <v>293</v>
      </c>
      <c r="H3942" s="1" t="s">
        <v>239</v>
      </c>
      <c r="I3942" s="13">
        <v>65900</v>
      </c>
      <c r="K3942" s="1" t="s">
        <v>239</v>
      </c>
      <c r="L3942" s="13">
        <v>65900</v>
      </c>
      <c r="M3942" s="1" t="s">
        <v>3906</v>
      </c>
      <c r="N3942" s="1" t="s">
        <v>3883</v>
      </c>
      <c r="O3942" s="1" t="s">
        <v>5552</v>
      </c>
      <c r="P3942" s="1">
        <v>14</v>
      </c>
      <c r="S3942" s="1" t="s">
        <v>239</v>
      </c>
      <c r="T3942" s="13">
        <v>67600</v>
      </c>
      <c r="V3942" s="1" t="s">
        <v>239</v>
      </c>
      <c r="W3942" s="13">
        <v>67600</v>
      </c>
      <c r="X3942" s="1" t="s">
        <v>3906</v>
      </c>
      <c r="Y3942" s="1" t="s">
        <v>3883</v>
      </c>
      <c r="Z3942" s="1" t="s">
        <v>5552</v>
      </c>
      <c r="AA3942" s="1">
        <v>14</v>
      </c>
      <c r="AD3942" s="1" t="s">
        <v>239</v>
      </c>
      <c r="AE3942" s="13">
        <v>87800</v>
      </c>
      <c r="AG3942" s="1" t="s">
        <v>239</v>
      </c>
      <c r="AH3942" s="13">
        <v>87800</v>
      </c>
      <c r="AI3942" s="1" t="s">
        <v>3906</v>
      </c>
      <c r="AJ3942" s="1" t="s">
        <v>3883</v>
      </c>
      <c r="AK3942" s="1" t="s">
        <v>5552</v>
      </c>
      <c r="AL3942" s="1">
        <v>14</v>
      </c>
    </row>
    <row r="3943" spans="1:39" s="1" customFormat="1" ht="15" customHeight="1" x14ac:dyDescent="0.2">
      <c r="A3943" s="1" t="s">
        <v>3876</v>
      </c>
      <c r="B3943" s="1" t="s">
        <v>90</v>
      </c>
      <c r="C3943" s="1" t="s">
        <v>5878</v>
      </c>
      <c r="D3943" s="1">
        <v>53</v>
      </c>
      <c r="E3943" s="1" t="s">
        <v>264</v>
      </c>
      <c r="F3943" s="1" t="s">
        <v>274</v>
      </c>
      <c r="G3943" s="1" t="s">
        <v>297</v>
      </c>
      <c r="H3943" s="1" t="s">
        <v>239</v>
      </c>
      <c r="I3943" s="13">
        <v>25701</v>
      </c>
      <c r="K3943" s="1" t="s">
        <v>239</v>
      </c>
      <c r="L3943" s="13">
        <v>25701</v>
      </c>
      <c r="M3943" s="1" t="s">
        <v>3907</v>
      </c>
      <c r="N3943" s="1" t="s">
        <v>3883</v>
      </c>
      <c r="O3943" s="1" t="s">
        <v>5552</v>
      </c>
      <c r="P3943" s="1">
        <v>14</v>
      </c>
      <c r="Q3943" s="1" t="s">
        <v>3908</v>
      </c>
      <c r="S3943" s="1" t="s">
        <v>239</v>
      </c>
      <c r="T3943" s="13">
        <v>26364</v>
      </c>
      <c r="V3943" s="1" t="s">
        <v>239</v>
      </c>
      <c r="W3943" s="13">
        <v>26364</v>
      </c>
      <c r="X3943" s="1" t="s">
        <v>3907</v>
      </c>
      <c r="Y3943" s="1" t="s">
        <v>3883</v>
      </c>
      <c r="Z3943" s="1" t="s">
        <v>5552</v>
      </c>
      <c r="AA3943" s="1">
        <v>14</v>
      </c>
      <c r="AB3943" s="1" t="s">
        <v>3908</v>
      </c>
      <c r="AD3943" s="1" t="s">
        <v>239</v>
      </c>
      <c r="AE3943" s="13">
        <v>35998</v>
      </c>
      <c r="AG3943" s="1" t="s">
        <v>239</v>
      </c>
      <c r="AH3943" s="13">
        <v>35998</v>
      </c>
      <c r="AI3943" s="1" t="s">
        <v>3907</v>
      </c>
      <c r="AJ3943" s="1" t="s">
        <v>3883</v>
      </c>
      <c r="AK3943" s="1" t="s">
        <v>5552</v>
      </c>
      <c r="AL3943" s="1">
        <v>14</v>
      </c>
      <c r="AM3943" s="1" t="s">
        <v>3908</v>
      </c>
    </row>
    <row r="3944" spans="1:39" s="1" customFormat="1" ht="15" customHeight="1" x14ac:dyDescent="0.2">
      <c r="A3944" s="1" t="s">
        <v>3876</v>
      </c>
      <c r="B3944" s="1" t="s">
        <v>90</v>
      </c>
      <c r="C3944" s="1" t="s">
        <v>5878</v>
      </c>
      <c r="D3944" s="1">
        <v>54</v>
      </c>
      <c r="E3944" s="1" t="s">
        <v>264</v>
      </c>
      <c r="F3944" s="1" t="s">
        <v>274</v>
      </c>
      <c r="G3944" s="1" t="s">
        <v>300</v>
      </c>
      <c r="H3944" s="1" t="s">
        <v>239</v>
      </c>
      <c r="I3944" s="13">
        <v>40199</v>
      </c>
      <c r="K3944" s="1" t="s">
        <v>239</v>
      </c>
      <c r="L3944" s="13">
        <v>40199</v>
      </c>
      <c r="M3944" s="1" t="s">
        <v>3906</v>
      </c>
      <c r="N3944" s="1" t="s">
        <v>3883</v>
      </c>
      <c r="O3944" s="1" t="s">
        <v>5552</v>
      </c>
      <c r="P3944" s="1">
        <v>14</v>
      </c>
      <c r="Q3944" s="1" t="s">
        <v>3909</v>
      </c>
      <c r="S3944" s="1" t="s">
        <v>239</v>
      </c>
      <c r="T3944" s="13">
        <v>41236</v>
      </c>
      <c r="V3944" s="1" t="s">
        <v>239</v>
      </c>
      <c r="W3944" s="13">
        <v>41236</v>
      </c>
      <c r="X3944" s="1" t="s">
        <v>3906</v>
      </c>
      <c r="Y3944" s="1" t="s">
        <v>3883</v>
      </c>
      <c r="Z3944" s="1" t="s">
        <v>5552</v>
      </c>
      <c r="AA3944" s="1">
        <v>14</v>
      </c>
      <c r="AB3944" s="1" t="s">
        <v>3909</v>
      </c>
      <c r="AD3944" s="1" t="s">
        <v>239</v>
      </c>
      <c r="AE3944" s="13">
        <v>51802</v>
      </c>
      <c r="AG3944" s="1" t="s">
        <v>239</v>
      </c>
      <c r="AH3944" s="13">
        <v>51802</v>
      </c>
      <c r="AI3944" s="1" t="s">
        <v>3906</v>
      </c>
      <c r="AJ3944" s="1" t="s">
        <v>3883</v>
      </c>
      <c r="AK3944" s="1" t="s">
        <v>5552</v>
      </c>
      <c r="AL3944" s="1">
        <v>14</v>
      </c>
      <c r="AM3944" s="1" t="s">
        <v>3909</v>
      </c>
    </row>
    <row r="3945" spans="1:39" s="1" customFormat="1" ht="15" customHeight="1" x14ac:dyDescent="0.2">
      <c r="A3945" s="34" t="s">
        <v>3910</v>
      </c>
      <c r="B3945" s="34" t="s">
        <v>28</v>
      </c>
      <c r="C3945" s="1" t="s">
        <v>5901</v>
      </c>
      <c r="D3945" s="1">
        <v>1</v>
      </c>
      <c r="E3945" s="1" t="s">
        <v>114</v>
      </c>
      <c r="F3945" s="1" t="s">
        <v>115</v>
      </c>
      <c r="G3945" s="1" t="s">
        <v>116</v>
      </c>
      <c r="H3945" s="1" t="s">
        <v>115</v>
      </c>
      <c r="I3945" s="31">
        <v>44561</v>
      </c>
      <c r="K3945" s="1" t="s">
        <v>115</v>
      </c>
      <c r="L3945" s="31">
        <v>44561</v>
      </c>
      <c r="M3945" s="1" t="s">
        <v>3911</v>
      </c>
      <c r="N3945" s="1" t="s">
        <v>119</v>
      </c>
      <c r="O3945" s="1" t="s">
        <v>5559</v>
      </c>
      <c r="P3945" s="1">
        <v>186</v>
      </c>
      <c r="S3945" s="1" t="s">
        <v>115</v>
      </c>
      <c r="T3945" s="31">
        <v>44926</v>
      </c>
      <c r="V3945" s="1" t="s">
        <v>115</v>
      </c>
      <c r="W3945" s="31">
        <v>44926</v>
      </c>
      <c r="X3945" s="1" t="s">
        <v>3911</v>
      </c>
      <c r="Y3945" s="1" t="s">
        <v>120</v>
      </c>
      <c r="Z3945" s="1" t="s">
        <v>5561</v>
      </c>
      <c r="AA3945" s="1">
        <v>1</v>
      </c>
      <c r="AD3945" s="1" t="s">
        <v>115</v>
      </c>
      <c r="AE3945" s="31">
        <v>45291</v>
      </c>
      <c r="AG3945" s="1" t="s">
        <v>115</v>
      </c>
      <c r="AH3945" s="31">
        <v>45291</v>
      </c>
      <c r="AI3945" s="1" t="s">
        <v>3911</v>
      </c>
      <c r="AJ3945" s="1" t="s">
        <v>121</v>
      </c>
      <c r="AK3945" s="1" t="s">
        <v>5560</v>
      </c>
      <c r="AL3945" s="1">
        <v>1</v>
      </c>
    </row>
    <row r="3946" spans="1:39" s="1" customFormat="1" ht="15" customHeight="1" x14ac:dyDescent="0.2">
      <c r="A3946" s="1" t="s">
        <v>3910</v>
      </c>
      <c r="B3946" s="1" t="s">
        <v>28</v>
      </c>
      <c r="C3946" s="1" t="s">
        <v>5901</v>
      </c>
      <c r="D3946" s="1">
        <v>2</v>
      </c>
      <c r="E3946" s="1" t="s">
        <v>114</v>
      </c>
      <c r="F3946" s="1" t="s">
        <v>123</v>
      </c>
      <c r="G3946" s="1" t="s">
        <v>124</v>
      </c>
      <c r="H3946" s="1" t="s">
        <v>123</v>
      </c>
      <c r="I3946" s="1" t="s">
        <v>2834</v>
      </c>
      <c r="K3946" s="1" t="s">
        <v>123</v>
      </c>
      <c r="L3946" s="1" t="s">
        <v>2834</v>
      </c>
      <c r="M3946" s="1" t="s">
        <v>3912</v>
      </c>
      <c r="N3946" s="1" t="s">
        <v>119</v>
      </c>
      <c r="O3946" s="1" t="s">
        <v>5559</v>
      </c>
      <c r="P3946" s="1">
        <v>339</v>
      </c>
      <c r="S3946" s="1" t="s">
        <v>123</v>
      </c>
      <c r="T3946" s="1" t="s">
        <v>2834</v>
      </c>
      <c r="V3946" s="1" t="s">
        <v>123</v>
      </c>
      <c r="W3946" s="1" t="s">
        <v>2834</v>
      </c>
      <c r="X3946" s="1" t="s">
        <v>3912</v>
      </c>
      <c r="Y3946" s="1" t="s">
        <v>120</v>
      </c>
      <c r="Z3946" s="1" t="s">
        <v>5561</v>
      </c>
      <c r="AA3946" s="1">
        <v>365</v>
      </c>
      <c r="AD3946" s="1" t="s">
        <v>123</v>
      </c>
      <c r="AE3946" s="1" t="s">
        <v>2834</v>
      </c>
      <c r="AG3946" s="1" t="s">
        <v>123</v>
      </c>
      <c r="AH3946" s="1" t="s">
        <v>2834</v>
      </c>
      <c r="AI3946" s="1" t="s">
        <v>3912</v>
      </c>
      <c r="AJ3946" s="1" t="s">
        <v>121</v>
      </c>
      <c r="AK3946" s="1" t="s">
        <v>5560</v>
      </c>
      <c r="AL3946" s="1">
        <v>375</v>
      </c>
    </row>
    <row r="3947" spans="1:39" s="1" customFormat="1" ht="15" customHeight="1" x14ac:dyDescent="0.2">
      <c r="A3947" s="1" t="s">
        <v>3910</v>
      </c>
      <c r="B3947" s="1" t="s">
        <v>28</v>
      </c>
      <c r="C3947" s="1" t="s">
        <v>5901</v>
      </c>
      <c r="D3947" s="1">
        <v>3</v>
      </c>
      <c r="E3947" s="1" t="s">
        <v>114</v>
      </c>
      <c r="F3947" s="1" t="s">
        <v>128</v>
      </c>
      <c r="G3947" s="1" t="s">
        <v>129</v>
      </c>
      <c r="H3947" s="1" t="s">
        <v>788</v>
      </c>
      <c r="I3947" s="13">
        <v>25684</v>
      </c>
      <c r="J3947" s="1" t="s">
        <v>132</v>
      </c>
      <c r="K3947" s="1" t="s">
        <v>133</v>
      </c>
      <c r="L3947" s="13">
        <v>35328.748280605229</v>
      </c>
      <c r="M3947" s="1" t="s">
        <v>3913</v>
      </c>
      <c r="N3947" s="1" t="s">
        <v>120</v>
      </c>
      <c r="O3947" s="1" t="s">
        <v>5561</v>
      </c>
      <c r="P3947" s="1">
        <v>213</v>
      </c>
      <c r="S3947" s="1" t="s">
        <v>788</v>
      </c>
      <c r="T3947" s="13">
        <v>27655</v>
      </c>
      <c r="U3947" s="1" t="s">
        <v>132</v>
      </c>
      <c r="V3947" s="1" t="s">
        <v>133</v>
      </c>
      <c r="W3947" s="13">
        <v>34099.876695437728</v>
      </c>
      <c r="X3947" s="1" t="s">
        <v>3913</v>
      </c>
      <c r="Y3947" s="1" t="s">
        <v>121</v>
      </c>
      <c r="Z3947" s="1" t="s">
        <v>5560</v>
      </c>
      <c r="AA3947" s="1">
        <v>213</v>
      </c>
      <c r="AD3947" s="1" t="s">
        <v>788</v>
      </c>
      <c r="AE3947" s="13">
        <v>27283</v>
      </c>
      <c r="AF3947" s="1" t="s">
        <v>132</v>
      </c>
      <c r="AG3947" s="1" t="s">
        <v>133</v>
      </c>
      <c r="AH3947" s="13">
        <v>33934.079601990044</v>
      </c>
      <c r="AI3947" s="1" t="s">
        <v>3913</v>
      </c>
      <c r="AJ3947" s="1" t="s">
        <v>121</v>
      </c>
      <c r="AK3947" s="1" t="s">
        <v>5560</v>
      </c>
      <c r="AL3947" s="1">
        <v>213</v>
      </c>
    </row>
    <row r="3948" spans="1:39" s="1" customFormat="1" ht="15" customHeight="1" x14ac:dyDescent="0.2">
      <c r="A3948" s="1" t="s">
        <v>3910</v>
      </c>
      <c r="B3948" s="1" t="s">
        <v>28</v>
      </c>
      <c r="C3948" s="1" t="s">
        <v>5901</v>
      </c>
      <c r="D3948" s="1">
        <v>4</v>
      </c>
      <c r="E3948" s="1" t="s">
        <v>134</v>
      </c>
      <c r="F3948" s="1" t="s">
        <v>135</v>
      </c>
      <c r="G3948" s="1" t="s">
        <v>136</v>
      </c>
      <c r="H3948" s="1" t="s">
        <v>140</v>
      </c>
      <c r="I3948" s="13">
        <v>325</v>
      </c>
      <c r="J3948" s="1" t="s">
        <v>139</v>
      </c>
      <c r="K3948" s="1" t="s">
        <v>140</v>
      </c>
      <c r="L3948" s="13">
        <v>325000</v>
      </c>
      <c r="M3948" s="1" t="s">
        <v>3914</v>
      </c>
      <c r="N3948" s="1" t="s">
        <v>3915</v>
      </c>
      <c r="O3948" s="1" t="s">
        <v>5555</v>
      </c>
      <c r="P3948" s="1">
        <v>117</v>
      </c>
      <c r="S3948" s="1" t="s">
        <v>140</v>
      </c>
      <c r="T3948" s="13">
        <v>329</v>
      </c>
      <c r="U3948" s="1" t="s">
        <v>139</v>
      </c>
      <c r="V3948" s="1" t="s">
        <v>140</v>
      </c>
      <c r="W3948" s="13">
        <v>329000</v>
      </c>
      <c r="X3948" s="1" t="s">
        <v>3914</v>
      </c>
      <c r="Y3948" s="1" t="s">
        <v>3915</v>
      </c>
      <c r="Z3948" s="1" t="s">
        <v>5555</v>
      </c>
      <c r="AA3948" s="1">
        <v>117</v>
      </c>
      <c r="AD3948" s="1" t="s">
        <v>140</v>
      </c>
      <c r="AE3948" s="13">
        <v>299</v>
      </c>
      <c r="AF3948" s="1" t="s">
        <v>139</v>
      </c>
      <c r="AG3948" s="1" t="s">
        <v>140</v>
      </c>
      <c r="AH3948" s="13">
        <v>299000</v>
      </c>
      <c r="AI3948" s="1" t="s">
        <v>3914</v>
      </c>
      <c r="AJ3948" s="1" t="s">
        <v>3915</v>
      </c>
      <c r="AK3948" s="1" t="s">
        <v>5555</v>
      </c>
      <c r="AL3948" s="1">
        <v>117</v>
      </c>
    </row>
    <row r="3949" spans="1:39" s="1" customFormat="1" ht="15" customHeight="1" x14ac:dyDescent="0.2">
      <c r="A3949" s="1" t="s">
        <v>3910</v>
      </c>
      <c r="B3949" s="1" t="s">
        <v>28</v>
      </c>
      <c r="C3949" s="1" t="s">
        <v>5901</v>
      </c>
      <c r="D3949" s="1">
        <v>5</v>
      </c>
      <c r="E3949" s="1" t="s">
        <v>134</v>
      </c>
      <c r="F3949" s="1" t="s">
        <v>135</v>
      </c>
      <c r="G3949" s="1" t="s">
        <v>142</v>
      </c>
      <c r="I3949" s="13"/>
      <c r="L3949" s="13"/>
      <c r="M3949" s="1" t="s">
        <v>144</v>
      </c>
      <c r="T3949" s="13"/>
      <c r="W3949" s="13"/>
      <c r="X3949" s="1" t="s">
        <v>144</v>
      </c>
      <c r="AE3949" s="13"/>
      <c r="AH3949" s="13"/>
      <c r="AI3949" s="1" t="s">
        <v>144</v>
      </c>
    </row>
    <row r="3950" spans="1:39" s="1" customFormat="1" ht="15" customHeight="1" x14ac:dyDescent="0.2">
      <c r="A3950" s="1" t="s">
        <v>3910</v>
      </c>
      <c r="B3950" s="1" t="s">
        <v>28</v>
      </c>
      <c r="C3950" s="1" t="s">
        <v>5901</v>
      </c>
      <c r="D3950" s="1">
        <v>6</v>
      </c>
      <c r="E3950" s="1" t="s">
        <v>134</v>
      </c>
      <c r="F3950" s="1" t="s">
        <v>135</v>
      </c>
      <c r="G3950" s="1" t="s">
        <v>145</v>
      </c>
      <c r="H3950" s="1" t="s">
        <v>140</v>
      </c>
      <c r="I3950" s="13">
        <v>393</v>
      </c>
      <c r="J3950" s="1" t="s">
        <v>139</v>
      </c>
      <c r="K3950" s="1" t="s">
        <v>140</v>
      </c>
      <c r="L3950" s="13">
        <v>393000</v>
      </c>
      <c r="M3950" s="1" t="s">
        <v>3916</v>
      </c>
      <c r="N3950" s="1" t="s">
        <v>3915</v>
      </c>
      <c r="O3950" s="1" t="s">
        <v>5555</v>
      </c>
      <c r="P3950" s="1">
        <v>117</v>
      </c>
      <c r="S3950" s="1" t="s">
        <v>140</v>
      </c>
      <c r="T3950" s="13">
        <v>356</v>
      </c>
      <c r="U3950" s="1" t="s">
        <v>139</v>
      </c>
      <c r="V3950" s="1" t="s">
        <v>140</v>
      </c>
      <c r="W3950" s="13">
        <v>356000</v>
      </c>
      <c r="X3950" s="1" t="s">
        <v>3916</v>
      </c>
      <c r="Y3950" s="1" t="s">
        <v>3915</v>
      </c>
      <c r="Z3950" s="1" t="s">
        <v>5555</v>
      </c>
      <c r="AA3950" s="1">
        <v>117</v>
      </c>
      <c r="AD3950" s="1" t="s">
        <v>140</v>
      </c>
      <c r="AE3950" s="13">
        <v>342</v>
      </c>
      <c r="AF3950" s="1" t="s">
        <v>139</v>
      </c>
      <c r="AG3950" s="1" t="s">
        <v>140</v>
      </c>
      <c r="AH3950" s="13">
        <v>342000</v>
      </c>
      <c r="AI3950" s="1" t="s">
        <v>3916</v>
      </c>
      <c r="AJ3950" s="1" t="s">
        <v>3915</v>
      </c>
      <c r="AK3950" s="1" t="s">
        <v>5555</v>
      </c>
      <c r="AL3950" s="1">
        <v>117</v>
      </c>
    </row>
    <row r="3951" spans="1:39" s="1" customFormat="1" ht="15" customHeight="1" x14ac:dyDescent="0.2">
      <c r="A3951" s="1" t="s">
        <v>3910</v>
      </c>
      <c r="B3951" s="1" t="s">
        <v>28</v>
      </c>
      <c r="C3951" s="1" t="s">
        <v>5901</v>
      </c>
      <c r="D3951" s="1">
        <v>7</v>
      </c>
      <c r="E3951" s="1" t="s">
        <v>134</v>
      </c>
      <c r="F3951" s="1" t="s">
        <v>135</v>
      </c>
      <c r="G3951" s="1" t="s">
        <v>148</v>
      </c>
      <c r="H3951" s="1" t="s">
        <v>140</v>
      </c>
      <c r="I3951" s="13">
        <v>170</v>
      </c>
      <c r="J3951" s="1" t="s">
        <v>139</v>
      </c>
      <c r="K3951" s="1" t="s">
        <v>140</v>
      </c>
      <c r="L3951" s="13">
        <v>170000</v>
      </c>
      <c r="M3951" s="1" t="s">
        <v>3917</v>
      </c>
      <c r="N3951" s="1" t="s">
        <v>3915</v>
      </c>
      <c r="O3951" s="1" t="s">
        <v>5555</v>
      </c>
      <c r="P3951" s="1">
        <v>117</v>
      </c>
      <c r="S3951" s="1" t="s">
        <v>140</v>
      </c>
      <c r="T3951" s="13">
        <v>113</v>
      </c>
      <c r="U3951" s="1" t="s">
        <v>139</v>
      </c>
      <c r="V3951" s="1" t="s">
        <v>140</v>
      </c>
      <c r="W3951" s="13">
        <v>113000</v>
      </c>
      <c r="X3951" s="1" t="s">
        <v>3917</v>
      </c>
      <c r="Y3951" s="1" t="s">
        <v>3915</v>
      </c>
      <c r="Z3951" s="1" t="s">
        <v>5555</v>
      </c>
      <c r="AA3951" s="1">
        <v>117</v>
      </c>
      <c r="AD3951" s="1" t="s">
        <v>140</v>
      </c>
      <c r="AE3951" s="13">
        <v>95</v>
      </c>
      <c r="AF3951" s="1" t="s">
        <v>139</v>
      </c>
      <c r="AG3951" s="1" t="s">
        <v>140</v>
      </c>
      <c r="AH3951" s="13">
        <v>95000</v>
      </c>
      <c r="AI3951" s="1" t="s">
        <v>3917</v>
      </c>
      <c r="AJ3951" s="1" t="s">
        <v>3915</v>
      </c>
      <c r="AK3951" s="1" t="s">
        <v>5555</v>
      </c>
      <c r="AL3951" s="1">
        <v>117</v>
      </c>
    </row>
    <row r="3952" spans="1:39" s="1" customFormat="1" ht="15" customHeight="1" x14ac:dyDescent="0.2">
      <c r="A3952" s="1" t="s">
        <v>3910</v>
      </c>
      <c r="B3952" s="1" t="s">
        <v>28</v>
      </c>
      <c r="C3952" s="1" t="s">
        <v>5901</v>
      </c>
      <c r="D3952" s="1">
        <v>8</v>
      </c>
      <c r="E3952" s="1" t="s">
        <v>134</v>
      </c>
      <c r="F3952" s="1" t="s">
        <v>135</v>
      </c>
      <c r="G3952" s="1" t="s">
        <v>151</v>
      </c>
      <c r="H3952" s="1" t="s">
        <v>140</v>
      </c>
      <c r="I3952" s="13">
        <v>495</v>
      </c>
      <c r="J3952" s="1" t="s">
        <v>139</v>
      </c>
      <c r="K3952" s="1" t="s">
        <v>140</v>
      </c>
      <c r="L3952" s="13">
        <v>495000</v>
      </c>
      <c r="M3952" s="1" t="s">
        <v>3918</v>
      </c>
      <c r="N3952" s="1" t="s">
        <v>3915</v>
      </c>
      <c r="O3952" s="1" t="s">
        <v>5555</v>
      </c>
      <c r="P3952" s="1">
        <v>13</v>
      </c>
      <c r="S3952" s="1" t="s">
        <v>140</v>
      </c>
      <c r="T3952" s="13">
        <v>420</v>
      </c>
      <c r="U3952" s="1" t="s">
        <v>139</v>
      </c>
      <c r="V3952" s="1" t="s">
        <v>140</v>
      </c>
      <c r="W3952" s="13">
        <v>420000</v>
      </c>
      <c r="X3952" s="1" t="s">
        <v>3918</v>
      </c>
      <c r="Y3952" s="1" t="s">
        <v>3915</v>
      </c>
      <c r="Z3952" s="1" t="s">
        <v>5555</v>
      </c>
      <c r="AA3952" s="1">
        <v>13</v>
      </c>
      <c r="AD3952" s="1" t="s">
        <v>140</v>
      </c>
      <c r="AE3952" s="13">
        <v>362</v>
      </c>
      <c r="AF3952" s="1" t="s">
        <v>139</v>
      </c>
      <c r="AG3952" s="1" t="s">
        <v>140</v>
      </c>
      <c r="AH3952" s="13">
        <v>362000</v>
      </c>
      <c r="AI3952" s="1" t="s">
        <v>3918</v>
      </c>
      <c r="AJ3952" s="1" t="s">
        <v>3915</v>
      </c>
      <c r="AK3952" s="1" t="s">
        <v>5555</v>
      </c>
      <c r="AL3952" s="1">
        <v>13</v>
      </c>
    </row>
    <row r="3953" spans="1:39" s="1" customFormat="1" ht="15" customHeight="1" x14ac:dyDescent="0.2">
      <c r="A3953" s="1" t="s">
        <v>3910</v>
      </c>
      <c r="B3953" s="1" t="s">
        <v>28</v>
      </c>
      <c r="C3953" s="1" t="s">
        <v>5901</v>
      </c>
      <c r="D3953" s="1">
        <v>9</v>
      </c>
      <c r="E3953" s="1" t="s">
        <v>134</v>
      </c>
      <c r="F3953" s="1" t="s">
        <v>135</v>
      </c>
      <c r="G3953" s="1" t="s">
        <v>152</v>
      </c>
      <c r="H3953" s="1" t="s">
        <v>140</v>
      </c>
      <c r="I3953" s="13">
        <v>6496</v>
      </c>
      <c r="J3953" s="1" t="s">
        <v>139</v>
      </c>
      <c r="K3953" s="1" t="s">
        <v>140</v>
      </c>
      <c r="L3953" s="13">
        <v>6496000</v>
      </c>
      <c r="M3953" s="1" t="s">
        <v>3919</v>
      </c>
      <c r="N3953" s="1" t="s">
        <v>3915</v>
      </c>
      <c r="O3953" s="1" t="s">
        <v>5555</v>
      </c>
      <c r="P3953" s="1">
        <v>117</v>
      </c>
      <c r="S3953" s="1" t="s">
        <v>140</v>
      </c>
      <c r="T3953" s="13">
        <v>6045</v>
      </c>
      <c r="U3953" s="1" t="s">
        <v>139</v>
      </c>
      <c r="V3953" s="1" t="s">
        <v>140</v>
      </c>
      <c r="W3953" s="13">
        <v>6045000</v>
      </c>
      <c r="X3953" s="1" t="s">
        <v>3919</v>
      </c>
      <c r="Y3953" s="1" t="s">
        <v>3915</v>
      </c>
      <c r="Z3953" s="1" t="s">
        <v>5555</v>
      </c>
      <c r="AA3953" s="1">
        <v>117</v>
      </c>
      <c r="AE3953" s="13"/>
      <c r="AH3953" s="13"/>
      <c r="AI3953" s="1" t="s">
        <v>3919</v>
      </c>
      <c r="AJ3953" s="1" t="s">
        <v>3915</v>
      </c>
      <c r="AK3953" s="1" t="s">
        <v>5555</v>
      </c>
      <c r="AL3953" s="1">
        <v>117</v>
      </c>
      <c r="AM3953" s="1" t="s">
        <v>3920</v>
      </c>
    </row>
    <row r="3954" spans="1:39" s="1" customFormat="1" ht="15" customHeight="1" x14ac:dyDescent="0.2">
      <c r="A3954" s="1" t="s">
        <v>3910</v>
      </c>
      <c r="B3954" s="1" t="s">
        <v>28</v>
      </c>
      <c r="C3954" s="1" t="s">
        <v>5901</v>
      </c>
      <c r="D3954" s="1">
        <v>10</v>
      </c>
      <c r="E3954" s="1" t="s">
        <v>134</v>
      </c>
      <c r="F3954" s="1" t="s">
        <v>135</v>
      </c>
      <c r="G3954" s="1" t="s">
        <v>156</v>
      </c>
      <c r="H3954" s="1" t="s">
        <v>140</v>
      </c>
      <c r="I3954" s="13">
        <v>4660</v>
      </c>
      <c r="J3954" s="1" t="s">
        <v>139</v>
      </c>
      <c r="K3954" s="1" t="s">
        <v>140</v>
      </c>
      <c r="L3954" s="13">
        <v>4660000</v>
      </c>
      <c r="M3954" s="1" t="s">
        <v>3921</v>
      </c>
      <c r="N3954" s="1" t="s">
        <v>3915</v>
      </c>
      <c r="O3954" s="1" t="s">
        <v>5555</v>
      </c>
      <c r="P3954" s="1">
        <v>117</v>
      </c>
      <c r="S3954" s="1" t="s">
        <v>140</v>
      </c>
      <c r="T3954" s="13">
        <v>4301</v>
      </c>
      <c r="U3954" s="1" t="s">
        <v>139</v>
      </c>
      <c r="V3954" s="1" t="s">
        <v>140</v>
      </c>
      <c r="W3954" s="13">
        <v>4301000</v>
      </c>
      <c r="X3954" s="1" t="s">
        <v>3921</v>
      </c>
      <c r="Y3954" s="1" t="s">
        <v>3915</v>
      </c>
      <c r="Z3954" s="1" t="s">
        <v>5555</v>
      </c>
      <c r="AA3954" s="1">
        <v>117</v>
      </c>
      <c r="AE3954" s="13"/>
      <c r="AH3954" s="13"/>
      <c r="AI3954" s="1" t="s">
        <v>3921</v>
      </c>
      <c r="AJ3954" s="1" t="s">
        <v>3915</v>
      </c>
      <c r="AK3954" s="1" t="s">
        <v>5555</v>
      </c>
      <c r="AL3954" s="1">
        <v>117</v>
      </c>
      <c r="AM3954" s="1" t="s">
        <v>3920</v>
      </c>
    </row>
    <row r="3955" spans="1:39" s="1" customFormat="1" ht="15" customHeight="1" x14ac:dyDescent="0.2">
      <c r="A3955" s="1" t="s">
        <v>3910</v>
      </c>
      <c r="B3955" s="1" t="s">
        <v>28</v>
      </c>
      <c r="C3955" s="1" t="s">
        <v>5901</v>
      </c>
      <c r="D3955" s="1">
        <v>11</v>
      </c>
      <c r="E3955" s="1" t="s">
        <v>134</v>
      </c>
      <c r="F3955" s="1" t="s">
        <v>135</v>
      </c>
      <c r="G3955" s="1" t="s">
        <v>160</v>
      </c>
      <c r="H3955" s="1" t="s">
        <v>140</v>
      </c>
      <c r="I3955" s="13">
        <v>142</v>
      </c>
      <c r="J3955" s="1" t="s">
        <v>139</v>
      </c>
      <c r="K3955" s="1" t="s">
        <v>140</v>
      </c>
      <c r="L3955" s="13">
        <v>142000</v>
      </c>
      <c r="M3955" s="1" t="s">
        <v>3922</v>
      </c>
      <c r="N3955" s="1" t="s">
        <v>3915</v>
      </c>
      <c r="O3955" s="1" t="s">
        <v>5555</v>
      </c>
      <c r="P3955" s="1">
        <v>117</v>
      </c>
      <c r="S3955" s="1" t="s">
        <v>140</v>
      </c>
      <c r="T3955" s="13">
        <v>140</v>
      </c>
      <c r="U3955" s="1" t="s">
        <v>139</v>
      </c>
      <c r="V3955" s="1" t="s">
        <v>140</v>
      </c>
      <c r="W3955" s="13">
        <v>140000</v>
      </c>
      <c r="X3955" s="1" t="s">
        <v>3922</v>
      </c>
      <c r="Y3955" s="1" t="s">
        <v>3915</v>
      </c>
      <c r="Z3955" s="1" t="s">
        <v>5555</v>
      </c>
      <c r="AA3955" s="1">
        <v>117</v>
      </c>
      <c r="AE3955" s="13"/>
      <c r="AH3955" s="13"/>
      <c r="AI3955" s="1" t="s">
        <v>3922</v>
      </c>
      <c r="AJ3955" s="1" t="s">
        <v>3915</v>
      </c>
      <c r="AK3955" s="1" t="s">
        <v>5555</v>
      </c>
      <c r="AL3955" s="1">
        <v>117</v>
      </c>
      <c r="AM3955" s="1" t="s">
        <v>3920</v>
      </c>
    </row>
    <row r="3956" spans="1:39" s="1" customFormat="1" ht="15" customHeight="1" x14ac:dyDescent="0.2">
      <c r="A3956" s="1" t="s">
        <v>3910</v>
      </c>
      <c r="B3956" s="1" t="s">
        <v>28</v>
      </c>
      <c r="C3956" s="1" t="s">
        <v>5901</v>
      </c>
      <c r="D3956" s="1">
        <v>12</v>
      </c>
      <c r="E3956" s="1" t="s">
        <v>134</v>
      </c>
      <c r="F3956" s="1" t="s">
        <v>135</v>
      </c>
      <c r="G3956" s="1" t="s">
        <v>161</v>
      </c>
      <c r="H3956" s="1" t="s">
        <v>140</v>
      </c>
      <c r="I3956" s="13">
        <v>197</v>
      </c>
      <c r="J3956" s="1" t="s">
        <v>139</v>
      </c>
      <c r="K3956" s="1" t="s">
        <v>140</v>
      </c>
      <c r="L3956" s="13">
        <v>197000</v>
      </c>
      <c r="M3956" s="1" t="s">
        <v>3923</v>
      </c>
      <c r="N3956" s="1" t="s">
        <v>3915</v>
      </c>
      <c r="O3956" s="1" t="s">
        <v>5555</v>
      </c>
      <c r="P3956" s="1">
        <v>117</v>
      </c>
      <c r="S3956" s="1" t="s">
        <v>140</v>
      </c>
      <c r="T3956" s="13">
        <v>179</v>
      </c>
      <c r="U3956" s="1" t="s">
        <v>139</v>
      </c>
      <c r="V3956" s="1" t="s">
        <v>140</v>
      </c>
      <c r="W3956" s="13">
        <v>179000</v>
      </c>
      <c r="X3956" s="1" t="s">
        <v>3923</v>
      </c>
      <c r="Y3956" s="1" t="s">
        <v>3915</v>
      </c>
      <c r="Z3956" s="1" t="s">
        <v>5555</v>
      </c>
      <c r="AA3956" s="1">
        <v>117</v>
      </c>
      <c r="AE3956" s="13"/>
      <c r="AH3956" s="13"/>
      <c r="AI3956" s="1" t="s">
        <v>3923</v>
      </c>
      <c r="AJ3956" s="1" t="s">
        <v>3915</v>
      </c>
      <c r="AK3956" s="1" t="s">
        <v>5555</v>
      </c>
      <c r="AL3956" s="1">
        <v>117</v>
      </c>
      <c r="AM3956" s="1" t="s">
        <v>3920</v>
      </c>
    </row>
    <row r="3957" spans="1:39" s="1" customFormat="1" ht="15" customHeight="1" x14ac:dyDescent="0.2">
      <c r="A3957" s="1" t="s">
        <v>3910</v>
      </c>
      <c r="B3957" s="1" t="s">
        <v>28</v>
      </c>
      <c r="C3957" s="1" t="s">
        <v>5901</v>
      </c>
      <c r="D3957" s="1">
        <v>13</v>
      </c>
      <c r="E3957" s="1" t="s">
        <v>134</v>
      </c>
      <c r="F3957" s="1" t="s">
        <v>135</v>
      </c>
      <c r="G3957" s="1" t="s">
        <v>164</v>
      </c>
      <c r="H3957" s="1" t="s">
        <v>140</v>
      </c>
      <c r="I3957" s="13">
        <v>365</v>
      </c>
      <c r="J3957" s="1" t="s">
        <v>139</v>
      </c>
      <c r="K3957" s="1" t="s">
        <v>140</v>
      </c>
      <c r="L3957" s="13">
        <v>365000</v>
      </c>
      <c r="M3957" s="1" t="s">
        <v>3924</v>
      </c>
      <c r="N3957" s="1" t="s">
        <v>3915</v>
      </c>
      <c r="O3957" s="1" t="s">
        <v>5555</v>
      </c>
      <c r="P3957" s="1">
        <v>117</v>
      </c>
      <c r="S3957" s="1" t="s">
        <v>140</v>
      </c>
      <c r="T3957" s="13">
        <v>370</v>
      </c>
      <c r="U3957" s="1" t="s">
        <v>139</v>
      </c>
      <c r="V3957" s="1" t="s">
        <v>140</v>
      </c>
      <c r="W3957" s="13">
        <v>370000</v>
      </c>
      <c r="X3957" s="1" t="s">
        <v>3924</v>
      </c>
      <c r="Y3957" s="1" t="s">
        <v>3915</v>
      </c>
      <c r="Z3957" s="1" t="s">
        <v>5555</v>
      </c>
      <c r="AA3957" s="1">
        <v>117</v>
      </c>
      <c r="AE3957" s="13"/>
      <c r="AH3957" s="13"/>
      <c r="AI3957" s="1" t="s">
        <v>3924</v>
      </c>
      <c r="AJ3957" s="1" t="s">
        <v>3915</v>
      </c>
      <c r="AK3957" s="1" t="s">
        <v>5555</v>
      </c>
      <c r="AL3957" s="1">
        <v>117</v>
      </c>
      <c r="AM3957" s="1" t="s">
        <v>3920</v>
      </c>
    </row>
    <row r="3958" spans="1:39" s="1" customFormat="1" ht="15" customHeight="1" x14ac:dyDescent="0.2">
      <c r="A3958" s="1" t="s">
        <v>3910</v>
      </c>
      <c r="B3958" s="1" t="s">
        <v>28</v>
      </c>
      <c r="C3958" s="1" t="s">
        <v>5901</v>
      </c>
      <c r="D3958" s="1">
        <v>14</v>
      </c>
      <c r="E3958" s="1" t="s">
        <v>134</v>
      </c>
      <c r="F3958" s="1" t="s">
        <v>135</v>
      </c>
      <c r="G3958" s="1" t="s">
        <v>167</v>
      </c>
      <c r="H3958" s="1" t="s">
        <v>140</v>
      </c>
      <c r="I3958" s="13">
        <v>8</v>
      </c>
      <c r="J3958" s="1" t="s">
        <v>139</v>
      </c>
      <c r="K3958" s="1" t="s">
        <v>140</v>
      </c>
      <c r="L3958" s="13">
        <v>8000</v>
      </c>
      <c r="M3958" s="1" t="s">
        <v>3925</v>
      </c>
      <c r="N3958" s="1" t="s">
        <v>3915</v>
      </c>
      <c r="O3958" s="1" t="s">
        <v>5555</v>
      </c>
      <c r="P3958" s="1">
        <v>117</v>
      </c>
      <c r="S3958" s="1" t="s">
        <v>140</v>
      </c>
      <c r="T3958" s="13">
        <v>5</v>
      </c>
      <c r="U3958" s="1" t="s">
        <v>139</v>
      </c>
      <c r="V3958" s="1" t="s">
        <v>140</v>
      </c>
      <c r="W3958" s="13">
        <v>5000</v>
      </c>
      <c r="X3958" s="1" t="s">
        <v>3925</v>
      </c>
      <c r="Y3958" s="1" t="s">
        <v>3915</v>
      </c>
      <c r="Z3958" s="1" t="s">
        <v>5555</v>
      </c>
      <c r="AA3958" s="1">
        <v>117</v>
      </c>
      <c r="AE3958" s="13"/>
      <c r="AH3958" s="13"/>
      <c r="AI3958" s="1" t="s">
        <v>3925</v>
      </c>
      <c r="AJ3958" s="1" t="s">
        <v>3915</v>
      </c>
      <c r="AK3958" s="1" t="s">
        <v>5555</v>
      </c>
      <c r="AL3958" s="1">
        <v>117</v>
      </c>
      <c r="AM3958" s="1" t="s">
        <v>3920</v>
      </c>
    </row>
    <row r="3959" spans="1:39" s="1" customFormat="1" ht="15" customHeight="1" x14ac:dyDescent="0.2">
      <c r="A3959" s="1" t="s">
        <v>3910</v>
      </c>
      <c r="B3959" s="1" t="s">
        <v>28</v>
      </c>
      <c r="C3959" s="1" t="s">
        <v>5901</v>
      </c>
      <c r="D3959" s="1">
        <v>15</v>
      </c>
      <c r="E3959" s="1" t="s">
        <v>134</v>
      </c>
      <c r="F3959" s="1" t="s">
        <v>135</v>
      </c>
      <c r="G3959" s="1" t="s">
        <v>170</v>
      </c>
      <c r="H3959" s="1" t="s">
        <v>140</v>
      </c>
      <c r="I3959" s="13">
        <v>18</v>
      </c>
      <c r="J3959" s="1" t="s">
        <v>139</v>
      </c>
      <c r="K3959" s="1" t="s">
        <v>140</v>
      </c>
      <c r="L3959" s="13">
        <v>18000</v>
      </c>
      <c r="M3959" s="1" t="s">
        <v>3926</v>
      </c>
      <c r="N3959" s="1" t="s">
        <v>3915</v>
      </c>
      <c r="O3959" s="1" t="s">
        <v>5555</v>
      </c>
      <c r="P3959" s="1">
        <v>117</v>
      </c>
      <c r="S3959" s="1" t="s">
        <v>140</v>
      </c>
      <c r="T3959" s="13">
        <v>33</v>
      </c>
      <c r="U3959" s="1" t="s">
        <v>139</v>
      </c>
      <c r="V3959" s="1" t="s">
        <v>140</v>
      </c>
      <c r="W3959" s="13">
        <v>33000</v>
      </c>
      <c r="X3959" s="1" t="s">
        <v>3926</v>
      </c>
      <c r="Y3959" s="1" t="s">
        <v>3915</v>
      </c>
      <c r="Z3959" s="1" t="s">
        <v>5555</v>
      </c>
      <c r="AA3959" s="1">
        <v>117</v>
      </c>
      <c r="AE3959" s="13"/>
      <c r="AH3959" s="13"/>
      <c r="AI3959" s="1" t="s">
        <v>3926</v>
      </c>
      <c r="AJ3959" s="1" t="s">
        <v>3915</v>
      </c>
      <c r="AK3959" s="1" t="s">
        <v>5555</v>
      </c>
      <c r="AL3959" s="1">
        <v>117</v>
      </c>
      <c r="AM3959" s="1" t="s">
        <v>3920</v>
      </c>
    </row>
    <row r="3960" spans="1:39" s="1" customFormat="1" ht="15" customHeight="1" x14ac:dyDescent="0.2">
      <c r="A3960" s="1" t="s">
        <v>3910</v>
      </c>
      <c r="B3960" s="1" t="s">
        <v>28</v>
      </c>
      <c r="C3960" s="1" t="s">
        <v>5901</v>
      </c>
      <c r="D3960" s="1">
        <v>16</v>
      </c>
      <c r="E3960" s="1" t="s">
        <v>134</v>
      </c>
      <c r="F3960" s="1" t="s">
        <v>135</v>
      </c>
      <c r="G3960" s="1" t="s">
        <v>173</v>
      </c>
      <c r="H3960" s="1" t="s">
        <v>140</v>
      </c>
      <c r="I3960" s="13">
        <v>75</v>
      </c>
      <c r="J3960" s="1" t="s">
        <v>139</v>
      </c>
      <c r="K3960" s="1" t="s">
        <v>140</v>
      </c>
      <c r="L3960" s="13">
        <v>75000</v>
      </c>
      <c r="M3960" s="1" t="s">
        <v>3927</v>
      </c>
      <c r="N3960" s="1" t="s">
        <v>3915</v>
      </c>
      <c r="O3960" s="1" t="s">
        <v>5555</v>
      </c>
      <c r="P3960" s="1">
        <v>117</v>
      </c>
      <c r="S3960" s="1" t="s">
        <v>140</v>
      </c>
      <c r="T3960" s="13">
        <v>71</v>
      </c>
      <c r="U3960" s="1" t="s">
        <v>139</v>
      </c>
      <c r="V3960" s="1" t="s">
        <v>140</v>
      </c>
      <c r="W3960" s="13">
        <v>71000</v>
      </c>
      <c r="X3960" s="1" t="s">
        <v>3927</v>
      </c>
      <c r="Y3960" s="1" t="s">
        <v>3915</v>
      </c>
      <c r="Z3960" s="1" t="s">
        <v>5555</v>
      </c>
      <c r="AA3960" s="1">
        <v>117</v>
      </c>
      <c r="AE3960" s="13"/>
      <c r="AH3960" s="13"/>
      <c r="AI3960" s="1" t="s">
        <v>3927</v>
      </c>
      <c r="AJ3960" s="1" t="s">
        <v>3915</v>
      </c>
      <c r="AK3960" s="1" t="s">
        <v>5555</v>
      </c>
      <c r="AL3960" s="1">
        <v>117</v>
      </c>
      <c r="AM3960" s="1" t="s">
        <v>3920</v>
      </c>
    </row>
    <row r="3961" spans="1:39" s="1" customFormat="1" ht="15" customHeight="1" x14ac:dyDescent="0.2">
      <c r="A3961" s="1" t="s">
        <v>3910</v>
      </c>
      <c r="B3961" s="1" t="s">
        <v>28</v>
      </c>
      <c r="C3961" s="1" t="s">
        <v>5901</v>
      </c>
      <c r="D3961" s="1">
        <v>17</v>
      </c>
      <c r="E3961" s="1" t="s">
        <v>134</v>
      </c>
      <c r="F3961" s="1" t="s">
        <v>135</v>
      </c>
      <c r="G3961" s="1" t="s">
        <v>175</v>
      </c>
      <c r="I3961" s="13"/>
      <c r="L3961" s="13"/>
      <c r="M3961" s="1" t="s">
        <v>144</v>
      </c>
      <c r="T3961" s="13"/>
      <c r="W3961" s="13"/>
      <c r="X3961" s="1" t="s">
        <v>144</v>
      </c>
      <c r="AE3961" s="13"/>
      <c r="AH3961" s="13"/>
      <c r="AI3961" s="1" t="s">
        <v>144</v>
      </c>
    </row>
    <row r="3962" spans="1:39" s="1" customFormat="1" ht="15" customHeight="1" x14ac:dyDescent="0.2">
      <c r="A3962" s="1" t="s">
        <v>3910</v>
      </c>
      <c r="B3962" s="1" t="s">
        <v>28</v>
      </c>
      <c r="C3962" s="1" t="s">
        <v>5901</v>
      </c>
      <c r="D3962" s="1">
        <v>18</v>
      </c>
      <c r="E3962" s="1" t="s">
        <v>134</v>
      </c>
      <c r="F3962" s="1" t="s">
        <v>135</v>
      </c>
      <c r="G3962" s="1" t="s">
        <v>176</v>
      </c>
      <c r="H3962" s="1" t="s">
        <v>140</v>
      </c>
      <c r="I3962" s="13">
        <v>17</v>
      </c>
      <c r="J3962" s="1" t="s">
        <v>139</v>
      </c>
      <c r="K3962" s="1" t="s">
        <v>140</v>
      </c>
      <c r="L3962" s="13">
        <v>17000</v>
      </c>
      <c r="M3962" s="1" t="s">
        <v>3928</v>
      </c>
      <c r="N3962" s="1" t="s">
        <v>3915</v>
      </c>
      <c r="O3962" s="1" t="s">
        <v>5555</v>
      </c>
      <c r="P3962" s="1">
        <v>117</v>
      </c>
      <c r="S3962" s="1" t="s">
        <v>140</v>
      </c>
      <c r="T3962" s="13">
        <v>15</v>
      </c>
      <c r="U3962" s="1" t="s">
        <v>139</v>
      </c>
      <c r="V3962" s="1" t="s">
        <v>140</v>
      </c>
      <c r="W3962" s="13">
        <v>15000</v>
      </c>
      <c r="X3962" s="1" t="s">
        <v>3928</v>
      </c>
      <c r="Y3962" s="1" t="s">
        <v>3915</v>
      </c>
      <c r="Z3962" s="1" t="s">
        <v>5555</v>
      </c>
      <c r="AA3962" s="1">
        <v>117</v>
      </c>
      <c r="AE3962" s="13"/>
      <c r="AH3962" s="13"/>
      <c r="AI3962" s="1" t="s">
        <v>3928</v>
      </c>
      <c r="AJ3962" s="1" t="s">
        <v>3915</v>
      </c>
      <c r="AK3962" s="1" t="s">
        <v>5555</v>
      </c>
      <c r="AL3962" s="1">
        <v>117</v>
      </c>
      <c r="AM3962" s="1" t="s">
        <v>3920</v>
      </c>
    </row>
    <row r="3963" spans="1:39" s="1" customFormat="1" ht="15" customHeight="1" x14ac:dyDescent="0.2">
      <c r="A3963" s="1" t="s">
        <v>3910</v>
      </c>
      <c r="B3963" s="1" t="s">
        <v>28</v>
      </c>
      <c r="C3963" s="1" t="s">
        <v>5901</v>
      </c>
      <c r="D3963" s="1">
        <v>19</v>
      </c>
      <c r="E3963" s="1" t="s">
        <v>134</v>
      </c>
      <c r="F3963" s="1" t="s">
        <v>135</v>
      </c>
      <c r="G3963" s="1" t="s">
        <v>178</v>
      </c>
      <c r="I3963" s="13"/>
      <c r="L3963" s="13"/>
      <c r="M3963" s="1" t="s">
        <v>144</v>
      </c>
      <c r="T3963" s="13"/>
      <c r="W3963" s="13"/>
      <c r="X3963" s="1" t="s">
        <v>144</v>
      </c>
      <c r="AE3963" s="13"/>
      <c r="AH3963" s="13"/>
      <c r="AI3963" s="1" t="s">
        <v>144</v>
      </c>
    </row>
    <row r="3964" spans="1:39" s="1" customFormat="1" ht="15" customHeight="1" x14ac:dyDescent="0.2">
      <c r="A3964" s="1" t="s">
        <v>3910</v>
      </c>
      <c r="B3964" s="1" t="s">
        <v>28</v>
      </c>
      <c r="C3964" s="1" t="s">
        <v>5901</v>
      </c>
      <c r="D3964" s="1">
        <v>20</v>
      </c>
      <c r="E3964" s="1" t="s">
        <v>134</v>
      </c>
      <c r="F3964" s="1" t="s">
        <v>135</v>
      </c>
      <c r="G3964" s="1" t="s">
        <v>179</v>
      </c>
      <c r="H3964" s="1" t="s">
        <v>140</v>
      </c>
      <c r="I3964" s="13">
        <v>788</v>
      </c>
      <c r="J3964" s="1" t="s">
        <v>139</v>
      </c>
      <c r="K3964" s="1" t="s">
        <v>140</v>
      </c>
      <c r="L3964" s="13">
        <v>788000</v>
      </c>
      <c r="M3964" s="1" t="s">
        <v>3929</v>
      </c>
      <c r="N3964" s="1" t="s">
        <v>3915</v>
      </c>
      <c r="O3964" s="1" t="s">
        <v>5555</v>
      </c>
      <c r="P3964" s="1">
        <v>117</v>
      </c>
      <c r="S3964" s="1" t="s">
        <v>140</v>
      </c>
      <c r="T3964" s="13">
        <v>769</v>
      </c>
      <c r="U3964" s="1" t="s">
        <v>139</v>
      </c>
      <c r="V3964" s="1" t="s">
        <v>140</v>
      </c>
      <c r="W3964" s="13">
        <v>769000</v>
      </c>
      <c r="X3964" s="1" t="s">
        <v>3929</v>
      </c>
      <c r="Y3964" s="1" t="s">
        <v>3915</v>
      </c>
      <c r="Z3964" s="1" t="s">
        <v>5555</v>
      </c>
      <c r="AA3964" s="1">
        <v>117</v>
      </c>
      <c r="AE3964" s="13"/>
      <c r="AH3964" s="13"/>
      <c r="AI3964" s="1" t="s">
        <v>3929</v>
      </c>
      <c r="AJ3964" s="1" t="s">
        <v>3915</v>
      </c>
      <c r="AK3964" s="1" t="s">
        <v>5555</v>
      </c>
      <c r="AL3964" s="1">
        <v>117</v>
      </c>
      <c r="AM3964" s="1" t="s">
        <v>3920</v>
      </c>
    </row>
    <row r="3965" spans="1:39" s="1" customFormat="1" ht="15" customHeight="1" x14ac:dyDescent="0.2">
      <c r="A3965" s="1" t="s">
        <v>3910</v>
      </c>
      <c r="B3965" s="1" t="s">
        <v>28</v>
      </c>
      <c r="C3965" s="1" t="s">
        <v>5901</v>
      </c>
      <c r="D3965" s="1">
        <v>21</v>
      </c>
      <c r="E3965" s="1" t="s">
        <v>134</v>
      </c>
      <c r="F3965" s="1" t="s">
        <v>135</v>
      </c>
      <c r="G3965" s="1" t="s">
        <v>182</v>
      </c>
      <c r="H3965" s="1" t="s">
        <v>140</v>
      </c>
      <c r="I3965" s="13">
        <v>225</v>
      </c>
      <c r="J3965" s="1" t="s">
        <v>139</v>
      </c>
      <c r="K3965" s="1" t="s">
        <v>140</v>
      </c>
      <c r="L3965" s="13">
        <v>225000</v>
      </c>
      <c r="M3965" s="1" t="s">
        <v>3930</v>
      </c>
      <c r="N3965" s="1" t="s">
        <v>3915</v>
      </c>
      <c r="O3965" s="1" t="s">
        <v>5555</v>
      </c>
      <c r="P3965" s="1">
        <v>117</v>
      </c>
      <c r="S3965" s="1" t="s">
        <v>140</v>
      </c>
      <c r="T3965" s="13">
        <v>161</v>
      </c>
      <c r="U3965" s="1" t="s">
        <v>139</v>
      </c>
      <c r="V3965" s="1" t="s">
        <v>140</v>
      </c>
      <c r="W3965" s="13">
        <v>161000</v>
      </c>
      <c r="X3965" s="1" t="s">
        <v>3930</v>
      </c>
      <c r="Y3965" s="1" t="s">
        <v>3915</v>
      </c>
      <c r="Z3965" s="1" t="s">
        <v>5555</v>
      </c>
      <c r="AA3965" s="1">
        <v>117</v>
      </c>
      <c r="AE3965" s="13"/>
      <c r="AH3965" s="13"/>
      <c r="AI3965" s="1" t="s">
        <v>3930</v>
      </c>
      <c r="AJ3965" s="1" t="s">
        <v>3915</v>
      </c>
      <c r="AK3965" s="1" t="s">
        <v>5555</v>
      </c>
      <c r="AL3965" s="1">
        <v>117</v>
      </c>
      <c r="AM3965" s="1" t="s">
        <v>3920</v>
      </c>
    </row>
    <row r="3966" spans="1:39" s="1" customFormat="1" ht="15" customHeight="1" x14ac:dyDescent="0.2">
      <c r="A3966" s="1" t="s">
        <v>3910</v>
      </c>
      <c r="B3966" s="1" t="s">
        <v>28</v>
      </c>
      <c r="C3966" s="1" t="s">
        <v>5901</v>
      </c>
      <c r="D3966" s="1">
        <v>22</v>
      </c>
      <c r="E3966" s="1" t="s">
        <v>134</v>
      </c>
      <c r="F3966" s="1" t="s">
        <v>135</v>
      </c>
      <c r="G3966" s="1" t="s">
        <v>184</v>
      </c>
      <c r="I3966" s="13"/>
      <c r="L3966" s="13"/>
      <c r="M3966" s="1" t="s">
        <v>144</v>
      </c>
      <c r="T3966" s="13"/>
      <c r="W3966" s="13"/>
      <c r="X3966" s="1" t="s">
        <v>144</v>
      </c>
      <c r="AE3966" s="13"/>
      <c r="AH3966" s="13"/>
      <c r="AI3966" s="1" t="s">
        <v>144</v>
      </c>
    </row>
    <row r="3967" spans="1:39" s="1" customFormat="1" ht="15" customHeight="1" x14ac:dyDescent="0.2">
      <c r="A3967" s="1" t="s">
        <v>3910</v>
      </c>
      <c r="B3967" s="1" t="s">
        <v>28</v>
      </c>
      <c r="C3967" s="1" t="s">
        <v>5901</v>
      </c>
      <c r="D3967" s="1">
        <v>23</v>
      </c>
      <c r="E3967" s="1" t="s">
        <v>134</v>
      </c>
      <c r="F3967" s="1" t="s">
        <v>135</v>
      </c>
      <c r="G3967" s="1" t="s">
        <v>185</v>
      </c>
      <c r="H3967" s="1" t="s">
        <v>140</v>
      </c>
      <c r="I3967" s="13">
        <v>1</v>
      </c>
      <c r="J3967" s="1" t="s">
        <v>139</v>
      </c>
      <c r="K3967" s="1" t="s">
        <v>140</v>
      </c>
      <c r="L3967" s="13">
        <v>1000</v>
      </c>
      <c r="M3967" s="1" t="s">
        <v>3931</v>
      </c>
      <c r="N3967" s="1" t="s">
        <v>3915</v>
      </c>
      <c r="O3967" s="1" t="s">
        <v>5555</v>
      </c>
      <c r="P3967" s="1">
        <v>117</v>
      </c>
      <c r="S3967" s="1" t="s">
        <v>140</v>
      </c>
      <c r="T3967" s="13">
        <v>1</v>
      </c>
      <c r="U3967" s="1" t="s">
        <v>139</v>
      </c>
      <c r="V3967" s="1" t="s">
        <v>140</v>
      </c>
      <c r="W3967" s="13">
        <v>1000</v>
      </c>
      <c r="X3967" s="1" t="s">
        <v>3931</v>
      </c>
      <c r="Y3967" s="1" t="s">
        <v>3915</v>
      </c>
      <c r="Z3967" s="1" t="s">
        <v>5555</v>
      </c>
      <c r="AA3967" s="1">
        <v>117</v>
      </c>
      <c r="AE3967" s="13"/>
      <c r="AH3967" s="13"/>
      <c r="AI3967" s="1" t="s">
        <v>3931</v>
      </c>
      <c r="AJ3967" s="1" t="s">
        <v>3915</v>
      </c>
      <c r="AK3967" s="1" t="s">
        <v>5555</v>
      </c>
      <c r="AL3967" s="1">
        <v>117</v>
      </c>
      <c r="AM3967" s="1" t="s">
        <v>3920</v>
      </c>
    </row>
    <row r="3968" spans="1:39" s="1" customFormat="1" ht="15" customHeight="1" x14ac:dyDescent="0.2">
      <c r="A3968" s="1" t="s">
        <v>3910</v>
      </c>
      <c r="B3968" s="1" t="s">
        <v>28</v>
      </c>
      <c r="C3968" s="1" t="s">
        <v>5901</v>
      </c>
      <c r="D3968" s="1">
        <v>24</v>
      </c>
      <c r="E3968" s="1" t="s">
        <v>134</v>
      </c>
      <c r="F3968" s="1" t="s">
        <v>135</v>
      </c>
      <c r="G3968" s="1" t="s">
        <v>188</v>
      </c>
      <c r="I3968" s="13"/>
      <c r="L3968" s="13"/>
      <c r="M3968" s="1" t="s">
        <v>144</v>
      </c>
      <c r="T3968" s="13"/>
      <c r="W3968" s="13"/>
      <c r="X3968" s="1" t="s">
        <v>144</v>
      </c>
      <c r="AE3968" s="13"/>
      <c r="AH3968" s="13"/>
      <c r="AI3968" s="1" t="s">
        <v>144</v>
      </c>
    </row>
    <row r="3969" spans="1:39" s="1" customFormat="1" ht="15" customHeight="1" x14ac:dyDescent="0.2">
      <c r="A3969" s="1" t="s">
        <v>3910</v>
      </c>
      <c r="B3969" s="1" t="s">
        <v>28</v>
      </c>
      <c r="C3969" s="1" t="s">
        <v>5901</v>
      </c>
      <c r="D3969" s="1">
        <v>25</v>
      </c>
      <c r="E3969" s="1" t="s">
        <v>134</v>
      </c>
      <c r="F3969" s="1" t="s">
        <v>135</v>
      </c>
      <c r="G3969" s="1" t="s">
        <v>190</v>
      </c>
      <c r="H3969" s="1" t="s">
        <v>140</v>
      </c>
      <c r="I3969" s="13">
        <v>7316</v>
      </c>
      <c r="J3969" s="1" t="s">
        <v>139</v>
      </c>
      <c r="K3969" s="1" t="s">
        <v>140</v>
      </c>
      <c r="L3969" s="13">
        <v>7316000</v>
      </c>
      <c r="M3969" s="1" t="s">
        <v>3932</v>
      </c>
      <c r="N3969" s="1" t="s">
        <v>3915</v>
      </c>
      <c r="O3969" s="1" t="s">
        <v>5555</v>
      </c>
      <c r="P3969" s="1" t="s">
        <v>3933</v>
      </c>
      <c r="Q3969" s="1" t="s">
        <v>3934</v>
      </c>
      <c r="S3969" s="1" t="s">
        <v>140</v>
      </c>
      <c r="T3969" s="13">
        <v>6794</v>
      </c>
      <c r="U3969" s="1" t="s">
        <v>139</v>
      </c>
      <c r="V3969" s="1" t="s">
        <v>140</v>
      </c>
      <c r="W3969" s="13">
        <v>6794000</v>
      </c>
      <c r="X3969" s="1" t="s">
        <v>3932</v>
      </c>
      <c r="Y3969" s="1" t="s">
        <v>3915</v>
      </c>
      <c r="Z3969" s="1" t="s">
        <v>5555</v>
      </c>
      <c r="AA3969" s="1" t="s">
        <v>3933</v>
      </c>
      <c r="AB3969" s="1" t="s">
        <v>3934</v>
      </c>
      <c r="AE3969" s="13"/>
      <c r="AH3969" s="13"/>
      <c r="AI3969" s="1" t="s">
        <v>3932</v>
      </c>
      <c r="AJ3969" s="1" t="s">
        <v>3915</v>
      </c>
      <c r="AK3969" s="1" t="s">
        <v>5555</v>
      </c>
      <c r="AL3969" s="1" t="s">
        <v>3933</v>
      </c>
      <c r="AM3969" s="1" t="s">
        <v>3934</v>
      </c>
    </row>
    <row r="3970" spans="1:39" s="1" customFormat="1" ht="15" customHeight="1" x14ac:dyDescent="0.2">
      <c r="A3970" s="1" t="s">
        <v>3910</v>
      </c>
      <c r="B3970" s="1" t="s">
        <v>28</v>
      </c>
      <c r="C3970" s="1" t="s">
        <v>5901</v>
      </c>
      <c r="D3970" s="1">
        <v>26</v>
      </c>
      <c r="E3970" s="1" t="s">
        <v>134</v>
      </c>
      <c r="F3970" s="1" t="s">
        <v>135</v>
      </c>
      <c r="G3970" s="1" t="s">
        <v>194</v>
      </c>
      <c r="H3970" s="1" t="s">
        <v>3935</v>
      </c>
      <c r="I3970" s="13">
        <v>19.3</v>
      </c>
      <c r="K3970" s="32" t="s">
        <v>3935</v>
      </c>
      <c r="L3970" s="13">
        <v>19.3</v>
      </c>
      <c r="M3970" s="1" t="s">
        <v>3936</v>
      </c>
      <c r="N3970" s="1" t="s">
        <v>3915</v>
      </c>
      <c r="O3970" s="1" t="s">
        <v>5555</v>
      </c>
      <c r="P3970" s="1">
        <v>13</v>
      </c>
      <c r="S3970" s="1" t="s">
        <v>3935</v>
      </c>
      <c r="T3970" s="13">
        <v>15.2</v>
      </c>
      <c r="V3970" s="32" t="s">
        <v>3935</v>
      </c>
      <c r="W3970" s="13">
        <v>15.2</v>
      </c>
      <c r="X3970" s="1" t="s">
        <v>3936</v>
      </c>
      <c r="Y3970" s="1" t="s">
        <v>3915</v>
      </c>
      <c r="Z3970" s="1" t="s">
        <v>5555</v>
      </c>
      <c r="AA3970" s="1">
        <v>13</v>
      </c>
      <c r="AD3970" s="1" t="s">
        <v>3935</v>
      </c>
      <c r="AE3970" s="13">
        <v>13.3</v>
      </c>
      <c r="AG3970" s="32" t="s">
        <v>3935</v>
      </c>
      <c r="AH3970" s="13">
        <v>13.3</v>
      </c>
      <c r="AI3970" s="1" t="s">
        <v>3936</v>
      </c>
      <c r="AJ3970" s="1" t="s">
        <v>3915</v>
      </c>
      <c r="AK3970" s="1" t="s">
        <v>5555</v>
      </c>
      <c r="AL3970" s="1">
        <v>13</v>
      </c>
    </row>
    <row r="3971" spans="1:39" s="1" customFormat="1" ht="15" customHeight="1" x14ac:dyDescent="0.2">
      <c r="A3971" s="1" t="s">
        <v>3910</v>
      </c>
      <c r="B3971" s="1" t="s">
        <v>28</v>
      </c>
      <c r="C3971" s="1" t="s">
        <v>5901</v>
      </c>
      <c r="D3971" s="1">
        <v>27</v>
      </c>
      <c r="E3971" s="1" t="s">
        <v>134</v>
      </c>
      <c r="F3971" s="1" t="s">
        <v>195</v>
      </c>
      <c r="G3971" s="1" t="s">
        <v>196</v>
      </c>
      <c r="H3971" s="1" t="s">
        <v>198</v>
      </c>
      <c r="I3971" s="13">
        <v>71.451612903225808</v>
      </c>
      <c r="K3971" s="1" t="s">
        <v>198</v>
      </c>
      <c r="L3971" s="13">
        <v>71.451612903225808</v>
      </c>
      <c r="M3971" s="1" t="s">
        <v>3937</v>
      </c>
      <c r="N3971" s="1" t="s">
        <v>3915</v>
      </c>
      <c r="O3971" s="1" t="s">
        <v>5555</v>
      </c>
      <c r="P3971" s="1">
        <v>82</v>
      </c>
      <c r="Q3971" s="44" t="s">
        <v>6057</v>
      </c>
      <c r="S3971" s="1" t="s">
        <v>198</v>
      </c>
      <c r="T3971" s="13">
        <v>67.107508532423211</v>
      </c>
      <c r="V3971" s="1" t="s">
        <v>198</v>
      </c>
      <c r="W3971" s="13">
        <v>67.107508532423211</v>
      </c>
      <c r="X3971" s="1" t="s">
        <v>3937</v>
      </c>
      <c r="Y3971" s="1" t="s">
        <v>3915</v>
      </c>
      <c r="Z3971" s="1" t="s">
        <v>5555</v>
      </c>
      <c r="AA3971" s="1">
        <v>82</v>
      </c>
      <c r="AB3971" s="44" t="s">
        <v>6057</v>
      </c>
      <c r="AD3971" s="1" t="s">
        <v>198</v>
      </c>
      <c r="AE3971" s="13">
        <v>61.8698441796517</v>
      </c>
      <c r="AG3971" s="1" t="s">
        <v>198</v>
      </c>
      <c r="AH3971" s="13">
        <v>61.8698441796517</v>
      </c>
      <c r="AI3971" s="1" t="s">
        <v>3937</v>
      </c>
      <c r="AJ3971" s="1" t="s">
        <v>3915</v>
      </c>
      <c r="AK3971" s="1" t="s">
        <v>5555</v>
      </c>
      <c r="AL3971" s="1">
        <v>82</v>
      </c>
      <c r="AM3971" s="44" t="s">
        <v>6057</v>
      </c>
    </row>
    <row r="3972" spans="1:39" s="1" customFormat="1" ht="15" customHeight="1" x14ac:dyDescent="0.2">
      <c r="A3972" s="1" t="s">
        <v>3910</v>
      </c>
      <c r="B3972" s="1" t="s">
        <v>28</v>
      </c>
      <c r="C3972" s="1" t="s">
        <v>5901</v>
      </c>
      <c r="D3972" s="1">
        <v>28</v>
      </c>
      <c r="E3972" s="1" t="s">
        <v>134</v>
      </c>
      <c r="F3972" s="1" t="s">
        <v>195</v>
      </c>
      <c r="G3972" s="1" t="s">
        <v>201</v>
      </c>
      <c r="H3972" s="1" t="s">
        <v>198</v>
      </c>
      <c r="I3972" s="13">
        <v>28.548387096774192</v>
      </c>
      <c r="K3972" s="1" t="s">
        <v>198</v>
      </c>
      <c r="L3972" s="13">
        <v>28.548387096774192</v>
      </c>
      <c r="M3972" s="1" t="s">
        <v>3937</v>
      </c>
      <c r="N3972" s="1" t="s">
        <v>3915</v>
      </c>
      <c r="O3972" s="1" t="s">
        <v>5555</v>
      </c>
      <c r="P3972" s="1">
        <v>82</v>
      </c>
      <c r="Q3972" s="44" t="s">
        <v>6058</v>
      </c>
      <c r="S3972" s="1" t="s">
        <v>198</v>
      </c>
      <c r="T3972" s="13">
        <v>32.892491467576789</v>
      </c>
      <c r="V3972" s="1" t="s">
        <v>198</v>
      </c>
      <c r="W3972" s="13">
        <v>32.892491467576789</v>
      </c>
      <c r="X3972" s="1" t="s">
        <v>3937</v>
      </c>
      <c r="Y3972" s="1" t="s">
        <v>3915</v>
      </c>
      <c r="Z3972" s="1" t="s">
        <v>5555</v>
      </c>
      <c r="AA3972" s="1">
        <v>82</v>
      </c>
      <c r="AB3972" s="44" t="s">
        <v>6058</v>
      </c>
      <c r="AD3972" s="1" t="s">
        <v>198</v>
      </c>
      <c r="AE3972" s="13">
        <v>38.130155820348307</v>
      </c>
      <c r="AG3972" s="1" t="s">
        <v>198</v>
      </c>
      <c r="AH3972" s="13">
        <v>38.130155820348307</v>
      </c>
      <c r="AI3972" s="1" t="s">
        <v>3937</v>
      </c>
      <c r="AJ3972" s="1" t="s">
        <v>3915</v>
      </c>
      <c r="AK3972" s="1" t="s">
        <v>5555</v>
      </c>
      <c r="AL3972" s="1">
        <v>82</v>
      </c>
      <c r="AM3972" s="44" t="s">
        <v>6058</v>
      </c>
    </row>
    <row r="3973" spans="1:39" s="1" customFormat="1" ht="15" customHeight="1" x14ac:dyDescent="0.2">
      <c r="A3973" s="1" t="s">
        <v>3910</v>
      </c>
      <c r="B3973" s="1" t="s">
        <v>28</v>
      </c>
      <c r="C3973" s="1" t="s">
        <v>5901</v>
      </c>
      <c r="D3973" s="1">
        <v>29</v>
      </c>
      <c r="E3973" s="1" t="s">
        <v>134</v>
      </c>
      <c r="F3973" s="1" t="s">
        <v>195</v>
      </c>
      <c r="G3973" s="1" t="s">
        <v>204</v>
      </c>
      <c r="H3973" s="1" t="s">
        <v>334</v>
      </c>
      <c r="I3973" s="13">
        <v>2480</v>
      </c>
      <c r="K3973" s="1" t="s">
        <v>207</v>
      </c>
      <c r="L3973" s="13">
        <v>2480</v>
      </c>
      <c r="M3973" s="1" t="s">
        <v>3938</v>
      </c>
      <c r="N3973" s="1" t="s">
        <v>3915</v>
      </c>
      <c r="O3973" s="1" t="s">
        <v>5555</v>
      </c>
      <c r="P3973" s="1">
        <v>82</v>
      </c>
      <c r="S3973" s="1" t="s">
        <v>334</v>
      </c>
      <c r="T3973" s="13">
        <v>2344</v>
      </c>
      <c r="V3973" s="1" t="s">
        <v>207</v>
      </c>
      <c r="W3973" s="13">
        <v>2344</v>
      </c>
      <c r="X3973" s="1" t="s">
        <v>3938</v>
      </c>
      <c r="Y3973" s="1" t="s">
        <v>3915</v>
      </c>
      <c r="Z3973" s="1" t="s">
        <v>5555</v>
      </c>
      <c r="AA3973" s="1">
        <v>82</v>
      </c>
      <c r="AD3973" s="1" t="s">
        <v>334</v>
      </c>
      <c r="AE3973" s="13">
        <v>2182</v>
      </c>
      <c r="AG3973" s="1" t="s">
        <v>207</v>
      </c>
      <c r="AH3973" s="13">
        <v>2182</v>
      </c>
      <c r="AI3973" s="1" t="s">
        <v>3938</v>
      </c>
      <c r="AJ3973" s="1" t="s">
        <v>3915</v>
      </c>
      <c r="AK3973" s="1" t="s">
        <v>5555</v>
      </c>
      <c r="AL3973" s="1">
        <v>82</v>
      </c>
    </row>
    <row r="3974" spans="1:39" s="1" customFormat="1" ht="15" customHeight="1" x14ac:dyDescent="0.2">
      <c r="A3974" s="1" t="s">
        <v>3910</v>
      </c>
      <c r="B3974" s="1" t="s">
        <v>28</v>
      </c>
      <c r="C3974" s="1" t="s">
        <v>5901</v>
      </c>
      <c r="D3974" s="1">
        <v>30</v>
      </c>
      <c r="E3974" s="1" t="s">
        <v>134</v>
      </c>
      <c r="F3974" s="1" t="s">
        <v>195</v>
      </c>
      <c r="G3974" s="1" t="s">
        <v>209</v>
      </c>
      <c r="H3974" s="1" t="s">
        <v>334</v>
      </c>
      <c r="I3974" s="13">
        <v>708</v>
      </c>
      <c r="K3974" s="1" t="s">
        <v>207</v>
      </c>
      <c r="L3974" s="13">
        <v>708</v>
      </c>
      <c r="M3974" s="1" t="s">
        <v>3939</v>
      </c>
      <c r="N3974" s="1" t="s">
        <v>3915</v>
      </c>
      <c r="O3974" s="1" t="s">
        <v>5555</v>
      </c>
      <c r="P3974" s="1">
        <v>82</v>
      </c>
      <c r="S3974" s="1" t="s">
        <v>334</v>
      </c>
      <c r="T3974" s="13">
        <v>771</v>
      </c>
      <c r="V3974" s="1" t="s">
        <v>207</v>
      </c>
      <c r="W3974" s="13">
        <v>771</v>
      </c>
      <c r="X3974" s="1" t="s">
        <v>3939</v>
      </c>
      <c r="Y3974" s="1" t="s">
        <v>3915</v>
      </c>
      <c r="Z3974" s="1" t="s">
        <v>5555</v>
      </c>
      <c r="AA3974" s="1">
        <v>82</v>
      </c>
      <c r="AD3974" s="1" t="s">
        <v>334</v>
      </c>
      <c r="AE3974" s="13">
        <v>832</v>
      </c>
      <c r="AG3974" s="1" t="s">
        <v>207</v>
      </c>
      <c r="AH3974" s="13">
        <v>832</v>
      </c>
      <c r="AI3974" s="1" t="s">
        <v>3939</v>
      </c>
      <c r="AJ3974" s="1" t="s">
        <v>3915</v>
      </c>
      <c r="AK3974" s="1" t="s">
        <v>5555</v>
      </c>
      <c r="AL3974" s="1">
        <v>82</v>
      </c>
    </row>
    <row r="3975" spans="1:39" s="1" customFormat="1" ht="15" customHeight="1" x14ac:dyDescent="0.2">
      <c r="A3975" s="1" t="s">
        <v>3910</v>
      </c>
      <c r="B3975" s="1" t="s">
        <v>28</v>
      </c>
      <c r="C3975" s="1" t="s">
        <v>5901</v>
      </c>
      <c r="D3975" s="1">
        <v>31</v>
      </c>
      <c r="E3975" s="1" t="s">
        <v>134</v>
      </c>
      <c r="F3975" s="1" t="s">
        <v>195</v>
      </c>
      <c r="G3975" s="1" t="s">
        <v>213</v>
      </c>
      <c r="H3975" s="1" t="s">
        <v>334</v>
      </c>
      <c r="I3975" s="13">
        <v>1772</v>
      </c>
      <c r="K3975" s="1" t="s">
        <v>207</v>
      </c>
      <c r="L3975" s="13">
        <v>1772</v>
      </c>
      <c r="M3975" s="1" t="s">
        <v>3937</v>
      </c>
      <c r="N3975" s="1" t="s">
        <v>3915</v>
      </c>
      <c r="O3975" s="1" t="s">
        <v>5555</v>
      </c>
      <c r="P3975" s="1">
        <v>82</v>
      </c>
      <c r="Q3975" s="1" t="s">
        <v>3572</v>
      </c>
      <c r="S3975" s="1" t="s">
        <v>334</v>
      </c>
      <c r="T3975" s="13">
        <v>1573</v>
      </c>
      <c r="V3975" s="1" t="s">
        <v>207</v>
      </c>
      <c r="W3975" s="13">
        <v>1573</v>
      </c>
      <c r="X3975" s="1" t="s">
        <v>3937</v>
      </c>
      <c r="Y3975" s="1" t="s">
        <v>3915</v>
      </c>
      <c r="Z3975" s="1" t="s">
        <v>5555</v>
      </c>
      <c r="AA3975" s="1">
        <v>82</v>
      </c>
      <c r="AB3975" s="1" t="s">
        <v>3572</v>
      </c>
      <c r="AD3975" s="1" t="s">
        <v>334</v>
      </c>
      <c r="AE3975" s="13">
        <v>1350</v>
      </c>
      <c r="AG3975" s="1" t="s">
        <v>207</v>
      </c>
      <c r="AH3975" s="13">
        <v>1350</v>
      </c>
      <c r="AI3975" s="1" t="s">
        <v>3937</v>
      </c>
      <c r="AJ3975" s="1" t="s">
        <v>3915</v>
      </c>
      <c r="AK3975" s="1" t="s">
        <v>5555</v>
      </c>
      <c r="AL3975" s="1">
        <v>82</v>
      </c>
      <c r="AM3975" s="1" t="s">
        <v>3572</v>
      </c>
    </row>
    <row r="3976" spans="1:39" s="1" customFormat="1" ht="15" customHeight="1" x14ac:dyDescent="0.2">
      <c r="A3976" s="1" t="s">
        <v>3910</v>
      </c>
      <c r="B3976" s="1" t="s">
        <v>28</v>
      </c>
      <c r="C3976" s="1" t="s">
        <v>5901</v>
      </c>
      <c r="D3976" s="1">
        <v>32</v>
      </c>
      <c r="E3976" s="1" t="s">
        <v>134</v>
      </c>
      <c r="F3976" s="1" t="s">
        <v>215</v>
      </c>
      <c r="G3976" s="1" t="s">
        <v>216</v>
      </c>
      <c r="H3976" s="1" t="s">
        <v>138</v>
      </c>
      <c r="I3976" s="13">
        <v>137</v>
      </c>
      <c r="J3976" s="1" t="s">
        <v>139</v>
      </c>
      <c r="K3976" s="1" t="s">
        <v>138</v>
      </c>
      <c r="L3976" s="13">
        <v>137000</v>
      </c>
      <c r="M3976" s="1" t="s">
        <v>3940</v>
      </c>
      <c r="N3976" s="1" t="s">
        <v>3941</v>
      </c>
      <c r="O3976" s="1" t="s">
        <v>5558</v>
      </c>
      <c r="P3976" s="1">
        <v>6</v>
      </c>
      <c r="S3976" s="1" t="s">
        <v>138</v>
      </c>
      <c r="T3976" s="13">
        <v>126</v>
      </c>
      <c r="U3976" s="1" t="s">
        <v>139</v>
      </c>
      <c r="V3976" s="1" t="s">
        <v>138</v>
      </c>
      <c r="W3976" s="13">
        <v>126000</v>
      </c>
      <c r="X3976" s="1" t="s">
        <v>3940</v>
      </c>
      <c r="Y3976" s="1" t="s">
        <v>3941</v>
      </c>
      <c r="Z3976" s="1" t="s">
        <v>5558</v>
      </c>
      <c r="AA3976" s="1">
        <v>6</v>
      </c>
      <c r="AD3976" s="1" t="s">
        <v>138</v>
      </c>
      <c r="AE3976" s="13">
        <v>115</v>
      </c>
      <c r="AF3976" s="1" t="s">
        <v>139</v>
      </c>
      <c r="AG3976" s="1" t="s">
        <v>138</v>
      </c>
      <c r="AH3976" s="13">
        <v>115000</v>
      </c>
      <c r="AI3976" s="1" t="s">
        <v>3940</v>
      </c>
      <c r="AJ3976" s="1" t="s">
        <v>3941</v>
      </c>
      <c r="AK3976" s="1" t="s">
        <v>5558</v>
      </c>
      <c r="AL3976" s="1">
        <v>6</v>
      </c>
    </row>
    <row r="3977" spans="1:39" s="1" customFormat="1" ht="15" customHeight="1" x14ac:dyDescent="0.2">
      <c r="A3977" s="1" t="s">
        <v>3910</v>
      </c>
      <c r="B3977" s="1" t="s">
        <v>28</v>
      </c>
      <c r="C3977" s="1" t="s">
        <v>5901</v>
      </c>
      <c r="D3977" s="1">
        <v>33</v>
      </c>
      <c r="E3977" s="1" t="s">
        <v>134</v>
      </c>
      <c r="F3977" s="1" t="s">
        <v>215</v>
      </c>
      <c r="G3977" s="1" t="s">
        <v>219</v>
      </c>
      <c r="H3977" s="1" t="s">
        <v>138</v>
      </c>
      <c r="I3977" s="13">
        <v>2.34</v>
      </c>
      <c r="J3977" s="1" t="s">
        <v>139</v>
      </c>
      <c r="K3977" s="1" t="s">
        <v>138</v>
      </c>
      <c r="L3977" s="13">
        <v>2340</v>
      </c>
      <c r="M3977" s="1" t="s">
        <v>3942</v>
      </c>
      <c r="N3977" s="1" t="s">
        <v>3941</v>
      </c>
      <c r="O3977" s="1" t="s">
        <v>5558</v>
      </c>
      <c r="P3977" s="1">
        <v>6</v>
      </c>
      <c r="S3977" s="1" t="s">
        <v>138</v>
      </c>
      <c r="T3977" s="13">
        <v>1.75</v>
      </c>
      <c r="U3977" s="1" t="s">
        <v>139</v>
      </c>
      <c r="V3977" s="1" t="s">
        <v>138</v>
      </c>
      <c r="W3977" s="13">
        <v>1750</v>
      </c>
      <c r="X3977" s="1" t="s">
        <v>3942</v>
      </c>
      <c r="Y3977" s="1" t="s">
        <v>3941</v>
      </c>
      <c r="Z3977" s="1" t="s">
        <v>5558</v>
      </c>
      <c r="AA3977" s="1">
        <v>6</v>
      </c>
      <c r="AD3977" s="1" t="s">
        <v>138</v>
      </c>
      <c r="AE3977" s="13">
        <v>1.59</v>
      </c>
      <c r="AF3977" s="1" t="s">
        <v>139</v>
      </c>
      <c r="AG3977" s="1" t="s">
        <v>138</v>
      </c>
      <c r="AH3977" s="13">
        <v>1590</v>
      </c>
      <c r="AI3977" s="1" t="s">
        <v>3942</v>
      </c>
      <c r="AJ3977" s="1" t="s">
        <v>3941</v>
      </c>
      <c r="AK3977" s="1" t="s">
        <v>5558</v>
      </c>
      <c r="AL3977" s="1">
        <v>6</v>
      </c>
    </row>
    <row r="3978" spans="1:39" s="1" customFormat="1" ht="15" customHeight="1" x14ac:dyDescent="0.2">
      <c r="A3978" s="1" t="s">
        <v>3910</v>
      </c>
      <c r="B3978" s="1" t="s">
        <v>28</v>
      </c>
      <c r="C3978" s="1" t="s">
        <v>5901</v>
      </c>
      <c r="D3978" s="1">
        <v>34</v>
      </c>
      <c r="E3978" s="1" t="s">
        <v>134</v>
      </c>
      <c r="F3978" s="1" t="s">
        <v>215</v>
      </c>
      <c r="G3978" s="1" t="s">
        <v>220</v>
      </c>
      <c r="H3978" s="1" t="s">
        <v>138</v>
      </c>
      <c r="I3978" s="13">
        <v>134.66</v>
      </c>
      <c r="J3978" s="1" t="s">
        <v>139</v>
      </c>
      <c r="K3978" s="1" t="s">
        <v>138</v>
      </c>
      <c r="L3978" s="13">
        <v>134660</v>
      </c>
      <c r="M3978" s="1" t="s">
        <v>3943</v>
      </c>
      <c r="N3978" s="1" t="s">
        <v>3941</v>
      </c>
      <c r="O3978" s="1" t="s">
        <v>5558</v>
      </c>
      <c r="P3978" s="1">
        <v>6</v>
      </c>
      <c r="Q3978" s="1" t="s">
        <v>3944</v>
      </c>
      <c r="S3978" s="1" t="s">
        <v>138</v>
      </c>
      <c r="T3978" s="13">
        <v>124.25</v>
      </c>
      <c r="U3978" s="1" t="s">
        <v>139</v>
      </c>
      <c r="V3978" s="1" t="s">
        <v>138</v>
      </c>
      <c r="W3978" s="13">
        <v>124250</v>
      </c>
      <c r="X3978" s="1" t="s">
        <v>3943</v>
      </c>
      <c r="Y3978" s="1" t="s">
        <v>3941</v>
      </c>
      <c r="Z3978" s="1" t="s">
        <v>5558</v>
      </c>
      <c r="AA3978" s="1">
        <v>6</v>
      </c>
      <c r="AB3978" s="1" t="s">
        <v>3944</v>
      </c>
      <c r="AD3978" s="1" t="s">
        <v>138</v>
      </c>
      <c r="AE3978" s="13">
        <v>113.41</v>
      </c>
      <c r="AF3978" s="1" t="s">
        <v>139</v>
      </c>
      <c r="AG3978" s="1" t="s">
        <v>138</v>
      </c>
      <c r="AH3978" s="13">
        <v>113410</v>
      </c>
      <c r="AI3978" s="1" t="s">
        <v>3943</v>
      </c>
      <c r="AJ3978" s="1" t="s">
        <v>3941</v>
      </c>
      <c r="AK3978" s="1" t="s">
        <v>5558</v>
      </c>
      <c r="AL3978" s="1">
        <v>6</v>
      </c>
      <c r="AM3978" s="1" t="s">
        <v>3944</v>
      </c>
    </row>
    <row r="3979" spans="1:39" s="1" customFormat="1" ht="15" customHeight="1" x14ac:dyDescent="0.2">
      <c r="A3979" s="1" t="s">
        <v>3910</v>
      </c>
      <c r="B3979" s="1" t="s">
        <v>28</v>
      </c>
      <c r="C3979" s="1" t="s">
        <v>5901</v>
      </c>
      <c r="D3979" s="1">
        <v>35</v>
      </c>
      <c r="E3979" s="1" t="s">
        <v>134</v>
      </c>
      <c r="F3979" s="1" t="s">
        <v>215</v>
      </c>
      <c r="G3979" s="1" t="s">
        <v>221</v>
      </c>
      <c r="H3979" s="1" t="s">
        <v>138</v>
      </c>
      <c r="I3979" s="13">
        <v>29.02</v>
      </c>
      <c r="J3979" s="1" t="s">
        <v>139</v>
      </c>
      <c r="K3979" s="1" t="s">
        <v>138</v>
      </c>
      <c r="L3979" s="13">
        <v>29020</v>
      </c>
      <c r="M3979" s="1" t="s">
        <v>3945</v>
      </c>
      <c r="N3979" s="1" t="s">
        <v>3941</v>
      </c>
      <c r="O3979" s="1" t="s">
        <v>5558</v>
      </c>
      <c r="P3979" s="1">
        <v>6</v>
      </c>
      <c r="S3979" s="1" t="s">
        <v>138</v>
      </c>
      <c r="T3979" s="13">
        <v>19.690000000000001</v>
      </c>
      <c r="U3979" s="1" t="s">
        <v>139</v>
      </c>
      <c r="V3979" s="1" t="s">
        <v>138</v>
      </c>
      <c r="W3979" s="13">
        <v>19690</v>
      </c>
      <c r="X3979" s="1" t="s">
        <v>3945</v>
      </c>
      <c r="Y3979" s="1" t="s">
        <v>3941</v>
      </c>
      <c r="Z3979" s="1" t="s">
        <v>5558</v>
      </c>
      <c r="AA3979" s="1">
        <v>6</v>
      </c>
      <c r="AD3979" s="1" t="s">
        <v>138</v>
      </c>
      <c r="AE3979" s="13">
        <v>14.29</v>
      </c>
      <c r="AF3979" s="1" t="s">
        <v>139</v>
      </c>
      <c r="AG3979" s="1" t="s">
        <v>138</v>
      </c>
      <c r="AH3979" s="13">
        <v>14290</v>
      </c>
      <c r="AI3979" s="1" t="s">
        <v>3945</v>
      </c>
      <c r="AJ3979" s="1" t="s">
        <v>3941</v>
      </c>
      <c r="AK3979" s="1" t="s">
        <v>5558</v>
      </c>
      <c r="AL3979" s="1">
        <v>6</v>
      </c>
    </row>
    <row r="3980" spans="1:39" s="1" customFormat="1" ht="15" customHeight="1" x14ac:dyDescent="0.2">
      <c r="A3980" s="1" t="s">
        <v>3910</v>
      </c>
      <c r="B3980" s="1" t="s">
        <v>28</v>
      </c>
      <c r="C3980" s="1" t="s">
        <v>5901</v>
      </c>
      <c r="D3980" s="1">
        <v>36</v>
      </c>
      <c r="E3980" s="1" t="s">
        <v>134</v>
      </c>
      <c r="F3980" s="1" t="s">
        <v>215</v>
      </c>
      <c r="G3980" s="1" t="s">
        <v>225</v>
      </c>
      <c r="H3980" s="1" t="s">
        <v>138</v>
      </c>
      <c r="I3980" s="13">
        <v>108.5</v>
      </c>
      <c r="J3980" s="1" t="s">
        <v>139</v>
      </c>
      <c r="K3980" s="1" t="s">
        <v>138</v>
      </c>
      <c r="L3980" s="13">
        <v>108500</v>
      </c>
      <c r="M3980" s="1" t="s">
        <v>3946</v>
      </c>
      <c r="N3980" s="1" t="s">
        <v>3941</v>
      </c>
      <c r="O3980" s="1" t="s">
        <v>5558</v>
      </c>
      <c r="P3980" s="1">
        <v>6</v>
      </c>
      <c r="S3980" s="1" t="s">
        <v>138</v>
      </c>
      <c r="T3980" s="13">
        <v>106</v>
      </c>
      <c r="U3980" s="1" t="s">
        <v>139</v>
      </c>
      <c r="V3980" s="1" t="s">
        <v>138</v>
      </c>
      <c r="W3980" s="13">
        <v>106000</v>
      </c>
      <c r="X3980" s="1" t="s">
        <v>3946</v>
      </c>
      <c r="Y3980" s="1" t="s">
        <v>3941</v>
      </c>
      <c r="Z3980" s="1" t="s">
        <v>5558</v>
      </c>
      <c r="AA3980" s="1">
        <v>6</v>
      </c>
      <c r="AD3980" s="1" t="s">
        <v>138</v>
      </c>
      <c r="AE3980" s="13">
        <v>100.7</v>
      </c>
      <c r="AF3980" s="1" t="s">
        <v>139</v>
      </c>
      <c r="AG3980" s="1" t="s">
        <v>138</v>
      </c>
      <c r="AH3980" s="13">
        <v>100700</v>
      </c>
      <c r="AI3980" s="1" t="s">
        <v>3946</v>
      </c>
      <c r="AJ3980" s="1" t="s">
        <v>3941</v>
      </c>
      <c r="AK3980" s="1" t="s">
        <v>5558</v>
      </c>
      <c r="AL3980" s="1">
        <v>6</v>
      </c>
    </row>
    <row r="3981" spans="1:39" s="1" customFormat="1" ht="15" customHeight="1" x14ac:dyDescent="0.2">
      <c r="A3981" s="1" t="s">
        <v>3910</v>
      </c>
      <c r="B3981" s="1" t="s">
        <v>28</v>
      </c>
      <c r="C3981" s="1" t="s">
        <v>5901</v>
      </c>
      <c r="D3981" s="1">
        <v>37</v>
      </c>
      <c r="E3981" s="1" t="s">
        <v>134</v>
      </c>
      <c r="F3981" s="1" t="s">
        <v>228</v>
      </c>
      <c r="G3981" s="1" t="s">
        <v>229</v>
      </c>
      <c r="H3981" s="1" t="s">
        <v>231</v>
      </c>
      <c r="I3981" s="13">
        <v>1.8599999999999999</v>
      </c>
      <c r="J3981" s="1" t="s">
        <v>132</v>
      </c>
      <c r="K3981" s="1" t="s">
        <v>232</v>
      </c>
      <c r="L3981" s="13">
        <v>1859999.9999999998</v>
      </c>
      <c r="M3981" s="1" t="s">
        <v>3947</v>
      </c>
      <c r="N3981" s="1" t="s">
        <v>1926</v>
      </c>
      <c r="O3981" s="1" t="s">
        <v>5557</v>
      </c>
      <c r="P3981" s="1">
        <v>121</v>
      </c>
      <c r="Q3981" s="1" t="s">
        <v>3949</v>
      </c>
      <c r="S3981" s="1" t="s">
        <v>231</v>
      </c>
      <c r="T3981" s="13">
        <v>1.84</v>
      </c>
      <c r="U3981" s="1" t="s">
        <v>132</v>
      </c>
      <c r="V3981" s="1" t="s">
        <v>232</v>
      </c>
      <c r="W3981" s="13">
        <v>1840000</v>
      </c>
      <c r="X3981" s="1" t="s">
        <v>3947</v>
      </c>
      <c r="Y3981" s="1" t="s">
        <v>3948</v>
      </c>
      <c r="Z3981" s="1" t="s">
        <v>5556</v>
      </c>
      <c r="AA3981" s="1">
        <v>98</v>
      </c>
      <c r="AB3981" s="1" t="s">
        <v>3949</v>
      </c>
      <c r="AD3981" s="1" t="s">
        <v>231</v>
      </c>
      <c r="AE3981" s="13">
        <v>1.6300000000000001</v>
      </c>
      <c r="AF3981" s="1" t="s">
        <v>132</v>
      </c>
      <c r="AG3981" s="1" t="s">
        <v>232</v>
      </c>
      <c r="AH3981" s="13">
        <v>1630000</v>
      </c>
      <c r="AI3981" s="1" t="s">
        <v>3947</v>
      </c>
      <c r="AJ3981" s="1" t="s">
        <v>3915</v>
      </c>
      <c r="AK3981" s="1" t="s">
        <v>5555</v>
      </c>
      <c r="AL3981" s="1">
        <v>121</v>
      </c>
      <c r="AM3981" s="1" t="s">
        <v>3949</v>
      </c>
    </row>
    <row r="3982" spans="1:39" s="1" customFormat="1" ht="15" customHeight="1" x14ac:dyDescent="0.2">
      <c r="A3982" s="1" t="s">
        <v>3910</v>
      </c>
      <c r="B3982" s="1" t="s">
        <v>28</v>
      </c>
      <c r="C3982" s="1" t="s">
        <v>5901</v>
      </c>
      <c r="D3982" s="1">
        <v>38</v>
      </c>
      <c r="E3982" s="1" t="s">
        <v>134</v>
      </c>
      <c r="F3982" s="1" t="s">
        <v>228</v>
      </c>
      <c r="G3982" s="1" t="s">
        <v>234</v>
      </c>
      <c r="H3982" s="1" t="s">
        <v>231</v>
      </c>
      <c r="I3982" s="13">
        <v>3.76</v>
      </c>
      <c r="J3982" s="1" t="s">
        <v>132</v>
      </c>
      <c r="K3982" s="1" t="s">
        <v>232</v>
      </c>
      <c r="L3982" s="13">
        <v>3760000</v>
      </c>
      <c r="M3982" s="1" t="s">
        <v>3950</v>
      </c>
      <c r="N3982" s="1" t="s">
        <v>1926</v>
      </c>
      <c r="O3982" s="1" t="s">
        <v>5557</v>
      </c>
      <c r="P3982" s="1">
        <v>121</v>
      </c>
      <c r="S3982" s="1" t="s">
        <v>231</v>
      </c>
      <c r="T3982" s="13">
        <v>3.5</v>
      </c>
      <c r="U3982" s="1" t="s">
        <v>132</v>
      </c>
      <c r="V3982" s="1" t="s">
        <v>232</v>
      </c>
      <c r="W3982" s="13">
        <v>3500000</v>
      </c>
      <c r="X3982" s="1" t="s">
        <v>3950</v>
      </c>
      <c r="Y3982" s="1" t="s">
        <v>3948</v>
      </c>
      <c r="Z3982" s="1" t="s">
        <v>5556</v>
      </c>
      <c r="AA3982" s="1">
        <v>98</v>
      </c>
      <c r="AD3982" s="1" t="s">
        <v>231</v>
      </c>
      <c r="AE3982" s="13">
        <v>3.16</v>
      </c>
      <c r="AF3982" s="1" t="s">
        <v>132</v>
      </c>
      <c r="AG3982" s="1" t="s">
        <v>232</v>
      </c>
      <c r="AH3982" s="13">
        <v>3160000</v>
      </c>
      <c r="AI3982" s="1" t="s">
        <v>3950</v>
      </c>
      <c r="AJ3982" s="1" t="s">
        <v>3915</v>
      </c>
      <c r="AK3982" s="1" t="s">
        <v>5555</v>
      </c>
      <c r="AL3982" s="1">
        <v>121</v>
      </c>
    </row>
    <row r="3983" spans="1:39" s="1" customFormat="1" ht="15" customHeight="1" x14ac:dyDescent="0.2">
      <c r="A3983" s="1" t="s">
        <v>3910</v>
      </c>
      <c r="B3983" s="1" t="s">
        <v>28</v>
      </c>
      <c r="C3983" s="1" t="s">
        <v>5901</v>
      </c>
      <c r="D3983" s="1">
        <v>39</v>
      </c>
      <c r="E3983" s="1" t="s">
        <v>134</v>
      </c>
      <c r="F3983" s="1" t="s">
        <v>228</v>
      </c>
      <c r="G3983" s="1" t="s">
        <v>236</v>
      </c>
      <c r="H3983" s="1" t="s">
        <v>231</v>
      </c>
      <c r="I3983" s="13">
        <v>1.9</v>
      </c>
      <c r="J3983" s="1" t="s">
        <v>132</v>
      </c>
      <c r="K3983" s="1" t="s">
        <v>232</v>
      </c>
      <c r="L3983" s="13">
        <v>1900000</v>
      </c>
      <c r="M3983" s="1" t="s">
        <v>3951</v>
      </c>
      <c r="N3983" s="1" t="s">
        <v>1926</v>
      </c>
      <c r="O3983" s="1" t="s">
        <v>5557</v>
      </c>
      <c r="P3983" s="1">
        <v>113</v>
      </c>
      <c r="S3983" s="1" t="s">
        <v>231</v>
      </c>
      <c r="T3983" s="13">
        <v>1.66</v>
      </c>
      <c r="U3983" s="1" t="s">
        <v>132</v>
      </c>
      <c r="V3983" s="1" t="s">
        <v>232</v>
      </c>
      <c r="W3983" s="13">
        <v>1660000</v>
      </c>
      <c r="X3983" s="1" t="s">
        <v>3951</v>
      </c>
      <c r="Y3983" s="1" t="s">
        <v>3948</v>
      </c>
      <c r="Z3983" s="1" t="s">
        <v>5556</v>
      </c>
      <c r="AA3983" s="1">
        <v>98</v>
      </c>
      <c r="AD3983" s="1" t="s">
        <v>231</v>
      </c>
      <c r="AE3983" s="13">
        <v>1.53</v>
      </c>
      <c r="AF3983" s="1" t="s">
        <v>132</v>
      </c>
      <c r="AG3983" s="1" t="s">
        <v>232</v>
      </c>
      <c r="AH3983" s="13">
        <v>1530000</v>
      </c>
      <c r="AI3983" s="1" t="s">
        <v>3951</v>
      </c>
      <c r="AJ3983" s="1" t="s">
        <v>3915</v>
      </c>
      <c r="AK3983" s="1" t="s">
        <v>5555</v>
      </c>
      <c r="AL3983" s="1">
        <v>121</v>
      </c>
    </row>
    <row r="3984" spans="1:39" s="1" customFormat="1" ht="15" customHeight="1" x14ac:dyDescent="0.2">
      <c r="A3984" s="1" t="s">
        <v>3910</v>
      </c>
      <c r="B3984" s="1" t="s">
        <v>28</v>
      </c>
      <c r="C3984" s="1" t="s">
        <v>5901</v>
      </c>
      <c r="D3984" s="1">
        <v>40</v>
      </c>
      <c r="E3984" s="1" t="s">
        <v>134</v>
      </c>
      <c r="F3984" s="1" t="s">
        <v>237</v>
      </c>
      <c r="G3984" s="1" t="s">
        <v>238</v>
      </c>
      <c r="H3984" s="1" t="s">
        <v>239</v>
      </c>
      <c r="I3984" s="13">
        <v>2050</v>
      </c>
      <c r="K3984" s="1" t="s">
        <v>239</v>
      </c>
      <c r="L3984" s="13">
        <v>2050</v>
      </c>
      <c r="M3984" s="1" t="s">
        <v>3952</v>
      </c>
      <c r="N3984" s="1" t="s">
        <v>1926</v>
      </c>
      <c r="O3984" s="1" t="s">
        <v>5557</v>
      </c>
      <c r="P3984" s="1">
        <v>5</v>
      </c>
      <c r="S3984" s="1" t="s">
        <v>239</v>
      </c>
      <c r="T3984" s="13">
        <v>2050</v>
      </c>
      <c r="V3984" s="1" t="s">
        <v>239</v>
      </c>
      <c r="W3984" s="13">
        <v>2050</v>
      </c>
      <c r="X3984" s="1" t="s">
        <v>3952</v>
      </c>
      <c r="Y3984" s="1" t="s">
        <v>3948</v>
      </c>
      <c r="Z3984" s="1" t="s">
        <v>5556</v>
      </c>
      <c r="AA3984" s="1">
        <v>10</v>
      </c>
      <c r="AD3984" s="1" t="s">
        <v>239</v>
      </c>
      <c r="AE3984" s="13">
        <v>2050</v>
      </c>
      <c r="AG3984" s="1" t="s">
        <v>239</v>
      </c>
      <c r="AH3984" s="13">
        <v>2050</v>
      </c>
      <c r="AI3984" s="1" t="s">
        <v>3952</v>
      </c>
      <c r="AJ3984" s="1" t="s">
        <v>3915</v>
      </c>
      <c r="AK3984" s="1" t="s">
        <v>5555</v>
      </c>
      <c r="AL3984" s="1">
        <v>69</v>
      </c>
    </row>
    <row r="3985" spans="1:39" s="1" customFormat="1" ht="15" customHeight="1" x14ac:dyDescent="0.2">
      <c r="A3985" s="1" t="s">
        <v>3910</v>
      </c>
      <c r="B3985" s="1" t="s">
        <v>28</v>
      </c>
      <c r="C3985" s="1" t="s">
        <v>5901</v>
      </c>
      <c r="D3985" s="1">
        <v>41</v>
      </c>
      <c r="E3985" s="1" t="s">
        <v>241</v>
      </c>
      <c r="F3985" s="1" t="s">
        <v>242</v>
      </c>
      <c r="G3985" s="1" t="s">
        <v>243</v>
      </c>
      <c r="H3985" s="1" t="s">
        <v>198</v>
      </c>
      <c r="I3985" s="32">
        <v>9.1</v>
      </c>
      <c r="K3985" s="1" t="s">
        <v>198</v>
      </c>
      <c r="L3985" s="32">
        <v>9.1</v>
      </c>
      <c r="M3985" s="1" t="s">
        <v>3953</v>
      </c>
      <c r="N3985" s="1" t="s">
        <v>3941</v>
      </c>
      <c r="O3985" s="1" t="s">
        <v>5558</v>
      </c>
      <c r="P3985" s="1">
        <v>15</v>
      </c>
      <c r="S3985" s="1" t="s">
        <v>198</v>
      </c>
      <c r="T3985" s="32">
        <v>10.5</v>
      </c>
      <c r="V3985" s="1" t="s">
        <v>198</v>
      </c>
      <c r="W3985" s="32">
        <v>10.5</v>
      </c>
      <c r="X3985" s="1" t="s">
        <v>3953</v>
      </c>
      <c r="Y3985" s="1" t="s">
        <v>3941</v>
      </c>
      <c r="Z3985" s="1" t="s">
        <v>5558</v>
      </c>
      <c r="AA3985" s="1">
        <v>15</v>
      </c>
      <c r="AD3985" s="1" t="s">
        <v>198</v>
      </c>
      <c r="AE3985" s="32">
        <v>8.1</v>
      </c>
      <c r="AG3985" s="1" t="s">
        <v>198</v>
      </c>
      <c r="AH3985" s="32">
        <v>8.1</v>
      </c>
      <c r="AI3985" s="1" t="s">
        <v>3953</v>
      </c>
      <c r="AJ3985" s="1" t="s">
        <v>3941</v>
      </c>
      <c r="AK3985" s="1" t="s">
        <v>5558</v>
      </c>
      <c r="AL3985" s="1">
        <v>15</v>
      </c>
    </row>
    <row r="3986" spans="1:39" s="1" customFormat="1" ht="15" customHeight="1" x14ac:dyDescent="0.2">
      <c r="A3986" s="1" t="s">
        <v>3910</v>
      </c>
      <c r="B3986" s="1" t="s">
        <v>28</v>
      </c>
      <c r="C3986" s="1" t="s">
        <v>5901</v>
      </c>
      <c r="D3986" s="1">
        <v>42</v>
      </c>
      <c r="E3986" s="1" t="s">
        <v>241</v>
      </c>
      <c r="F3986" s="1" t="s">
        <v>246</v>
      </c>
      <c r="G3986" s="1" t="s">
        <v>247</v>
      </c>
      <c r="H3986" s="1" t="s">
        <v>239</v>
      </c>
      <c r="I3986" s="13">
        <v>3</v>
      </c>
      <c r="K3986" s="1" t="s">
        <v>239</v>
      </c>
      <c r="L3986" s="13">
        <v>3</v>
      </c>
      <c r="M3986" s="1" t="s">
        <v>3954</v>
      </c>
      <c r="N3986" s="1" t="s">
        <v>3941</v>
      </c>
      <c r="O3986" s="1" t="s">
        <v>5558</v>
      </c>
      <c r="P3986" s="1">
        <v>13</v>
      </c>
      <c r="S3986" s="1" t="s">
        <v>239</v>
      </c>
      <c r="T3986" s="13">
        <v>3</v>
      </c>
      <c r="V3986" s="1" t="s">
        <v>239</v>
      </c>
      <c r="W3986" s="13">
        <v>3</v>
      </c>
      <c r="X3986" s="1" t="s">
        <v>3954</v>
      </c>
      <c r="Y3986" s="1" t="s">
        <v>3941</v>
      </c>
      <c r="Z3986" s="1" t="s">
        <v>5558</v>
      </c>
      <c r="AA3986" s="1">
        <v>13</v>
      </c>
      <c r="AD3986" s="1" t="s">
        <v>239</v>
      </c>
      <c r="AE3986" s="13">
        <v>4</v>
      </c>
      <c r="AG3986" s="1" t="s">
        <v>239</v>
      </c>
      <c r="AH3986" s="13">
        <v>4</v>
      </c>
      <c r="AI3986" s="1" t="s">
        <v>3954</v>
      </c>
      <c r="AJ3986" s="1" t="s">
        <v>3941</v>
      </c>
      <c r="AK3986" s="1" t="s">
        <v>5558</v>
      </c>
      <c r="AL3986" s="1">
        <v>13</v>
      </c>
    </row>
    <row r="3987" spans="1:39" s="1" customFormat="1" ht="15" customHeight="1" x14ac:dyDescent="0.2">
      <c r="A3987" s="1" t="s">
        <v>3910</v>
      </c>
      <c r="B3987" s="1" t="s">
        <v>28</v>
      </c>
      <c r="C3987" s="1" t="s">
        <v>5901</v>
      </c>
      <c r="D3987" s="1">
        <v>43</v>
      </c>
      <c r="E3987" s="1" t="s">
        <v>241</v>
      </c>
      <c r="F3987" s="1" t="s">
        <v>250</v>
      </c>
      <c r="G3987" s="1" t="s">
        <v>251</v>
      </c>
      <c r="H3987" s="1" t="s">
        <v>239</v>
      </c>
      <c r="I3987" s="13">
        <v>2</v>
      </c>
      <c r="K3987" s="1" t="s">
        <v>239</v>
      </c>
      <c r="L3987" s="13">
        <v>2</v>
      </c>
      <c r="M3987" s="1" t="s">
        <v>3955</v>
      </c>
      <c r="N3987" s="1" t="s">
        <v>3941</v>
      </c>
      <c r="O3987" s="1" t="s">
        <v>5558</v>
      </c>
      <c r="P3987" s="1">
        <v>13</v>
      </c>
      <c r="S3987" s="1" t="s">
        <v>239</v>
      </c>
      <c r="T3987" s="13">
        <v>2</v>
      </c>
      <c r="V3987" s="1" t="s">
        <v>239</v>
      </c>
      <c r="W3987" s="13">
        <v>2</v>
      </c>
      <c r="X3987" s="1" t="s">
        <v>3955</v>
      </c>
      <c r="Y3987" s="1" t="s">
        <v>3941</v>
      </c>
      <c r="Z3987" s="1" t="s">
        <v>5558</v>
      </c>
      <c r="AA3987" s="1">
        <v>13</v>
      </c>
      <c r="AD3987" s="1" t="s">
        <v>239</v>
      </c>
      <c r="AE3987" s="13">
        <v>2</v>
      </c>
      <c r="AG3987" s="1" t="s">
        <v>239</v>
      </c>
      <c r="AH3987" s="13">
        <v>2</v>
      </c>
      <c r="AI3987" s="1" t="s">
        <v>3955</v>
      </c>
      <c r="AJ3987" s="1" t="s">
        <v>3941</v>
      </c>
      <c r="AK3987" s="1" t="s">
        <v>5558</v>
      </c>
      <c r="AL3987" s="1">
        <v>13</v>
      </c>
    </row>
    <row r="3988" spans="1:39" s="1" customFormat="1" ht="15" customHeight="1" x14ac:dyDescent="0.2">
      <c r="A3988" s="1" t="s">
        <v>3910</v>
      </c>
      <c r="B3988" s="1" t="s">
        <v>28</v>
      </c>
      <c r="C3988" s="1" t="s">
        <v>5901</v>
      </c>
      <c r="D3988" s="1">
        <v>44</v>
      </c>
      <c r="E3988" s="1" t="s">
        <v>241</v>
      </c>
      <c r="F3988" s="1" t="s">
        <v>252</v>
      </c>
      <c r="G3988" s="1" t="s">
        <v>253</v>
      </c>
      <c r="H3988" s="1" t="s">
        <v>239</v>
      </c>
      <c r="I3988" s="13">
        <v>1</v>
      </c>
      <c r="K3988" s="1" t="s">
        <v>239</v>
      </c>
      <c r="L3988" s="13">
        <v>1</v>
      </c>
      <c r="M3988" s="1" t="s">
        <v>3956</v>
      </c>
      <c r="N3988" s="1" t="s">
        <v>3941</v>
      </c>
      <c r="O3988" s="1" t="s">
        <v>5558</v>
      </c>
      <c r="P3988" s="1">
        <v>13</v>
      </c>
      <c r="S3988" s="1" t="s">
        <v>239</v>
      </c>
      <c r="T3988" s="13">
        <v>1</v>
      </c>
      <c r="V3988" s="1" t="s">
        <v>239</v>
      </c>
      <c r="W3988" s="13">
        <v>1</v>
      </c>
      <c r="X3988" s="1" t="s">
        <v>3956</v>
      </c>
      <c r="Y3988" s="1" t="s">
        <v>3941</v>
      </c>
      <c r="Z3988" s="1" t="s">
        <v>5558</v>
      </c>
      <c r="AA3988" s="1">
        <v>13</v>
      </c>
      <c r="AD3988" s="1" t="s">
        <v>239</v>
      </c>
      <c r="AE3988" s="13">
        <v>2</v>
      </c>
      <c r="AG3988" s="1" t="s">
        <v>239</v>
      </c>
      <c r="AH3988" s="13">
        <v>2</v>
      </c>
      <c r="AI3988" s="1" t="s">
        <v>3956</v>
      </c>
      <c r="AJ3988" s="1" t="s">
        <v>3941</v>
      </c>
      <c r="AK3988" s="1" t="s">
        <v>5558</v>
      </c>
      <c r="AL3988" s="1">
        <v>13</v>
      </c>
    </row>
    <row r="3989" spans="1:39" s="1" customFormat="1" ht="15" customHeight="1" x14ac:dyDescent="0.2">
      <c r="A3989" s="1" t="s">
        <v>3910</v>
      </c>
      <c r="B3989" s="1" t="s">
        <v>28</v>
      </c>
      <c r="C3989" s="1" t="s">
        <v>5901</v>
      </c>
      <c r="D3989" s="1">
        <v>45</v>
      </c>
      <c r="E3989" s="1" t="s">
        <v>241</v>
      </c>
      <c r="F3989" s="1" t="s">
        <v>254</v>
      </c>
      <c r="G3989" s="1" t="s">
        <v>255</v>
      </c>
      <c r="I3989" s="13"/>
      <c r="L3989" s="13"/>
      <c r="M3989" s="1" t="s">
        <v>144</v>
      </c>
      <c r="T3989" s="13"/>
      <c r="W3989" s="13"/>
      <c r="X3989" s="1" t="s">
        <v>144</v>
      </c>
      <c r="AE3989" s="13"/>
      <c r="AH3989" s="13"/>
      <c r="AI3989" s="1" t="s">
        <v>144</v>
      </c>
    </row>
    <row r="3990" spans="1:39" s="1" customFormat="1" ht="15" customHeight="1" x14ac:dyDescent="0.2">
      <c r="A3990" s="1" t="s">
        <v>3910</v>
      </c>
      <c r="B3990" s="1" t="s">
        <v>28</v>
      </c>
      <c r="C3990" s="1" t="s">
        <v>5901</v>
      </c>
      <c r="D3990" s="1">
        <v>46</v>
      </c>
      <c r="E3990" s="1" t="s">
        <v>241</v>
      </c>
      <c r="F3990" s="1" t="s">
        <v>258</v>
      </c>
      <c r="G3990" s="1" t="s">
        <v>259</v>
      </c>
      <c r="I3990" s="13"/>
      <c r="L3990" s="13"/>
      <c r="M3990" s="1" t="s">
        <v>3957</v>
      </c>
      <c r="N3990" s="1" t="s">
        <v>3941</v>
      </c>
      <c r="O3990" s="1" t="s">
        <v>5558</v>
      </c>
      <c r="P3990" s="1">
        <v>13</v>
      </c>
      <c r="Q3990" s="1" t="s">
        <v>3958</v>
      </c>
      <c r="T3990" s="13"/>
      <c r="W3990" s="13"/>
      <c r="X3990" s="1" t="s">
        <v>3957</v>
      </c>
      <c r="Y3990" s="1" t="s">
        <v>3941</v>
      </c>
      <c r="Z3990" s="1" t="s">
        <v>5558</v>
      </c>
      <c r="AA3990" s="1">
        <v>13</v>
      </c>
      <c r="AB3990" s="1" t="s">
        <v>3958</v>
      </c>
      <c r="AE3990" s="13"/>
      <c r="AH3990" s="13"/>
      <c r="AI3990" s="1" t="s">
        <v>3957</v>
      </c>
      <c r="AJ3990" s="1" t="s">
        <v>3941</v>
      </c>
      <c r="AK3990" s="1" t="s">
        <v>5558</v>
      </c>
      <c r="AL3990" s="1">
        <v>13</v>
      </c>
      <c r="AM3990" s="1" t="s">
        <v>3958</v>
      </c>
    </row>
    <row r="3991" spans="1:39" s="1" customFormat="1" ht="15" customHeight="1" x14ac:dyDescent="0.2">
      <c r="A3991" s="1" t="s">
        <v>3910</v>
      </c>
      <c r="B3991" s="1" t="s">
        <v>28</v>
      </c>
      <c r="C3991" s="1" t="s">
        <v>5901</v>
      </c>
      <c r="D3991" s="1">
        <v>47</v>
      </c>
      <c r="E3991" s="1" t="s">
        <v>264</v>
      </c>
      <c r="F3991" s="1" t="s">
        <v>265</v>
      </c>
      <c r="G3991" s="1" t="s">
        <v>266</v>
      </c>
      <c r="H3991" s="1" t="s">
        <v>268</v>
      </c>
      <c r="I3991" s="1" t="s">
        <v>355</v>
      </c>
      <c r="K3991" s="1" t="s">
        <v>268</v>
      </c>
      <c r="L3991" s="1" t="s">
        <v>355</v>
      </c>
      <c r="M3991" s="1" t="s">
        <v>3959</v>
      </c>
      <c r="N3991" s="1" t="s">
        <v>1926</v>
      </c>
      <c r="O3991" s="1" t="s">
        <v>5557</v>
      </c>
      <c r="P3991" s="1">
        <v>94</v>
      </c>
      <c r="S3991" s="1" t="s">
        <v>268</v>
      </c>
      <c r="T3991" s="1" t="s">
        <v>355</v>
      </c>
      <c r="V3991" s="1" t="s">
        <v>268</v>
      </c>
      <c r="W3991" s="1" t="s">
        <v>355</v>
      </c>
      <c r="X3991" s="1" t="s">
        <v>3959</v>
      </c>
      <c r="Y3991" s="1" t="s">
        <v>3948</v>
      </c>
      <c r="Z3991" s="1" t="s">
        <v>5556</v>
      </c>
      <c r="AA3991" s="1" t="s">
        <v>417</v>
      </c>
      <c r="AD3991" s="1" t="s">
        <v>268</v>
      </c>
      <c r="AE3991" s="1" t="s">
        <v>355</v>
      </c>
      <c r="AG3991" s="1" t="s">
        <v>268</v>
      </c>
      <c r="AH3991" s="1" t="s">
        <v>355</v>
      </c>
      <c r="AI3991" s="1" t="s">
        <v>3959</v>
      </c>
      <c r="AJ3991" s="1" t="s">
        <v>3915</v>
      </c>
      <c r="AK3991" s="1" t="s">
        <v>5555</v>
      </c>
      <c r="AL3991" s="1" t="s">
        <v>3960</v>
      </c>
    </row>
    <row r="3992" spans="1:39" s="1" customFormat="1" ht="15" customHeight="1" x14ac:dyDescent="0.2">
      <c r="A3992" s="1" t="s">
        <v>3910</v>
      </c>
      <c r="B3992" s="1" t="s">
        <v>28</v>
      </c>
      <c r="C3992" s="1" t="s">
        <v>5901</v>
      </c>
      <c r="D3992" s="1">
        <v>48</v>
      </c>
      <c r="E3992" s="1" t="s">
        <v>264</v>
      </c>
      <c r="F3992" s="1" t="s">
        <v>274</v>
      </c>
      <c r="G3992" s="1" t="s">
        <v>275</v>
      </c>
      <c r="H3992" s="1" t="s">
        <v>239</v>
      </c>
      <c r="I3992" s="13">
        <v>10</v>
      </c>
      <c r="K3992" s="1" t="s">
        <v>239</v>
      </c>
      <c r="L3992" s="13">
        <v>10</v>
      </c>
      <c r="M3992" s="1" t="s">
        <v>3961</v>
      </c>
      <c r="N3992" s="1" t="s">
        <v>1926</v>
      </c>
      <c r="O3992" s="1" t="s">
        <v>5557</v>
      </c>
      <c r="P3992" s="1">
        <v>94</v>
      </c>
      <c r="S3992" s="1" t="s">
        <v>239</v>
      </c>
      <c r="T3992" s="13">
        <v>11</v>
      </c>
      <c r="V3992" s="1" t="s">
        <v>239</v>
      </c>
      <c r="W3992" s="13">
        <v>11</v>
      </c>
      <c r="X3992" s="1" t="s">
        <v>3961</v>
      </c>
      <c r="Y3992" s="1" t="s">
        <v>3948</v>
      </c>
      <c r="Z3992" s="1" t="s">
        <v>5556</v>
      </c>
      <c r="AA3992" s="1">
        <v>129</v>
      </c>
      <c r="AD3992" s="1" t="s">
        <v>239</v>
      </c>
      <c r="AE3992" s="13">
        <v>11</v>
      </c>
      <c r="AG3992" s="1" t="s">
        <v>239</v>
      </c>
      <c r="AH3992" s="13">
        <v>11</v>
      </c>
      <c r="AI3992" s="1" t="s">
        <v>3961</v>
      </c>
      <c r="AJ3992" s="1" t="s">
        <v>3915</v>
      </c>
      <c r="AK3992" s="1" t="s">
        <v>5555</v>
      </c>
      <c r="AL3992" s="1">
        <v>135</v>
      </c>
    </row>
    <row r="3993" spans="1:39" s="1" customFormat="1" ht="15" customHeight="1" x14ac:dyDescent="0.2">
      <c r="A3993" s="1" t="s">
        <v>3910</v>
      </c>
      <c r="B3993" s="1" t="s">
        <v>28</v>
      </c>
      <c r="C3993" s="1" t="s">
        <v>5901</v>
      </c>
      <c r="D3993" s="1">
        <v>49</v>
      </c>
      <c r="E3993" s="1" t="s">
        <v>264</v>
      </c>
      <c r="F3993" s="1" t="s">
        <v>274</v>
      </c>
      <c r="G3993" s="1" t="s">
        <v>281</v>
      </c>
      <c r="H3993" s="1" t="s">
        <v>239</v>
      </c>
      <c r="I3993" s="13">
        <v>4</v>
      </c>
      <c r="K3993" s="1" t="s">
        <v>239</v>
      </c>
      <c r="L3993" s="13">
        <v>4</v>
      </c>
      <c r="M3993" s="1" t="s">
        <v>3962</v>
      </c>
      <c r="N3993" s="1" t="s">
        <v>1926</v>
      </c>
      <c r="O3993" s="1" t="s">
        <v>5557</v>
      </c>
      <c r="P3993" s="1">
        <v>94</v>
      </c>
      <c r="S3993" s="1" t="s">
        <v>239</v>
      </c>
      <c r="T3993" s="13">
        <v>4</v>
      </c>
      <c r="V3993" s="1" t="s">
        <v>239</v>
      </c>
      <c r="W3993" s="13">
        <v>4</v>
      </c>
      <c r="X3993" s="1" t="s">
        <v>3962</v>
      </c>
      <c r="Y3993" s="1" t="s">
        <v>3948</v>
      </c>
      <c r="Z3993" s="1" t="s">
        <v>5556</v>
      </c>
      <c r="AA3993" s="1">
        <v>129</v>
      </c>
      <c r="AD3993" s="1" t="s">
        <v>239</v>
      </c>
      <c r="AE3993" s="13">
        <v>5</v>
      </c>
      <c r="AG3993" s="1" t="s">
        <v>239</v>
      </c>
      <c r="AH3993" s="13">
        <v>5</v>
      </c>
      <c r="AI3993" s="1" t="s">
        <v>3962</v>
      </c>
      <c r="AJ3993" s="1" t="s">
        <v>3915</v>
      </c>
      <c r="AK3993" s="1" t="s">
        <v>5555</v>
      </c>
      <c r="AL3993" s="1">
        <v>135</v>
      </c>
    </row>
    <row r="3994" spans="1:39" s="1" customFormat="1" ht="15" customHeight="1" x14ac:dyDescent="0.2">
      <c r="A3994" s="1" t="s">
        <v>3910</v>
      </c>
      <c r="B3994" s="1" t="s">
        <v>28</v>
      </c>
      <c r="C3994" s="1" t="s">
        <v>5901</v>
      </c>
      <c r="D3994" s="1">
        <v>50</v>
      </c>
      <c r="E3994" s="1" t="s">
        <v>264</v>
      </c>
      <c r="F3994" s="1" t="s">
        <v>274</v>
      </c>
      <c r="G3994" s="1" t="s">
        <v>284</v>
      </c>
      <c r="H3994" s="1" t="s">
        <v>239</v>
      </c>
      <c r="I3994" s="13">
        <v>13</v>
      </c>
      <c r="K3994" s="1" t="s">
        <v>239</v>
      </c>
      <c r="L3994" s="13">
        <v>13</v>
      </c>
      <c r="M3994" s="1" t="s">
        <v>3963</v>
      </c>
      <c r="N3994" s="1" t="s">
        <v>119</v>
      </c>
      <c r="O3994" s="1" t="s">
        <v>5559</v>
      </c>
      <c r="P3994" s="1">
        <v>122</v>
      </c>
      <c r="S3994" s="1" t="s">
        <v>239</v>
      </c>
      <c r="T3994" s="13">
        <v>14</v>
      </c>
      <c r="V3994" s="1" t="s">
        <v>239</v>
      </c>
      <c r="W3994" s="13">
        <v>14</v>
      </c>
      <c r="X3994" s="1" t="s">
        <v>3963</v>
      </c>
      <c r="Y3994" s="1" t="s">
        <v>3948</v>
      </c>
      <c r="Z3994" s="1" t="s">
        <v>5556</v>
      </c>
      <c r="AA3994" s="1">
        <v>153</v>
      </c>
      <c r="AD3994" s="1" t="s">
        <v>239</v>
      </c>
      <c r="AE3994" s="13">
        <v>15</v>
      </c>
      <c r="AG3994" s="1" t="s">
        <v>239</v>
      </c>
      <c r="AH3994" s="13">
        <v>15</v>
      </c>
      <c r="AI3994" s="1" t="s">
        <v>3963</v>
      </c>
      <c r="AJ3994" s="1" t="s">
        <v>3915</v>
      </c>
      <c r="AK3994" s="1" t="s">
        <v>5555</v>
      </c>
      <c r="AL3994" s="1">
        <v>160</v>
      </c>
    </row>
    <row r="3995" spans="1:39" s="1" customFormat="1" ht="15" customHeight="1" x14ac:dyDescent="0.2">
      <c r="A3995" s="1" t="s">
        <v>3910</v>
      </c>
      <c r="B3995" s="1" t="s">
        <v>28</v>
      </c>
      <c r="C3995" s="1" t="s">
        <v>5901</v>
      </c>
      <c r="D3995" s="1">
        <v>51</v>
      </c>
      <c r="E3995" s="1" t="s">
        <v>264</v>
      </c>
      <c r="F3995" s="1" t="s">
        <v>274</v>
      </c>
      <c r="G3995" s="1" t="s">
        <v>290</v>
      </c>
      <c r="H3995" s="1" t="s">
        <v>239</v>
      </c>
      <c r="I3995" s="13">
        <v>2</v>
      </c>
      <c r="K3995" s="1" t="s">
        <v>239</v>
      </c>
      <c r="L3995" s="13">
        <v>2</v>
      </c>
      <c r="M3995" s="1" t="s">
        <v>3964</v>
      </c>
      <c r="N3995" s="1" t="s">
        <v>1926</v>
      </c>
      <c r="O3995" s="1" t="s">
        <v>5557</v>
      </c>
      <c r="P3995" s="1">
        <v>122</v>
      </c>
      <c r="S3995" s="1" t="s">
        <v>239</v>
      </c>
      <c r="T3995" s="13">
        <v>1</v>
      </c>
      <c r="V3995" s="1" t="s">
        <v>239</v>
      </c>
      <c r="W3995" s="13">
        <v>1</v>
      </c>
      <c r="X3995" s="1" t="s">
        <v>3964</v>
      </c>
      <c r="Y3995" s="1" t="s">
        <v>3948</v>
      </c>
      <c r="Z3995" s="1" t="s">
        <v>5556</v>
      </c>
      <c r="AA3995" s="1">
        <v>153</v>
      </c>
      <c r="AD3995" s="1" t="s">
        <v>239</v>
      </c>
      <c r="AE3995" s="13">
        <v>2</v>
      </c>
      <c r="AG3995" s="1" t="s">
        <v>239</v>
      </c>
      <c r="AH3995" s="13">
        <v>2</v>
      </c>
      <c r="AI3995" s="1" t="s">
        <v>3964</v>
      </c>
      <c r="AJ3995" s="1" t="s">
        <v>3915</v>
      </c>
      <c r="AK3995" s="1" t="s">
        <v>5555</v>
      </c>
      <c r="AL3995" s="1">
        <v>160</v>
      </c>
    </row>
    <row r="3996" spans="1:39" s="1" customFormat="1" ht="15" customHeight="1" x14ac:dyDescent="0.2">
      <c r="A3996" s="1" t="s">
        <v>3910</v>
      </c>
      <c r="B3996" s="1" t="s">
        <v>28</v>
      </c>
      <c r="C3996" s="1" t="s">
        <v>5901</v>
      </c>
      <c r="D3996" s="1">
        <v>52</v>
      </c>
      <c r="E3996" s="1" t="s">
        <v>264</v>
      </c>
      <c r="F3996" s="1" t="s">
        <v>274</v>
      </c>
      <c r="G3996" s="1" t="s">
        <v>293</v>
      </c>
      <c r="H3996" s="1" t="s">
        <v>239</v>
      </c>
      <c r="I3996" s="13">
        <v>52050</v>
      </c>
      <c r="K3996" s="1" t="s">
        <v>239</v>
      </c>
      <c r="L3996" s="13">
        <v>52050</v>
      </c>
      <c r="M3996" s="1" t="s">
        <v>3965</v>
      </c>
      <c r="N3996" s="1" t="s">
        <v>3941</v>
      </c>
      <c r="O3996" s="1" t="s">
        <v>5558</v>
      </c>
      <c r="P3996" s="1">
        <v>14</v>
      </c>
      <c r="Q3996" s="1" t="s">
        <v>2654</v>
      </c>
      <c r="S3996" s="1" t="s">
        <v>239</v>
      </c>
      <c r="T3996" s="13">
        <v>50397</v>
      </c>
      <c r="V3996" s="1" t="s">
        <v>239</v>
      </c>
      <c r="W3996" s="13">
        <v>50397</v>
      </c>
      <c r="X3996" s="1" t="s">
        <v>3965</v>
      </c>
      <c r="Y3996" s="1" t="s">
        <v>3941</v>
      </c>
      <c r="Z3996" s="1" t="s">
        <v>5558</v>
      </c>
      <c r="AA3996" s="1">
        <v>14</v>
      </c>
      <c r="AB3996" s="1" t="s">
        <v>2654</v>
      </c>
      <c r="AD3996" s="1" t="s">
        <v>239</v>
      </c>
      <c r="AE3996" s="13">
        <v>46725</v>
      </c>
      <c r="AG3996" s="1" t="s">
        <v>239</v>
      </c>
      <c r="AH3996" s="13">
        <v>46725</v>
      </c>
      <c r="AI3996" s="1" t="s">
        <v>3965</v>
      </c>
      <c r="AJ3996" s="1" t="s">
        <v>3941</v>
      </c>
      <c r="AK3996" s="1" t="s">
        <v>5558</v>
      </c>
      <c r="AL3996" s="1">
        <v>14</v>
      </c>
      <c r="AM3996" s="1" t="s">
        <v>2654</v>
      </c>
    </row>
    <row r="3997" spans="1:39" s="1" customFormat="1" ht="15" customHeight="1" x14ac:dyDescent="0.2">
      <c r="A3997" s="1" t="s">
        <v>3910</v>
      </c>
      <c r="B3997" s="1" t="s">
        <v>28</v>
      </c>
      <c r="C3997" s="1" t="s">
        <v>5901</v>
      </c>
      <c r="D3997" s="1">
        <v>53</v>
      </c>
      <c r="E3997" s="1" t="s">
        <v>264</v>
      </c>
      <c r="F3997" s="1" t="s">
        <v>274</v>
      </c>
      <c r="G3997" s="1" t="s">
        <v>297</v>
      </c>
      <c r="H3997" s="1" t="s">
        <v>239</v>
      </c>
      <c r="I3997" s="13">
        <v>16794</v>
      </c>
      <c r="K3997" s="1" t="s">
        <v>239</v>
      </c>
      <c r="L3997" s="13">
        <v>16794</v>
      </c>
      <c r="M3997" s="1" t="s">
        <v>3966</v>
      </c>
      <c r="N3997" s="1" t="s">
        <v>3941</v>
      </c>
      <c r="O3997" s="1" t="s">
        <v>5558</v>
      </c>
      <c r="P3997" s="1">
        <v>14</v>
      </c>
      <c r="S3997" s="1" t="s">
        <v>239</v>
      </c>
      <c r="T3997" s="13">
        <v>16490</v>
      </c>
      <c r="V3997" s="1" t="s">
        <v>239</v>
      </c>
      <c r="W3997" s="13">
        <v>16490</v>
      </c>
      <c r="X3997" s="1" t="s">
        <v>3966</v>
      </c>
      <c r="Y3997" s="1" t="s">
        <v>3941</v>
      </c>
      <c r="Z3997" s="1" t="s">
        <v>5558</v>
      </c>
      <c r="AA3997" s="1">
        <v>14</v>
      </c>
      <c r="AD3997" s="1" t="s">
        <v>239</v>
      </c>
      <c r="AE3997" s="13">
        <v>15437</v>
      </c>
      <c r="AG3997" s="1" t="s">
        <v>239</v>
      </c>
      <c r="AH3997" s="13">
        <v>15437</v>
      </c>
      <c r="AI3997" s="1" t="s">
        <v>3966</v>
      </c>
      <c r="AJ3997" s="1" t="s">
        <v>3941</v>
      </c>
      <c r="AK3997" s="1" t="s">
        <v>5558</v>
      </c>
      <c r="AL3997" s="1">
        <v>14</v>
      </c>
    </row>
    <row r="3998" spans="1:39" s="1" customFormat="1" ht="15" customHeight="1" x14ac:dyDescent="0.2">
      <c r="A3998" s="1" t="s">
        <v>3910</v>
      </c>
      <c r="B3998" s="1" t="s">
        <v>28</v>
      </c>
      <c r="C3998" s="1" t="s">
        <v>5901</v>
      </c>
      <c r="D3998" s="1">
        <v>54</v>
      </c>
      <c r="E3998" s="1" t="s">
        <v>264</v>
      </c>
      <c r="F3998" s="1" t="s">
        <v>274</v>
      </c>
      <c r="G3998" s="1" t="s">
        <v>300</v>
      </c>
      <c r="H3998" s="1" t="s">
        <v>239</v>
      </c>
      <c r="I3998" s="13">
        <v>35256</v>
      </c>
      <c r="K3998" s="1" t="s">
        <v>239</v>
      </c>
      <c r="L3998" s="13">
        <v>35256</v>
      </c>
      <c r="M3998" s="1" t="s">
        <v>3967</v>
      </c>
      <c r="N3998" s="1" t="s">
        <v>3941</v>
      </c>
      <c r="O3998" s="1" t="s">
        <v>5558</v>
      </c>
      <c r="P3998" s="1">
        <v>14</v>
      </c>
      <c r="S3998" s="1" t="s">
        <v>239</v>
      </c>
      <c r="T3998" s="13">
        <v>33907</v>
      </c>
      <c r="V3998" s="1" t="s">
        <v>239</v>
      </c>
      <c r="W3998" s="13">
        <v>33907</v>
      </c>
      <c r="X3998" s="1" t="s">
        <v>3967</v>
      </c>
      <c r="Y3998" s="1" t="s">
        <v>3941</v>
      </c>
      <c r="Z3998" s="1" t="s">
        <v>5558</v>
      </c>
      <c r="AA3998" s="1">
        <v>14</v>
      </c>
      <c r="AD3998" s="1" t="s">
        <v>239</v>
      </c>
      <c r="AE3998" s="13">
        <v>31280</v>
      </c>
      <c r="AG3998" s="1" t="s">
        <v>239</v>
      </c>
      <c r="AH3998" s="13">
        <v>31280</v>
      </c>
      <c r="AI3998" s="1" t="s">
        <v>3967</v>
      </c>
      <c r="AJ3998" s="1" t="s">
        <v>3941</v>
      </c>
      <c r="AK3998" s="1" t="s">
        <v>5558</v>
      </c>
      <c r="AL3998" s="1">
        <v>14</v>
      </c>
    </row>
    <row r="3999" spans="1:39" s="1" customFormat="1" ht="15" customHeight="1" x14ac:dyDescent="0.2">
      <c r="A3999" s="1" t="s">
        <v>3968</v>
      </c>
      <c r="B3999" s="1" t="s">
        <v>64</v>
      </c>
      <c r="C3999" s="1" t="s">
        <v>5902</v>
      </c>
      <c r="D3999" s="1">
        <v>1</v>
      </c>
      <c r="E3999" s="1" t="s">
        <v>114</v>
      </c>
      <c r="F3999" s="1" t="s">
        <v>115</v>
      </c>
      <c r="G3999" s="1" t="s">
        <v>116</v>
      </c>
      <c r="H3999" s="1" t="s">
        <v>115</v>
      </c>
      <c r="I3999" s="31">
        <v>44561</v>
      </c>
      <c r="K3999" s="1" t="s">
        <v>115</v>
      </c>
      <c r="L3999" s="31">
        <v>44561</v>
      </c>
      <c r="M3999" s="1" t="s">
        <v>3969</v>
      </c>
      <c r="N3999" s="1" t="s">
        <v>307</v>
      </c>
      <c r="O3999" s="1" t="s">
        <v>5563</v>
      </c>
      <c r="P3999" s="1">
        <v>401</v>
      </c>
      <c r="S3999" s="1" t="s">
        <v>115</v>
      </c>
      <c r="T3999" s="31">
        <v>44926</v>
      </c>
      <c r="V3999" s="1" t="s">
        <v>115</v>
      </c>
      <c r="W3999" s="31">
        <v>44926</v>
      </c>
      <c r="X3999" s="1" t="s">
        <v>3969</v>
      </c>
      <c r="Y3999" s="1" t="s">
        <v>308</v>
      </c>
      <c r="Z3999" s="1" t="s">
        <v>5564</v>
      </c>
      <c r="AA3999" s="1">
        <v>251</v>
      </c>
      <c r="AD3999" s="1" t="s">
        <v>115</v>
      </c>
      <c r="AE3999" s="31">
        <v>45291</v>
      </c>
      <c r="AG3999" s="1" t="s">
        <v>115</v>
      </c>
      <c r="AH3999" s="31">
        <v>45291</v>
      </c>
      <c r="AI3999" s="1" t="s">
        <v>3969</v>
      </c>
      <c r="AJ3999" s="1" t="s">
        <v>309</v>
      </c>
      <c r="AK3999" s="1" t="s">
        <v>5562</v>
      </c>
      <c r="AL3999" s="1">
        <v>267</v>
      </c>
    </row>
    <row r="4000" spans="1:39" s="1" customFormat="1" ht="15" customHeight="1" x14ac:dyDescent="0.2">
      <c r="A4000" s="1" t="s">
        <v>3968</v>
      </c>
      <c r="B4000" s="1" t="s">
        <v>64</v>
      </c>
      <c r="C4000" s="1" t="s">
        <v>5902</v>
      </c>
      <c r="D4000" s="1">
        <v>2</v>
      </c>
      <c r="E4000" s="1" t="s">
        <v>114</v>
      </c>
      <c r="F4000" s="1" t="s">
        <v>123</v>
      </c>
      <c r="G4000" s="1" t="s">
        <v>124</v>
      </c>
      <c r="H4000" s="1" t="s">
        <v>123</v>
      </c>
      <c r="I4000" s="1" t="s">
        <v>427</v>
      </c>
      <c r="K4000" s="1" t="s">
        <v>123</v>
      </c>
      <c r="L4000" s="1" t="s">
        <v>427</v>
      </c>
      <c r="M4000" s="1" t="s">
        <v>3970</v>
      </c>
      <c r="N4000" s="1" t="s">
        <v>307</v>
      </c>
      <c r="O4000" s="1" t="s">
        <v>5563</v>
      </c>
      <c r="P4000" s="1">
        <v>239</v>
      </c>
      <c r="S4000" s="1" t="s">
        <v>123</v>
      </c>
      <c r="T4000" s="1" t="s">
        <v>427</v>
      </c>
      <c r="V4000" s="1" t="s">
        <v>123</v>
      </c>
      <c r="W4000" s="1" t="s">
        <v>427</v>
      </c>
      <c r="X4000" s="1" t="s">
        <v>3970</v>
      </c>
      <c r="Y4000" s="1" t="s">
        <v>308</v>
      </c>
      <c r="Z4000" s="1" t="s">
        <v>5564</v>
      </c>
      <c r="AA4000" s="1">
        <v>265</v>
      </c>
      <c r="AD4000" s="1" t="s">
        <v>123</v>
      </c>
      <c r="AE4000" s="1" t="s">
        <v>427</v>
      </c>
      <c r="AG4000" s="1" t="s">
        <v>123</v>
      </c>
      <c r="AH4000" s="1" t="s">
        <v>427</v>
      </c>
      <c r="AI4000" s="1" t="s">
        <v>3970</v>
      </c>
      <c r="AJ4000" s="1" t="s">
        <v>309</v>
      </c>
      <c r="AK4000" s="1" t="s">
        <v>5562</v>
      </c>
      <c r="AL4000" s="1">
        <v>279</v>
      </c>
    </row>
    <row r="4001" spans="1:38" s="1" customFormat="1" ht="15" customHeight="1" x14ac:dyDescent="0.2">
      <c r="A4001" s="1" t="s">
        <v>3968</v>
      </c>
      <c r="B4001" s="1" t="s">
        <v>64</v>
      </c>
      <c r="C4001" s="1" t="s">
        <v>5902</v>
      </c>
      <c r="D4001" s="1">
        <v>3</v>
      </c>
      <c r="E4001" s="1" t="s">
        <v>114</v>
      </c>
      <c r="F4001" s="1" t="s">
        <v>128</v>
      </c>
      <c r="G4001" s="1" t="s">
        <v>129</v>
      </c>
      <c r="H4001" s="1" t="s">
        <v>131</v>
      </c>
      <c r="I4001" s="13">
        <v>18160</v>
      </c>
      <c r="J4001" s="1" t="s">
        <v>132</v>
      </c>
      <c r="K4001" s="1" t="s">
        <v>133</v>
      </c>
      <c r="L4001" s="13">
        <v>21465.721040189124</v>
      </c>
      <c r="M4001" s="1" t="s">
        <v>3971</v>
      </c>
      <c r="N4001" s="1" t="s">
        <v>308</v>
      </c>
      <c r="O4001" s="1" t="s">
        <v>5564</v>
      </c>
      <c r="P4001" s="1">
        <v>33</v>
      </c>
      <c r="S4001" s="1" t="s">
        <v>131</v>
      </c>
      <c r="T4001" s="13">
        <v>21995</v>
      </c>
      <c r="U4001" s="1" t="s">
        <v>132</v>
      </c>
      <c r="V4001" s="1" t="s">
        <v>133</v>
      </c>
      <c r="W4001" s="13">
        <v>23128.286014721347</v>
      </c>
      <c r="X4001" s="1" t="s">
        <v>3971</v>
      </c>
      <c r="Y4001" s="1" t="s">
        <v>309</v>
      </c>
      <c r="Z4001" s="1" t="s">
        <v>5562</v>
      </c>
      <c r="AA4001" s="1">
        <v>279</v>
      </c>
      <c r="AD4001" s="1" t="s">
        <v>131</v>
      </c>
      <c r="AE4001" s="13">
        <v>22522</v>
      </c>
      <c r="AF4001" s="1" t="s">
        <v>132</v>
      </c>
      <c r="AG4001" s="1" t="s">
        <v>133</v>
      </c>
      <c r="AH4001" s="13">
        <v>24374.458874458873</v>
      </c>
      <c r="AI4001" s="1" t="s">
        <v>3971</v>
      </c>
      <c r="AJ4001" s="1" t="s">
        <v>309</v>
      </c>
      <c r="AK4001" s="1" t="s">
        <v>5562</v>
      </c>
      <c r="AL4001" s="1">
        <v>279</v>
      </c>
    </row>
    <row r="4002" spans="1:38" s="1" customFormat="1" ht="15" customHeight="1" x14ac:dyDescent="0.2">
      <c r="A4002" s="1" t="s">
        <v>3968</v>
      </c>
      <c r="B4002" s="1" t="s">
        <v>64</v>
      </c>
      <c r="C4002" s="1" t="s">
        <v>5902</v>
      </c>
      <c r="D4002" s="1">
        <v>4</v>
      </c>
      <c r="E4002" s="1" t="s">
        <v>134</v>
      </c>
      <c r="F4002" s="1" t="s">
        <v>135</v>
      </c>
      <c r="G4002" s="1" t="s">
        <v>136</v>
      </c>
      <c r="H4002" s="1" t="s">
        <v>140</v>
      </c>
      <c r="I4002" s="13">
        <v>10935</v>
      </c>
      <c r="K4002" s="1" t="s">
        <v>140</v>
      </c>
      <c r="L4002" s="13">
        <v>10935</v>
      </c>
      <c r="M4002" s="1" t="s">
        <v>3972</v>
      </c>
      <c r="N4002" s="1" t="s">
        <v>308</v>
      </c>
      <c r="O4002" s="1" t="s">
        <v>5564</v>
      </c>
      <c r="P4002" s="1">
        <v>166</v>
      </c>
      <c r="S4002" s="1" t="s">
        <v>140</v>
      </c>
      <c r="T4002" s="13">
        <v>8459</v>
      </c>
      <c r="V4002" s="1" t="s">
        <v>140</v>
      </c>
      <c r="W4002" s="13">
        <v>8459</v>
      </c>
      <c r="X4002" s="1" t="s">
        <v>3972</v>
      </c>
      <c r="Y4002" s="1" t="s">
        <v>309</v>
      </c>
      <c r="Z4002" s="1" t="s">
        <v>5562</v>
      </c>
      <c r="AA4002" s="1">
        <v>171</v>
      </c>
      <c r="AD4002" s="1" t="s">
        <v>140</v>
      </c>
      <c r="AE4002" s="13">
        <v>8863</v>
      </c>
      <c r="AG4002" s="1" t="s">
        <v>140</v>
      </c>
      <c r="AH4002" s="13">
        <v>8863</v>
      </c>
      <c r="AI4002" s="1" t="s">
        <v>3972</v>
      </c>
      <c r="AJ4002" s="1" t="s">
        <v>309</v>
      </c>
      <c r="AK4002" s="1" t="s">
        <v>5562</v>
      </c>
      <c r="AL4002" s="1">
        <v>171</v>
      </c>
    </row>
    <row r="4003" spans="1:38" s="1" customFormat="1" ht="15" customHeight="1" x14ac:dyDescent="0.2">
      <c r="A4003" s="1" t="s">
        <v>3968</v>
      </c>
      <c r="B4003" s="1" t="s">
        <v>64</v>
      </c>
      <c r="C4003" s="1" t="s">
        <v>5902</v>
      </c>
      <c r="D4003" s="1">
        <v>5</v>
      </c>
      <c r="E4003" s="1" t="s">
        <v>134</v>
      </c>
      <c r="F4003" s="1" t="s">
        <v>135</v>
      </c>
      <c r="G4003" s="1" t="s">
        <v>142</v>
      </c>
      <c r="I4003" s="13"/>
      <c r="L4003" s="13"/>
      <c r="M4003" s="1" t="s">
        <v>144</v>
      </c>
      <c r="T4003" s="13"/>
      <c r="W4003" s="13"/>
      <c r="X4003" s="1" t="s">
        <v>144</v>
      </c>
      <c r="AE4003" s="13"/>
      <c r="AH4003" s="13"/>
      <c r="AI4003" s="1" t="s">
        <v>144</v>
      </c>
    </row>
    <row r="4004" spans="1:38" s="1" customFormat="1" ht="15" customHeight="1" x14ac:dyDescent="0.2">
      <c r="A4004" s="1" t="s">
        <v>3968</v>
      </c>
      <c r="B4004" s="1" t="s">
        <v>64</v>
      </c>
      <c r="C4004" s="1" t="s">
        <v>5902</v>
      </c>
      <c r="D4004" s="1">
        <v>6</v>
      </c>
      <c r="E4004" s="1" t="s">
        <v>134</v>
      </c>
      <c r="F4004" s="1" t="s">
        <v>135</v>
      </c>
      <c r="G4004" s="1" t="s">
        <v>145</v>
      </c>
      <c r="H4004" s="1" t="s">
        <v>140</v>
      </c>
      <c r="I4004" s="13">
        <v>52457</v>
      </c>
      <c r="K4004" s="1" t="s">
        <v>140</v>
      </c>
      <c r="L4004" s="13">
        <v>52457</v>
      </c>
      <c r="M4004" s="1" t="s">
        <v>3973</v>
      </c>
      <c r="N4004" s="1" t="s">
        <v>308</v>
      </c>
      <c r="O4004" s="1" t="s">
        <v>5564</v>
      </c>
      <c r="P4004" s="1">
        <v>158</v>
      </c>
      <c r="S4004" s="1" t="s">
        <v>140</v>
      </c>
      <c r="T4004" s="13">
        <v>77305</v>
      </c>
      <c r="V4004" s="1" t="s">
        <v>140</v>
      </c>
      <c r="W4004" s="13">
        <v>77305</v>
      </c>
      <c r="X4004" s="1" t="s">
        <v>3973</v>
      </c>
      <c r="Y4004" s="1" t="s">
        <v>309</v>
      </c>
      <c r="Z4004" s="1" t="s">
        <v>5562</v>
      </c>
      <c r="AA4004" s="1">
        <v>171</v>
      </c>
      <c r="AD4004" s="1" t="s">
        <v>140</v>
      </c>
      <c r="AE4004" s="13">
        <v>78944</v>
      </c>
      <c r="AG4004" s="1" t="s">
        <v>140</v>
      </c>
      <c r="AH4004" s="13">
        <v>78944</v>
      </c>
      <c r="AI4004" s="1" t="s">
        <v>3973</v>
      </c>
      <c r="AJ4004" s="1" t="s">
        <v>309</v>
      </c>
      <c r="AK4004" s="1" t="s">
        <v>5562</v>
      </c>
      <c r="AL4004" s="1">
        <v>171</v>
      </c>
    </row>
    <row r="4005" spans="1:38" s="1" customFormat="1" ht="15" customHeight="1" x14ac:dyDescent="0.2">
      <c r="A4005" s="1" t="s">
        <v>3968</v>
      </c>
      <c r="B4005" s="1" t="s">
        <v>64</v>
      </c>
      <c r="C4005" s="1" t="s">
        <v>5902</v>
      </c>
      <c r="D4005" s="1">
        <v>7</v>
      </c>
      <c r="E4005" s="1" t="s">
        <v>134</v>
      </c>
      <c r="F4005" s="1" t="s">
        <v>135</v>
      </c>
      <c r="G4005" s="1" t="s">
        <v>148</v>
      </c>
      <c r="I4005" s="13"/>
      <c r="L4005" s="13"/>
      <c r="M4005" s="1" t="s">
        <v>144</v>
      </c>
      <c r="S4005" s="1" t="s">
        <v>140</v>
      </c>
      <c r="T4005" s="13">
        <v>8459</v>
      </c>
      <c r="V4005" s="1" t="s">
        <v>140</v>
      </c>
      <c r="W4005" s="13">
        <v>8459</v>
      </c>
      <c r="X4005" s="1" t="s">
        <v>3974</v>
      </c>
      <c r="Y4005" s="1" t="s">
        <v>309</v>
      </c>
      <c r="Z4005" s="1" t="s">
        <v>5562</v>
      </c>
      <c r="AA4005" s="1">
        <v>171</v>
      </c>
      <c r="AD4005" s="1" t="s">
        <v>140</v>
      </c>
      <c r="AE4005" s="13">
        <v>8863</v>
      </c>
      <c r="AG4005" s="1" t="s">
        <v>140</v>
      </c>
      <c r="AH4005" s="13">
        <v>8863</v>
      </c>
      <c r="AI4005" s="1" t="s">
        <v>3974</v>
      </c>
      <c r="AJ4005" s="1" t="s">
        <v>309</v>
      </c>
      <c r="AK4005" s="1" t="s">
        <v>5562</v>
      </c>
      <c r="AL4005" s="1">
        <v>171</v>
      </c>
    </row>
    <row r="4006" spans="1:38" s="1" customFormat="1" ht="15" customHeight="1" x14ac:dyDescent="0.2">
      <c r="A4006" s="1" t="s">
        <v>3968</v>
      </c>
      <c r="B4006" s="1" t="s">
        <v>64</v>
      </c>
      <c r="C4006" s="1" t="s">
        <v>5902</v>
      </c>
      <c r="D4006" s="1">
        <v>8</v>
      </c>
      <c r="E4006" s="1" t="s">
        <v>134</v>
      </c>
      <c r="F4006" s="1" t="s">
        <v>135</v>
      </c>
      <c r="G4006" s="1" t="s">
        <v>151</v>
      </c>
      <c r="I4006" s="13"/>
      <c r="L4006" s="13"/>
      <c r="M4006" s="1" t="s">
        <v>144</v>
      </c>
      <c r="T4006" s="13"/>
      <c r="W4006" s="13"/>
      <c r="X4006" s="1" t="s">
        <v>144</v>
      </c>
      <c r="AE4006" s="13"/>
      <c r="AH4006" s="13"/>
      <c r="AI4006" s="1" t="s">
        <v>144</v>
      </c>
    </row>
    <row r="4007" spans="1:38" s="1" customFormat="1" ht="15" customHeight="1" x14ac:dyDescent="0.2">
      <c r="A4007" s="1" t="s">
        <v>3968</v>
      </c>
      <c r="B4007" s="1" t="s">
        <v>64</v>
      </c>
      <c r="C4007" s="1" t="s">
        <v>5902</v>
      </c>
      <c r="D4007" s="1">
        <v>9</v>
      </c>
      <c r="E4007" s="1" t="s">
        <v>134</v>
      </c>
      <c r="F4007" s="1" t="s">
        <v>135</v>
      </c>
      <c r="G4007" s="1" t="s">
        <v>152</v>
      </c>
      <c r="H4007" s="1" t="s">
        <v>140</v>
      </c>
      <c r="I4007" s="13">
        <v>557311</v>
      </c>
      <c r="K4007" s="1" t="s">
        <v>140</v>
      </c>
      <c r="L4007" s="13">
        <v>557311</v>
      </c>
      <c r="M4007" s="1" t="s">
        <v>3975</v>
      </c>
      <c r="N4007" s="1" t="s">
        <v>308</v>
      </c>
      <c r="O4007" s="1" t="s">
        <v>5564</v>
      </c>
      <c r="P4007" s="1">
        <v>158</v>
      </c>
      <c r="S4007" s="1" t="s">
        <v>140</v>
      </c>
      <c r="T4007" s="13">
        <v>720832</v>
      </c>
      <c r="V4007" s="1" t="s">
        <v>140</v>
      </c>
      <c r="W4007" s="13">
        <v>720832</v>
      </c>
      <c r="X4007" s="1" t="s">
        <v>3975</v>
      </c>
      <c r="Y4007" s="1" t="s">
        <v>309</v>
      </c>
      <c r="Z4007" s="1" t="s">
        <v>5562</v>
      </c>
      <c r="AA4007" s="1">
        <v>171</v>
      </c>
      <c r="AD4007" s="1" t="s">
        <v>140</v>
      </c>
      <c r="AE4007" s="13">
        <v>779251</v>
      </c>
      <c r="AG4007" s="1" t="s">
        <v>140</v>
      </c>
      <c r="AH4007" s="13">
        <v>779251</v>
      </c>
      <c r="AI4007" s="1" t="s">
        <v>3975</v>
      </c>
      <c r="AJ4007" s="1" t="s">
        <v>309</v>
      </c>
      <c r="AK4007" s="1" t="s">
        <v>5562</v>
      </c>
      <c r="AL4007" s="1">
        <v>171</v>
      </c>
    </row>
    <row r="4008" spans="1:38" s="1" customFormat="1" ht="15" customHeight="1" x14ac:dyDescent="0.2">
      <c r="A4008" s="1" t="s">
        <v>3968</v>
      </c>
      <c r="B4008" s="1" t="s">
        <v>64</v>
      </c>
      <c r="C4008" s="1" t="s">
        <v>5902</v>
      </c>
      <c r="D4008" s="1">
        <v>10</v>
      </c>
      <c r="E4008" s="1" t="s">
        <v>134</v>
      </c>
      <c r="F4008" s="1" t="s">
        <v>135</v>
      </c>
      <c r="G4008" s="1" t="s">
        <v>156</v>
      </c>
      <c r="H4008" s="1" t="s">
        <v>140</v>
      </c>
      <c r="I4008" s="13">
        <v>332977</v>
      </c>
      <c r="K4008" s="1" t="s">
        <v>140</v>
      </c>
      <c r="L4008" s="13">
        <v>332977</v>
      </c>
      <c r="M4008" s="1" t="s">
        <v>3976</v>
      </c>
      <c r="N4008" s="1" t="s">
        <v>308</v>
      </c>
      <c r="O4008" s="1" t="s">
        <v>5564</v>
      </c>
      <c r="P4008" s="1">
        <v>158</v>
      </c>
      <c r="S4008" s="1" t="s">
        <v>140</v>
      </c>
      <c r="T4008" s="13">
        <v>406035</v>
      </c>
      <c r="V4008" s="1" t="s">
        <v>140</v>
      </c>
      <c r="W4008" s="13">
        <v>406035</v>
      </c>
      <c r="X4008" s="1" t="s">
        <v>3976</v>
      </c>
      <c r="Y4008" s="1" t="s">
        <v>309</v>
      </c>
      <c r="Z4008" s="1" t="s">
        <v>5562</v>
      </c>
      <c r="AA4008" s="1">
        <v>171</v>
      </c>
      <c r="AD4008" s="1" t="s">
        <v>140</v>
      </c>
      <c r="AE4008" s="13">
        <v>349522</v>
      </c>
      <c r="AG4008" s="1" t="s">
        <v>140</v>
      </c>
      <c r="AH4008" s="13">
        <v>349522</v>
      </c>
      <c r="AI4008" s="1" t="s">
        <v>3976</v>
      </c>
      <c r="AJ4008" s="1" t="s">
        <v>309</v>
      </c>
      <c r="AK4008" s="1" t="s">
        <v>5562</v>
      </c>
      <c r="AL4008" s="1">
        <v>171</v>
      </c>
    </row>
    <row r="4009" spans="1:38" s="1" customFormat="1" ht="15" customHeight="1" x14ac:dyDescent="0.2">
      <c r="A4009" s="1" t="s">
        <v>3968</v>
      </c>
      <c r="B4009" s="1" t="s">
        <v>64</v>
      </c>
      <c r="C4009" s="1" t="s">
        <v>5902</v>
      </c>
      <c r="D4009" s="1">
        <v>11</v>
      </c>
      <c r="E4009" s="1" t="s">
        <v>134</v>
      </c>
      <c r="F4009" s="1" t="s">
        <v>135</v>
      </c>
      <c r="G4009" s="1" t="s">
        <v>160</v>
      </c>
      <c r="I4009" s="13"/>
      <c r="L4009" s="13"/>
      <c r="M4009" s="1" t="s">
        <v>144</v>
      </c>
      <c r="T4009" s="13"/>
      <c r="W4009" s="13"/>
      <c r="X4009" s="1" t="s">
        <v>144</v>
      </c>
      <c r="AE4009" s="13"/>
      <c r="AH4009" s="13"/>
      <c r="AI4009" s="1" t="s">
        <v>144</v>
      </c>
    </row>
    <row r="4010" spans="1:38" s="1" customFormat="1" ht="15" customHeight="1" x14ac:dyDescent="0.2">
      <c r="A4010" s="1" t="s">
        <v>3968</v>
      </c>
      <c r="B4010" s="1" t="s">
        <v>64</v>
      </c>
      <c r="C4010" s="1" t="s">
        <v>5902</v>
      </c>
      <c r="D4010" s="1">
        <v>12</v>
      </c>
      <c r="E4010" s="1" t="s">
        <v>134</v>
      </c>
      <c r="F4010" s="1" t="s">
        <v>135</v>
      </c>
      <c r="G4010" s="1" t="s">
        <v>161</v>
      </c>
      <c r="I4010" s="13"/>
      <c r="L4010" s="13"/>
      <c r="M4010" s="1" t="s">
        <v>144</v>
      </c>
      <c r="T4010" s="13"/>
      <c r="W4010" s="13"/>
      <c r="X4010" s="1" t="s">
        <v>144</v>
      </c>
      <c r="AE4010" s="13"/>
      <c r="AH4010" s="13"/>
      <c r="AI4010" s="1" t="s">
        <v>144</v>
      </c>
    </row>
    <row r="4011" spans="1:38" s="1" customFormat="1" ht="15" customHeight="1" x14ac:dyDescent="0.2">
      <c r="A4011" s="1" t="s">
        <v>3968</v>
      </c>
      <c r="B4011" s="1" t="s">
        <v>64</v>
      </c>
      <c r="C4011" s="1" t="s">
        <v>5902</v>
      </c>
      <c r="D4011" s="1">
        <v>13</v>
      </c>
      <c r="E4011" s="1" t="s">
        <v>134</v>
      </c>
      <c r="F4011" s="1" t="s">
        <v>135</v>
      </c>
      <c r="G4011" s="1" t="s">
        <v>164</v>
      </c>
      <c r="I4011" s="13"/>
      <c r="L4011" s="13"/>
      <c r="M4011" s="1" t="s">
        <v>144</v>
      </c>
      <c r="T4011" s="13"/>
      <c r="W4011" s="13"/>
      <c r="X4011" s="1" t="s">
        <v>144</v>
      </c>
      <c r="AE4011" s="13"/>
      <c r="AH4011" s="13"/>
      <c r="AI4011" s="1" t="s">
        <v>144</v>
      </c>
    </row>
    <row r="4012" spans="1:38" s="1" customFormat="1" ht="15" customHeight="1" x14ac:dyDescent="0.2">
      <c r="A4012" s="1" t="s">
        <v>3968</v>
      </c>
      <c r="B4012" s="1" t="s">
        <v>64</v>
      </c>
      <c r="C4012" s="1" t="s">
        <v>5902</v>
      </c>
      <c r="D4012" s="1">
        <v>14</v>
      </c>
      <c r="E4012" s="1" t="s">
        <v>134</v>
      </c>
      <c r="F4012" s="1" t="s">
        <v>135</v>
      </c>
      <c r="G4012" s="1" t="s">
        <v>167</v>
      </c>
      <c r="I4012" s="13"/>
      <c r="L4012" s="13"/>
      <c r="M4012" s="1" t="s">
        <v>144</v>
      </c>
      <c r="S4012" s="1" t="s">
        <v>140</v>
      </c>
      <c r="T4012" s="13">
        <v>263</v>
      </c>
      <c r="V4012" s="1" t="s">
        <v>140</v>
      </c>
      <c r="W4012" s="13">
        <v>263</v>
      </c>
      <c r="X4012" s="1" t="s">
        <v>3977</v>
      </c>
      <c r="Y4012" s="1" t="s">
        <v>309</v>
      </c>
      <c r="Z4012" s="1" t="s">
        <v>5562</v>
      </c>
      <c r="AA4012" s="1">
        <v>171</v>
      </c>
      <c r="AD4012" s="1" t="s">
        <v>140</v>
      </c>
      <c r="AE4012" s="13">
        <v>221</v>
      </c>
      <c r="AG4012" s="1" t="s">
        <v>140</v>
      </c>
      <c r="AH4012" s="13">
        <v>221</v>
      </c>
      <c r="AI4012" s="1" t="s">
        <v>3977</v>
      </c>
      <c r="AJ4012" s="1" t="s">
        <v>309</v>
      </c>
      <c r="AK4012" s="1" t="s">
        <v>5562</v>
      </c>
      <c r="AL4012" s="1">
        <v>171</v>
      </c>
    </row>
    <row r="4013" spans="1:38" s="1" customFormat="1" ht="15" customHeight="1" x14ac:dyDescent="0.2">
      <c r="A4013" s="1" t="s">
        <v>3968</v>
      </c>
      <c r="B4013" s="1" t="s">
        <v>64</v>
      </c>
      <c r="C4013" s="1" t="s">
        <v>5902</v>
      </c>
      <c r="D4013" s="1">
        <v>15</v>
      </c>
      <c r="E4013" s="1" t="s">
        <v>134</v>
      </c>
      <c r="F4013" s="1" t="s">
        <v>135</v>
      </c>
      <c r="G4013" s="1" t="s">
        <v>170</v>
      </c>
      <c r="H4013" s="1" t="s">
        <v>140</v>
      </c>
      <c r="I4013" s="13">
        <v>53398</v>
      </c>
      <c r="K4013" s="1" t="s">
        <v>140</v>
      </c>
      <c r="L4013" s="13">
        <v>53398</v>
      </c>
      <c r="M4013" s="1" t="s">
        <v>3978</v>
      </c>
      <c r="N4013" s="1" t="s">
        <v>308</v>
      </c>
      <c r="O4013" s="1" t="s">
        <v>5564</v>
      </c>
      <c r="P4013" s="1">
        <v>166</v>
      </c>
      <c r="S4013" s="1" t="s">
        <v>140</v>
      </c>
      <c r="T4013" s="13">
        <v>139090</v>
      </c>
      <c r="V4013" s="1" t="s">
        <v>140</v>
      </c>
      <c r="W4013" s="13">
        <v>139090</v>
      </c>
      <c r="X4013" s="1" t="s">
        <v>3978</v>
      </c>
      <c r="Y4013" s="1" t="s">
        <v>309</v>
      </c>
      <c r="Z4013" s="1" t="s">
        <v>5562</v>
      </c>
      <c r="AA4013" s="1">
        <v>171</v>
      </c>
      <c r="AD4013" s="1" t="s">
        <v>140</v>
      </c>
      <c r="AE4013" s="13">
        <v>174706</v>
      </c>
      <c r="AG4013" s="1" t="s">
        <v>140</v>
      </c>
      <c r="AH4013" s="13">
        <v>174706</v>
      </c>
      <c r="AI4013" s="1" t="s">
        <v>3978</v>
      </c>
      <c r="AJ4013" s="1" t="s">
        <v>309</v>
      </c>
      <c r="AK4013" s="1" t="s">
        <v>5562</v>
      </c>
      <c r="AL4013" s="1">
        <v>171</v>
      </c>
    </row>
    <row r="4014" spans="1:38" s="1" customFormat="1" ht="15" customHeight="1" x14ac:dyDescent="0.2">
      <c r="A4014" s="1" t="s">
        <v>3968</v>
      </c>
      <c r="B4014" s="1" t="s">
        <v>64</v>
      </c>
      <c r="C4014" s="1" t="s">
        <v>5902</v>
      </c>
      <c r="D4014" s="1">
        <v>16</v>
      </c>
      <c r="E4014" s="1" t="s">
        <v>134</v>
      </c>
      <c r="F4014" s="1" t="s">
        <v>135</v>
      </c>
      <c r="G4014" s="1" t="s">
        <v>173</v>
      </c>
      <c r="H4014" s="1" t="s">
        <v>140</v>
      </c>
      <c r="I4014" s="13">
        <v>155605</v>
      </c>
      <c r="K4014" s="1" t="s">
        <v>140</v>
      </c>
      <c r="L4014" s="13">
        <v>155605</v>
      </c>
      <c r="M4014" s="1" t="s">
        <v>3979</v>
      </c>
      <c r="N4014" s="1" t="s">
        <v>308</v>
      </c>
      <c r="O4014" s="1" t="s">
        <v>5564</v>
      </c>
      <c r="P4014" s="1">
        <v>166</v>
      </c>
      <c r="S4014" s="1" t="s">
        <v>140</v>
      </c>
      <c r="T4014" s="13">
        <v>201849</v>
      </c>
      <c r="V4014" s="1" t="s">
        <v>140</v>
      </c>
      <c r="W4014" s="13">
        <v>201849</v>
      </c>
      <c r="X4014" s="1" t="s">
        <v>3979</v>
      </c>
      <c r="Y4014" s="1" t="s">
        <v>309</v>
      </c>
      <c r="Z4014" s="1" t="s">
        <v>5562</v>
      </c>
      <c r="AA4014" s="1">
        <v>171</v>
      </c>
      <c r="AD4014" s="1" t="s">
        <v>140</v>
      </c>
      <c r="AE4014" s="13">
        <v>239630</v>
      </c>
      <c r="AG4014" s="1" t="s">
        <v>140</v>
      </c>
      <c r="AH4014" s="13">
        <v>239630</v>
      </c>
      <c r="AI4014" s="1" t="s">
        <v>3979</v>
      </c>
      <c r="AJ4014" s="1" t="s">
        <v>309</v>
      </c>
      <c r="AK4014" s="1" t="s">
        <v>5562</v>
      </c>
      <c r="AL4014" s="1">
        <v>171</v>
      </c>
    </row>
    <row r="4015" spans="1:38" s="1" customFormat="1" ht="15" customHeight="1" x14ac:dyDescent="0.2">
      <c r="A4015" s="1" t="s">
        <v>3968</v>
      </c>
      <c r="B4015" s="1" t="s">
        <v>64</v>
      </c>
      <c r="C4015" s="1" t="s">
        <v>5902</v>
      </c>
      <c r="D4015" s="1">
        <v>17</v>
      </c>
      <c r="E4015" s="1" t="s">
        <v>134</v>
      </c>
      <c r="F4015" s="1" t="s">
        <v>135</v>
      </c>
      <c r="G4015" s="1" t="s">
        <v>175</v>
      </c>
      <c r="I4015" s="13"/>
      <c r="L4015" s="13"/>
      <c r="M4015" s="1" t="s">
        <v>144</v>
      </c>
      <c r="T4015" s="13"/>
      <c r="W4015" s="13"/>
      <c r="X4015" s="1" t="s">
        <v>144</v>
      </c>
      <c r="AE4015" s="13"/>
      <c r="AH4015" s="13"/>
      <c r="AI4015" s="1" t="s">
        <v>144</v>
      </c>
    </row>
    <row r="4016" spans="1:38" s="1" customFormat="1" ht="15" customHeight="1" x14ac:dyDescent="0.2">
      <c r="A4016" s="1" t="s">
        <v>3968</v>
      </c>
      <c r="B4016" s="1" t="s">
        <v>64</v>
      </c>
      <c r="C4016" s="1" t="s">
        <v>5902</v>
      </c>
      <c r="D4016" s="1">
        <v>18</v>
      </c>
      <c r="E4016" s="1" t="s">
        <v>134</v>
      </c>
      <c r="F4016" s="1" t="s">
        <v>135</v>
      </c>
      <c r="G4016" s="1" t="s">
        <v>176</v>
      </c>
      <c r="I4016" s="13"/>
      <c r="L4016" s="13"/>
      <c r="M4016" s="1" t="s">
        <v>144</v>
      </c>
      <c r="T4016" s="13"/>
      <c r="W4016" s="13"/>
      <c r="X4016" s="1" t="s">
        <v>144</v>
      </c>
      <c r="AE4016" s="13"/>
      <c r="AH4016" s="13"/>
      <c r="AI4016" s="1" t="s">
        <v>144</v>
      </c>
    </row>
    <row r="4017" spans="1:39" s="1" customFormat="1" ht="15" customHeight="1" x14ac:dyDescent="0.2">
      <c r="A4017" s="1" t="s">
        <v>3968</v>
      </c>
      <c r="B4017" s="1" t="s">
        <v>64</v>
      </c>
      <c r="C4017" s="1" t="s">
        <v>5902</v>
      </c>
      <c r="D4017" s="1">
        <v>19</v>
      </c>
      <c r="E4017" s="1" t="s">
        <v>134</v>
      </c>
      <c r="F4017" s="1" t="s">
        <v>135</v>
      </c>
      <c r="G4017" s="1" t="s">
        <v>178</v>
      </c>
      <c r="I4017" s="13"/>
      <c r="L4017" s="13"/>
      <c r="M4017" s="1" t="s">
        <v>144</v>
      </c>
      <c r="T4017" s="13"/>
      <c r="W4017" s="13"/>
      <c r="X4017" s="1" t="s">
        <v>144</v>
      </c>
      <c r="AE4017" s="13"/>
      <c r="AH4017" s="13"/>
      <c r="AI4017" s="1" t="s">
        <v>144</v>
      </c>
    </row>
    <row r="4018" spans="1:39" s="1" customFormat="1" ht="15" customHeight="1" x14ac:dyDescent="0.2">
      <c r="A4018" s="1" t="s">
        <v>3968</v>
      </c>
      <c r="B4018" s="1" t="s">
        <v>64</v>
      </c>
      <c r="C4018" s="1" t="s">
        <v>5902</v>
      </c>
      <c r="D4018" s="1">
        <v>20</v>
      </c>
      <c r="E4018" s="1" t="s">
        <v>134</v>
      </c>
      <c r="F4018" s="1" t="s">
        <v>135</v>
      </c>
      <c r="G4018" s="1" t="s">
        <v>179</v>
      </c>
      <c r="I4018" s="13"/>
      <c r="L4018" s="13"/>
      <c r="M4018" s="1" t="s">
        <v>144</v>
      </c>
      <c r="T4018" s="13"/>
      <c r="W4018" s="13"/>
      <c r="X4018" s="1" t="s">
        <v>144</v>
      </c>
      <c r="AE4018" s="13"/>
      <c r="AH4018" s="13"/>
      <c r="AI4018" s="1" t="s">
        <v>144</v>
      </c>
    </row>
    <row r="4019" spans="1:39" s="1" customFormat="1" ht="15" customHeight="1" x14ac:dyDescent="0.2">
      <c r="A4019" s="1" t="s">
        <v>3968</v>
      </c>
      <c r="B4019" s="1" t="s">
        <v>64</v>
      </c>
      <c r="C4019" s="1" t="s">
        <v>5902</v>
      </c>
      <c r="D4019" s="1">
        <v>21</v>
      </c>
      <c r="E4019" s="1" t="s">
        <v>134</v>
      </c>
      <c r="F4019" s="1" t="s">
        <v>135</v>
      </c>
      <c r="G4019" s="1" t="s">
        <v>182</v>
      </c>
      <c r="I4019" s="13"/>
      <c r="L4019" s="13"/>
      <c r="M4019" s="1" t="s">
        <v>144</v>
      </c>
      <c r="T4019" s="13"/>
      <c r="W4019" s="13"/>
      <c r="X4019" s="1" t="s">
        <v>144</v>
      </c>
      <c r="AE4019" s="13"/>
      <c r="AH4019" s="13"/>
      <c r="AI4019" s="1" t="s">
        <v>144</v>
      </c>
    </row>
    <row r="4020" spans="1:39" s="1" customFormat="1" ht="15" customHeight="1" x14ac:dyDescent="0.2">
      <c r="A4020" s="1" t="s">
        <v>3968</v>
      </c>
      <c r="B4020" s="1" t="s">
        <v>64</v>
      </c>
      <c r="C4020" s="1" t="s">
        <v>5902</v>
      </c>
      <c r="D4020" s="1">
        <v>22</v>
      </c>
      <c r="E4020" s="1" t="s">
        <v>134</v>
      </c>
      <c r="F4020" s="1" t="s">
        <v>135</v>
      </c>
      <c r="G4020" s="1" t="s">
        <v>184</v>
      </c>
      <c r="I4020" s="13"/>
      <c r="L4020" s="13"/>
      <c r="M4020" s="1" t="s">
        <v>144</v>
      </c>
      <c r="T4020" s="13"/>
      <c r="W4020" s="13"/>
      <c r="X4020" s="1" t="s">
        <v>144</v>
      </c>
      <c r="AE4020" s="13"/>
      <c r="AH4020" s="13"/>
      <c r="AI4020" s="1" t="s">
        <v>144</v>
      </c>
    </row>
    <row r="4021" spans="1:39" s="1" customFormat="1" ht="15" customHeight="1" x14ac:dyDescent="0.2">
      <c r="A4021" s="1" t="s">
        <v>3968</v>
      </c>
      <c r="B4021" s="1" t="s">
        <v>64</v>
      </c>
      <c r="C4021" s="1" t="s">
        <v>5902</v>
      </c>
      <c r="D4021" s="1">
        <v>23</v>
      </c>
      <c r="E4021" s="1" t="s">
        <v>134</v>
      </c>
      <c r="F4021" s="1" t="s">
        <v>135</v>
      </c>
      <c r="G4021" s="1" t="s">
        <v>185</v>
      </c>
      <c r="I4021" s="13"/>
      <c r="L4021" s="13"/>
      <c r="M4021" s="1" t="s">
        <v>144</v>
      </c>
      <c r="T4021" s="13"/>
      <c r="W4021" s="13"/>
      <c r="X4021" s="1" t="s">
        <v>144</v>
      </c>
      <c r="AE4021" s="13"/>
      <c r="AH4021" s="13"/>
      <c r="AI4021" s="1" t="s">
        <v>144</v>
      </c>
    </row>
    <row r="4022" spans="1:39" s="1" customFormat="1" ht="15" customHeight="1" x14ac:dyDescent="0.2">
      <c r="A4022" s="1" t="s">
        <v>3968</v>
      </c>
      <c r="B4022" s="1" t="s">
        <v>64</v>
      </c>
      <c r="C4022" s="1" t="s">
        <v>5902</v>
      </c>
      <c r="D4022" s="1">
        <v>24</v>
      </c>
      <c r="E4022" s="1" t="s">
        <v>134</v>
      </c>
      <c r="F4022" s="1" t="s">
        <v>135</v>
      </c>
      <c r="G4022" s="1" t="s">
        <v>188</v>
      </c>
      <c r="I4022" s="13"/>
      <c r="L4022" s="13"/>
      <c r="M4022" s="1" t="s">
        <v>144</v>
      </c>
      <c r="T4022" s="13"/>
      <c r="W4022" s="13"/>
      <c r="X4022" s="1" t="s">
        <v>144</v>
      </c>
      <c r="AE4022" s="13"/>
      <c r="AH4022" s="13"/>
      <c r="AI4022" s="1" t="s">
        <v>144</v>
      </c>
    </row>
    <row r="4023" spans="1:39" s="1" customFormat="1" ht="15" customHeight="1" x14ac:dyDescent="0.2">
      <c r="A4023" s="1" t="s">
        <v>3968</v>
      </c>
      <c r="B4023" s="1" t="s">
        <v>64</v>
      </c>
      <c r="C4023" s="1" t="s">
        <v>5902</v>
      </c>
      <c r="D4023" s="1">
        <v>25</v>
      </c>
      <c r="E4023" s="1" t="s">
        <v>134</v>
      </c>
      <c r="F4023" s="1" t="s">
        <v>135</v>
      </c>
      <c r="G4023" s="1" t="s">
        <v>190</v>
      </c>
      <c r="H4023" s="1" t="s">
        <v>140</v>
      </c>
      <c r="I4023" s="13">
        <v>620702</v>
      </c>
      <c r="K4023" s="1" t="s">
        <v>140</v>
      </c>
      <c r="L4023" s="13">
        <v>620702</v>
      </c>
      <c r="M4023" s="1" t="s">
        <v>3980</v>
      </c>
      <c r="N4023" s="1" t="s">
        <v>308</v>
      </c>
      <c r="O4023" s="1" t="s">
        <v>5564</v>
      </c>
      <c r="P4023" s="1">
        <v>166</v>
      </c>
      <c r="S4023" s="1" t="s">
        <v>140</v>
      </c>
      <c r="T4023" s="13">
        <v>739748</v>
      </c>
      <c r="V4023" s="1" t="s">
        <v>140</v>
      </c>
      <c r="W4023" s="13">
        <v>739748</v>
      </c>
      <c r="X4023" s="1" t="s">
        <v>3980</v>
      </c>
      <c r="Y4023" s="1" t="s">
        <v>309</v>
      </c>
      <c r="Z4023" s="1" t="s">
        <v>5562</v>
      </c>
      <c r="AA4023" s="1">
        <v>171</v>
      </c>
      <c r="AD4023" s="1" t="s">
        <v>140</v>
      </c>
      <c r="AE4023" s="13">
        <v>792580</v>
      </c>
      <c r="AG4023" s="1" t="s">
        <v>140</v>
      </c>
      <c r="AH4023" s="13">
        <v>792580</v>
      </c>
      <c r="AI4023" s="1" t="s">
        <v>3980</v>
      </c>
      <c r="AJ4023" s="1" t="s">
        <v>309</v>
      </c>
      <c r="AK4023" s="1" t="s">
        <v>5562</v>
      </c>
      <c r="AL4023" s="1">
        <v>171</v>
      </c>
    </row>
    <row r="4024" spans="1:39" s="1" customFormat="1" ht="15" customHeight="1" x14ac:dyDescent="0.2">
      <c r="A4024" s="1" t="s">
        <v>3968</v>
      </c>
      <c r="B4024" s="1" t="s">
        <v>64</v>
      </c>
      <c r="C4024" s="1" t="s">
        <v>5902</v>
      </c>
      <c r="D4024" s="1">
        <v>26</v>
      </c>
      <c r="E4024" s="1" t="s">
        <v>134</v>
      </c>
      <c r="F4024" s="1" t="s">
        <v>135</v>
      </c>
      <c r="G4024" s="1" t="s">
        <v>194</v>
      </c>
      <c r="I4024" s="13"/>
      <c r="L4024" s="13"/>
      <c r="M4024" s="1" t="s">
        <v>144</v>
      </c>
      <c r="T4024" s="13"/>
      <c r="W4024" s="13"/>
      <c r="X4024" s="1" t="s">
        <v>144</v>
      </c>
      <c r="AE4024" s="13"/>
      <c r="AH4024" s="13"/>
      <c r="AI4024" s="1" t="s">
        <v>144</v>
      </c>
    </row>
    <row r="4025" spans="1:39" s="1" customFormat="1" ht="15" customHeight="1" x14ac:dyDescent="0.2">
      <c r="A4025" s="1" t="s">
        <v>3968</v>
      </c>
      <c r="B4025" s="1" t="s">
        <v>64</v>
      </c>
      <c r="C4025" s="1" t="s">
        <v>5902</v>
      </c>
      <c r="D4025" s="1">
        <v>27</v>
      </c>
      <c r="E4025" s="1" t="s">
        <v>134</v>
      </c>
      <c r="F4025" s="1" t="s">
        <v>195</v>
      </c>
      <c r="G4025" s="1" t="s">
        <v>196</v>
      </c>
      <c r="H4025" s="1" t="s">
        <v>198</v>
      </c>
      <c r="I4025" s="13">
        <v>54.999999999999993</v>
      </c>
      <c r="K4025" s="1" t="s">
        <v>198</v>
      </c>
      <c r="L4025" s="13">
        <v>54.999999999999993</v>
      </c>
      <c r="M4025" s="1" t="s">
        <v>3981</v>
      </c>
      <c r="N4025" s="1" t="s">
        <v>308</v>
      </c>
      <c r="O4025" s="1" t="s">
        <v>5564</v>
      </c>
      <c r="P4025" s="1">
        <v>169</v>
      </c>
      <c r="Q4025" s="1" t="s">
        <v>3982</v>
      </c>
      <c r="S4025" s="1" t="s">
        <v>198</v>
      </c>
      <c r="T4025" s="13">
        <v>26.000000000000007</v>
      </c>
      <c r="V4025" s="1" t="s">
        <v>198</v>
      </c>
      <c r="W4025" s="13">
        <v>26.000000000000007</v>
      </c>
      <c r="X4025" s="1" t="s">
        <v>3981</v>
      </c>
      <c r="Y4025" s="1" t="s">
        <v>309</v>
      </c>
      <c r="Z4025" s="1" t="s">
        <v>5562</v>
      </c>
      <c r="AA4025" s="1">
        <v>174</v>
      </c>
      <c r="AB4025" s="1" t="s">
        <v>3982</v>
      </c>
      <c r="AD4025" s="1" t="s">
        <v>198</v>
      </c>
      <c r="AE4025" s="13">
        <v>18.000000000000004</v>
      </c>
      <c r="AG4025" s="1" t="s">
        <v>198</v>
      </c>
      <c r="AH4025" s="13">
        <v>18.000000000000004</v>
      </c>
      <c r="AI4025" s="1" t="s">
        <v>3981</v>
      </c>
      <c r="AJ4025" s="1" t="s">
        <v>309</v>
      </c>
      <c r="AK4025" s="1" t="s">
        <v>5562</v>
      </c>
      <c r="AL4025" s="1">
        <v>174</v>
      </c>
      <c r="AM4025" s="1" t="s">
        <v>3982</v>
      </c>
    </row>
    <row r="4026" spans="1:39" s="1" customFormat="1" ht="15" customHeight="1" x14ac:dyDescent="0.2">
      <c r="A4026" s="1" t="s">
        <v>3968</v>
      </c>
      <c r="B4026" s="1" t="s">
        <v>64</v>
      </c>
      <c r="C4026" s="1" t="s">
        <v>5902</v>
      </c>
      <c r="D4026" s="1">
        <v>28</v>
      </c>
      <c r="E4026" s="1" t="s">
        <v>134</v>
      </c>
      <c r="F4026" s="1" t="s">
        <v>195</v>
      </c>
      <c r="G4026" s="1" t="s">
        <v>201</v>
      </c>
      <c r="H4026" s="1" t="s">
        <v>198</v>
      </c>
      <c r="I4026" s="13">
        <v>45</v>
      </c>
      <c r="K4026" s="1" t="s">
        <v>198</v>
      </c>
      <c r="L4026" s="13">
        <v>45</v>
      </c>
      <c r="M4026" s="1" t="s">
        <v>3981</v>
      </c>
      <c r="N4026" s="1" t="s">
        <v>308</v>
      </c>
      <c r="O4026" s="1" t="s">
        <v>5564</v>
      </c>
      <c r="P4026" s="1">
        <v>169</v>
      </c>
      <c r="S4026" s="1" t="s">
        <v>198</v>
      </c>
      <c r="T4026" s="13">
        <v>74</v>
      </c>
      <c r="V4026" s="1" t="s">
        <v>198</v>
      </c>
      <c r="W4026" s="13">
        <v>74</v>
      </c>
      <c r="X4026" s="1" t="s">
        <v>3981</v>
      </c>
      <c r="Y4026" s="1" t="s">
        <v>309</v>
      </c>
      <c r="Z4026" s="1" t="s">
        <v>5562</v>
      </c>
      <c r="AA4026" s="1">
        <v>174</v>
      </c>
      <c r="AD4026" s="1" t="s">
        <v>198</v>
      </c>
      <c r="AE4026" s="13">
        <v>82</v>
      </c>
      <c r="AG4026" s="1" t="s">
        <v>198</v>
      </c>
      <c r="AH4026" s="13">
        <v>82</v>
      </c>
      <c r="AI4026" s="1" t="s">
        <v>3981</v>
      </c>
      <c r="AJ4026" s="1" t="s">
        <v>309</v>
      </c>
      <c r="AK4026" s="1" t="s">
        <v>5562</v>
      </c>
      <c r="AL4026" s="1">
        <v>174</v>
      </c>
    </row>
    <row r="4027" spans="1:39" s="1" customFormat="1" ht="15" customHeight="1" x14ac:dyDescent="0.2">
      <c r="A4027" s="1" t="s">
        <v>3968</v>
      </c>
      <c r="B4027" s="1" t="s">
        <v>64</v>
      </c>
      <c r="C4027" s="1" t="s">
        <v>5902</v>
      </c>
      <c r="D4027" s="1">
        <v>29</v>
      </c>
      <c r="E4027" s="1" t="s">
        <v>134</v>
      </c>
      <c r="F4027" s="1" t="s">
        <v>195</v>
      </c>
      <c r="G4027" s="1" t="s">
        <v>204</v>
      </c>
      <c r="H4027" s="1" t="s">
        <v>483</v>
      </c>
      <c r="I4027" s="13">
        <v>203809</v>
      </c>
      <c r="K4027" s="1" t="s">
        <v>207</v>
      </c>
      <c r="L4027" s="13">
        <v>203.809</v>
      </c>
      <c r="M4027" s="1" t="s">
        <v>3983</v>
      </c>
      <c r="N4027" s="1" t="s">
        <v>308</v>
      </c>
      <c r="O4027" s="1" t="s">
        <v>5564</v>
      </c>
      <c r="P4027" s="1">
        <v>169</v>
      </c>
      <c r="S4027" s="1" t="s">
        <v>483</v>
      </c>
      <c r="T4027" s="13">
        <v>205920</v>
      </c>
      <c r="V4027" s="1" t="s">
        <v>207</v>
      </c>
      <c r="W4027" s="13">
        <v>205.92000000000002</v>
      </c>
      <c r="X4027" s="1" t="s">
        <v>3983</v>
      </c>
      <c r="Y4027" s="1" t="s">
        <v>309</v>
      </c>
      <c r="Z4027" s="1" t="s">
        <v>5562</v>
      </c>
      <c r="AA4027" s="1">
        <v>174</v>
      </c>
      <c r="AD4027" s="1" t="s">
        <v>483</v>
      </c>
      <c r="AE4027" s="13">
        <v>201053</v>
      </c>
      <c r="AG4027" s="1" t="s">
        <v>207</v>
      </c>
      <c r="AH4027" s="13">
        <v>201.053</v>
      </c>
      <c r="AI4027" s="1" t="s">
        <v>3983</v>
      </c>
      <c r="AJ4027" s="1" t="s">
        <v>309</v>
      </c>
      <c r="AK4027" s="1" t="s">
        <v>5562</v>
      </c>
      <c r="AL4027" s="1">
        <v>174</v>
      </c>
    </row>
    <row r="4028" spans="1:39" s="1" customFormat="1" ht="15" customHeight="1" x14ac:dyDescent="0.2">
      <c r="A4028" s="1" t="s">
        <v>3968</v>
      </c>
      <c r="B4028" s="1" t="s">
        <v>64</v>
      </c>
      <c r="C4028" s="1" t="s">
        <v>5902</v>
      </c>
      <c r="D4028" s="1">
        <v>30</v>
      </c>
      <c r="E4028" s="1" t="s">
        <v>134</v>
      </c>
      <c r="F4028" s="1" t="s">
        <v>195</v>
      </c>
      <c r="G4028" s="1" t="s">
        <v>209</v>
      </c>
      <c r="H4028" s="1" t="s">
        <v>483</v>
      </c>
      <c r="I4028" s="13">
        <v>91714.05</v>
      </c>
      <c r="K4028" s="1" t="s">
        <v>207</v>
      </c>
      <c r="L4028" s="13">
        <v>91.71405</v>
      </c>
      <c r="M4028" s="1" t="s">
        <v>3981</v>
      </c>
      <c r="N4028" s="1" t="s">
        <v>308</v>
      </c>
      <c r="O4028" s="1" t="s">
        <v>5564</v>
      </c>
      <c r="P4028" s="1">
        <v>169</v>
      </c>
      <c r="Q4028" s="1" t="s">
        <v>3984</v>
      </c>
      <c r="S4028" s="1" t="s">
        <v>483</v>
      </c>
      <c r="T4028" s="13">
        <v>152380.79999999999</v>
      </c>
      <c r="V4028" s="1" t="s">
        <v>207</v>
      </c>
      <c r="W4028" s="13">
        <v>152.38079999999999</v>
      </c>
      <c r="X4028" s="1" t="s">
        <v>3981</v>
      </c>
      <c r="Y4028" s="1" t="s">
        <v>309</v>
      </c>
      <c r="Z4028" s="1" t="s">
        <v>5562</v>
      </c>
      <c r="AA4028" s="1">
        <v>174</v>
      </c>
      <c r="AB4028" s="1" t="s">
        <v>3984</v>
      </c>
      <c r="AD4028" s="1" t="s">
        <v>483</v>
      </c>
      <c r="AE4028" s="13">
        <v>164863.46</v>
      </c>
      <c r="AG4028" s="1" t="s">
        <v>207</v>
      </c>
      <c r="AH4028" s="13">
        <v>164.86346</v>
      </c>
      <c r="AI4028" s="1" t="s">
        <v>3981</v>
      </c>
      <c r="AJ4028" s="1" t="s">
        <v>309</v>
      </c>
      <c r="AK4028" s="1" t="s">
        <v>5562</v>
      </c>
      <c r="AL4028" s="1">
        <v>174</v>
      </c>
      <c r="AM4028" s="1" t="s">
        <v>3984</v>
      </c>
    </row>
    <row r="4029" spans="1:39" s="1" customFormat="1" ht="15" customHeight="1" x14ac:dyDescent="0.2">
      <c r="A4029" s="1" t="s">
        <v>3968</v>
      </c>
      <c r="B4029" s="1" t="s">
        <v>64</v>
      </c>
      <c r="C4029" s="1" t="s">
        <v>5902</v>
      </c>
      <c r="D4029" s="1">
        <v>31</v>
      </c>
      <c r="E4029" s="1" t="s">
        <v>134</v>
      </c>
      <c r="F4029" s="1" t="s">
        <v>195</v>
      </c>
      <c r="G4029" s="1" t="s">
        <v>213</v>
      </c>
      <c r="H4029" s="1" t="s">
        <v>483</v>
      </c>
      <c r="I4029" s="13">
        <v>112094.95</v>
      </c>
      <c r="K4029" s="1" t="s">
        <v>207</v>
      </c>
      <c r="L4029" s="13">
        <v>112.09495</v>
      </c>
      <c r="M4029" s="1" t="s">
        <v>3981</v>
      </c>
      <c r="N4029" s="1" t="s">
        <v>308</v>
      </c>
      <c r="O4029" s="1" t="s">
        <v>5564</v>
      </c>
      <c r="P4029" s="1">
        <v>169</v>
      </c>
      <c r="Q4029" s="1" t="s">
        <v>3985</v>
      </c>
      <c r="S4029" s="1" t="s">
        <v>483</v>
      </c>
      <c r="T4029" s="13">
        <v>53539.200000000012</v>
      </c>
      <c r="V4029" s="1" t="s">
        <v>207</v>
      </c>
      <c r="W4029" s="13">
        <v>53.539200000000015</v>
      </c>
      <c r="X4029" s="1" t="s">
        <v>3981</v>
      </c>
      <c r="Y4029" s="1" t="s">
        <v>309</v>
      </c>
      <c r="Z4029" s="1" t="s">
        <v>5562</v>
      </c>
      <c r="AA4029" s="1">
        <v>174</v>
      </c>
      <c r="AB4029" s="1" t="s">
        <v>3985</v>
      </c>
      <c r="AD4029" s="1" t="s">
        <v>483</v>
      </c>
      <c r="AE4029" s="13">
        <v>36189.540000000008</v>
      </c>
      <c r="AG4029" s="1" t="s">
        <v>207</v>
      </c>
      <c r="AH4029" s="13">
        <v>36.189540000000008</v>
      </c>
      <c r="AI4029" s="1" t="s">
        <v>3981</v>
      </c>
      <c r="AJ4029" s="1" t="s">
        <v>309</v>
      </c>
      <c r="AK4029" s="1" t="s">
        <v>5562</v>
      </c>
      <c r="AL4029" s="1">
        <v>174</v>
      </c>
      <c r="AM4029" s="1" t="s">
        <v>3985</v>
      </c>
    </row>
    <row r="4030" spans="1:39" s="1" customFormat="1" ht="15" customHeight="1" x14ac:dyDescent="0.2">
      <c r="A4030" s="1" t="s">
        <v>3968</v>
      </c>
      <c r="B4030" s="1" t="s">
        <v>64</v>
      </c>
      <c r="C4030" s="1" t="s">
        <v>5902</v>
      </c>
      <c r="D4030" s="1">
        <v>32</v>
      </c>
      <c r="E4030" s="1" t="s">
        <v>134</v>
      </c>
      <c r="F4030" s="1" t="s">
        <v>215</v>
      </c>
      <c r="G4030" s="1" t="s">
        <v>216</v>
      </c>
      <c r="H4030" s="1" t="s">
        <v>658</v>
      </c>
      <c r="I4030" s="13">
        <v>2807</v>
      </c>
      <c r="K4030" s="1" t="s">
        <v>138</v>
      </c>
      <c r="L4030" s="13">
        <v>2546.4675651800003</v>
      </c>
      <c r="M4030" s="1" t="s">
        <v>3986</v>
      </c>
      <c r="N4030" s="1" t="s">
        <v>308</v>
      </c>
      <c r="O4030" s="1" t="s">
        <v>5564</v>
      </c>
      <c r="P4030" s="1">
        <v>180</v>
      </c>
      <c r="S4030" s="1" t="s">
        <v>658</v>
      </c>
      <c r="T4030" s="13">
        <v>2180</v>
      </c>
      <c r="V4030" s="1" t="s">
        <v>138</v>
      </c>
      <c r="W4030" s="13">
        <v>1977.6627332</v>
      </c>
      <c r="X4030" s="1" t="s">
        <v>3986</v>
      </c>
      <c r="Y4030" s="1" t="s">
        <v>309</v>
      </c>
      <c r="Z4030" s="1" t="s">
        <v>5562</v>
      </c>
      <c r="AA4030" s="1">
        <v>190</v>
      </c>
      <c r="AD4030" s="1" t="s">
        <v>658</v>
      </c>
      <c r="AE4030" s="13">
        <v>2497</v>
      </c>
      <c r="AG4030" s="1" t="s">
        <v>138</v>
      </c>
      <c r="AH4030" s="13">
        <v>2265.24029578</v>
      </c>
      <c r="AI4030" s="1" t="s">
        <v>3986</v>
      </c>
      <c r="AJ4030" s="1" t="s">
        <v>309</v>
      </c>
      <c r="AK4030" s="1" t="s">
        <v>5562</v>
      </c>
      <c r="AL4030" s="1">
        <v>190</v>
      </c>
    </row>
    <row r="4031" spans="1:39" s="1" customFormat="1" ht="15" customHeight="1" x14ac:dyDescent="0.2">
      <c r="A4031" s="1" t="s">
        <v>3968</v>
      </c>
      <c r="B4031" s="1" t="s">
        <v>64</v>
      </c>
      <c r="C4031" s="1" t="s">
        <v>5902</v>
      </c>
      <c r="D4031" s="1">
        <v>33</v>
      </c>
      <c r="E4031" s="1" t="s">
        <v>134</v>
      </c>
      <c r="F4031" s="1" t="s">
        <v>215</v>
      </c>
      <c r="G4031" s="1" t="s">
        <v>219</v>
      </c>
      <c r="H4031" s="1" t="s">
        <v>658</v>
      </c>
      <c r="I4031" s="13">
        <v>0</v>
      </c>
      <c r="K4031" s="1" t="s">
        <v>138</v>
      </c>
      <c r="L4031" s="13">
        <v>0</v>
      </c>
      <c r="M4031" s="1" t="s">
        <v>3987</v>
      </c>
      <c r="N4031" s="1" t="s">
        <v>308</v>
      </c>
      <c r="O4031" s="1" t="s">
        <v>5564</v>
      </c>
      <c r="P4031" s="1">
        <v>180</v>
      </c>
      <c r="S4031" s="1" t="s">
        <v>658</v>
      </c>
      <c r="T4031" s="13">
        <v>0</v>
      </c>
      <c r="V4031" s="1" t="s">
        <v>138</v>
      </c>
      <c r="W4031" s="13">
        <v>0</v>
      </c>
      <c r="X4031" s="1" t="s">
        <v>3987</v>
      </c>
      <c r="Y4031" s="1" t="s">
        <v>309</v>
      </c>
      <c r="Z4031" s="1" t="s">
        <v>5562</v>
      </c>
      <c r="AA4031" s="1">
        <v>190</v>
      </c>
      <c r="AD4031" s="1" t="s">
        <v>658</v>
      </c>
      <c r="AE4031" s="13">
        <v>0</v>
      </c>
      <c r="AG4031" s="1" t="s">
        <v>138</v>
      </c>
      <c r="AH4031" s="13">
        <v>0</v>
      </c>
      <c r="AI4031" s="1" t="s">
        <v>3987</v>
      </c>
      <c r="AJ4031" s="1" t="s">
        <v>309</v>
      </c>
      <c r="AK4031" s="1" t="s">
        <v>5562</v>
      </c>
      <c r="AL4031" s="1">
        <v>190</v>
      </c>
    </row>
    <row r="4032" spans="1:39" s="1" customFormat="1" ht="15" customHeight="1" x14ac:dyDescent="0.2">
      <c r="A4032" s="1" t="s">
        <v>3968</v>
      </c>
      <c r="B4032" s="1" t="s">
        <v>64</v>
      </c>
      <c r="C4032" s="1" t="s">
        <v>5902</v>
      </c>
      <c r="D4032" s="1">
        <v>34</v>
      </c>
      <c r="E4032" s="1" t="s">
        <v>134</v>
      </c>
      <c r="F4032" s="1" t="s">
        <v>215</v>
      </c>
      <c r="G4032" s="1" t="s">
        <v>220</v>
      </c>
      <c r="H4032" s="1" t="s">
        <v>658</v>
      </c>
      <c r="I4032" s="13">
        <v>2807</v>
      </c>
      <c r="K4032" s="1" t="s">
        <v>138</v>
      </c>
      <c r="L4032" s="13">
        <v>2546.4675651800003</v>
      </c>
      <c r="M4032" s="1" t="s">
        <v>3988</v>
      </c>
      <c r="N4032" s="1" t="s">
        <v>308</v>
      </c>
      <c r="O4032" s="1" t="s">
        <v>5564</v>
      </c>
      <c r="P4032" s="1">
        <v>180</v>
      </c>
      <c r="Q4032" s="1" t="s">
        <v>3989</v>
      </c>
      <c r="S4032" s="1" t="s">
        <v>658</v>
      </c>
      <c r="T4032" s="13">
        <v>2180</v>
      </c>
      <c r="V4032" s="1" t="s">
        <v>138</v>
      </c>
      <c r="W4032" s="13">
        <v>1977.6627332</v>
      </c>
      <c r="X4032" s="1" t="s">
        <v>3988</v>
      </c>
      <c r="Y4032" s="1" t="s">
        <v>309</v>
      </c>
      <c r="Z4032" s="1" t="s">
        <v>5562</v>
      </c>
      <c r="AA4032" s="1">
        <v>190</v>
      </c>
      <c r="AB4032" s="1" t="s">
        <v>3989</v>
      </c>
      <c r="AD4032" s="1" t="s">
        <v>658</v>
      </c>
      <c r="AE4032" s="13">
        <v>2497</v>
      </c>
      <c r="AG4032" s="1" t="s">
        <v>138</v>
      </c>
      <c r="AH4032" s="13">
        <v>2265.24029578</v>
      </c>
      <c r="AI4032" s="1" t="s">
        <v>3988</v>
      </c>
      <c r="AJ4032" s="1" t="s">
        <v>309</v>
      </c>
      <c r="AK4032" s="1" t="s">
        <v>5562</v>
      </c>
      <c r="AL4032" s="1">
        <v>190</v>
      </c>
      <c r="AM4032" s="1" t="s">
        <v>3989</v>
      </c>
    </row>
    <row r="4033" spans="1:39" s="1" customFormat="1" ht="15" customHeight="1" x14ac:dyDescent="0.2">
      <c r="A4033" s="1" t="s">
        <v>3968</v>
      </c>
      <c r="B4033" s="1" t="s">
        <v>64</v>
      </c>
      <c r="C4033" s="1" t="s">
        <v>5902</v>
      </c>
      <c r="D4033" s="1">
        <v>35</v>
      </c>
      <c r="E4033" s="1" t="s">
        <v>134</v>
      </c>
      <c r="F4033" s="1" t="s">
        <v>215</v>
      </c>
      <c r="G4033" s="1" t="s">
        <v>221</v>
      </c>
      <c r="H4033" s="1" t="s">
        <v>658</v>
      </c>
      <c r="I4033" s="13">
        <v>1675</v>
      </c>
      <c r="K4033" s="1" t="s">
        <v>138</v>
      </c>
      <c r="L4033" s="13">
        <v>1519.5348750000001</v>
      </c>
      <c r="M4033" s="1" t="s">
        <v>3990</v>
      </c>
      <c r="N4033" s="1" t="s">
        <v>308</v>
      </c>
      <c r="O4033" s="1" t="s">
        <v>5564</v>
      </c>
      <c r="P4033" s="1">
        <v>180</v>
      </c>
      <c r="Q4033" s="1" t="s">
        <v>122</v>
      </c>
      <c r="S4033" s="1" t="s">
        <v>658</v>
      </c>
      <c r="T4033" s="13">
        <v>805</v>
      </c>
      <c r="V4033" s="1" t="s">
        <v>138</v>
      </c>
      <c r="W4033" s="13">
        <v>730.28392500000007</v>
      </c>
      <c r="X4033" s="1" t="s">
        <v>3990</v>
      </c>
      <c r="Y4033" s="1" t="s">
        <v>309</v>
      </c>
      <c r="Z4033" s="1" t="s">
        <v>5562</v>
      </c>
      <c r="AA4033" s="1">
        <v>190</v>
      </c>
      <c r="AB4033" s="1" t="s">
        <v>122</v>
      </c>
      <c r="AD4033" s="1" t="s">
        <v>658</v>
      </c>
      <c r="AE4033" s="13">
        <v>670</v>
      </c>
      <c r="AG4033" s="1" t="s">
        <v>138</v>
      </c>
      <c r="AH4033" s="13">
        <v>607.81394999999998</v>
      </c>
      <c r="AI4033" s="1" t="s">
        <v>3990</v>
      </c>
      <c r="AJ4033" s="1" t="s">
        <v>309</v>
      </c>
      <c r="AK4033" s="1" t="s">
        <v>5562</v>
      </c>
      <c r="AL4033" s="1">
        <v>190</v>
      </c>
      <c r="AM4033" s="1" t="s">
        <v>122</v>
      </c>
    </row>
    <row r="4034" spans="1:39" s="1" customFormat="1" ht="15" customHeight="1" x14ac:dyDescent="0.2">
      <c r="A4034" s="1" t="s">
        <v>3968</v>
      </c>
      <c r="B4034" s="1" t="s">
        <v>64</v>
      </c>
      <c r="C4034" s="1" t="s">
        <v>5902</v>
      </c>
      <c r="D4034" s="1">
        <v>36</v>
      </c>
      <c r="E4034" s="1" t="s">
        <v>134</v>
      </c>
      <c r="F4034" s="1" t="s">
        <v>215</v>
      </c>
      <c r="G4034" s="1" t="s">
        <v>225</v>
      </c>
      <c r="H4034" s="1" t="s">
        <v>658</v>
      </c>
      <c r="I4034" s="13">
        <v>1132</v>
      </c>
      <c r="K4034" s="1" t="s">
        <v>138</v>
      </c>
      <c r="L4034" s="13">
        <v>1026.9334200000001</v>
      </c>
      <c r="M4034" s="1" t="s">
        <v>3991</v>
      </c>
      <c r="N4034" s="1" t="s">
        <v>308</v>
      </c>
      <c r="O4034" s="1" t="s">
        <v>5564</v>
      </c>
      <c r="P4034" s="1">
        <v>180</v>
      </c>
      <c r="S4034" s="1" t="s">
        <v>658</v>
      </c>
      <c r="T4034" s="13">
        <v>1375</v>
      </c>
      <c r="V4034" s="1" t="s">
        <v>138</v>
      </c>
      <c r="W4034" s="13">
        <v>1247.379375</v>
      </c>
      <c r="X4034" s="1" t="s">
        <v>3991</v>
      </c>
      <c r="Y4034" s="1" t="s">
        <v>309</v>
      </c>
      <c r="Z4034" s="1" t="s">
        <v>5562</v>
      </c>
      <c r="AA4034" s="1">
        <v>190</v>
      </c>
      <c r="AD4034" s="1" t="s">
        <v>658</v>
      </c>
      <c r="AE4034" s="13">
        <v>1827</v>
      </c>
      <c r="AG4034" s="1" t="s">
        <v>138</v>
      </c>
      <c r="AH4034" s="13">
        <v>1657.426995</v>
      </c>
      <c r="AI4034" s="1" t="s">
        <v>3991</v>
      </c>
      <c r="AJ4034" s="1" t="s">
        <v>309</v>
      </c>
      <c r="AK4034" s="1" t="s">
        <v>5562</v>
      </c>
      <c r="AL4034" s="1">
        <v>190</v>
      </c>
    </row>
    <row r="4035" spans="1:39" s="1" customFormat="1" ht="15" customHeight="1" x14ac:dyDescent="0.2">
      <c r="A4035" s="1" t="s">
        <v>3968</v>
      </c>
      <c r="B4035" s="1" t="s">
        <v>64</v>
      </c>
      <c r="C4035" s="1" t="s">
        <v>5902</v>
      </c>
      <c r="D4035" s="1">
        <v>37</v>
      </c>
      <c r="E4035" s="1" t="s">
        <v>134</v>
      </c>
      <c r="F4035" s="1" t="s">
        <v>228</v>
      </c>
      <c r="G4035" s="1" t="s">
        <v>229</v>
      </c>
      <c r="H4035" s="1" t="s">
        <v>231</v>
      </c>
      <c r="I4035" s="13">
        <v>622093</v>
      </c>
      <c r="K4035" s="1" t="s">
        <v>232</v>
      </c>
      <c r="L4035" s="13">
        <v>622093</v>
      </c>
      <c r="M4035" s="1" t="s">
        <v>3992</v>
      </c>
      <c r="N4035" s="1" t="s">
        <v>308</v>
      </c>
      <c r="O4035" s="1" t="s">
        <v>5564</v>
      </c>
      <c r="P4035" s="1">
        <v>182</v>
      </c>
      <c r="S4035" s="1" t="s">
        <v>231</v>
      </c>
      <c r="T4035" s="13">
        <v>773633</v>
      </c>
      <c r="V4035" s="1" t="s">
        <v>232</v>
      </c>
      <c r="W4035" s="13">
        <v>773633</v>
      </c>
      <c r="X4035" s="1" t="s">
        <v>3992</v>
      </c>
      <c r="Y4035" s="1" t="s">
        <v>309</v>
      </c>
      <c r="Z4035" s="1" t="s">
        <v>5562</v>
      </c>
      <c r="AA4035" s="1">
        <v>187</v>
      </c>
      <c r="AD4035" s="1" t="s">
        <v>231</v>
      </c>
      <c r="AE4035" s="13">
        <v>1047802</v>
      </c>
      <c r="AG4035" s="1" t="s">
        <v>232</v>
      </c>
      <c r="AH4035" s="13">
        <v>1047802</v>
      </c>
      <c r="AI4035" s="1" t="s">
        <v>3992</v>
      </c>
      <c r="AJ4035" s="1" t="s">
        <v>309</v>
      </c>
      <c r="AK4035" s="1" t="s">
        <v>5562</v>
      </c>
      <c r="AL4035" s="1">
        <v>187</v>
      </c>
    </row>
    <row r="4036" spans="1:39" s="1" customFormat="1" ht="15" customHeight="1" x14ac:dyDescent="0.2">
      <c r="A4036" s="1" t="s">
        <v>3968</v>
      </c>
      <c r="B4036" s="1" t="s">
        <v>64</v>
      </c>
      <c r="C4036" s="1" t="s">
        <v>5902</v>
      </c>
      <c r="D4036" s="1">
        <v>38</v>
      </c>
      <c r="E4036" s="1" t="s">
        <v>134</v>
      </c>
      <c r="F4036" s="1" t="s">
        <v>228</v>
      </c>
      <c r="G4036" s="1" t="s">
        <v>234</v>
      </c>
      <c r="I4036" s="13"/>
      <c r="L4036" s="13"/>
      <c r="M4036" s="1" t="s">
        <v>144</v>
      </c>
      <c r="T4036" s="13"/>
      <c r="W4036" s="13"/>
      <c r="X4036" s="1" t="s">
        <v>144</v>
      </c>
      <c r="AE4036" s="13"/>
      <c r="AH4036" s="13"/>
      <c r="AI4036" s="1" t="s">
        <v>144</v>
      </c>
    </row>
    <row r="4037" spans="1:39" s="1" customFormat="1" ht="15" customHeight="1" x14ac:dyDescent="0.2">
      <c r="A4037" s="1" t="s">
        <v>3968</v>
      </c>
      <c r="B4037" s="1" t="s">
        <v>64</v>
      </c>
      <c r="C4037" s="1" t="s">
        <v>5902</v>
      </c>
      <c r="D4037" s="1">
        <v>39</v>
      </c>
      <c r="E4037" s="1" t="s">
        <v>134</v>
      </c>
      <c r="F4037" s="1" t="s">
        <v>228</v>
      </c>
      <c r="G4037" s="1" t="s">
        <v>236</v>
      </c>
      <c r="I4037" s="13"/>
      <c r="L4037" s="13"/>
      <c r="M4037" s="1" t="s">
        <v>144</v>
      </c>
      <c r="T4037" s="13"/>
      <c r="W4037" s="13"/>
      <c r="X4037" s="1" t="s">
        <v>144</v>
      </c>
      <c r="AE4037" s="13"/>
      <c r="AH4037" s="13"/>
      <c r="AI4037" s="1" t="s">
        <v>144</v>
      </c>
    </row>
    <row r="4038" spans="1:39" s="1" customFormat="1" ht="15" customHeight="1" x14ac:dyDescent="0.2">
      <c r="A4038" s="1" t="s">
        <v>3968</v>
      </c>
      <c r="B4038" s="1" t="s">
        <v>64</v>
      </c>
      <c r="C4038" s="1" t="s">
        <v>5902</v>
      </c>
      <c r="D4038" s="1">
        <v>40</v>
      </c>
      <c r="E4038" s="1" t="s">
        <v>134</v>
      </c>
      <c r="F4038" s="1" t="s">
        <v>237</v>
      </c>
      <c r="G4038" s="1" t="s">
        <v>238</v>
      </c>
      <c r="I4038" s="13"/>
      <c r="L4038" s="13"/>
      <c r="M4038" s="1" t="s">
        <v>3993</v>
      </c>
      <c r="N4038" s="1" t="s">
        <v>307</v>
      </c>
      <c r="O4038" s="1" t="s">
        <v>5563</v>
      </c>
      <c r="P4038" s="1">
        <v>155</v>
      </c>
      <c r="Q4038" s="1" t="s">
        <v>3994</v>
      </c>
      <c r="S4038" s="1" t="s">
        <v>239</v>
      </c>
      <c r="T4038" s="13">
        <v>2040</v>
      </c>
      <c r="V4038" s="1" t="s">
        <v>239</v>
      </c>
      <c r="W4038" s="13">
        <v>2040</v>
      </c>
      <c r="X4038" s="1" t="s">
        <v>3993</v>
      </c>
      <c r="Y4038" s="1" t="s">
        <v>308</v>
      </c>
      <c r="Z4038" s="1" t="s">
        <v>5564</v>
      </c>
      <c r="AA4038" s="1">
        <v>23</v>
      </c>
      <c r="AB4038" s="1" t="s">
        <v>3994</v>
      </c>
      <c r="AD4038" s="1" t="s">
        <v>239</v>
      </c>
      <c r="AE4038" s="13">
        <v>2040</v>
      </c>
      <c r="AG4038" s="1" t="s">
        <v>239</v>
      </c>
      <c r="AH4038" s="13">
        <v>2040</v>
      </c>
      <c r="AI4038" s="1" t="s">
        <v>3993</v>
      </c>
      <c r="AJ4038" s="1" t="s">
        <v>309</v>
      </c>
      <c r="AK4038" s="1" t="s">
        <v>5562</v>
      </c>
      <c r="AL4038" s="1">
        <v>5</v>
      </c>
      <c r="AM4038" s="1" t="s">
        <v>3994</v>
      </c>
    </row>
    <row r="4039" spans="1:39" s="1" customFormat="1" ht="15" customHeight="1" x14ac:dyDescent="0.2">
      <c r="A4039" s="1" t="s">
        <v>3968</v>
      </c>
      <c r="B4039" s="1" t="s">
        <v>64</v>
      </c>
      <c r="C4039" s="1" t="s">
        <v>5902</v>
      </c>
      <c r="D4039" s="1">
        <v>41</v>
      </c>
      <c r="E4039" s="1" t="s">
        <v>241</v>
      </c>
      <c r="F4039" s="1" t="s">
        <v>242</v>
      </c>
      <c r="G4039" s="1" t="s">
        <v>243</v>
      </c>
      <c r="I4039" s="13"/>
      <c r="L4039" s="13"/>
      <c r="M4039" s="1" t="s">
        <v>144</v>
      </c>
      <c r="T4039" s="13"/>
      <c r="W4039" s="13"/>
      <c r="X4039" s="1" t="s">
        <v>144</v>
      </c>
      <c r="AE4039" s="13"/>
      <c r="AH4039" s="13"/>
      <c r="AI4039" s="1" t="s">
        <v>144</v>
      </c>
    </row>
    <row r="4040" spans="1:39" s="1" customFormat="1" ht="15" customHeight="1" x14ac:dyDescent="0.2">
      <c r="A4040" s="1" t="s">
        <v>3968</v>
      </c>
      <c r="B4040" s="1" t="s">
        <v>64</v>
      </c>
      <c r="C4040" s="1" t="s">
        <v>5902</v>
      </c>
      <c r="D4040" s="1">
        <v>42</v>
      </c>
      <c r="E4040" s="1" t="s">
        <v>241</v>
      </c>
      <c r="F4040" s="1" t="s">
        <v>246</v>
      </c>
      <c r="G4040" s="1" t="s">
        <v>247</v>
      </c>
      <c r="I4040" s="13"/>
      <c r="L4040" s="13"/>
      <c r="M4040" s="1" t="s">
        <v>144</v>
      </c>
      <c r="T4040" s="13"/>
      <c r="W4040" s="13"/>
      <c r="X4040" s="1" t="s">
        <v>144</v>
      </c>
      <c r="AE4040" s="13"/>
      <c r="AH4040" s="13"/>
      <c r="AI4040" s="1" t="s">
        <v>144</v>
      </c>
    </row>
    <row r="4041" spans="1:39" s="1" customFormat="1" ht="15" customHeight="1" x14ac:dyDescent="0.2">
      <c r="A4041" s="1" t="s">
        <v>3968</v>
      </c>
      <c r="B4041" s="1" t="s">
        <v>64</v>
      </c>
      <c r="C4041" s="1" t="s">
        <v>5902</v>
      </c>
      <c r="D4041" s="1">
        <v>43</v>
      </c>
      <c r="E4041" s="1" t="s">
        <v>241</v>
      </c>
      <c r="F4041" s="1" t="s">
        <v>250</v>
      </c>
      <c r="G4041" s="1" t="s">
        <v>251</v>
      </c>
      <c r="I4041" s="13"/>
      <c r="L4041" s="13"/>
      <c r="M4041" s="1" t="s">
        <v>144</v>
      </c>
      <c r="T4041" s="13"/>
      <c r="W4041" s="13"/>
      <c r="X4041" s="1" t="s">
        <v>144</v>
      </c>
      <c r="AE4041" s="13"/>
      <c r="AH4041" s="13"/>
      <c r="AI4041" s="1" t="s">
        <v>144</v>
      </c>
    </row>
    <row r="4042" spans="1:39" s="1" customFormat="1" ht="15" customHeight="1" x14ac:dyDescent="0.2">
      <c r="A4042" s="1" t="s">
        <v>3968</v>
      </c>
      <c r="B4042" s="1" t="s">
        <v>64</v>
      </c>
      <c r="C4042" s="1" t="s">
        <v>5902</v>
      </c>
      <c r="D4042" s="1">
        <v>44</v>
      </c>
      <c r="E4042" s="1" t="s">
        <v>241</v>
      </c>
      <c r="F4042" s="1" t="s">
        <v>252</v>
      </c>
      <c r="G4042" s="1" t="s">
        <v>253</v>
      </c>
      <c r="I4042" s="13"/>
      <c r="L4042" s="13"/>
      <c r="M4042" s="1" t="s">
        <v>144</v>
      </c>
      <c r="T4042" s="13"/>
      <c r="W4042" s="13"/>
      <c r="X4042" s="1" t="s">
        <v>144</v>
      </c>
      <c r="AE4042" s="13"/>
      <c r="AH4042" s="13"/>
      <c r="AI4042" s="1" t="s">
        <v>144</v>
      </c>
    </row>
    <row r="4043" spans="1:39" s="1" customFormat="1" ht="15" customHeight="1" x14ac:dyDescent="0.2">
      <c r="A4043" s="1" t="s">
        <v>3968</v>
      </c>
      <c r="B4043" s="1" t="s">
        <v>64</v>
      </c>
      <c r="C4043" s="1" t="s">
        <v>5902</v>
      </c>
      <c r="D4043" s="1">
        <v>45</v>
      </c>
      <c r="E4043" s="1" t="s">
        <v>241</v>
      </c>
      <c r="F4043" s="1" t="s">
        <v>254</v>
      </c>
      <c r="G4043" s="1" t="s">
        <v>255</v>
      </c>
      <c r="I4043" s="13"/>
      <c r="L4043" s="13"/>
      <c r="M4043" s="1" t="s">
        <v>144</v>
      </c>
      <c r="T4043" s="13"/>
      <c r="W4043" s="13"/>
      <c r="X4043" s="1" t="s">
        <v>144</v>
      </c>
      <c r="AE4043" s="13"/>
      <c r="AH4043" s="13"/>
      <c r="AI4043" s="1" t="s">
        <v>144</v>
      </c>
    </row>
    <row r="4044" spans="1:39" s="1" customFormat="1" ht="15" customHeight="1" x14ac:dyDescent="0.2">
      <c r="A4044" s="1" t="s">
        <v>3968</v>
      </c>
      <c r="B4044" s="1" t="s">
        <v>64</v>
      </c>
      <c r="C4044" s="1" t="s">
        <v>5902</v>
      </c>
      <c r="D4044" s="1">
        <v>46</v>
      </c>
      <c r="E4044" s="1" t="s">
        <v>241</v>
      </c>
      <c r="F4044" s="1" t="s">
        <v>258</v>
      </c>
      <c r="G4044" s="1" t="s">
        <v>259</v>
      </c>
      <c r="I4044" s="13"/>
      <c r="L4044" s="13"/>
      <c r="M4044" s="1" t="s">
        <v>144</v>
      </c>
      <c r="T4044" s="13"/>
      <c r="W4044" s="13"/>
      <c r="X4044" s="1" t="s">
        <v>144</v>
      </c>
      <c r="AE4044" s="13"/>
      <c r="AH4044" s="13"/>
      <c r="AI4044" s="1" t="s">
        <v>144</v>
      </c>
    </row>
    <row r="4045" spans="1:39" s="1" customFormat="1" ht="15" customHeight="1" x14ac:dyDescent="0.2">
      <c r="A4045" s="1" t="s">
        <v>3968</v>
      </c>
      <c r="B4045" s="1" t="s">
        <v>64</v>
      </c>
      <c r="C4045" s="1" t="s">
        <v>5902</v>
      </c>
      <c r="D4045" s="1">
        <v>47</v>
      </c>
      <c r="E4045" s="1" t="s">
        <v>264</v>
      </c>
      <c r="F4045" s="1" t="s">
        <v>265</v>
      </c>
      <c r="G4045" s="1" t="s">
        <v>266</v>
      </c>
      <c r="H4045" s="1" t="s">
        <v>268</v>
      </c>
      <c r="I4045" s="1" t="s">
        <v>355</v>
      </c>
      <c r="K4045" s="1" t="s">
        <v>268</v>
      </c>
      <c r="L4045" s="1" t="s">
        <v>355</v>
      </c>
      <c r="M4045" s="1" t="s">
        <v>3995</v>
      </c>
      <c r="N4045" s="1" t="s">
        <v>307</v>
      </c>
      <c r="O4045" s="1" t="s">
        <v>5563</v>
      </c>
      <c r="P4045" s="1">
        <v>48</v>
      </c>
      <c r="S4045" s="1" t="s">
        <v>268</v>
      </c>
      <c r="T4045" s="1" t="s">
        <v>355</v>
      </c>
      <c r="V4045" s="1" t="s">
        <v>268</v>
      </c>
      <c r="W4045" s="1" t="s">
        <v>355</v>
      </c>
      <c r="X4045" s="1" t="s">
        <v>3995</v>
      </c>
      <c r="Y4045" s="1" t="s">
        <v>308</v>
      </c>
      <c r="Z4045" s="1" t="s">
        <v>5564</v>
      </c>
      <c r="AA4045" s="1">
        <v>50</v>
      </c>
      <c r="AD4045" s="1" t="s">
        <v>268</v>
      </c>
      <c r="AE4045" s="1" t="s">
        <v>355</v>
      </c>
      <c r="AG4045" s="1" t="s">
        <v>268</v>
      </c>
      <c r="AH4045" s="1" t="s">
        <v>355</v>
      </c>
      <c r="AI4045" s="1" t="s">
        <v>3995</v>
      </c>
      <c r="AJ4045" s="1" t="s">
        <v>309</v>
      </c>
      <c r="AK4045" s="1" t="s">
        <v>5562</v>
      </c>
      <c r="AL4045" s="1" t="s">
        <v>3996</v>
      </c>
    </row>
    <row r="4046" spans="1:39" s="1" customFormat="1" ht="15" customHeight="1" x14ac:dyDescent="0.2">
      <c r="A4046" s="1" t="s">
        <v>3968</v>
      </c>
      <c r="B4046" s="1" t="s">
        <v>64</v>
      </c>
      <c r="C4046" s="1" t="s">
        <v>5902</v>
      </c>
      <c r="D4046" s="1">
        <v>48</v>
      </c>
      <c r="E4046" s="1" t="s">
        <v>264</v>
      </c>
      <c r="F4046" s="1" t="s">
        <v>274</v>
      </c>
      <c r="G4046" s="1" t="s">
        <v>275</v>
      </c>
      <c r="H4046" s="1" t="s">
        <v>239</v>
      </c>
      <c r="I4046" s="13">
        <v>14</v>
      </c>
      <c r="K4046" s="1" t="s">
        <v>239</v>
      </c>
      <c r="L4046" s="13">
        <v>14</v>
      </c>
      <c r="M4046" s="1" t="s">
        <v>3997</v>
      </c>
      <c r="N4046" s="1" t="s">
        <v>307</v>
      </c>
      <c r="O4046" s="1" t="s">
        <v>5563</v>
      </c>
      <c r="P4046" s="1">
        <v>48</v>
      </c>
      <c r="S4046" s="1" t="s">
        <v>239</v>
      </c>
      <c r="T4046" s="13">
        <v>15</v>
      </c>
      <c r="V4046" s="1" t="s">
        <v>239</v>
      </c>
      <c r="W4046" s="13">
        <v>15</v>
      </c>
      <c r="X4046" s="1" t="s">
        <v>3997</v>
      </c>
      <c r="Y4046" s="1" t="s">
        <v>308</v>
      </c>
      <c r="Z4046" s="1" t="s">
        <v>5564</v>
      </c>
      <c r="AA4046" s="1">
        <v>50</v>
      </c>
      <c r="AD4046" s="1" t="s">
        <v>239</v>
      </c>
      <c r="AE4046" s="13">
        <v>15</v>
      </c>
      <c r="AG4046" s="1" t="s">
        <v>239</v>
      </c>
      <c r="AH4046" s="13">
        <v>15</v>
      </c>
      <c r="AI4046" s="1" t="s">
        <v>3997</v>
      </c>
      <c r="AJ4046" s="1" t="s">
        <v>309</v>
      </c>
      <c r="AK4046" s="1" t="s">
        <v>5562</v>
      </c>
      <c r="AL4046" s="1" t="s">
        <v>3996</v>
      </c>
    </row>
    <row r="4047" spans="1:39" s="1" customFormat="1" ht="15" customHeight="1" x14ac:dyDescent="0.2">
      <c r="A4047" s="1" t="s">
        <v>3968</v>
      </c>
      <c r="B4047" s="1" t="s">
        <v>64</v>
      </c>
      <c r="C4047" s="1" t="s">
        <v>5902</v>
      </c>
      <c r="D4047" s="1">
        <v>49</v>
      </c>
      <c r="E4047" s="1" t="s">
        <v>264</v>
      </c>
      <c r="F4047" s="1" t="s">
        <v>274</v>
      </c>
      <c r="G4047" s="1" t="s">
        <v>281</v>
      </c>
      <c r="H4047" s="1" t="s">
        <v>239</v>
      </c>
      <c r="I4047" s="13">
        <v>6</v>
      </c>
      <c r="K4047" s="1" t="s">
        <v>239</v>
      </c>
      <c r="L4047" s="13">
        <v>6</v>
      </c>
      <c r="M4047" s="1" t="s">
        <v>3998</v>
      </c>
      <c r="N4047" s="1" t="s">
        <v>307</v>
      </c>
      <c r="O4047" s="1" t="s">
        <v>5563</v>
      </c>
      <c r="P4047" s="1">
        <v>48</v>
      </c>
      <c r="S4047" s="1" t="s">
        <v>239</v>
      </c>
      <c r="T4047" s="13">
        <v>6</v>
      </c>
      <c r="V4047" s="1" t="s">
        <v>239</v>
      </c>
      <c r="W4047" s="13">
        <v>6</v>
      </c>
      <c r="X4047" s="1" t="s">
        <v>3998</v>
      </c>
      <c r="Y4047" s="1" t="s">
        <v>308</v>
      </c>
      <c r="Z4047" s="1" t="s">
        <v>5564</v>
      </c>
      <c r="AA4047" s="1">
        <v>50</v>
      </c>
      <c r="AD4047" s="1" t="s">
        <v>239</v>
      </c>
      <c r="AE4047" s="13">
        <v>6</v>
      </c>
      <c r="AG4047" s="1" t="s">
        <v>239</v>
      </c>
      <c r="AH4047" s="13">
        <v>6</v>
      </c>
      <c r="AI4047" s="1" t="s">
        <v>3998</v>
      </c>
      <c r="AJ4047" s="1" t="s">
        <v>309</v>
      </c>
      <c r="AK4047" s="1" t="s">
        <v>5562</v>
      </c>
      <c r="AL4047" s="1" t="s">
        <v>3996</v>
      </c>
    </row>
    <row r="4048" spans="1:39" s="1" customFormat="1" ht="15" customHeight="1" x14ac:dyDescent="0.2">
      <c r="A4048" s="1" t="s">
        <v>3968</v>
      </c>
      <c r="B4048" s="1" t="s">
        <v>64</v>
      </c>
      <c r="C4048" s="1" t="s">
        <v>5902</v>
      </c>
      <c r="D4048" s="1">
        <v>50</v>
      </c>
      <c r="E4048" s="1" t="s">
        <v>264</v>
      </c>
      <c r="F4048" s="1" t="s">
        <v>274</v>
      </c>
      <c r="G4048" s="1" t="s">
        <v>284</v>
      </c>
      <c r="H4048" s="1" t="s">
        <v>239</v>
      </c>
      <c r="I4048" s="13">
        <v>13</v>
      </c>
      <c r="K4048" s="1" t="s">
        <v>239</v>
      </c>
      <c r="L4048" s="13">
        <v>13</v>
      </c>
      <c r="M4048" s="1" t="s">
        <v>3999</v>
      </c>
      <c r="N4048" s="1" t="s">
        <v>307</v>
      </c>
      <c r="O4048" s="1" t="s">
        <v>5563</v>
      </c>
      <c r="P4048" s="1">
        <v>68</v>
      </c>
      <c r="S4048" s="1" t="s">
        <v>239</v>
      </c>
      <c r="T4048" s="13">
        <v>14</v>
      </c>
      <c r="V4048" s="1" t="s">
        <v>239</v>
      </c>
      <c r="W4048" s="13">
        <v>14</v>
      </c>
      <c r="X4048" s="1" t="s">
        <v>3999</v>
      </c>
      <c r="Y4048" s="1" t="s">
        <v>308</v>
      </c>
      <c r="Z4048" s="1" t="s">
        <v>5564</v>
      </c>
      <c r="AA4048" s="1">
        <v>71</v>
      </c>
      <c r="AD4048" s="1" t="s">
        <v>239</v>
      </c>
      <c r="AE4048" s="13">
        <v>14</v>
      </c>
      <c r="AG4048" s="1" t="s">
        <v>239</v>
      </c>
      <c r="AH4048" s="13">
        <v>14</v>
      </c>
      <c r="AI4048" s="1" t="s">
        <v>3999</v>
      </c>
      <c r="AJ4048" s="1" t="s">
        <v>309</v>
      </c>
      <c r="AK4048" s="1" t="s">
        <v>5562</v>
      </c>
      <c r="AL4048" s="1">
        <v>70</v>
      </c>
    </row>
    <row r="4049" spans="1:39" s="1" customFormat="1" ht="15" customHeight="1" x14ac:dyDescent="0.2">
      <c r="A4049" s="1" t="s">
        <v>3968</v>
      </c>
      <c r="B4049" s="1" t="s">
        <v>64</v>
      </c>
      <c r="C4049" s="1" t="s">
        <v>5902</v>
      </c>
      <c r="D4049" s="1">
        <v>51</v>
      </c>
      <c r="E4049" s="1" t="s">
        <v>264</v>
      </c>
      <c r="F4049" s="1" t="s">
        <v>274</v>
      </c>
      <c r="G4049" s="1" t="s">
        <v>290</v>
      </c>
      <c r="H4049" s="1" t="s">
        <v>239</v>
      </c>
      <c r="I4049" s="13">
        <v>2</v>
      </c>
      <c r="K4049" s="1" t="s">
        <v>239</v>
      </c>
      <c r="L4049" s="13">
        <v>2</v>
      </c>
      <c r="M4049" s="1" t="s">
        <v>4000</v>
      </c>
      <c r="N4049" s="1" t="s">
        <v>307</v>
      </c>
      <c r="O4049" s="1" t="s">
        <v>5563</v>
      </c>
      <c r="P4049" s="1">
        <v>68</v>
      </c>
      <c r="S4049" s="1" t="s">
        <v>239</v>
      </c>
      <c r="T4049" s="13">
        <v>2</v>
      </c>
      <c r="V4049" s="1" t="s">
        <v>239</v>
      </c>
      <c r="W4049" s="13">
        <v>2</v>
      </c>
      <c r="X4049" s="1" t="s">
        <v>4000</v>
      </c>
      <c r="Y4049" s="1" t="s">
        <v>308</v>
      </c>
      <c r="Z4049" s="1" t="s">
        <v>5564</v>
      </c>
      <c r="AA4049" s="1">
        <v>71</v>
      </c>
      <c r="AD4049" s="1" t="s">
        <v>239</v>
      </c>
      <c r="AE4049" s="13">
        <v>2</v>
      </c>
      <c r="AG4049" s="1" t="s">
        <v>239</v>
      </c>
      <c r="AH4049" s="13">
        <v>2</v>
      </c>
      <c r="AI4049" s="1" t="s">
        <v>4000</v>
      </c>
      <c r="AJ4049" s="1" t="s">
        <v>309</v>
      </c>
      <c r="AK4049" s="1" t="s">
        <v>5562</v>
      </c>
      <c r="AL4049" s="1">
        <v>70</v>
      </c>
    </row>
    <row r="4050" spans="1:39" s="1" customFormat="1" ht="15" customHeight="1" x14ac:dyDescent="0.2">
      <c r="A4050" s="1" t="s">
        <v>3968</v>
      </c>
      <c r="B4050" s="1" t="s">
        <v>64</v>
      </c>
      <c r="C4050" s="1" t="s">
        <v>5902</v>
      </c>
      <c r="D4050" s="1">
        <v>52</v>
      </c>
      <c r="E4050" s="1" t="s">
        <v>264</v>
      </c>
      <c r="F4050" s="1" t="s">
        <v>274</v>
      </c>
      <c r="G4050" s="1" t="s">
        <v>293</v>
      </c>
      <c r="H4050" s="1" t="s">
        <v>239</v>
      </c>
      <c r="I4050" s="13">
        <v>324684</v>
      </c>
      <c r="K4050" s="1" t="s">
        <v>239</v>
      </c>
      <c r="L4050" s="13">
        <v>324684</v>
      </c>
      <c r="M4050" s="1" t="s">
        <v>4001</v>
      </c>
      <c r="N4050" s="1" t="s">
        <v>309</v>
      </c>
      <c r="O4050" s="1" t="s">
        <v>5562</v>
      </c>
      <c r="P4050" s="1">
        <v>203</v>
      </c>
      <c r="S4050" s="1" t="s">
        <v>239</v>
      </c>
      <c r="T4050" s="13">
        <v>359567</v>
      </c>
      <c r="V4050" s="1" t="s">
        <v>239</v>
      </c>
      <c r="W4050" s="13">
        <v>359567</v>
      </c>
      <c r="X4050" s="1" t="s">
        <v>4001</v>
      </c>
      <c r="Y4050" s="1" t="s">
        <v>309</v>
      </c>
      <c r="Z4050" s="1" t="s">
        <v>5562</v>
      </c>
      <c r="AA4050" s="1">
        <v>203</v>
      </c>
      <c r="AD4050" s="1" t="s">
        <v>239</v>
      </c>
      <c r="AE4050" s="13">
        <v>340443</v>
      </c>
      <c r="AG4050" s="1" t="s">
        <v>239</v>
      </c>
      <c r="AH4050" s="13">
        <v>340443</v>
      </c>
      <c r="AI4050" s="1" t="s">
        <v>4001</v>
      </c>
      <c r="AJ4050" s="1" t="s">
        <v>309</v>
      </c>
      <c r="AK4050" s="1" t="s">
        <v>5562</v>
      </c>
      <c r="AL4050" s="1">
        <v>203</v>
      </c>
    </row>
    <row r="4051" spans="1:39" s="1" customFormat="1" ht="15" customHeight="1" x14ac:dyDescent="0.2">
      <c r="A4051" s="1" t="s">
        <v>3968</v>
      </c>
      <c r="B4051" s="1" t="s">
        <v>64</v>
      </c>
      <c r="C4051" s="1" t="s">
        <v>5902</v>
      </c>
      <c r="D4051" s="1">
        <v>53</v>
      </c>
      <c r="E4051" s="1" t="s">
        <v>264</v>
      </c>
      <c r="F4051" s="1" t="s">
        <v>274</v>
      </c>
      <c r="G4051" s="1" t="s">
        <v>297</v>
      </c>
      <c r="H4051" s="1" t="s">
        <v>239</v>
      </c>
      <c r="I4051" s="13">
        <v>116237</v>
      </c>
      <c r="K4051" s="1" t="s">
        <v>239</v>
      </c>
      <c r="L4051" s="13">
        <v>116237</v>
      </c>
      <c r="M4051" s="1" t="s">
        <v>4002</v>
      </c>
      <c r="N4051" s="1" t="s">
        <v>309</v>
      </c>
      <c r="O4051" s="1" t="s">
        <v>5562</v>
      </c>
      <c r="P4051" s="1">
        <v>216</v>
      </c>
      <c r="Q4051" s="1" t="s">
        <v>4003</v>
      </c>
      <c r="S4051" s="1" t="s">
        <v>239</v>
      </c>
      <c r="T4051" s="13">
        <v>135916</v>
      </c>
      <c r="V4051" s="1" t="s">
        <v>239</v>
      </c>
      <c r="W4051" s="13">
        <v>135916</v>
      </c>
      <c r="X4051" s="1" t="s">
        <v>4002</v>
      </c>
      <c r="Y4051" s="1" t="s">
        <v>309</v>
      </c>
      <c r="Z4051" s="1" t="s">
        <v>5562</v>
      </c>
      <c r="AA4051" s="1">
        <v>216</v>
      </c>
      <c r="AB4051" s="1" t="s">
        <v>4003</v>
      </c>
      <c r="AD4051" s="1" t="s">
        <v>239</v>
      </c>
      <c r="AE4051" s="13">
        <v>132092</v>
      </c>
      <c r="AG4051" s="1" t="s">
        <v>239</v>
      </c>
      <c r="AH4051" s="13">
        <v>132092</v>
      </c>
      <c r="AI4051" s="1" t="s">
        <v>4002</v>
      </c>
      <c r="AJ4051" s="1" t="s">
        <v>309</v>
      </c>
      <c r="AK4051" s="1" t="s">
        <v>5562</v>
      </c>
      <c r="AL4051" s="1">
        <v>216</v>
      </c>
      <c r="AM4051" s="1" t="s">
        <v>4003</v>
      </c>
    </row>
    <row r="4052" spans="1:39" s="1" customFormat="1" ht="15" customHeight="1" x14ac:dyDescent="0.2">
      <c r="A4052" s="1" t="s">
        <v>3968</v>
      </c>
      <c r="B4052" s="1" t="s">
        <v>64</v>
      </c>
      <c r="C4052" s="1" t="s">
        <v>5902</v>
      </c>
      <c r="D4052" s="1">
        <v>54</v>
      </c>
      <c r="E4052" s="1" t="s">
        <v>264</v>
      </c>
      <c r="F4052" s="1" t="s">
        <v>274</v>
      </c>
      <c r="G4052" s="1" t="s">
        <v>300</v>
      </c>
      <c r="H4052" s="1" t="s">
        <v>239</v>
      </c>
      <c r="I4052" s="13">
        <v>208447</v>
      </c>
      <c r="K4052" s="1" t="s">
        <v>239</v>
      </c>
      <c r="L4052" s="13">
        <v>208447</v>
      </c>
      <c r="M4052" s="1" t="s">
        <v>4004</v>
      </c>
      <c r="N4052" s="1" t="s">
        <v>309</v>
      </c>
      <c r="O4052" s="1" t="s">
        <v>5562</v>
      </c>
      <c r="P4052" s="1">
        <v>216</v>
      </c>
      <c r="Q4052" s="1" t="s">
        <v>4005</v>
      </c>
      <c r="S4052" s="1" t="s">
        <v>239</v>
      </c>
      <c r="T4052" s="13">
        <v>223651</v>
      </c>
      <c r="V4052" s="1" t="s">
        <v>239</v>
      </c>
      <c r="W4052" s="13">
        <v>223651</v>
      </c>
      <c r="X4052" s="1" t="s">
        <v>4004</v>
      </c>
      <c r="Y4052" s="1" t="s">
        <v>309</v>
      </c>
      <c r="Z4052" s="1" t="s">
        <v>5562</v>
      </c>
      <c r="AA4052" s="1">
        <v>216</v>
      </c>
      <c r="AB4052" s="1" t="s">
        <v>4005</v>
      </c>
      <c r="AD4052" s="1" t="s">
        <v>239</v>
      </c>
      <c r="AE4052" s="13">
        <v>208351</v>
      </c>
      <c r="AG4052" s="1" t="s">
        <v>239</v>
      </c>
      <c r="AH4052" s="13">
        <v>208351</v>
      </c>
      <c r="AI4052" s="1" t="s">
        <v>4004</v>
      </c>
      <c r="AJ4052" s="1" t="s">
        <v>309</v>
      </c>
      <c r="AK4052" s="1" t="s">
        <v>5562</v>
      </c>
      <c r="AL4052" s="1">
        <v>216</v>
      </c>
      <c r="AM4052" s="1" t="s">
        <v>4005</v>
      </c>
    </row>
    <row r="4053" spans="1:39" s="1" customFormat="1" ht="15" customHeight="1" x14ac:dyDescent="0.2">
      <c r="A4053" s="1" t="s">
        <v>4006</v>
      </c>
      <c r="B4053" s="1" t="s">
        <v>30</v>
      </c>
      <c r="C4053" s="1" t="s">
        <v>5905</v>
      </c>
      <c r="D4053" s="1">
        <v>1</v>
      </c>
      <c r="E4053" s="1" t="s">
        <v>114</v>
      </c>
      <c r="F4053" s="1" t="s">
        <v>115</v>
      </c>
      <c r="G4053" s="1" t="s">
        <v>116</v>
      </c>
      <c r="H4053" s="1" t="s">
        <v>115</v>
      </c>
      <c r="I4053" s="31">
        <v>44469</v>
      </c>
      <c r="K4053" s="1" t="s">
        <v>115</v>
      </c>
      <c r="L4053" s="31">
        <v>44469</v>
      </c>
      <c r="M4053" s="1" t="s">
        <v>4007</v>
      </c>
      <c r="N4053" s="1" t="s">
        <v>119</v>
      </c>
      <c r="O4053" s="1" t="s">
        <v>5567</v>
      </c>
      <c r="P4053" s="1">
        <v>266</v>
      </c>
      <c r="S4053" s="1" t="s">
        <v>115</v>
      </c>
      <c r="T4053" s="31">
        <v>44834</v>
      </c>
      <c r="V4053" s="1" t="s">
        <v>115</v>
      </c>
      <c r="W4053" s="31">
        <v>44834</v>
      </c>
      <c r="X4053" s="1" t="s">
        <v>4007</v>
      </c>
      <c r="Y4053" s="1" t="s">
        <v>120</v>
      </c>
      <c r="Z4053" s="1" t="s">
        <v>5566</v>
      </c>
      <c r="AA4053" s="1">
        <v>130</v>
      </c>
      <c r="AD4053" s="1" t="s">
        <v>115</v>
      </c>
      <c r="AE4053" s="31">
        <v>45199</v>
      </c>
      <c r="AG4053" s="1" t="s">
        <v>115</v>
      </c>
      <c r="AH4053" s="31">
        <v>45199</v>
      </c>
      <c r="AI4053" s="1" t="s">
        <v>4007</v>
      </c>
      <c r="AJ4053" s="1" t="s">
        <v>121</v>
      </c>
      <c r="AK4053" s="1" t="s">
        <v>5565</v>
      </c>
      <c r="AL4053" s="1">
        <v>146</v>
      </c>
    </row>
    <row r="4054" spans="1:39" s="1" customFormat="1" ht="15" customHeight="1" x14ac:dyDescent="0.2">
      <c r="A4054" s="1" t="s">
        <v>4006</v>
      </c>
      <c r="B4054" s="1" t="s">
        <v>30</v>
      </c>
      <c r="C4054" s="1" t="s">
        <v>5905</v>
      </c>
      <c r="D4054" s="1">
        <v>2</v>
      </c>
      <c r="E4054" s="1" t="s">
        <v>114</v>
      </c>
      <c r="F4054" s="1" t="s">
        <v>123</v>
      </c>
      <c r="G4054" s="1" t="s">
        <v>124</v>
      </c>
      <c r="H4054" s="1" t="s">
        <v>123</v>
      </c>
      <c r="I4054" s="1" t="s">
        <v>2834</v>
      </c>
      <c r="K4054" s="1" t="s">
        <v>123</v>
      </c>
      <c r="L4054" s="1" t="s">
        <v>2834</v>
      </c>
      <c r="M4054" s="1" t="s">
        <v>4008</v>
      </c>
      <c r="N4054" s="1" t="s">
        <v>119</v>
      </c>
      <c r="O4054" s="1" t="s">
        <v>5567</v>
      </c>
      <c r="P4054" s="1">
        <v>266</v>
      </c>
      <c r="Q4054" s="1" t="s">
        <v>4009</v>
      </c>
      <c r="S4054" s="1" t="s">
        <v>123</v>
      </c>
      <c r="T4054" s="1" t="s">
        <v>2834</v>
      </c>
      <c r="V4054" s="1" t="s">
        <v>123</v>
      </c>
      <c r="W4054" s="1" t="s">
        <v>2834</v>
      </c>
      <c r="X4054" s="1" t="s">
        <v>4008</v>
      </c>
      <c r="Y4054" s="1" t="s">
        <v>120</v>
      </c>
      <c r="Z4054" s="1" t="s">
        <v>5566</v>
      </c>
      <c r="AA4054" s="1">
        <v>130</v>
      </c>
      <c r="AB4054" s="1" t="s">
        <v>4009</v>
      </c>
      <c r="AD4054" s="1" t="s">
        <v>123</v>
      </c>
      <c r="AE4054" s="1" t="s">
        <v>2834</v>
      </c>
      <c r="AG4054" s="1" t="s">
        <v>123</v>
      </c>
      <c r="AH4054" s="1" t="s">
        <v>2834</v>
      </c>
      <c r="AI4054" s="1" t="s">
        <v>4008</v>
      </c>
      <c r="AJ4054" s="1" t="s">
        <v>121</v>
      </c>
      <c r="AK4054" s="1" t="s">
        <v>5565</v>
      </c>
      <c r="AL4054" s="1">
        <v>146</v>
      </c>
      <c r="AM4054" s="1" t="s">
        <v>4009</v>
      </c>
    </row>
    <row r="4055" spans="1:39" s="1" customFormat="1" ht="15" customHeight="1" x14ac:dyDescent="0.2">
      <c r="A4055" s="1" t="s">
        <v>4006</v>
      </c>
      <c r="B4055" s="1" t="s">
        <v>30</v>
      </c>
      <c r="C4055" s="1" t="s">
        <v>5905</v>
      </c>
      <c r="D4055" s="1">
        <v>3</v>
      </c>
      <c r="E4055" s="1" t="s">
        <v>114</v>
      </c>
      <c r="F4055" s="1" t="s">
        <v>128</v>
      </c>
      <c r="G4055" s="1" t="s">
        <v>129</v>
      </c>
      <c r="H4055" s="1" t="s">
        <v>788</v>
      </c>
      <c r="I4055" s="13">
        <v>17908</v>
      </c>
      <c r="J4055" s="1" t="s">
        <v>132</v>
      </c>
      <c r="K4055" s="1" t="s">
        <v>133</v>
      </c>
      <c r="L4055" s="13">
        <v>24632.737276478681</v>
      </c>
      <c r="M4055" s="1" t="s">
        <v>4010</v>
      </c>
      <c r="N4055" s="1" t="s">
        <v>120</v>
      </c>
      <c r="O4055" s="1" t="s">
        <v>5566</v>
      </c>
      <c r="P4055" s="1">
        <v>130</v>
      </c>
      <c r="S4055" s="1" t="s">
        <v>788</v>
      </c>
      <c r="T4055" s="13">
        <v>25512</v>
      </c>
      <c r="U4055" s="1" t="s">
        <v>132</v>
      </c>
      <c r="V4055" s="1" t="s">
        <v>133</v>
      </c>
      <c r="W4055" s="13">
        <v>31457.459926017262</v>
      </c>
      <c r="X4055" s="1" t="s">
        <v>4010</v>
      </c>
      <c r="Y4055" s="1" t="s">
        <v>121</v>
      </c>
      <c r="Z4055" s="1" t="s">
        <v>5565</v>
      </c>
      <c r="AA4055" s="1">
        <v>146</v>
      </c>
      <c r="AD4055" s="1" t="s">
        <v>788</v>
      </c>
      <c r="AE4055" s="13">
        <v>31028</v>
      </c>
      <c r="AF4055" s="1" t="s">
        <v>132</v>
      </c>
      <c r="AG4055" s="1" t="s">
        <v>133</v>
      </c>
      <c r="AH4055" s="13">
        <v>38592.039800995022</v>
      </c>
      <c r="AI4055" s="1" t="s">
        <v>4010</v>
      </c>
      <c r="AJ4055" s="1" t="s">
        <v>121</v>
      </c>
      <c r="AK4055" s="1" t="s">
        <v>5565</v>
      </c>
      <c r="AL4055" s="1">
        <v>146</v>
      </c>
    </row>
    <row r="4056" spans="1:39" s="1" customFormat="1" ht="15" customHeight="1" x14ac:dyDescent="0.2">
      <c r="A4056" s="1" t="s">
        <v>4006</v>
      </c>
      <c r="B4056" s="1" t="s">
        <v>30</v>
      </c>
      <c r="C4056" s="1" t="s">
        <v>5905</v>
      </c>
      <c r="D4056" s="1">
        <v>4</v>
      </c>
      <c r="E4056" s="1" t="s">
        <v>134</v>
      </c>
      <c r="F4056" s="1" t="s">
        <v>135</v>
      </c>
      <c r="G4056" s="1" t="s">
        <v>136</v>
      </c>
      <c r="H4056" s="1" t="s">
        <v>138</v>
      </c>
      <c r="I4056" s="13">
        <v>88616</v>
      </c>
      <c r="K4056" s="1" t="s">
        <v>140</v>
      </c>
      <c r="L4056" s="13">
        <v>88616</v>
      </c>
      <c r="M4056" s="1" t="s">
        <v>4011</v>
      </c>
      <c r="N4056" s="1" t="s">
        <v>119</v>
      </c>
      <c r="O4056" s="1" t="s">
        <v>5567</v>
      </c>
      <c r="P4056" s="1">
        <v>49</v>
      </c>
      <c r="Q4056" s="1" t="s">
        <v>4012</v>
      </c>
      <c r="S4056" s="1" t="s">
        <v>138</v>
      </c>
      <c r="T4056" s="13">
        <v>137985</v>
      </c>
      <c r="V4056" s="1" t="s">
        <v>140</v>
      </c>
      <c r="W4056" s="13">
        <v>137985</v>
      </c>
      <c r="X4056" s="1" t="s">
        <v>4011</v>
      </c>
      <c r="Y4056" s="1" t="s">
        <v>121</v>
      </c>
      <c r="Z4056" s="1" t="s">
        <v>5565</v>
      </c>
      <c r="AA4056" s="1">
        <v>44</v>
      </c>
      <c r="AB4056" s="1" t="s">
        <v>4012</v>
      </c>
      <c r="AD4056" s="1" t="s">
        <v>138</v>
      </c>
      <c r="AE4056" s="13">
        <v>147282</v>
      </c>
      <c r="AG4056" s="1" t="s">
        <v>140</v>
      </c>
      <c r="AH4056" s="13">
        <v>147282</v>
      </c>
      <c r="AI4056" s="1" t="s">
        <v>4011</v>
      </c>
      <c r="AJ4056" s="1" t="s">
        <v>121</v>
      </c>
      <c r="AK4056" s="1" t="s">
        <v>5565</v>
      </c>
      <c r="AL4056" s="1">
        <v>44</v>
      </c>
      <c r="AM4056" s="1" t="s">
        <v>4012</v>
      </c>
    </row>
    <row r="4057" spans="1:39" s="1" customFormat="1" ht="15" customHeight="1" x14ac:dyDescent="0.2">
      <c r="A4057" s="1" t="s">
        <v>4006</v>
      </c>
      <c r="B4057" s="1" t="s">
        <v>30</v>
      </c>
      <c r="C4057" s="1" t="s">
        <v>5905</v>
      </c>
      <c r="D4057" s="1">
        <v>5</v>
      </c>
      <c r="E4057" s="1" t="s">
        <v>134</v>
      </c>
      <c r="F4057" s="1" t="s">
        <v>135</v>
      </c>
      <c r="G4057" s="1" t="s">
        <v>142</v>
      </c>
      <c r="I4057" s="13"/>
      <c r="L4057" s="13"/>
      <c r="M4057" s="1" t="s">
        <v>144</v>
      </c>
      <c r="T4057" s="13"/>
      <c r="W4057" s="13"/>
      <c r="X4057" s="1" t="s">
        <v>144</v>
      </c>
      <c r="AE4057" s="13"/>
      <c r="AH4057" s="13"/>
      <c r="AI4057" s="1" t="s">
        <v>144</v>
      </c>
    </row>
    <row r="4058" spans="1:39" s="1" customFormat="1" ht="15" customHeight="1" x14ac:dyDescent="0.2">
      <c r="A4058" s="1" t="s">
        <v>4006</v>
      </c>
      <c r="B4058" s="1" t="s">
        <v>30</v>
      </c>
      <c r="C4058" s="1" t="s">
        <v>5905</v>
      </c>
      <c r="D4058" s="1">
        <v>6</v>
      </c>
      <c r="E4058" s="1" t="s">
        <v>134</v>
      </c>
      <c r="F4058" s="1" t="s">
        <v>135</v>
      </c>
      <c r="G4058" s="1" t="s">
        <v>145</v>
      </c>
      <c r="H4058" s="1" t="s">
        <v>138</v>
      </c>
      <c r="I4058" s="13">
        <v>38298</v>
      </c>
      <c r="K4058" s="1" t="s">
        <v>140</v>
      </c>
      <c r="L4058" s="13">
        <v>38298</v>
      </c>
      <c r="M4058" s="1" t="s">
        <v>4013</v>
      </c>
      <c r="N4058" s="1" t="s">
        <v>119</v>
      </c>
      <c r="O4058" s="1" t="s">
        <v>5567</v>
      </c>
      <c r="P4058" s="1">
        <v>49</v>
      </c>
      <c r="Q4058" s="1" t="s">
        <v>4012</v>
      </c>
      <c r="S4058" s="1" t="s">
        <v>138</v>
      </c>
      <c r="T4058" s="13">
        <v>46807</v>
      </c>
      <c r="V4058" s="1" t="s">
        <v>140</v>
      </c>
      <c r="W4058" s="13">
        <v>46807</v>
      </c>
      <c r="X4058" s="1" t="s">
        <v>4013</v>
      </c>
      <c r="Y4058" s="1" t="s">
        <v>121</v>
      </c>
      <c r="Z4058" s="1" t="s">
        <v>5565</v>
      </c>
      <c r="AA4058" s="1">
        <v>44</v>
      </c>
      <c r="AB4058" s="1" t="s">
        <v>4012</v>
      </c>
      <c r="AD4058" s="1" t="s">
        <v>138</v>
      </c>
      <c r="AE4058" s="13">
        <v>49714</v>
      </c>
      <c r="AG4058" s="1" t="s">
        <v>140</v>
      </c>
      <c r="AH4058" s="13">
        <v>49714</v>
      </c>
      <c r="AI4058" s="1" t="s">
        <v>4013</v>
      </c>
      <c r="AJ4058" s="1" t="s">
        <v>121</v>
      </c>
      <c r="AK4058" s="1" t="s">
        <v>5565</v>
      </c>
      <c r="AL4058" s="1">
        <v>44</v>
      </c>
      <c r="AM4058" s="1" t="s">
        <v>4012</v>
      </c>
    </row>
    <row r="4059" spans="1:39" s="1" customFormat="1" ht="15" customHeight="1" x14ac:dyDescent="0.2">
      <c r="A4059" s="1" t="s">
        <v>4006</v>
      </c>
      <c r="B4059" s="1" t="s">
        <v>30</v>
      </c>
      <c r="C4059" s="1" t="s">
        <v>5905</v>
      </c>
      <c r="D4059" s="1">
        <v>7</v>
      </c>
      <c r="E4059" s="1" t="s">
        <v>134</v>
      </c>
      <c r="F4059" s="1" t="s">
        <v>135</v>
      </c>
      <c r="G4059" s="1" t="s">
        <v>148</v>
      </c>
      <c r="H4059" s="1" t="s">
        <v>138</v>
      </c>
      <c r="I4059" s="13">
        <v>40525</v>
      </c>
      <c r="K4059" s="1" t="s">
        <v>140</v>
      </c>
      <c r="L4059" s="13">
        <v>40525</v>
      </c>
      <c r="M4059" s="1" t="s">
        <v>4014</v>
      </c>
      <c r="N4059" s="1" t="s">
        <v>119</v>
      </c>
      <c r="O4059" s="1" t="s">
        <v>5567</v>
      </c>
      <c r="P4059" s="1" t="s">
        <v>4015</v>
      </c>
      <c r="Q4059" s="1" t="s">
        <v>4012</v>
      </c>
      <c r="S4059" s="1" t="s">
        <v>138</v>
      </c>
      <c r="T4059" s="13">
        <v>47071</v>
      </c>
      <c r="V4059" s="1" t="s">
        <v>140</v>
      </c>
      <c r="W4059" s="13">
        <v>47071</v>
      </c>
      <c r="X4059" s="1" t="s">
        <v>4014</v>
      </c>
      <c r="Y4059" s="1" t="s">
        <v>121</v>
      </c>
      <c r="Z4059" s="1" t="s">
        <v>5565</v>
      </c>
      <c r="AA4059" s="1">
        <v>42</v>
      </c>
      <c r="AB4059" s="1" t="s">
        <v>4012</v>
      </c>
      <c r="AD4059" s="1" t="s">
        <v>138</v>
      </c>
      <c r="AE4059" s="13">
        <v>50104</v>
      </c>
      <c r="AG4059" s="1" t="s">
        <v>140</v>
      </c>
      <c r="AH4059" s="13">
        <v>50104</v>
      </c>
      <c r="AI4059" s="1" t="s">
        <v>4014</v>
      </c>
      <c r="AJ4059" s="1" t="s">
        <v>121</v>
      </c>
      <c r="AK4059" s="1" t="s">
        <v>5565</v>
      </c>
      <c r="AL4059" s="1">
        <v>42</v>
      </c>
      <c r="AM4059" s="1" t="s">
        <v>4012</v>
      </c>
    </row>
    <row r="4060" spans="1:39" s="1" customFormat="1" ht="15" customHeight="1" x14ac:dyDescent="0.2">
      <c r="A4060" s="1" t="s">
        <v>4006</v>
      </c>
      <c r="B4060" s="1" t="s">
        <v>30</v>
      </c>
      <c r="C4060" s="1" t="s">
        <v>5905</v>
      </c>
      <c r="D4060" s="1">
        <v>8</v>
      </c>
      <c r="E4060" s="1" t="s">
        <v>134</v>
      </c>
      <c r="F4060" s="1" t="s">
        <v>135</v>
      </c>
      <c r="G4060" s="1" t="s">
        <v>151</v>
      </c>
      <c r="I4060" s="13"/>
      <c r="L4060" s="13"/>
      <c r="M4060" s="1" t="s">
        <v>144</v>
      </c>
      <c r="T4060" s="13"/>
      <c r="W4060" s="13"/>
      <c r="X4060" s="1" t="s">
        <v>144</v>
      </c>
      <c r="AE4060" s="13"/>
      <c r="AH4060" s="13"/>
      <c r="AI4060" s="1" t="s">
        <v>144</v>
      </c>
    </row>
    <row r="4061" spans="1:39" s="1" customFormat="1" ht="15" customHeight="1" x14ac:dyDescent="0.2">
      <c r="A4061" s="1" t="s">
        <v>4006</v>
      </c>
      <c r="B4061" s="1" t="s">
        <v>30</v>
      </c>
      <c r="C4061" s="1" t="s">
        <v>5905</v>
      </c>
      <c r="D4061" s="1">
        <v>9</v>
      </c>
      <c r="E4061" s="1" t="s">
        <v>134</v>
      </c>
      <c r="F4061" s="1" t="s">
        <v>135</v>
      </c>
      <c r="G4061" s="1" t="s">
        <v>152</v>
      </c>
      <c r="I4061" s="13"/>
      <c r="L4061" s="13"/>
      <c r="M4061" s="1" t="s">
        <v>144</v>
      </c>
      <c r="S4061" s="1" t="s">
        <v>138</v>
      </c>
      <c r="T4061" s="13">
        <v>11294174</v>
      </c>
      <c r="V4061" s="1" t="s">
        <v>140</v>
      </c>
      <c r="W4061" s="13">
        <v>11294174</v>
      </c>
      <c r="X4061" s="1" t="s">
        <v>4016</v>
      </c>
      <c r="Y4061" s="1" t="s">
        <v>4017</v>
      </c>
      <c r="Z4061" s="1" t="s">
        <v>5568</v>
      </c>
      <c r="AA4061" s="1" t="s">
        <v>812</v>
      </c>
      <c r="AD4061" s="1" t="s">
        <v>138</v>
      </c>
      <c r="AE4061" s="13">
        <v>11965107</v>
      </c>
      <c r="AG4061" s="1" t="s">
        <v>140</v>
      </c>
      <c r="AH4061" s="13">
        <v>11965107</v>
      </c>
      <c r="AI4061" s="1" t="s">
        <v>4016</v>
      </c>
      <c r="AJ4061" s="1" t="s">
        <v>4017</v>
      </c>
      <c r="AK4061" s="1" t="s">
        <v>5568</v>
      </c>
      <c r="AL4061" s="1" t="s">
        <v>812</v>
      </c>
    </row>
    <row r="4062" spans="1:39" s="1" customFormat="1" ht="15" customHeight="1" x14ac:dyDescent="0.2">
      <c r="A4062" s="1" t="s">
        <v>4006</v>
      </c>
      <c r="B4062" s="1" t="s">
        <v>30</v>
      </c>
      <c r="C4062" s="1" t="s">
        <v>5905</v>
      </c>
      <c r="D4062" s="1">
        <v>10</v>
      </c>
      <c r="E4062" s="1" t="s">
        <v>134</v>
      </c>
      <c r="F4062" s="1" t="s">
        <v>135</v>
      </c>
      <c r="G4062" s="1" t="s">
        <v>156</v>
      </c>
      <c r="I4062" s="13"/>
      <c r="L4062" s="13"/>
      <c r="M4062" s="1" t="s">
        <v>144</v>
      </c>
      <c r="S4062" s="1" t="s">
        <v>138</v>
      </c>
      <c r="T4062" s="13">
        <v>7352605</v>
      </c>
      <c r="V4062" s="1" t="s">
        <v>140</v>
      </c>
      <c r="W4062" s="13">
        <v>7352605</v>
      </c>
      <c r="X4062" s="1" t="s">
        <v>4018</v>
      </c>
      <c r="Y4062" s="1" t="s">
        <v>4017</v>
      </c>
      <c r="Z4062" s="1" t="s">
        <v>5568</v>
      </c>
      <c r="AA4062" s="1" t="s">
        <v>812</v>
      </c>
      <c r="AD4062" s="1" t="s">
        <v>138</v>
      </c>
      <c r="AE4062" s="13">
        <v>7658561</v>
      </c>
      <c r="AG4062" s="1" t="s">
        <v>140</v>
      </c>
      <c r="AH4062" s="13">
        <v>7658561</v>
      </c>
      <c r="AI4062" s="1" t="s">
        <v>4018</v>
      </c>
      <c r="AJ4062" s="1" t="s">
        <v>4017</v>
      </c>
      <c r="AK4062" s="1" t="s">
        <v>5568</v>
      </c>
      <c r="AL4062" s="1" t="s">
        <v>812</v>
      </c>
    </row>
    <row r="4063" spans="1:39" s="1" customFormat="1" ht="15" customHeight="1" x14ac:dyDescent="0.2">
      <c r="A4063" s="1" t="s">
        <v>4006</v>
      </c>
      <c r="B4063" s="1" t="s">
        <v>30</v>
      </c>
      <c r="C4063" s="1" t="s">
        <v>5905</v>
      </c>
      <c r="D4063" s="1">
        <v>11</v>
      </c>
      <c r="E4063" s="1" t="s">
        <v>134</v>
      </c>
      <c r="F4063" s="1" t="s">
        <v>135</v>
      </c>
      <c r="G4063" s="1" t="s">
        <v>160</v>
      </c>
      <c r="I4063" s="13"/>
      <c r="L4063" s="13"/>
      <c r="M4063" s="1" t="s">
        <v>144</v>
      </c>
      <c r="S4063" s="1" t="s">
        <v>138</v>
      </c>
      <c r="T4063" s="13">
        <v>181674</v>
      </c>
      <c r="V4063" s="1" t="s">
        <v>140</v>
      </c>
      <c r="W4063" s="13">
        <v>181674</v>
      </c>
      <c r="X4063" s="1" t="s">
        <v>4019</v>
      </c>
      <c r="Y4063" s="1" t="s">
        <v>4017</v>
      </c>
      <c r="Z4063" s="1" t="s">
        <v>5568</v>
      </c>
      <c r="AA4063" s="1" t="s">
        <v>812</v>
      </c>
      <c r="AD4063" s="1" t="s">
        <v>138</v>
      </c>
      <c r="AE4063" s="13">
        <v>202352</v>
      </c>
      <c r="AG4063" s="1" t="s">
        <v>140</v>
      </c>
      <c r="AH4063" s="13">
        <v>202352</v>
      </c>
      <c r="AI4063" s="1" t="s">
        <v>4019</v>
      </c>
      <c r="AJ4063" s="1" t="s">
        <v>4017</v>
      </c>
      <c r="AK4063" s="1" t="s">
        <v>5568</v>
      </c>
      <c r="AL4063" s="1" t="s">
        <v>812</v>
      </c>
    </row>
    <row r="4064" spans="1:39" s="1" customFormat="1" ht="15" customHeight="1" x14ac:dyDescent="0.2">
      <c r="A4064" s="1" t="s">
        <v>4006</v>
      </c>
      <c r="B4064" s="1" t="s">
        <v>30</v>
      </c>
      <c r="C4064" s="1" t="s">
        <v>5905</v>
      </c>
      <c r="D4064" s="1">
        <v>12</v>
      </c>
      <c r="E4064" s="1" t="s">
        <v>134</v>
      </c>
      <c r="F4064" s="1" t="s">
        <v>135</v>
      </c>
      <c r="G4064" s="1" t="s">
        <v>161</v>
      </c>
      <c r="I4064" s="13"/>
      <c r="L4064" s="13"/>
      <c r="M4064" s="1" t="s">
        <v>144</v>
      </c>
      <c r="S4064" s="1" t="s">
        <v>138</v>
      </c>
      <c r="T4064" s="13">
        <v>48229</v>
      </c>
      <c r="V4064" s="1" t="s">
        <v>140</v>
      </c>
      <c r="W4064" s="13">
        <v>48229</v>
      </c>
      <c r="X4064" s="1" t="s">
        <v>4020</v>
      </c>
      <c r="Y4064" s="1" t="s">
        <v>4017</v>
      </c>
      <c r="Z4064" s="1" t="s">
        <v>5568</v>
      </c>
      <c r="AA4064" s="1" t="s">
        <v>812</v>
      </c>
      <c r="AD4064" s="1" t="s">
        <v>138</v>
      </c>
      <c r="AE4064" s="13">
        <v>54610</v>
      </c>
      <c r="AG4064" s="1" t="s">
        <v>140</v>
      </c>
      <c r="AH4064" s="13">
        <v>54610</v>
      </c>
      <c r="AI4064" s="1" t="s">
        <v>4020</v>
      </c>
      <c r="AJ4064" s="1" t="s">
        <v>4017</v>
      </c>
      <c r="AK4064" s="1" t="s">
        <v>5568</v>
      </c>
      <c r="AL4064" s="1" t="s">
        <v>812</v>
      </c>
    </row>
    <row r="4065" spans="1:39" s="1" customFormat="1" ht="15" customHeight="1" x14ac:dyDescent="0.2">
      <c r="A4065" s="1" t="s">
        <v>4006</v>
      </c>
      <c r="B4065" s="1" t="s">
        <v>30</v>
      </c>
      <c r="C4065" s="1" t="s">
        <v>5905</v>
      </c>
      <c r="D4065" s="1">
        <v>13</v>
      </c>
      <c r="E4065" s="1" t="s">
        <v>134</v>
      </c>
      <c r="F4065" s="1" t="s">
        <v>135</v>
      </c>
      <c r="G4065" s="1" t="s">
        <v>164</v>
      </c>
      <c r="I4065" s="13"/>
      <c r="L4065" s="13"/>
      <c r="M4065" s="1" t="s">
        <v>144</v>
      </c>
      <c r="S4065" s="1" t="s">
        <v>138</v>
      </c>
      <c r="T4065" s="13">
        <v>34465</v>
      </c>
      <c r="V4065" s="1" t="s">
        <v>140</v>
      </c>
      <c r="W4065" s="13">
        <v>34465</v>
      </c>
      <c r="X4065" s="1" t="s">
        <v>4021</v>
      </c>
      <c r="Y4065" s="1" t="s">
        <v>4017</v>
      </c>
      <c r="Z4065" s="1" t="s">
        <v>5568</v>
      </c>
      <c r="AA4065" s="1" t="s">
        <v>812</v>
      </c>
      <c r="AD4065" s="1" t="s">
        <v>138</v>
      </c>
      <c r="AE4065" s="13">
        <v>16306</v>
      </c>
      <c r="AG4065" s="1" t="s">
        <v>140</v>
      </c>
      <c r="AH4065" s="13">
        <v>16306</v>
      </c>
      <c r="AI4065" s="1" t="s">
        <v>4021</v>
      </c>
      <c r="AJ4065" s="1" t="s">
        <v>4017</v>
      </c>
      <c r="AK4065" s="1" t="s">
        <v>5568</v>
      </c>
      <c r="AL4065" s="1" t="s">
        <v>812</v>
      </c>
    </row>
    <row r="4066" spans="1:39" s="1" customFormat="1" ht="15" customHeight="1" x14ac:dyDescent="0.2">
      <c r="A4066" s="1" t="s">
        <v>4006</v>
      </c>
      <c r="B4066" s="1" t="s">
        <v>30</v>
      </c>
      <c r="C4066" s="1" t="s">
        <v>5905</v>
      </c>
      <c r="D4066" s="1">
        <v>14</v>
      </c>
      <c r="E4066" s="1" t="s">
        <v>134</v>
      </c>
      <c r="F4066" s="1" t="s">
        <v>135</v>
      </c>
      <c r="G4066" s="1" t="s">
        <v>167</v>
      </c>
      <c r="I4066" s="13"/>
      <c r="L4066" s="13"/>
      <c r="M4066" s="1" t="s">
        <v>144</v>
      </c>
      <c r="S4066" s="1" t="s">
        <v>138</v>
      </c>
      <c r="T4066" s="13">
        <v>62763</v>
      </c>
      <c r="V4066" s="1" t="s">
        <v>140</v>
      </c>
      <c r="W4066" s="13">
        <v>62763</v>
      </c>
      <c r="X4066" s="1" t="s">
        <v>4022</v>
      </c>
      <c r="Y4066" s="1" t="s">
        <v>4017</v>
      </c>
      <c r="Z4066" s="1" t="s">
        <v>5568</v>
      </c>
      <c r="AA4066" s="1" t="s">
        <v>812</v>
      </c>
      <c r="AD4066" s="1" t="s">
        <v>138</v>
      </c>
      <c r="AE4066" s="13">
        <v>68758</v>
      </c>
      <c r="AG4066" s="1" t="s">
        <v>140</v>
      </c>
      <c r="AH4066" s="13">
        <v>68758</v>
      </c>
      <c r="AI4066" s="1" t="s">
        <v>4022</v>
      </c>
      <c r="AJ4066" s="1" t="s">
        <v>4017</v>
      </c>
      <c r="AK4066" s="1" t="s">
        <v>5568</v>
      </c>
      <c r="AL4066" s="1" t="s">
        <v>812</v>
      </c>
    </row>
    <row r="4067" spans="1:39" s="1" customFormat="1" ht="15" customHeight="1" x14ac:dyDescent="0.2">
      <c r="A4067" s="1" t="s">
        <v>4006</v>
      </c>
      <c r="B4067" s="1" t="s">
        <v>30</v>
      </c>
      <c r="C4067" s="1" t="s">
        <v>5905</v>
      </c>
      <c r="D4067" s="1">
        <v>15</v>
      </c>
      <c r="E4067" s="1" t="s">
        <v>134</v>
      </c>
      <c r="F4067" s="1" t="s">
        <v>135</v>
      </c>
      <c r="G4067" s="1" t="s">
        <v>170</v>
      </c>
      <c r="I4067" s="13"/>
      <c r="L4067" s="13"/>
      <c r="M4067" s="1" t="s">
        <v>144</v>
      </c>
      <c r="S4067" s="1" t="s">
        <v>138</v>
      </c>
      <c r="T4067" s="13">
        <v>105174</v>
      </c>
      <c r="V4067" s="1" t="s">
        <v>140</v>
      </c>
      <c r="W4067" s="13">
        <v>105174</v>
      </c>
      <c r="X4067" s="1" t="s">
        <v>4023</v>
      </c>
      <c r="Y4067" s="1" t="s">
        <v>4017</v>
      </c>
      <c r="Z4067" s="1" t="s">
        <v>5568</v>
      </c>
      <c r="AA4067" s="1" t="s">
        <v>812</v>
      </c>
      <c r="AD4067" s="1" t="s">
        <v>138</v>
      </c>
      <c r="AE4067" s="13">
        <v>118230</v>
      </c>
      <c r="AG4067" s="1" t="s">
        <v>140</v>
      </c>
      <c r="AH4067" s="13">
        <v>118230</v>
      </c>
      <c r="AI4067" s="1" t="s">
        <v>4023</v>
      </c>
      <c r="AJ4067" s="1" t="s">
        <v>4017</v>
      </c>
      <c r="AK4067" s="1" t="s">
        <v>5568</v>
      </c>
      <c r="AL4067" s="1" t="s">
        <v>812</v>
      </c>
    </row>
    <row r="4068" spans="1:39" s="1" customFormat="1" ht="15" customHeight="1" x14ac:dyDescent="0.2">
      <c r="A4068" s="1" t="s">
        <v>4006</v>
      </c>
      <c r="B4068" s="1" t="s">
        <v>30</v>
      </c>
      <c r="C4068" s="1" t="s">
        <v>5905</v>
      </c>
      <c r="D4068" s="1">
        <v>16</v>
      </c>
      <c r="E4068" s="1" t="s">
        <v>134</v>
      </c>
      <c r="F4068" s="1" t="s">
        <v>135</v>
      </c>
      <c r="G4068" s="1" t="s">
        <v>173</v>
      </c>
      <c r="I4068" s="13"/>
      <c r="L4068" s="13"/>
      <c r="M4068" s="1" t="s">
        <v>144</v>
      </c>
      <c r="S4068" s="1" t="s">
        <v>138</v>
      </c>
      <c r="T4068" s="13">
        <v>414171</v>
      </c>
      <c r="V4068" s="1" t="s">
        <v>140</v>
      </c>
      <c r="W4068" s="13">
        <v>414171</v>
      </c>
      <c r="X4068" s="1" t="s">
        <v>4024</v>
      </c>
      <c r="Y4068" s="1" t="s">
        <v>4017</v>
      </c>
      <c r="Z4068" s="1" t="s">
        <v>5568</v>
      </c>
      <c r="AA4068" s="1" t="s">
        <v>812</v>
      </c>
      <c r="AD4068" s="1" t="s">
        <v>138</v>
      </c>
      <c r="AE4068" s="13">
        <v>422215</v>
      </c>
      <c r="AG4068" s="1" t="s">
        <v>140</v>
      </c>
      <c r="AH4068" s="13">
        <v>422215</v>
      </c>
      <c r="AI4068" s="1" t="s">
        <v>4024</v>
      </c>
      <c r="AJ4068" s="1" t="s">
        <v>4017</v>
      </c>
      <c r="AK4068" s="1" t="s">
        <v>5568</v>
      </c>
      <c r="AL4068" s="1" t="s">
        <v>812</v>
      </c>
    </row>
    <row r="4069" spans="1:39" s="1" customFormat="1" ht="15" customHeight="1" x14ac:dyDescent="0.2">
      <c r="A4069" s="1" t="s">
        <v>4006</v>
      </c>
      <c r="B4069" s="1" t="s">
        <v>30</v>
      </c>
      <c r="C4069" s="1" t="s">
        <v>5905</v>
      </c>
      <c r="D4069" s="1">
        <v>17</v>
      </c>
      <c r="E4069" s="1" t="s">
        <v>134</v>
      </c>
      <c r="F4069" s="1" t="s">
        <v>135</v>
      </c>
      <c r="G4069" s="1" t="s">
        <v>175</v>
      </c>
      <c r="I4069" s="13"/>
      <c r="L4069" s="13"/>
      <c r="M4069" s="1" t="s">
        <v>144</v>
      </c>
      <c r="T4069" s="13"/>
      <c r="W4069" s="13"/>
      <c r="X4069" s="1" t="s">
        <v>4025</v>
      </c>
      <c r="Y4069" s="1" t="s">
        <v>4017</v>
      </c>
      <c r="Z4069" s="1" t="s">
        <v>5568</v>
      </c>
      <c r="AA4069" s="1" t="s">
        <v>812</v>
      </c>
      <c r="AB4069" s="1" t="s">
        <v>4026</v>
      </c>
      <c r="AE4069" s="13"/>
      <c r="AH4069" s="13"/>
      <c r="AI4069" s="1" t="s">
        <v>4025</v>
      </c>
      <c r="AJ4069" s="1" t="s">
        <v>4017</v>
      </c>
      <c r="AK4069" s="1" t="s">
        <v>5568</v>
      </c>
      <c r="AL4069" s="1" t="s">
        <v>812</v>
      </c>
      <c r="AM4069" s="1" t="s">
        <v>4026</v>
      </c>
    </row>
    <row r="4070" spans="1:39" s="1" customFormat="1" ht="15" customHeight="1" x14ac:dyDescent="0.2">
      <c r="A4070" s="1" t="s">
        <v>4006</v>
      </c>
      <c r="B4070" s="1" t="s">
        <v>30</v>
      </c>
      <c r="C4070" s="1" t="s">
        <v>5905</v>
      </c>
      <c r="D4070" s="1">
        <v>18</v>
      </c>
      <c r="E4070" s="1" t="s">
        <v>134</v>
      </c>
      <c r="F4070" s="1" t="s">
        <v>135</v>
      </c>
      <c r="G4070" s="1" t="s">
        <v>176</v>
      </c>
      <c r="I4070" s="13"/>
      <c r="L4070" s="13"/>
      <c r="M4070" s="1" t="s">
        <v>144</v>
      </c>
      <c r="T4070" s="13"/>
      <c r="W4070" s="13"/>
      <c r="X4070" s="1" t="s">
        <v>4027</v>
      </c>
      <c r="Y4070" s="1" t="s">
        <v>4017</v>
      </c>
      <c r="Z4070" s="1" t="s">
        <v>5568</v>
      </c>
      <c r="AA4070" s="1" t="s">
        <v>812</v>
      </c>
      <c r="AB4070" s="1" t="s">
        <v>4026</v>
      </c>
      <c r="AE4070" s="13"/>
      <c r="AH4070" s="13"/>
      <c r="AI4070" s="1" t="s">
        <v>4027</v>
      </c>
      <c r="AJ4070" s="1" t="s">
        <v>4017</v>
      </c>
      <c r="AK4070" s="1" t="s">
        <v>5568</v>
      </c>
      <c r="AL4070" s="1" t="s">
        <v>812</v>
      </c>
      <c r="AM4070" s="1" t="s">
        <v>4026</v>
      </c>
    </row>
    <row r="4071" spans="1:39" s="1" customFormat="1" ht="15" customHeight="1" x14ac:dyDescent="0.2">
      <c r="A4071" s="1" t="s">
        <v>4006</v>
      </c>
      <c r="B4071" s="1" t="s">
        <v>30</v>
      </c>
      <c r="C4071" s="1" t="s">
        <v>5905</v>
      </c>
      <c r="D4071" s="1">
        <v>19</v>
      </c>
      <c r="E4071" s="1" t="s">
        <v>134</v>
      </c>
      <c r="F4071" s="1" t="s">
        <v>135</v>
      </c>
      <c r="G4071" s="1" t="s">
        <v>178</v>
      </c>
      <c r="I4071" s="13"/>
      <c r="L4071" s="13"/>
      <c r="M4071" s="1" t="s">
        <v>144</v>
      </c>
      <c r="T4071" s="13"/>
      <c r="W4071" s="13"/>
      <c r="X4071" s="1" t="s">
        <v>4028</v>
      </c>
      <c r="Y4071" s="1" t="s">
        <v>4017</v>
      </c>
      <c r="Z4071" s="1" t="s">
        <v>5568</v>
      </c>
      <c r="AA4071" s="1" t="s">
        <v>812</v>
      </c>
      <c r="AB4071" s="1" t="s">
        <v>4026</v>
      </c>
      <c r="AE4071" s="13"/>
      <c r="AH4071" s="13"/>
      <c r="AI4071" s="1" t="s">
        <v>4028</v>
      </c>
      <c r="AJ4071" s="1" t="s">
        <v>4017</v>
      </c>
      <c r="AK4071" s="1" t="s">
        <v>5568</v>
      </c>
      <c r="AL4071" s="1" t="s">
        <v>812</v>
      </c>
      <c r="AM4071" s="1" t="s">
        <v>4026</v>
      </c>
    </row>
    <row r="4072" spans="1:39" s="1" customFormat="1" ht="15" customHeight="1" x14ac:dyDescent="0.2">
      <c r="A4072" s="1" t="s">
        <v>4006</v>
      </c>
      <c r="B4072" s="1" t="s">
        <v>30</v>
      </c>
      <c r="C4072" s="1" t="s">
        <v>5905</v>
      </c>
      <c r="D4072" s="1">
        <v>20</v>
      </c>
      <c r="E4072" s="1" t="s">
        <v>134</v>
      </c>
      <c r="F4072" s="1" t="s">
        <v>135</v>
      </c>
      <c r="G4072" s="1" t="s">
        <v>179</v>
      </c>
      <c r="I4072" s="13"/>
      <c r="L4072" s="13"/>
      <c r="M4072" s="1" t="s">
        <v>144</v>
      </c>
      <c r="S4072" s="1" t="s">
        <v>138</v>
      </c>
      <c r="T4072" s="13">
        <v>2915685</v>
      </c>
      <c r="V4072" s="1" t="s">
        <v>140</v>
      </c>
      <c r="W4072" s="13">
        <v>2915685</v>
      </c>
      <c r="X4072" s="1" t="s">
        <v>4029</v>
      </c>
      <c r="Y4072" s="1" t="s">
        <v>4017</v>
      </c>
      <c r="Z4072" s="1" t="s">
        <v>5568</v>
      </c>
      <c r="AA4072" s="1" t="s">
        <v>812</v>
      </c>
      <c r="AD4072" s="1" t="s">
        <v>138</v>
      </c>
      <c r="AE4072" s="13">
        <v>3224846</v>
      </c>
      <c r="AG4072" s="1" t="s">
        <v>140</v>
      </c>
      <c r="AH4072" s="13">
        <v>3224846</v>
      </c>
      <c r="AI4072" s="1" t="s">
        <v>4029</v>
      </c>
      <c r="AJ4072" s="1" t="s">
        <v>4017</v>
      </c>
      <c r="AK4072" s="1" t="s">
        <v>5568</v>
      </c>
      <c r="AL4072" s="1" t="s">
        <v>812</v>
      </c>
    </row>
    <row r="4073" spans="1:39" s="1" customFormat="1" ht="15" customHeight="1" x14ac:dyDescent="0.2">
      <c r="A4073" s="1" t="s">
        <v>4006</v>
      </c>
      <c r="B4073" s="1" t="s">
        <v>30</v>
      </c>
      <c r="C4073" s="1" t="s">
        <v>5905</v>
      </c>
      <c r="D4073" s="1">
        <v>21</v>
      </c>
      <c r="E4073" s="1" t="s">
        <v>134</v>
      </c>
      <c r="F4073" s="1" t="s">
        <v>135</v>
      </c>
      <c r="G4073" s="1" t="s">
        <v>182</v>
      </c>
      <c r="I4073" s="13"/>
      <c r="L4073" s="13"/>
      <c r="M4073" s="1" t="s">
        <v>144</v>
      </c>
      <c r="S4073" s="1" t="s">
        <v>138</v>
      </c>
      <c r="T4073" s="13">
        <v>166507</v>
      </c>
      <c r="V4073" s="1" t="s">
        <v>140</v>
      </c>
      <c r="W4073" s="13">
        <v>166507</v>
      </c>
      <c r="X4073" s="1" t="s">
        <v>4030</v>
      </c>
      <c r="Y4073" s="1" t="s">
        <v>4017</v>
      </c>
      <c r="Z4073" s="1" t="s">
        <v>5568</v>
      </c>
      <c r="AA4073" s="1" t="s">
        <v>812</v>
      </c>
      <c r="AD4073" s="1" t="s">
        <v>138</v>
      </c>
      <c r="AE4073" s="13">
        <v>189800</v>
      </c>
      <c r="AG4073" s="1" t="s">
        <v>140</v>
      </c>
      <c r="AH4073" s="13">
        <v>189800</v>
      </c>
      <c r="AI4073" s="1" t="s">
        <v>4030</v>
      </c>
      <c r="AJ4073" s="1" t="s">
        <v>4017</v>
      </c>
      <c r="AK4073" s="1" t="s">
        <v>5568</v>
      </c>
      <c r="AL4073" s="1" t="s">
        <v>812</v>
      </c>
    </row>
    <row r="4074" spans="1:39" s="1" customFormat="1" ht="15" customHeight="1" x14ac:dyDescent="0.2">
      <c r="A4074" s="1" t="s">
        <v>4006</v>
      </c>
      <c r="B4074" s="1" t="s">
        <v>30</v>
      </c>
      <c r="C4074" s="1" t="s">
        <v>5905</v>
      </c>
      <c r="D4074" s="1">
        <v>22</v>
      </c>
      <c r="E4074" s="1" t="s">
        <v>134</v>
      </c>
      <c r="F4074" s="1" t="s">
        <v>135</v>
      </c>
      <c r="G4074" s="1" t="s">
        <v>184</v>
      </c>
      <c r="I4074" s="13"/>
      <c r="L4074" s="13"/>
      <c r="M4074" s="1" t="s">
        <v>144</v>
      </c>
      <c r="T4074" s="13"/>
      <c r="W4074" s="13"/>
      <c r="X4074" s="1" t="s">
        <v>4031</v>
      </c>
      <c r="Y4074" s="1" t="s">
        <v>4017</v>
      </c>
      <c r="Z4074" s="1" t="s">
        <v>5568</v>
      </c>
      <c r="AA4074" s="1" t="s">
        <v>812</v>
      </c>
      <c r="AB4074" s="1" t="s">
        <v>4026</v>
      </c>
      <c r="AE4074" s="13"/>
      <c r="AH4074" s="13"/>
      <c r="AI4074" s="1" t="s">
        <v>4031</v>
      </c>
      <c r="AJ4074" s="1" t="s">
        <v>4017</v>
      </c>
      <c r="AK4074" s="1" t="s">
        <v>5568</v>
      </c>
      <c r="AL4074" s="1" t="s">
        <v>812</v>
      </c>
      <c r="AM4074" s="1" t="s">
        <v>4026</v>
      </c>
    </row>
    <row r="4075" spans="1:39" s="1" customFormat="1" ht="15" customHeight="1" x14ac:dyDescent="0.2">
      <c r="A4075" s="1" t="s">
        <v>4006</v>
      </c>
      <c r="B4075" s="1" t="s">
        <v>30</v>
      </c>
      <c r="C4075" s="1" t="s">
        <v>5905</v>
      </c>
      <c r="D4075" s="1">
        <v>23</v>
      </c>
      <c r="E4075" s="1" t="s">
        <v>134</v>
      </c>
      <c r="F4075" s="1" t="s">
        <v>135</v>
      </c>
      <c r="G4075" s="1" t="s">
        <v>185</v>
      </c>
      <c r="I4075" s="13"/>
      <c r="L4075" s="13"/>
      <c r="M4075" s="1" t="s">
        <v>144</v>
      </c>
      <c r="T4075" s="13"/>
      <c r="W4075" s="13"/>
      <c r="X4075" s="1" t="s">
        <v>4032</v>
      </c>
      <c r="Y4075" s="1" t="s">
        <v>4017</v>
      </c>
      <c r="Z4075" s="1" t="s">
        <v>5568</v>
      </c>
      <c r="AA4075" s="1" t="s">
        <v>812</v>
      </c>
      <c r="AB4075" s="1" t="s">
        <v>4026</v>
      </c>
      <c r="AE4075" s="13"/>
      <c r="AH4075" s="13"/>
      <c r="AI4075" s="1" t="s">
        <v>4032</v>
      </c>
      <c r="AJ4075" s="1" t="s">
        <v>4017</v>
      </c>
      <c r="AK4075" s="1" t="s">
        <v>5568</v>
      </c>
      <c r="AL4075" s="1" t="s">
        <v>812</v>
      </c>
      <c r="AM4075" s="1" t="s">
        <v>4026</v>
      </c>
    </row>
    <row r="4076" spans="1:39" s="1" customFormat="1" ht="15" customHeight="1" x14ac:dyDescent="0.2">
      <c r="A4076" s="1" t="s">
        <v>4006</v>
      </c>
      <c r="B4076" s="1" t="s">
        <v>30</v>
      </c>
      <c r="C4076" s="1" t="s">
        <v>5905</v>
      </c>
      <c r="D4076" s="1">
        <v>24</v>
      </c>
      <c r="E4076" s="1" t="s">
        <v>134</v>
      </c>
      <c r="F4076" s="1" t="s">
        <v>135</v>
      </c>
      <c r="G4076" s="1" t="s">
        <v>188</v>
      </c>
      <c r="I4076" s="13"/>
      <c r="L4076" s="13"/>
      <c r="M4076" s="1" t="s">
        <v>144</v>
      </c>
      <c r="S4076" s="1" t="s">
        <v>138</v>
      </c>
      <c r="T4076" s="13">
        <v>12900</v>
      </c>
      <c r="V4076" s="1" t="s">
        <v>140</v>
      </c>
      <c r="W4076" s="13">
        <v>12900</v>
      </c>
      <c r="X4076" s="1" t="s">
        <v>4033</v>
      </c>
      <c r="Y4076" s="1" t="s">
        <v>4017</v>
      </c>
      <c r="Z4076" s="1" t="s">
        <v>5568</v>
      </c>
      <c r="AA4076" s="1" t="s">
        <v>812</v>
      </c>
      <c r="AD4076" s="1" t="s">
        <v>138</v>
      </c>
      <c r="AE4076" s="13">
        <v>9424</v>
      </c>
      <c r="AG4076" s="1" t="s">
        <v>140</v>
      </c>
      <c r="AH4076" s="13">
        <v>9424</v>
      </c>
      <c r="AI4076" s="1" t="s">
        <v>4033</v>
      </c>
      <c r="AJ4076" s="1" t="s">
        <v>4017</v>
      </c>
      <c r="AK4076" s="1" t="s">
        <v>5568</v>
      </c>
      <c r="AL4076" s="1" t="s">
        <v>812</v>
      </c>
    </row>
    <row r="4077" spans="1:39" s="1" customFormat="1" ht="15" customHeight="1" x14ac:dyDescent="0.2">
      <c r="A4077" s="1" t="s">
        <v>4006</v>
      </c>
      <c r="B4077" s="1" t="s">
        <v>30</v>
      </c>
      <c r="C4077" s="1" t="s">
        <v>5905</v>
      </c>
      <c r="D4077" s="1">
        <v>25</v>
      </c>
      <c r="E4077" s="1" t="s">
        <v>134</v>
      </c>
      <c r="F4077" s="1" t="s">
        <v>135</v>
      </c>
      <c r="G4077" s="1" t="s">
        <v>190</v>
      </c>
      <c r="H4077" s="1" t="s">
        <v>138</v>
      </c>
      <c r="I4077" s="13">
        <v>126914</v>
      </c>
      <c r="K4077" s="1" t="s">
        <v>140</v>
      </c>
      <c r="L4077" s="13">
        <v>126914</v>
      </c>
      <c r="M4077" s="1" t="s">
        <v>4034</v>
      </c>
      <c r="N4077" s="1" t="s">
        <v>119</v>
      </c>
      <c r="O4077" s="1" t="s">
        <v>5567</v>
      </c>
      <c r="P4077" s="1">
        <v>49</v>
      </c>
      <c r="Q4077" s="1" t="s">
        <v>4035</v>
      </c>
      <c r="S4077" s="1" t="s">
        <v>138</v>
      </c>
      <c r="T4077" s="13">
        <v>184792</v>
      </c>
      <c r="V4077" s="1" t="s">
        <v>140</v>
      </c>
      <c r="W4077" s="13">
        <v>184792</v>
      </c>
      <c r="X4077" s="1" t="s">
        <v>4034</v>
      </c>
      <c r="Y4077" s="1" t="s">
        <v>121</v>
      </c>
      <c r="Z4077" s="1" t="s">
        <v>5565</v>
      </c>
      <c r="AA4077" s="1">
        <v>44</v>
      </c>
      <c r="AB4077" s="1" t="s">
        <v>4035</v>
      </c>
      <c r="AD4077" s="1" t="s">
        <v>138</v>
      </c>
      <c r="AE4077" s="13">
        <v>196996</v>
      </c>
      <c r="AG4077" s="1" t="s">
        <v>140</v>
      </c>
      <c r="AH4077" s="13">
        <v>196996</v>
      </c>
      <c r="AI4077" s="1" t="s">
        <v>4034</v>
      </c>
      <c r="AJ4077" s="1" t="s">
        <v>121</v>
      </c>
      <c r="AK4077" s="1" t="s">
        <v>5565</v>
      </c>
      <c r="AL4077" s="1">
        <v>44</v>
      </c>
      <c r="AM4077" s="1" t="s">
        <v>4035</v>
      </c>
    </row>
    <row r="4078" spans="1:39" s="1" customFormat="1" ht="15" customHeight="1" x14ac:dyDescent="0.2">
      <c r="A4078" s="1" t="s">
        <v>4006</v>
      </c>
      <c r="B4078" s="1" t="s">
        <v>30</v>
      </c>
      <c r="C4078" s="1" t="s">
        <v>5905</v>
      </c>
      <c r="D4078" s="1">
        <v>26</v>
      </c>
      <c r="E4078" s="1" t="s">
        <v>134</v>
      </c>
      <c r="F4078" s="1" t="s">
        <v>135</v>
      </c>
      <c r="G4078" s="1" t="s">
        <v>194</v>
      </c>
      <c r="H4078" s="1" t="s">
        <v>4036</v>
      </c>
      <c r="I4078" s="13">
        <v>9</v>
      </c>
      <c r="K4078" s="1" t="s">
        <v>4036</v>
      </c>
      <c r="L4078" s="13">
        <v>9</v>
      </c>
      <c r="M4078" s="1" t="s">
        <v>4037</v>
      </c>
      <c r="N4078" s="1" t="s">
        <v>121</v>
      </c>
      <c r="O4078" s="1" t="s">
        <v>5565</v>
      </c>
      <c r="P4078" s="1">
        <v>9</v>
      </c>
      <c r="S4078" s="1" t="s">
        <v>4036</v>
      </c>
      <c r="T4078" s="13">
        <v>7.3</v>
      </c>
      <c r="V4078" s="1" t="s">
        <v>4036</v>
      </c>
      <c r="W4078" s="13">
        <v>7.3</v>
      </c>
      <c r="X4078" s="1" t="s">
        <v>4037</v>
      </c>
      <c r="Y4078" s="1" t="s">
        <v>121</v>
      </c>
      <c r="Z4078" s="1" t="s">
        <v>5565</v>
      </c>
      <c r="AA4078" s="1">
        <v>9</v>
      </c>
      <c r="AD4078" s="1" t="s">
        <v>4036</v>
      </c>
      <c r="AE4078" s="13">
        <v>6.4</v>
      </c>
      <c r="AG4078" s="1" t="s">
        <v>4036</v>
      </c>
      <c r="AH4078" s="13">
        <v>6.4</v>
      </c>
      <c r="AI4078" s="1" t="s">
        <v>4037</v>
      </c>
      <c r="AJ4078" s="1" t="s">
        <v>121</v>
      </c>
      <c r="AK4078" s="1" t="s">
        <v>5565</v>
      </c>
      <c r="AL4078" s="1">
        <v>9</v>
      </c>
    </row>
    <row r="4079" spans="1:39" s="1" customFormat="1" ht="15" customHeight="1" x14ac:dyDescent="0.2">
      <c r="A4079" s="1" t="s">
        <v>4006</v>
      </c>
      <c r="B4079" s="1" t="s">
        <v>30</v>
      </c>
      <c r="C4079" s="1" t="s">
        <v>5905</v>
      </c>
      <c r="D4079" s="1">
        <v>27</v>
      </c>
      <c r="E4079" s="1" t="s">
        <v>134</v>
      </c>
      <c r="F4079" s="1" t="s">
        <v>195</v>
      </c>
      <c r="G4079" s="1" t="s">
        <v>196</v>
      </c>
      <c r="I4079" s="13"/>
      <c r="L4079" s="13"/>
      <c r="M4079" s="1" t="s">
        <v>144</v>
      </c>
      <c r="T4079" s="13"/>
      <c r="W4079" s="13"/>
      <c r="X4079" s="1" t="s">
        <v>144</v>
      </c>
      <c r="AE4079" s="13"/>
      <c r="AH4079" s="13"/>
      <c r="AI4079" s="1" t="s">
        <v>144</v>
      </c>
    </row>
    <row r="4080" spans="1:39" s="1" customFormat="1" ht="15" customHeight="1" x14ac:dyDescent="0.2">
      <c r="A4080" s="1" t="s">
        <v>4006</v>
      </c>
      <c r="B4080" s="1" t="s">
        <v>30</v>
      </c>
      <c r="C4080" s="1" t="s">
        <v>5905</v>
      </c>
      <c r="D4080" s="1">
        <v>28</v>
      </c>
      <c r="E4080" s="1" t="s">
        <v>134</v>
      </c>
      <c r="F4080" s="1" t="s">
        <v>195</v>
      </c>
      <c r="G4080" s="1" t="s">
        <v>201</v>
      </c>
      <c r="I4080" s="13"/>
      <c r="L4080" s="13"/>
      <c r="M4080" s="1" t="s">
        <v>144</v>
      </c>
      <c r="T4080" s="13"/>
      <c r="W4080" s="13"/>
      <c r="X4080" s="1" t="s">
        <v>144</v>
      </c>
      <c r="AE4080" s="13"/>
      <c r="AH4080" s="13"/>
      <c r="AI4080" s="1" t="s">
        <v>144</v>
      </c>
    </row>
    <row r="4081" spans="1:38" s="1" customFormat="1" ht="15" customHeight="1" x14ac:dyDescent="0.2">
      <c r="A4081" s="1" t="s">
        <v>4006</v>
      </c>
      <c r="B4081" s="1" t="s">
        <v>30</v>
      </c>
      <c r="C4081" s="1" t="s">
        <v>5905</v>
      </c>
      <c r="D4081" s="1">
        <v>29</v>
      </c>
      <c r="E4081" s="1" t="s">
        <v>134</v>
      </c>
      <c r="F4081" s="1" t="s">
        <v>195</v>
      </c>
      <c r="G4081" s="1" t="s">
        <v>204</v>
      </c>
      <c r="H4081" s="1" t="s">
        <v>206</v>
      </c>
      <c r="I4081" s="13">
        <v>480805034</v>
      </c>
      <c r="K4081" s="1" t="s">
        <v>207</v>
      </c>
      <c r="L4081" s="13">
        <v>480.80503399999998</v>
      </c>
      <c r="M4081" s="1" t="s">
        <v>4038</v>
      </c>
      <c r="N4081" s="1" t="s">
        <v>119</v>
      </c>
      <c r="O4081" s="1" t="s">
        <v>5567</v>
      </c>
      <c r="P4081" s="1">
        <v>49</v>
      </c>
      <c r="S4081" s="1" t="s">
        <v>206</v>
      </c>
      <c r="T4081" s="13">
        <v>737653482</v>
      </c>
      <c r="V4081" s="1" t="s">
        <v>207</v>
      </c>
      <c r="W4081" s="13">
        <v>737.65348199999994</v>
      </c>
      <c r="X4081" s="1" t="s">
        <v>4038</v>
      </c>
      <c r="Y4081" s="1" t="s">
        <v>121</v>
      </c>
      <c r="Z4081" s="1" t="s">
        <v>5565</v>
      </c>
      <c r="AA4081" s="1">
        <v>44</v>
      </c>
      <c r="AD4081" s="1" t="s">
        <v>206</v>
      </c>
      <c r="AE4081" s="13">
        <v>786600491</v>
      </c>
      <c r="AG4081" s="1" t="s">
        <v>207</v>
      </c>
      <c r="AH4081" s="13">
        <v>786.60049099999992</v>
      </c>
      <c r="AI4081" s="1" t="s">
        <v>4038</v>
      </c>
      <c r="AJ4081" s="1" t="s">
        <v>121</v>
      </c>
      <c r="AK4081" s="1" t="s">
        <v>5565</v>
      </c>
      <c r="AL4081" s="1">
        <v>44</v>
      </c>
    </row>
    <row r="4082" spans="1:38" s="1" customFormat="1" ht="15" customHeight="1" x14ac:dyDescent="0.2">
      <c r="A4082" s="1" t="s">
        <v>4006</v>
      </c>
      <c r="B4082" s="1" t="s">
        <v>30</v>
      </c>
      <c r="C4082" s="1" t="s">
        <v>5905</v>
      </c>
      <c r="D4082" s="1">
        <v>30</v>
      </c>
      <c r="E4082" s="1" t="s">
        <v>134</v>
      </c>
      <c r="F4082" s="1" t="s">
        <v>195</v>
      </c>
      <c r="G4082" s="1" t="s">
        <v>209</v>
      </c>
      <c r="I4082" s="13"/>
      <c r="L4082" s="13"/>
      <c r="M4082" s="1" t="s">
        <v>144</v>
      </c>
      <c r="T4082" s="13"/>
      <c r="W4082" s="13"/>
      <c r="X4082" s="1" t="s">
        <v>144</v>
      </c>
      <c r="AE4082" s="13"/>
      <c r="AH4082" s="13"/>
      <c r="AI4082" s="1" t="s">
        <v>144</v>
      </c>
    </row>
    <row r="4083" spans="1:38" s="1" customFormat="1" ht="15" customHeight="1" x14ac:dyDescent="0.2">
      <c r="A4083" s="1" t="s">
        <v>4006</v>
      </c>
      <c r="B4083" s="1" t="s">
        <v>30</v>
      </c>
      <c r="C4083" s="1" t="s">
        <v>5905</v>
      </c>
      <c r="D4083" s="1">
        <v>31</v>
      </c>
      <c r="E4083" s="1" t="s">
        <v>134</v>
      </c>
      <c r="F4083" s="1" t="s">
        <v>195</v>
      </c>
      <c r="G4083" s="1" t="s">
        <v>213</v>
      </c>
      <c r="I4083" s="13"/>
      <c r="L4083" s="13"/>
      <c r="M4083" s="1" t="s">
        <v>144</v>
      </c>
      <c r="T4083" s="13"/>
      <c r="W4083" s="13"/>
      <c r="X4083" s="1" t="s">
        <v>144</v>
      </c>
      <c r="AE4083" s="13"/>
      <c r="AH4083" s="13"/>
      <c r="AI4083" s="1" t="s">
        <v>144</v>
      </c>
    </row>
    <row r="4084" spans="1:38" s="1" customFormat="1" ht="15" customHeight="1" x14ac:dyDescent="0.2">
      <c r="A4084" s="1" t="s">
        <v>4006</v>
      </c>
      <c r="B4084" s="1" t="s">
        <v>30</v>
      </c>
      <c r="C4084" s="1" t="s">
        <v>5905</v>
      </c>
      <c r="D4084" s="1">
        <v>32</v>
      </c>
      <c r="E4084" s="1" t="s">
        <v>134</v>
      </c>
      <c r="F4084" s="1" t="s">
        <v>215</v>
      </c>
      <c r="G4084" s="1" t="s">
        <v>216</v>
      </c>
      <c r="I4084" s="13"/>
      <c r="L4084" s="13"/>
      <c r="M4084" s="1" t="s">
        <v>144</v>
      </c>
      <c r="T4084" s="13"/>
      <c r="W4084" s="13"/>
      <c r="X4084" s="1" t="s">
        <v>144</v>
      </c>
      <c r="AE4084" s="13"/>
      <c r="AH4084" s="13"/>
      <c r="AI4084" s="1" t="s">
        <v>144</v>
      </c>
    </row>
    <row r="4085" spans="1:38" s="1" customFormat="1" ht="15" customHeight="1" x14ac:dyDescent="0.2">
      <c r="A4085" s="1" t="s">
        <v>4006</v>
      </c>
      <c r="B4085" s="1" t="s">
        <v>30</v>
      </c>
      <c r="C4085" s="1" t="s">
        <v>5905</v>
      </c>
      <c r="D4085" s="1">
        <v>33</v>
      </c>
      <c r="E4085" s="1" t="s">
        <v>134</v>
      </c>
      <c r="F4085" s="1" t="s">
        <v>215</v>
      </c>
      <c r="G4085" s="1" t="s">
        <v>219</v>
      </c>
      <c r="I4085" s="13"/>
      <c r="L4085" s="13"/>
      <c r="M4085" s="1" t="s">
        <v>144</v>
      </c>
      <c r="T4085" s="13"/>
      <c r="W4085" s="13"/>
      <c r="X4085" s="1" t="s">
        <v>144</v>
      </c>
      <c r="AE4085" s="13"/>
      <c r="AH4085" s="13"/>
      <c r="AI4085" s="1" t="s">
        <v>144</v>
      </c>
    </row>
    <row r="4086" spans="1:38" s="1" customFormat="1" ht="15" customHeight="1" x14ac:dyDescent="0.2">
      <c r="A4086" s="1" t="s">
        <v>4006</v>
      </c>
      <c r="B4086" s="1" t="s">
        <v>30</v>
      </c>
      <c r="C4086" s="1" t="s">
        <v>5905</v>
      </c>
      <c r="D4086" s="1">
        <v>34</v>
      </c>
      <c r="E4086" s="1" t="s">
        <v>134</v>
      </c>
      <c r="F4086" s="1" t="s">
        <v>215</v>
      </c>
      <c r="G4086" s="1" t="s">
        <v>220</v>
      </c>
      <c r="I4086" s="13"/>
      <c r="L4086" s="13"/>
      <c r="M4086" s="1" t="s">
        <v>144</v>
      </c>
      <c r="T4086" s="13"/>
      <c r="W4086" s="13"/>
      <c r="X4086" s="1" t="s">
        <v>144</v>
      </c>
      <c r="AE4086" s="13"/>
      <c r="AH4086" s="13"/>
      <c r="AI4086" s="1" t="s">
        <v>144</v>
      </c>
    </row>
    <row r="4087" spans="1:38" s="1" customFormat="1" ht="15" customHeight="1" x14ac:dyDescent="0.2">
      <c r="A4087" s="1" t="s">
        <v>4006</v>
      </c>
      <c r="B4087" s="1" t="s">
        <v>30</v>
      </c>
      <c r="C4087" s="1" t="s">
        <v>5905</v>
      </c>
      <c r="D4087" s="1">
        <v>35</v>
      </c>
      <c r="E4087" s="1" t="s">
        <v>134</v>
      </c>
      <c r="F4087" s="1" t="s">
        <v>215</v>
      </c>
      <c r="G4087" s="1" t="s">
        <v>221</v>
      </c>
      <c r="I4087" s="13"/>
      <c r="L4087" s="13"/>
      <c r="M4087" s="1" t="s">
        <v>144</v>
      </c>
      <c r="T4087" s="13"/>
      <c r="W4087" s="13"/>
      <c r="X4087" s="1" t="s">
        <v>144</v>
      </c>
      <c r="AE4087" s="13"/>
      <c r="AH4087" s="13"/>
      <c r="AI4087" s="1" t="s">
        <v>144</v>
      </c>
    </row>
    <row r="4088" spans="1:38" s="1" customFormat="1" ht="15" customHeight="1" x14ac:dyDescent="0.2">
      <c r="A4088" s="1" t="s">
        <v>4006</v>
      </c>
      <c r="B4088" s="1" t="s">
        <v>30</v>
      </c>
      <c r="C4088" s="1" t="s">
        <v>5905</v>
      </c>
      <c r="D4088" s="1">
        <v>36</v>
      </c>
      <c r="E4088" s="1" t="s">
        <v>134</v>
      </c>
      <c r="F4088" s="1" t="s">
        <v>215</v>
      </c>
      <c r="G4088" s="1" t="s">
        <v>225</v>
      </c>
      <c r="I4088" s="13"/>
      <c r="L4088" s="13"/>
      <c r="M4088" s="1" t="s">
        <v>144</v>
      </c>
      <c r="T4088" s="13"/>
      <c r="W4088" s="13"/>
      <c r="X4088" s="1" t="s">
        <v>144</v>
      </c>
      <c r="AE4088" s="13"/>
      <c r="AH4088" s="13"/>
      <c r="AI4088" s="1" t="s">
        <v>144</v>
      </c>
    </row>
    <row r="4089" spans="1:38" s="1" customFormat="1" ht="15" customHeight="1" x14ac:dyDescent="0.2">
      <c r="A4089" s="1" t="s">
        <v>4006</v>
      </c>
      <c r="B4089" s="1" t="s">
        <v>30</v>
      </c>
      <c r="C4089" s="1" t="s">
        <v>5905</v>
      </c>
      <c r="D4089" s="1">
        <v>37</v>
      </c>
      <c r="E4089" s="1" t="s">
        <v>134</v>
      </c>
      <c r="F4089" s="1" t="s">
        <v>228</v>
      </c>
      <c r="G4089" s="1" t="s">
        <v>229</v>
      </c>
      <c r="I4089" s="13"/>
      <c r="L4089" s="13"/>
      <c r="M4089" s="1" t="s">
        <v>144</v>
      </c>
      <c r="T4089" s="13"/>
      <c r="W4089" s="13"/>
      <c r="X4089" s="1" t="s">
        <v>144</v>
      </c>
      <c r="AE4089" s="13"/>
      <c r="AH4089" s="13"/>
      <c r="AI4089" s="1" t="s">
        <v>144</v>
      </c>
    </row>
    <row r="4090" spans="1:38" s="1" customFormat="1" ht="15" customHeight="1" x14ac:dyDescent="0.2">
      <c r="A4090" s="1" t="s">
        <v>4006</v>
      </c>
      <c r="B4090" s="1" t="s">
        <v>30</v>
      </c>
      <c r="C4090" s="1" t="s">
        <v>5905</v>
      </c>
      <c r="D4090" s="1">
        <v>38</v>
      </c>
      <c r="E4090" s="1" t="s">
        <v>134</v>
      </c>
      <c r="F4090" s="1" t="s">
        <v>228</v>
      </c>
      <c r="G4090" s="1" t="s">
        <v>234</v>
      </c>
      <c r="I4090" s="13"/>
      <c r="L4090" s="13"/>
      <c r="M4090" s="1" t="s">
        <v>144</v>
      </c>
      <c r="T4090" s="13"/>
      <c r="W4090" s="13"/>
      <c r="X4090" s="1" t="s">
        <v>144</v>
      </c>
      <c r="AE4090" s="13"/>
      <c r="AH4090" s="13"/>
      <c r="AI4090" s="1" t="s">
        <v>144</v>
      </c>
    </row>
    <row r="4091" spans="1:38" s="1" customFormat="1" ht="15" customHeight="1" x14ac:dyDescent="0.2">
      <c r="A4091" s="1" t="s">
        <v>4006</v>
      </c>
      <c r="B4091" s="1" t="s">
        <v>30</v>
      </c>
      <c r="C4091" s="1" t="s">
        <v>5905</v>
      </c>
      <c r="D4091" s="1">
        <v>39</v>
      </c>
      <c r="E4091" s="1" t="s">
        <v>134</v>
      </c>
      <c r="F4091" s="1" t="s">
        <v>228</v>
      </c>
      <c r="G4091" s="1" t="s">
        <v>236</v>
      </c>
      <c r="I4091" s="13"/>
      <c r="L4091" s="13"/>
      <c r="M4091" s="1" t="s">
        <v>144</v>
      </c>
      <c r="T4091" s="13"/>
      <c r="W4091" s="13"/>
      <c r="X4091" s="1" t="s">
        <v>144</v>
      </c>
      <c r="AE4091" s="13"/>
      <c r="AH4091" s="13"/>
      <c r="AI4091" s="1" t="s">
        <v>144</v>
      </c>
    </row>
    <row r="4092" spans="1:38" s="1" customFormat="1" ht="15" customHeight="1" x14ac:dyDescent="0.2">
      <c r="A4092" s="1" t="s">
        <v>4006</v>
      </c>
      <c r="B4092" s="1" t="s">
        <v>30</v>
      </c>
      <c r="C4092" s="1" t="s">
        <v>5905</v>
      </c>
      <c r="D4092" s="1">
        <v>40</v>
      </c>
      <c r="E4092" s="1" t="s">
        <v>134</v>
      </c>
      <c r="F4092" s="1" t="s">
        <v>237</v>
      </c>
      <c r="G4092" s="1" t="s">
        <v>238</v>
      </c>
      <c r="H4092" s="1" t="s">
        <v>239</v>
      </c>
      <c r="I4092" s="13">
        <v>2050</v>
      </c>
      <c r="K4092" s="1" t="s">
        <v>239</v>
      </c>
      <c r="L4092" s="13">
        <v>2050</v>
      </c>
      <c r="M4092" s="1" t="s">
        <v>4039</v>
      </c>
      <c r="N4092" s="1" t="s">
        <v>119</v>
      </c>
      <c r="O4092" s="1" t="s">
        <v>5567</v>
      </c>
      <c r="P4092" s="1">
        <v>43</v>
      </c>
      <c r="S4092" s="1" t="s">
        <v>239</v>
      </c>
      <c r="T4092" s="13">
        <v>2050</v>
      </c>
      <c r="V4092" s="1" t="s">
        <v>239</v>
      </c>
      <c r="W4092" s="13">
        <v>2050</v>
      </c>
      <c r="X4092" s="1" t="s">
        <v>4039</v>
      </c>
      <c r="Y4092" s="1" t="s">
        <v>120</v>
      </c>
      <c r="Z4092" s="1" t="s">
        <v>5566</v>
      </c>
      <c r="AA4092" s="1">
        <v>45</v>
      </c>
      <c r="AD4092" s="1" t="s">
        <v>239</v>
      </c>
      <c r="AE4092" s="13">
        <v>2050</v>
      </c>
      <c r="AG4092" s="1" t="s">
        <v>239</v>
      </c>
      <c r="AH4092" s="13">
        <v>2050</v>
      </c>
      <c r="AI4092" s="1" t="s">
        <v>4039</v>
      </c>
      <c r="AJ4092" s="1" t="s">
        <v>121</v>
      </c>
      <c r="AK4092" s="1" t="s">
        <v>5565</v>
      </c>
      <c r="AL4092" s="1">
        <v>134</v>
      </c>
    </row>
    <row r="4093" spans="1:38" s="1" customFormat="1" ht="15" customHeight="1" x14ac:dyDescent="0.2">
      <c r="A4093" s="1" t="s">
        <v>4006</v>
      </c>
      <c r="B4093" s="1" t="s">
        <v>30</v>
      </c>
      <c r="C4093" s="1" t="s">
        <v>5905</v>
      </c>
      <c r="D4093" s="1">
        <v>41</v>
      </c>
      <c r="E4093" s="1" t="s">
        <v>241</v>
      </c>
      <c r="F4093" s="1" t="s">
        <v>242</v>
      </c>
      <c r="G4093" s="1" t="s">
        <v>243</v>
      </c>
      <c r="I4093" s="13"/>
      <c r="L4093" s="13"/>
      <c r="M4093" s="1" t="s">
        <v>144</v>
      </c>
      <c r="T4093" s="13"/>
      <c r="W4093" s="13"/>
      <c r="X4093" s="1" t="s">
        <v>144</v>
      </c>
      <c r="AE4093" s="13"/>
      <c r="AH4093" s="13"/>
      <c r="AI4093" s="1" t="s">
        <v>144</v>
      </c>
    </row>
    <row r="4094" spans="1:38" s="1" customFormat="1" ht="15" customHeight="1" x14ac:dyDescent="0.2">
      <c r="A4094" s="1" t="s">
        <v>4006</v>
      </c>
      <c r="B4094" s="1" t="s">
        <v>30</v>
      </c>
      <c r="C4094" s="1" t="s">
        <v>5905</v>
      </c>
      <c r="D4094" s="1">
        <v>42</v>
      </c>
      <c r="E4094" s="1" t="s">
        <v>241</v>
      </c>
      <c r="F4094" s="1" t="s">
        <v>246</v>
      </c>
      <c r="G4094" s="1" t="s">
        <v>247</v>
      </c>
      <c r="I4094" s="13"/>
      <c r="L4094" s="13"/>
      <c r="M4094" s="1" t="s">
        <v>144</v>
      </c>
      <c r="T4094" s="13"/>
      <c r="W4094" s="13"/>
      <c r="X4094" s="1" t="s">
        <v>144</v>
      </c>
      <c r="AE4094" s="13"/>
      <c r="AH4094" s="13"/>
      <c r="AI4094" s="1" t="s">
        <v>144</v>
      </c>
    </row>
    <row r="4095" spans="1:38" s="1" customFormat="1" ht="15" customHeight="1" x14ac:dyDescent="0.2">
      <c r="A4095" s="1" t="s">
        <v>4006</v>
      </c>
      <c r="B4095" s="1" t="s">
        <v>30</v>
      </c>
      <c r="C4095" s="1" t="s">
        <v>5905</v>
      </c>
      <c r="D4095" s="1">
        <v>43</v>
      </c>
      <c r="E4095" s="1" t="s">
        <v>241</v>
      </c>
      <c r="F4095" s="1" t="s">
        <v>250</v>
      </c>
      <c r="G4095" s="1" t="s">
        <v>251</v>
      </c>
      <c r="I4095" s="13"/>
      <c r="L4095" s="13"/>
      <c r="M4095" s="1" t="s">
        <v>144</v>
      </c>
      <c r="T4095" s="13"/>
      <c r="W4095" s="13"/>
      <c r="X4095" s="1" t="s">
        <v>144</v>
      </c>
      <c r="AE4095" s="13"/>
      <c r="AH4095" s="13"/>
      <c r="AI4095" s="1" t="s">
        <v>144</v>
      </c>
    </row>
    <row r="4096" spans="1:38" s="1" customFormat="1" ht="15" customHeight="1" x14ac:dyDescent="0.2">
      <c r="A4096" s="1" t="s">
        <v>4006</v>
      </c>
      <c r="B4096" s="1" t="s">
        <v>30</v>
      </c>
      <c r="C4096" s="1" t="s">
        <v>5905</v>
      </c>
      <c r="D4096" s="1">
        <v>44</v>
      </c>
      <c r="E4096" s="1" t="s">
        <v>241</v>
      </c>
      <c r="F4096" s="1" t="s">
        <v>252</v>
      </c>
      <c r="G4096" s="1" t="s">
        <v>253</v>
      </c>
      <c r="I4096" s="13"/>
      <c r="L4096" s="13"/>
      <c r="M4096" s="1" t="s">
        <v>144</v>
      </c>
      <c r="T4096" s="13"/>
      <c r="W4096" s="13"/>
      <c r="X4096" s="1" t="s">
        <v>144</v>
      </c>
      <c r="AE4096" s="13"/>
      <c r="AH4096" s="13"/>
      <c r="AI4096" s="1" t="s">
        <v>144</v>
      </c>
    </row>
    <row r="4097" spans="1:39" s="1" customFormat="1" ht="15" customHeight="1" x14ac:dyDescent="0.2">
      <c r="A4097" s="1" t="s">
        <v>4006</v>
      </c>
      <c r="B4097" s="1" t="s">
        <v>30</v>
      </c>
      <c r="C4097" s="1" t="s">
        <v>5905</v>
      </c>
      <c r="D4097" s="1">
        <v>45</v>
      </c>
      <c r="E4097" s="1" t="s">
        <v>241</v>
      </c>
      <c r="F4097" s="1" t="s">
        <v>254</v>
      </c>
      <c r="G4097" s="1" t="s">
        <v>255</v>
      </c>
      <c r="I4097" s="13"/>
      <c r="L4097" s="13"/>
      <c r="M4097" s="1" t="s">
        <v>144</v>
      </c>
      <c r="T4097" s="13"/>
      <c r="W4097" s="13"/>
      <c r="X4097" s="1" t="s">
        <v>144</v>
      </c>
      <c r="AE4097" s="13"/>
      <c r="AH4097" s="13"/>
      <c r="AI4097" s="1" t="s">
        <v>144</v>
      </c>
    </row>
    <row r="4098" spans="1:39" s="1" customFormat="1" ht="15" customHeight="1" x14ac:dyDescent="0.2">
      <c r="A4098" s="1" t="s">
        <v>4006</v>
      </c>
      <c r="B4098" s="1" t="s">
        <v>30</v>
      </c>
      <c r="C4098" s="1" t="s">
        <v>5905</v>
      </c>
      <c r="D4098" s="1">
        <v>46</v>
      </c>
      <c r="E4098" s="1" t="s">
        <v>241</v>
      </c>
      <c r="F4098" s="1" t="s">
        <v>258</v>
      </c>
      <c r="G4098" s="1" t="s">
        <v>259</v>
      </c>
      <c r="H4098" s="1" t="s">
        <v>354</v>
      </c>
      <c r="I4098" s="32">
        <v>2.33</v>
      </c>
      <c r="K4098" s="1" t="s">
        <v>257</v>
      </c>
      <c r="L4098" s="32">
        <v>2.33</v>
      </c>
      <c r="M4098" s="1" t="s">
        <v>4040</v>
      </c>
      <c r="N4098" s="1" t="s">
        <v>4017</v>
      </c>
      <c r="O4098" s="1" t="s">
        <v>5568</v>
      </c>
      <c r="P4098" s="1" t="s">
        <v>812</v>
      </c>
      <c r="S4098" s="1" t="s">
        <v>354</v>
      </c>
      <c r="T4098" s="32">
        <v>2.27</v>
      </c>
      <c r="V4098" s="1" t="s">
        <v>257</v>
      </c>
      <c r="W4098" s="32">
        <v>2.27</v>
      </c>
      <c r="X4098" s="1" t="s">
        <v>4040</v>
      </c>
      <c r="Y4098" s="1" t="s">
        <v>4017</v>
      </c>
      <c r="Z4098" s="1" t="s">
        <v>5568</v>
      </c>
      <c r="AA4098" s="1" t="s">
        <v>812</v>
      </c>
      <c r="AD4098" s="1" t="s">
        <v>354</v>
      </c>
      <c r="AE4098" s="32">
        <v>1.98</v>
      </c>
      <c r="AG4098" s="1" t="s">
        <v>257</v>
      </c>
      <c r="AH4098" s="32">
        <v>1.98</v>
      </c>
      <c r="AI4098" s="1" t="s">
        <v>4040</v>
      </c>
      <c r="AJ4098" s="1" t="s">
        <v>4017</v>
      </c>
      <c r="AK4098" s="1" t="s">
        <v>5568</v>
      </c>
      <c r="AL4098" s="1" t="s">
        <v>812</v>
      </c>
    </row>
    <row r="4099" spans="1:39" s="1" customFormat="1" ht="15" customHeight="1" x14ac:dyDescent="0.2">
      <c r="A4099" s="1" t="s">
        <v>4006</v>
      </c>
      <c r="B4099" s="1" t="s">
        <v>30</v>
      </c>
      <c r="C4099" s="1" t="s">
        <v>5905</v>
      </c>
      <c r="D4099" s="1">
        <v>47</v>
      </c>
      <c r="E4099" s="1" t="s">
        <v>264</v>
      </c>
      <c r="F4099" s="1" t="s">
        <v>265</v>
      </c>
      <c r="G4099" s="1" t="s">
        <v>266</v>
      </c>
      <c r="H4099" s="1" t="s">
        <v>268</v>
      </c>
      <c r="I4099" s="1" t="s">
        <v>355</v>
      </c>
      <c r="K4099" s="1" t="s">
        <v>268</v>
      </c>
      <c r="L4099" s="1" t="s">
        <v>355</v>
      </c>
      <c r="M4099" s="1" t="s">
        <v>4041</v>
      </c>
      <c r="N4099" s="1" t="s">
        <v>119</v>
      </c>
      <c r="O4099" s="1" t="s">
        <v>5567</v>
      </c>
      <c r="P4099" s="1" t="s">
        <v>4042</v>
      </c>
      <c r="S4099" s="1" t="s">
        <v>268</v>
      </c>
      <c r="T4099" s="1" t="s">
        <v>355</v>
      </c>
      <c r="V4099" s="1" t="s">
        <v>268</v>
      </c>
      <c r="W4099" s="1" t="s">
        <v>355</v>
      </c>
      <c r="X4099" s="1" t="s">
        <v>4041</v>
      </c>
      <c r="Y4099" s="1" t="s">
        <v>120</v>
      </c>
      <c r="Z4099" s="1" t="s">
        <v>5566</v>
      </c>
      <c r="AA4099" s="1" t="s">
        <v>4043</v>
      </c>
      <c r="AD4099" s="1" t="s">
        <v>268</v>
      </c>
      <c r="AE4099" s="1" t="s">
        <v>355</v>
      </c>
      <c r="AG4099" s="1" t="s">
        <v>268</v>
      </c>
      <c r="AH4099" s="1" t="s">
        <v>355</v>
      </c>
      <c r="AI4099" s="1" t="s">
        <v>4041</v>
      </c>
      <c r="AJ4099" s="1" t="s">
        <v>121</v>
      </c>
      <c r="AK4099" s="1" t="s">
        <v>5565</v>
      </c>
      <c r="AL4099" s="1" t="s">
        <v>4044</v>
      </c>
    </row>
    <row r="4100" spans="1:39" s="1" customFormat="1" ht="15" customHeight="1" x14ac:dyDescent="0.2">
      <c r="A4100" s="1" t="s">
        <v>4006</v>
      </c>
      <c r="B4100" s="1" t="s">
        <v>30</v>
      </c>
      <c r="C4100" s="1" t="s">
        <v>5905</v>
      </c>
      <c r="D4100" s="1">
        <v>48</v>
      </c>
      <c r="E4100" s="1" t="s">
        <v>264</v>
      </c>
      <c r="F4100" s="1" t="s">
        <v>274</v>
      </c>
      <c r="G4100" s="1" t="s">
        <v>275</v>
      </c>
      <c r="H4100" s="1" t="s">
        <v>239</v>
      </c>
      <c r="I4100" s="13">
        <v>13</v>
      </c>
      <c r="K4100" s="1" t="s">
        <v>239</v>
      </c>
      <c r="L4100" s="13">
        <v>13</v>
      </c>
      <c r="M4100" s="1" t="s">
        <v>4045</v>
      </c>
      <c r="N4100" s="1" t="s">
        <v>119</v>
      </c>
      <c r="O4100" s="1" t="s">
        <v>5567</v>
      </c>
      <c r="P4100" s="1">
        <v>88</v>
      </c>
      <c r="S4100" s="1" t="s">
        <v>239</v>
      </c>
      <c r="T4100" s="13">
        <v>12</v>
      </c>
      <c r="V4100" s="1" t="s">
        <v>239</v>
      </c>
      <c r="W4100" s="13">
        <v>12</v>
      </c>
      <c r="X4100" s="1" t="s">
        <v>4045</v>
      </c>
      <c r="Y4100" s="1" t="s">
        <v>120</v>
      </c>
      <c r="Z4100" s="1" t="s">
        <v>5566</v>
      </c>
      <c r="AA4100" s="1">
        <v>61</v>
      </c>
      <c r="AD4100" s="1" t="s">
        <v>239</v>
      </c>
      <c r="AE4100" s="13">
        <v>13</v>
      </c>
      <c r="AG4100" s="1" t="s">
        <v>239</v>
      </c>
      <c r="AH4100" s="13">
        <v>13</v>
      </c>
      <c r="AI4100" s="1" t="s">
        <v>4045</v>
      </c>
      <c r="AJ4100" s="1" t="s">
        <v>121</v>
      </c>
      <c r="AK4100" s="1" t="s">
        <v>5565</v>
      </c>
      <c r="AL4100" s="1">
        <v>65</v>
      </c>
    </row>
    <row r="4101" spans="1:39" s="1" customFormat="1" ht="15" customHeight="1" x14ac:dyDescent="0.2">
      <c r="A4101" s="1" t="s">
        <v>4006</v>
      </c>
      <c r="B4101" s="1" t="s">
        <v>30</v>
      </c>
      <c r="C4101" s="1" t="s">
        <v>5905</v>
      </c>
      <c r="D4101" s="1">
        <v>49</v>
      </c>
      <c r="E4101" s="1" t="s">
        <v>264</v>
      </c>
      <c r="F4101" s="1" t="s">
        <v>274</v>
      </c>
      <c r="G4101" s="1" t="s">
        <v>281</v>
      </c>
      <c r="H4101" s="1" t="s">
        <v>239</v>
      </c>
      <c r="I4101" s="13">
        <v>5</v>
      </c>
      <c r="K4101" s="1" t="s">
        <v>239</v>
      </c>
      <c r="L4101" s="13">
        <v>5</v>
      </c>
      <c r="M4101" s="1" t="s">
        <v>4045</v>
      </c>
      <c r="N4101" s="1" t="s">
        <v>119</v>
      </c>
      <c r="O4101" s="1" t="s">
        <v>5567</v>
      </c>
      <c r="P4101" s="1">
        <v>88</v>
      </c>
      <c r="S4101" s="1" t="s">
        <v>239</v>
      </c>
      <c r="T4101" s="13">
        <v>4</v>
      </c>
      <c r="V4101" s="1" t="s">
        <v>239</v>
      </c>
      <c r="W4101" s="13">
        <v>4</v>
      </c>
      <c r="X4101" s="1" t="s">
        <v>4045</v>
      </c>
      <c r="Y4101" s="1" t="s">
        <v>120</v>
      </c>
      <c r="Z4101" s="1" t="s">
        <v>5566</v>
      </c>
      <c r="AA4101" s="1">
        <v>61</v>
      </c>
      <c r="AD4101" s="1" t="s">
        <v>239</v>
      </c>
      <c r="AE4101" s="13">
        <v>5</v>
      </c>
      <c r="AG4101" s="1" t="s">
        <v>239</v>
      </c>
      <c r="AH4101" s="13">
        <v>5</v>
      </c>
      <c r="AI4101" s="1" t="s">
        <v>4045</v>
      </c>
      <c r="AJ4101" s="1" t="s">
        <v>121</v>
      </c>
      <c r="AK4101" s="1" t="s">
        <v>5565</v>
      </c>
      <c r="AL4101" s="1">
        <v>65</v>
      </c>
    </row>
    <row r="4102" spans="1:39" s="1" customFormat="1" ht="15" customHeight="1" x14ac:dyDescent="0.2">
      <c r="A4102" s="1" t="s">
        <v>4006</v>
      </c>
      <c r="B4102" s="1" t="s">
        <v>30</v>
      </c>
      <c r="C4102" s="1" t="s">
        <v>5905</v>
      </c>
      <c r="D4102" s="1">
        <v>50</v>
      </c>
      <c r="E4102" s="1" t="s">
        <v>264</v>
      </c>
      <c r="F4102" s="1" t="s">
        <v>274</v>
      </c>
      <c r="G4102" s="1" t="s">
        <v>284</v>
      </c>
      <c r="H4102" s="1" t="s">
        <v>239</v>
      </c>
      <c r="I4102" s="13">
        <v>9</v>
      </c>
      <c r="K4102" s="1" t="s">
        <v>239</v>
      </c>
      <c r="L4102" s="13">
        <v>9</v>
      </c>
      <c r="M4102" s="1" t="s">
        <v>4046</v>
      </c>
      <c r="N4102" s="1" t="s">
        <v>119</v>
      </c>
      <c r="O4102" s="1" t="s">
        <v>5567</v>
      </c>
      <c r="P4102" s="1">
        <v>55</v>
      </c>
      <c r="S4102" s="1" t="s">
        <v>239</v>
      </c>
      <c r="T4102" s="13">
        <v>10</v>
      </c>
      <c r="V4102" s="1" t="s">
        <v>239</v>
      </c>
      <c r="W4102" s="13">
        <v>10</v>
      </c>
      <c r="X4102" s="1" t="s">
        <v>4046</v>
      </c>
      <c r="Y4102" s="1" t="s">
        <v>120</v>
      </c>
      <c r="Z4102" s="1" t="s">
        <v>5566</v>
      </c>
      <c r="AA4102" s="1">
        <v>61</v>
      </c>
      <c r="AD4102" s="1" t="s">
        <v>239</v>
      </c>
      <c r="AE4102" s="13">
        <v>10</v>
      </c>
      <c r="AG4102" s="1" t="s">
        <v>239</v>
      </c>
      <c r="AH4102" s="13">
        <v>10</v>
      </c>
      <c r="AI4102" s="1" t="s">
        <v>4046</v>
      </c>
      <c r="AJ4102" s="1" t="s">
        <v>121</v>
      </c>
      <c r="AK4102" s="1" t="s">
        <v>5565</v>
      </c>
      <c r="AL4102" s="1">
        <v>65</v>
      </c>
    </row>
    <row r="4103" spans="1:39" s="1" customFormat="1" ht="15" customHeight="1" x14ac:dyDescent="0.2">
      <c r="A4103" s="1" t="s">
        <v>4006</v>
      </c>
      <c r="B4103" s="1" t="s">
        <v>30</v>
      </c>
      <c r="C4103" s="1" t="s">
        <v>5905</v>
      </c>
      <c r="D4103" s="1">
        <v>51</v>
      </c>
      <c r="E4103" s="1" t="s">
        <v>264</v>
      </c>
      <c r="F4103" s="1" t="s">
        <v>274</v>
      </c>
      <c r="G4103" s="1" t="s">
        <v>290</v>
      </c>
      <c r="H4103" s="1" t="s">
        <v>239</v>
      </c>
      <c r="I4103" s="13">
        <v>3</v>
      </c>
      <c r="K4103" s="1" t="s">
        <v>239</v>
      </c>
      <c r="L4103" s="13">
        <v>3</v>
      </c>
      <c r="M4103" s="1" t="s">
        <v>4046</v>
      </c>
      <c r="N4103" s="1" t="s">
        <v>119</v>
      </c>
      <c r="O4103" s="1" t="s">
        <v>5567</v>
      </c>
      <c r="P4103" s="1">
        <v>55</v>
      </c>
      <c r="S4103" s="1" t="s">
        <v>239</v>
      </c>
      <c r="T4103" s="13">
        <v>4</v>
      </c>
      <c r="V4103" s="1" t="s">
        <v>239</v>
      </c>
      <c r="W4103" s="13">
        <v>4</v>
      </c>
      <c r="X4103" s="1" t="s">
        <v>4046</v>
      </c>
      <c r="Y4103" s="1" t="s">
        <v>120</v>
      </c>
      <c r="Z4103" s="1" t="s">
        <v>5566</v>
      </c>
      <c r="AA4103" s="1">
        <v>61</v>
      </c>
      <c r="AD4103" s="1" t="s">
        <v>239</v>
      </c>
      <c r="AE4103" s="13">
        <v>4</v>
      </c>
      <c r="AG4103" s="1" t="s">
        <v>239</v>
      </c>
      <c r="AH4103" s="13">
        <v>4</v>
      </c>
      <c r="AI4103" s="1" t="s">
        <v>4046</v>
      </c>
      <c r="AJ4103" s="1" t="s">
        <v>121</v>
      </c>
      <c r="AK4103" s="1" t="s">
        <v>5565</v>
      </c>
      <c r="AL4103" s="1">
        <v>65</v>
      </c>
    </row>
    <row r="4104" spans="1:39" s="1" customFormat="1" ht="15" customHeight="1" x14ac:dyDescent="0.2">
      <c r="A4104" s="1" t="s">
        <v>4006</v>
      </c>
      <c r="B4104" s="1" t="s">
        <v>30</v>
      </c>
      <c r="C4104" s="1" t="s">
        <v>5905</v>
      </c>
      <c r="D4104" s="1">
        <v>52</v>
      </c>
      <c r="E4104" s="1" t="s">
        <v>264</v>
      </c>
      <c r="F4104" s="1" t="s">
        <v>274</v>
      </c>
      <c r="G4104" s="1" t="s">
        <v>293</v>
      </c>
      <c r="H4104" s="1" t="s">
        <v>239</v>
      </c>
      <c r="I4104" s="13">
        <v>478070</v>
      </c>
      <c r="K4104" s="1" t="s">
        <v>239</v>
      </c>
      <c r="L4104" s="13">
        <v>478070</v>
      </c>
      <c r="M4104" s="1" t="s">
        <v>4047</v>
      </c>
      <c r="N4104" s="1" t="s">
        <v>120</v>
      </c>
      <c r="O4104" s="1" t="s">
        <v>5566</v>
      </c>
      <c r="P4104" s="1">
        <v>150</v>
      </c>
      <c r="Q4104" s="1" t="s">
        <v>879</v>
      </c>
      <c r="S4104" s="1" t="s">
        <v>239</v>
      </c>
      <c r="T4104" s="13">
        <v>513707</v>
      </c>
      <c r="V4104" s="1" t="s">
        <v>239</v>
      </c>
      <c r="W4104" s="13">
        <v>513707</v>
      </c>
      <c r="X4104" s="1" t="s">
        <v>4047</v>
      </c>
      <c r="Y4104" s="1" t="s">
        <v>121</v>
      </c>
      <c r="Z4104" s="1" t="s">
        <v>5565</v>
      </c>
      <c r="AA4104" s="1">
        <v>159</v>
      </c>
      <c r="AB4104" s="1" t="s">
        <v>879</v>
      </c>
      <c r="AD4104" s="1" t="s">
        <v>239</v>
      </c>
      <c r="AE4104" s="13">
        <v>562460</v>
      </c>
      <c r="AG4104" s="1" t="s">
        <v>239</v>
      </c>
      <c r="AH4104" s="13">
        <v>562460</v>
      </c>
      <c r="AI4104" s="1" t="s">
        <v>4047</v>
      </c>
      <c r="AJ4104" s="1" t="s">
        <v>121</v>
      </c>
      <c r="AK4104" s="1" t="s">
        <v>5565</v>
      </c>
      <c r="AL4104" s="1">
        <v>159</v>
      </c>
      <c r="AM4104" s="1" t="s">
        <v>879</v>
      </c>
    </row>
    <row r="4105" spans="1:39" s="1" customFormat="1" ht="15" customHeight="1" x14ac:dyDescent="0.2">
      <c r="A4105" s="1" t="s">
        <v>4006</v>
      </c>
      <c r="B4105" s="1" t="s">
        <v>30</v>
      </c>
      <c r="C4105" s="1" t="s">
        <v>5905</v>
      </c>
      <c r="D4105" s="1">
        <v>53</v>
      </c>
      <c r="E4105" s="1" t="s">
        <v>264</v>
      </c>
      <c r="F4105" s="1" t="s">
        <v>274</v>
      </c>
      <c r="G4105" s="1" t="s">
        <v>297</v>
      </c>
      <c r="H4105" s="1" t="s">
        <v>239</v>
      </c>
      <c r="I4105" s="13">
        <v>267718</v>
      </c>
      <c r="K4105" s="1" t="s">
        <v>239</v>
      </c>
      <c r="L4105" s="13">
        <v>267718</v>
      </c>
      <c r="M4105" s="1" t="s">
        <v>4048</v>
      </c>
      <c r="N4105" s="1" t="s">
        <v>120</v>
      </c>
      <c r="O4105" s="1" t="s">
        <v>5566</v>
      </c>
      <c r="P4105" s="1">
        <v>34</v>
      </c>
      <c r="Q4105" s="1" t="s">
        <v>4049</v>
      </c>
      <c r="S4105" s="1" t="s">
        <v>239</v>
      </c>
      <c r="T4105" s="13">
        <v>287676</v>
      </c>
      <c r="V4105" s="1" t="s">
        <v>239</v>
      </c>
      <c r="W4105" s="13">
        <v>287676</v>
      </c>
      <c r="X4105" s="1" t="s">
        <v>4048</v>
      </c>
      <c r="Y4105" s="1" t="s">
        <v>121</v>
      </c>
      <c r="Z4105" s="1" t="s">
        <v>5565</v>
      </c>
      <c r="AA4105" s="1">
        <v>38</v>
      </c>
      <c r="AB4105" s="1" t="s">
        <v>4049</v>
      </c>
      <c r="AD4105" s="1" t="s">
        <v>239</v>
      </c>
      <c r="AE4105" s="13">
        <v>314978</v>
      </c>
      <c r="AG4105" s="1" t="s">
        <v>239</v>
      </c>
      <c r="AH4105" s="13">
        <v>314978</v>
      </c>
      <c r="AI4105" s="1" t="s">
        <v>4048</v>
      </c>
      <c r="AJ4105" s="1" t="s">
        <v>121</v>
      </c>
      <c r="AK4105" s="1" t="s">
        <v>5565</v>
      </c>
      <c r="AL4105" s="1">
        <v>38</v>
      </c>
      <c r="AM4105" s="1" t="s">
        <v>4049</v>
      </c>
    </row>
    <row r="4106" spans="1:39" s="1" customFormat="1" ht="15" customHeight="1" x14ac:dyDescent="0.2">
      <c r="A4106" s="1" t="s">
        <v>4006</v>
      </c>
      <c r="B4106" s="1" t="s">
        <v>30</v>
      </c>
      <c r="C4106" s="1" t="s">
        <v>5905</v>
      </c>
      <c r="D4106" s="1">
        <v>54</v>
      </c>
      <c r="E4106" s="1" t="s">
        <v>264</v>
      </c>
      <c r="F4106" s="1" t="s">
        <v>274</v>
      </c>
      <c r="G4106" s="1" t="s">
        <v>300</v>
      </c>
      <c r="H4106" s="1" t="s">
        <v>239</v>
      </c>
      <c r="I4106" s="13">
        <v>210351</v>
      </c>
      <c r="K4106" s="1" t="s">
        <v>239</v>
      </c>
      <c r="L4106" s="13">
        <v>210351</v>
      </c>
      <c r="M4106" s="1" t="s">
        <v>4050</v>
      </c>
      <c r="N4106" s="1" t="s">
        <v>120</v>
      </c>
      <c r="O4106" s="1" t="s">
        <v>5566</v>
      </c>
      <c r="P4106" s="1" t="s">
        <v>4051</v>
      </c>
      <c r="Q4106" s="1" t="s">
        <v>4053</v>
      </c>
      <c r="S4106" s="1" t="s">
        <v>239</v>
      </c>
      <c r="T4106" s="13">
        <v>226032</v>
      </c>
      <c r="V4106" s="1" t="s">
        <v>239</v>
      </c>
      <c r="W4106" s="13">
        <v>226032</v>
      </c>
      <c r="X4106" s="1" t="s">
        <v>4050</v>
      </c>
      <c r="Y4106" s="1" t="s">
        <v>121</v>
      </c>
      <c r="Z4106" s="1" t="s">
        <v>5565</v>
      </c>
      <c r="AA4106" s="1" t="s">
        <v>4052</v>
      </c>
      <c r="AB4106" s="1" t="s">
        <v>4053</v>
      </c>
      <c r="AD4106" s="1" t="s">
        <v>239</v>
      </c>
      <c r="AE4106" s="13">
        <v>247483</v>
      </c>
      <c r="AG4106" s="1" t="s">
        <v>239</v>
      </c>
      <c r="AH4106" s="13">
        <v>247483</v>
      </c>
      <c r="AI4106" s="1" t="s">
        <v>4050</v>
      </c>
      <c r="AJ4106" s="1" t="s">
        <v>121</v>
      </c>
      <c r="AK4106" s="1" t="s">
        <v>5565</v>
      </c>
      <c r="AL4106" s="1" t="s">
        <v>4052</v>
      </c>
      <c r="AM4106" s="1" t="s">
        <v>4053</v>
      </c>
    </row>
    <row r="4107" spans="1:39" s="1" customFormat="1" ht="15" customHeight="1" x14ac:dyDescent="0.2">
      <c r="A4107" s="1" t="s">
        <v>4054</v>
      </c>
      <c r="B4107" s="1" t="s">
        <v>82</v>
      </c>
      <c r="C4107" s="1" t="s">
        <v>5708</v>
      </c>
      <c r="D4107" s="1">
        <v>1</v>
      </c>
      <c r="E4107" s="1" t="s">
        <v>114</v>
      </c>
      <c r="F4107" s="1" t="s">
        <v>115</v>
      </c>
      <c r="G4107" s="1" t="s">
        <v>116</v>
      </c>
      <c r="H4107" s="1" t="s">
        <v>115</v>
      </c>
      <c r="I4107" s="31">
        <v>44561</v>
      </c>
      <c r="K4107" s="1" t="s">
        <v>115</v>
      </c>
      <c r="L4107" s="31">
        <v>44561</v>
      </c>
      <c r="M4107" s="1" t="s">
        <v>4055</v>
      </c>
      <c r="N4107" s="1" t="s">
        <v>307</v>
      </c>
      <c r="O4107" s="1" t="s">
        <v>5571</v>
      </c>
      <c r="P4107" s="1">
        <v>118</v>
      </c>
      <c r="S4107" s="1" t="s">
        <v>115</v>
      </c>
      <c r="T4107" s="31">
        <v>44926</v>
      </c>
      <c r="V4107" s="1" t="s">
        <v>115</v>
      </c>
      <c r="W4107" s="31">
        <v>44926</v>
      </c>
      <c r="X4107" s="1" t="s">
        <v>4055</v>
      </c>
      <c r="Y4107" s="1" t="s">
        <v>308</v>
      </c>
      <c r="Z4107" s="1" t="s">
        <v>5570</v>
      </c>
      <c r="AA4107" s="1">
        <v>119</v>
      </c>
      <c r="AD4107" s="1" t="s">
        <v>115</v>
      </c>
      <c r="AE4107" s="31">
        <v>45291</v>
      </c>
      <c r="AG4107" s="1" t="s">
        <v>115</v>
      </c>
      <c r="AH4107" s="31">
        <v>45291</v>
      </c>
      <c r="AI4107" s="1" t="s">
        <v>4055</v>
      </c>
      <c r="AJ4107" s="1" t="s">
        <v>309</v>
      </c>
      <c r="AK4107" s="1" t="s">
        <v>5569</v>
      </c>
      <c r="AL4107" s="1">
        <v>131</v>
      </c>
    </row>
    <row r="4108" spans="1:39" s="1" customFormat="1" ht="15" customHeight="1" x14ac:dyDescent="0.2">
      <c r="A4108" s="1" t="s">
        <v>4054</v>
      </c>
      <c r="B4108" s="1" t="s">
        <v>82</v>
      </c>
      <c r="C4108" s="1" t="s">
        <v>5708</v>
      </c>
      <c r="D4108" s="1">
        <v>2</v>
      </c>
      <c r="E4108" s="1" t="s">
        <v>114</v>
      </c>
      <c r="F4108" s="1" t="s">
        <v>123</v>
      </c>
      <c r="G4108" s="1" t="s">
        <v>124</v>
      </c>
      <c r="H4108" s="1" t="s">
        <v>123</v>
      </c>
      <c r="I4108" s="1" t="s">
        <v>427</v>
      </c>
      <c r="K4108" s="1" t="s">
        <v>123</v>
      </c>
      <c r="L4108" s="1" t="s">
        <v>427</v>
      </c>
      <c r="M4108" s="1" t="s">
        <v>4056</v>
      </c>
      <c r="N4108" s="1" t="s">
        <v>307</v>
      </c>
      <c r="O4108" s="1" t="s">
        <v>5571</v>
      </c>
      <c r="P4108" s="1">
        <v>62</v>
      </c>
      <c r="Q4108" s="1" t="s">
        <v>4057</v>
      </c>
      <c r="S4108" s="1" t="s">
        <v>123</v>
      </c>
      <c r="T4108" s="1" t="s">
        <v>427</v>
      </c>
      <c r="V4108" s="1" t="s">
        <v>123</v>
      </c>
      <c r="W4108" s="1" t="s">
        <v>427</v>
      </c>
      <c r="X4108" s="1" t="s">
        <v>4056</v>
      </c>
      <c r="Y4108" s="1" t="s">
        <v>308</v>
      </c>
      <c r="Z4108" s="1" t="s">
        <v>5570</v>
      </c>
      <c r="AA4108" s="1">
        <v>64</v>
      </c>
      <c r="AB4108" s="1" t="s">
        <v>4057</v>
      </c>
      <c r="AD4108" s="1" t="s">
        <v>123</v>
      </c>
      <c r="AE4108" s="1" t="s">
        <v>427</v>
      </c>
      <c r="AG4108" s="1" t="s">
        <v>123</v>
      </c>
      <c r="AH4108" s="1" t="s">
        <v>427</v>
      </c>
      <c r="AI4108" s="1" t="s">
        <v>4056</v>
      </c>
      <c r="AJ4108" s="1" t="s">
        <v>309</v>
      </c>
      <c r="AK4108" s="1" t="s">
        <v>5569</v>
      </c>
      <c r="AL4108" s="1">
        <v>70</v>
      </c>
      <c r="AM4108" s="1" t="s">
        <v>4057</v>
      </c>
    </row>
    <row r="4109" spans="1:39" s="1" customFormat="1" ht="15" customHeight="1" x14ac:dyDescent="0.2">
      <c r="A4109" s="1" t="s">
        <v>4054</v>
      </c>
      <c r="B4109" s="1" t="s">
        <v>82</v>
      </c>
      <c r="C4109" s="1" t="s">
        <v>5708</v>
      </c>
      <c r="D4109" s="1">
        <v>3</v>
      </c>
      <c r="E4109" s="1" t="s">
        <v>114</v>
      </c>
      <c r="F4109" s="1" t="s">
        <v>128</v>
      </c>
      <c r="G4109" s="1" t="s">
        <v>129</v>
      </c>
      <c r="H4109" s="1" t="s">
        <v>131</v>
      </c>
      <c r="I4109" s="13">
        <v>24281</v>
      </c>
      <c r="J4109" s="1" t="s">
        <v>132</v>
      </c>
      <c r="K4109" s="1" t="s">
        <v>133</v>
      </c>
      <c r="L4109" s="13">
        <v>28700.945626477544</v>
      </c>
      <c r="M4109" s="1" t="s">
        <v>4056</v>
      </c>
      <c r="N4109" s="1" t="s">
        <v>307</v>
      </c>
      <c r="O4109" s="1" t="s">
        <v>5571</v>
      </c>
      <c r="P4109" s="1">
        <v>62</v>
      </c>
      <c r="S4109" s="1" t="s">
        <v>131</v>
      </c>
      <c r="T4109" s="13">
        <v>27661</v>
      </c>
      <c r="U4109" s="1" t="s">
        <v>132</v>
      </c>
      <c r="V4109" s="1" t="s">
        <v>133</v>
      </c>
      <c r="W4109" s="13">
        <v>29086.225026288121</v>
      </c>
      <c r="X4109" s="1" t="s">
        <v>4056</v>
      </c>
      <c r="Y4109" s="1" t="s">
        <v>308</v>
      </c>
      <c r="Z4109" s="1" t="s">
        <v>5570</v>
      </c>
      <c r="AA4109" s="1">
        <v>64</v>
      </c>
      <c r="AD4109" s="1" t="s">
        <v>131</v>
      </c>
      <c r="AE4109" s="13">
        <v>27619</v>
      </c>
      <c r="AF4109" s="1" t="s">
        <v>132</v>
      </c>
      <c r="AG4109" s="1" t="s">
        <v>133</v>
      </c>
      <c r="AH4109" s="13">
        <v>29890.69264069264</v>
      </c>
      <c r="AI4109" s="1" t="s">
        <v>4056</v>
      </c>
      <c r="AJ4109" s="1" t="s">
        <v>309</v>
      </c>
      <c r="AK4109" s="1" t="s">
        <v>5569</v>
      </c>
      <c r="AL4109" s="1">
        <v>70</v>
      </c>
    </row>
    <row r="4110" spans="1:39" s="1" customFormat="1" ht="15" customHeight="1" x14ac:dyDescent="0.2">
      <c r="A4110" s="1" t="s">
        <v>4054</v>
      </c>
      <c r="B4110" s="1" t="s">
        <v>82</v>
      </c>
      <c r="C4110" s="1" t="s">
        <v>5708</v>
      </c>
      <c r="D4110" s="1">
        <v>4</v>
      </c>
      <c r="E4110" s="1" t="s">
        <v>134</v>
      </c>
      <c r="F4110" s="1" t="s">
        <v>135</v>
      </c>
      <c r="G4110" s="1" t="s">
        <v>136</v>
      </c>
      <c r="H4110" s="1" t="s">
        <v>140</v>
      </c>
      <c r="I4110" s="13">
        <v>848</v>
      </c>
      <c r="J4110" s="1" t="s">
        <v>139</v>
      </c>
      <c r="K4110" s="1" t="s">
        <v>140</v>
      </c>
      <c r="L4110" s="13">
        <v>848000</v>
      </c>
      <c r="M4110" s="1" t="s">
        <v>4058</v>
      </c>
      <c r="N4110" s="1" t="s">
        <v>308</v>
      </c>
      <c r="O4110" s="1" t="s">
        <v>5570</v>
      </c>
      <c r="P4110" s="1">
        <v>156</v>
      </c>
      <c r="S4110" s="1" t="s">
        <v>140</v>
      </c>
      <c r="T4110" s="13">
        <v>831</v>
      </c>
      <c r="U4110" s="1" t="s">
        <v>139</v>
      </c>
      <c r="V4110" s="1" t="s">
        <v>140</v>
      </c>
      <c r="W4110" s="13">
        <v>831000</v>
      </c>
      <c r="X4110" s="1" t="s">
        <v>4058</v>
      </c>
      <c r="Y4110" s="1" t="s">
        <v>309</v>
      </c>
      <c r="Z4110" s="1" t="s">
        <v>5569</v>
      </c>
      <c r="AA4110" s="1">
        <v>185</v>
      </c>
      <c r="AD4110" s="1" t="s">
        <v>140</v>
      </c>
      <c r="AE4110" s="13">
        <v>789</v>
      </c>
      <c r="AF4110" s="1" t="s">
        <v>139</v>
      </c>
      <c r="AG4110" s="1" t="s">
        <v>140</v>
      </c>
      <c r="AH4110" s="13">
        <v>789000</v>
      </c>
      <c r="AI4110" s="1" t="s">
        <v>4058</v>
      </c>
      <c r="AJ4110" s="1" t="s">
        <v>309</v>
      </c>
      <c r="AK4110" s="1" t="s">
        <v>5569</v>
      </c>
      <c r="AL4110" s="1">
        <v>185</v>
      </c>
    </row>
    <row r="4111" spans="1:39" s="1" customFormat="1" ht="15" customHeight="1" x14ac:dyDescent="0.2">
      <c r="A4111" s="1" t="s">
        <v>4054</v>
      </c>
      <c r="B4111" s="1" t="s">
        <v>82</v>
      </c>
      <c r="C4111" s="1" t="s">
        <v>5708</v>
      </c>
      <c r="D4111" s="1">
        <v>5</v>
      </c>
      <c r="E4111" s="1" t="s">
        <v>134</v>
      </c>
      <c r="F4111" s="1" t="s">
        <v>135</v>
      </c>
      <c r="G4111" s="1" t="s">
        <v>142</v>
      </c>
      <c r="I4111" s="13"/>
      <c r="L4111" s="13"/>
      <c r="M4111" s="1" t="s">
        <v>144</v>
      </c>
      <c r="T4111" s="13"/>
      <c r="W4111" s="13"/>
      <c r="X4111" s="1" t="s">
        <v>144</v>
      </c>
      <c r="AE4111" s="13"/>
      <c r="AH4111" s="13"/>
      <c r="AI4111" s="1" t="s">
        <v>144</v>
      </c>
    </row>
    <row r="4112" spans="1:39" s="1" customFormat="1" ht="15" customHeight="1" x14ac:dyDescent="0.2">
      <c r="A4112" s="1" t="s">
        <v>4054</v>
      </c>
      <c r="B4112" s="1" t="s">
        <v>82</v>
      </c>
      <c r="C4112" s="1" t="s">
        <v>5708</v>
      </c>
      <c r="D4112" s="1">
        <v>6</v>
      </c>
      <c r="E4112" s="1" t="s">
        <v>134</v>
      </c>
      <c r="F4112" s="1" t="s">
        <v>135</v>
      </c>
      <c r="G4112" s="1" t="s">
        <v>145</v>
      </c>
      <c r="I4112" s="13"/>
      <c r="L4112" s="13"/>
      <c r="M4112" s="1" t="s">
        <v>144</v>
      </c>
      <c r="T4112" s="13"/>
      <c r="W4112" s="13"/>
      <c r="X4112" s="1" t="s">
        <v>144</v>
      </c>
      <c r="AE4112" s="13"/>
      <c r="AH4112" s="13"/>
      <c r="AI4112" s="1" t="s">
        <v>144</v>
      </c>
    </row>
    <row r="4113" spans="1:38" s="1" customFormat="1" ht="15" customHeight="1" x14ac:dyDescent="0.2">
      <c r="A4113" s="1" t="s">
        <v>4054</v>
      </c>
      <c r="B4113" s="1" t="s">
        <v>82</v>
      </c>
      <c r="C4113" s="1" t="s">
        <v>5708</v>
      </c>
      <c r="D4113" s="1">
        <v>7</v>
      </c>
      <c r="E4113" s="1" t="s">
        <v>134</v>
      </c>
      <c r="F4113" s="1" t="s">
        <v>135</v>
      </c>
      <c r="G4113" s="1" t="s">
        <v>148</v>
      </c>
      <c r="H4113" s="1" t="s">
        <v>140</v>
      </c>
      <c r="I4113" s="13">
        <v>295</v>
      </c>
      <c r="J4113" s="1" t="s">
        <v>139</v>
      </c>
      <c r="K4113" s="1" t="s">
        <v>140</v>
      </c>
      <c r="L4113" s="13">
        <v>295000</v>
      </c>
      <c r="M4113" s="1" t="s">
        <v>4059</v>
      </c>
      <c r="N4113" s="1" t="s">
        <v>308</v>
      </c>
      <c r="O4113" s="1" t="s">
        <v>5570</v>
      </c>
      <c r="P4113" s="1">
        <v>156</v>
      </c>
      <c r="S4113" s="1" t="s">
        <v>140</v>
      </c>
      <c r="T4113" s="13">
        <v>276</v>
      </c>
      <c r="U4113" s="1" t="s">
        <v>139</v>
      </c>
      <c r="V4113" s="1" t="s">
        <v>140</v>
      </c>
      <c r="W4113" s="13">
        <v>276000</v>
      </c>
      <c r="X4113" s="1" t="s">
        <v>4059</v>
      </c>
      <c r="Y4113" s="1" t="s">
        <v>309</v>
      </c>
      <c r="Z4113" s="1" t="s">
        <v>5569</v>
      </c>
      <c r="AA4113" s="1">
        <v>185</v>
      </c>
      <c r="AD4113" s="1" t="s">
        <v>140</v>
      </c>
      <c r="AE4113" s="13">
        <v>256</v>
      </c>
      <c r="AF4113" s="1" t="s">
        <v>139</v>
      </c>
      <c r="AG4113" s="1" t="s">
        <v>140</v>
      </c>
      <c r="AH4113" s="13">
        <v>256000</v>
      </c>
      <c r="AI4113" s="1" t="s">
        <v>4059</v>
      </c>
      <c r="AJ4113" s="1" t="s">
        <v>309</v>
      </c>
      <c r="AK4113" s="1" t="s">
        <v>5569</v>
      </c>
      <c r="AL4113" s="1">
        <v>185</v>
      </c>
    </row>
    <row r="4114" spans="1:38" s="1" customFormat="1" ht="15" customHeight="1" x14ac:dyDescent="0.2">
      <c r="A4114" s="1" t="s">
        <v>4054</v>
      </c>
      <c r="B4114" s="1" t="s">
        <v>82</v>
      </c>
      <c r="C4114" s="1" t="s">
        <v>5708</v>
      </c>
      <c r="D4114" s="1">
        <v>8</v>
      </c>
      <c r="E4114" s="1" t="s">
        <v>134</v>
      </c>
      <c r="F4114" s="1" t="s">
        <v>135</v>
      </c>
      <c r="G4114" s="1" t="s">
        <v>151</v>
      </c>
      <c r="H4114" s="1" t="s">
        <v>140</v>
      </c>
      <c r="I4114" s="13">
        <v>979</v>
      </c>
      <c r="J4114" s="1" t="s">
        <v>139</v>
      </c>
      <c r="K4114" s="1" t="s">
        <v>140</v>
      </c>
      <c r="L4114" s="13">
        <v>979000</v>
      </c>
      <c r="M4114" s="1" t="s">
        <v>4060</v>
      </c>
      <c r="N4114" s="1" t="s">
        <v>308</v>
      </c>
      <c r="O4114" s="1" t="s">
        <v>5570</v>
      </c>
      <c r="P4114" s="1">
        <v>156</v>
      </c>
      <c r="S4114" s="1" t="s">
        <v>140</v>
      </c>
      <c r="T4114" s="13">
        <v>942</v>
      </c>
      <c r="U4114" s="1" t="s">
        <v>139</v>
      </c>
      <c r="V4114" s="1" t="s">
        <v>140</v>
      </c>
      <c r="W4114" s="13">
        <v>942000</v>
      </c>
      <c r="X4114" s="1" t="s">
        <v>4060</v>
      </c>
      <c r="Y4114" s="1" t="s">
        <v>309</v>
      </c>
      <c r="Z4114" s="1" t="s">
        <v>5569</v>
      </c>
      <c r="AA4114" s="1">
        <v>184</v>
      </c>
      <c r="AD4114" s="1" t="s">
        <v>140</v>
      </c>
      <c r="AE4114" s="13">
        <v>829</v>
      </c>
      <c r="AF4114" s="1" t="s">
        <v>139</v>
      </c>
      <c r="AG4114" s="1" t="s">
        <v>140</v>
      </c>
      <c r="AH4114" s="13">
        <v>829000</v>
      </c>
      <c r="AI4114" s="1" t="s">
        <v>4060</v>
      </c>
      <c r="AJ4114" s="1" t="s">
        <v>309</v>
      </c>
      <c r="AK4114" s="1" t="s">
        <v>5569</v>
      </c>
      <c r="AL4114" s="1">
        <v>184</v>
      </c>
    </row>
    <row r="4115" spans="1:38" s="1" customFormat="1" ht="15" customHeight="1" x14ac:dyDescent="0.2">
      <c r="A4115" s="1" t="s">
        <v>4054</v>
      </c>
      <c r="B4115" s="1" t="s">
        <v>82</v>
      </c>
      <c r="C4115" s="1" t="s">
        <v>5708</v>
      </c>
      <c r="D4115" s="1">
        <v>9</v>
      </c>
      <c r="E4115" s="1" t="s">
        <v>134</v>
      </c>
      <c r="F4115" s="1" t="s">
        <v>135</v>
      </c>
      <c r="G4115" s="1" t="s">
        <v>152</v>
      </c>
      <c r="H4115" s="1" t="s">
        <v>140</v>
      </c>
      <c r="I4115" s="13">
        <v>23571</v>
      </c>
      <c r="J4115" s="1" t="s">
        <v>139</v>
      </c>
      <c r="K4115" s="1" t="s">
        <v>140</v>
      </c>
      <c r="L4115" s="13">
        <v>23571000</v>
      </c>
      <c r="M4115" s="1" t="s">
        <v>4061</v>
      </c>
      <c r="N4115" s="1" t="s">
        <v>308</v>
      </c>
      <c r="O4115" s="1" t="s">
        <v>5570</v>
      </c>
      <c r="P4115" s="1">
        <v>156</v>
      </c>
      <c r="S4115" s="1" t="s">
        <v>140</v>
      </c>
      <c r="T4115" s="13">
        <v>23100</v>
      </c>
      <c r="U4115" s="1" t="s">
        <v>139</v>
      </c>
      <c r="V4115" s="1" t="s">
        <v>140</v>
      </c>
      <c r="W4115" s="13">
        <v>23100000</v>
      </c>
      <c r="X4115" s="1" t="s">
        <v>4061</v>
      </c>
      <c r="Y4115" s="1" t="s">
        <v>309</v>
      </c>
      <c r="Z4115" s="1" t="s">
        <v>5569</v>
      </c>
      <c r="AA4115" s="1">
        <v>184</v>
      </c>
      <c r="AD4115" s="1" t="s">
        <v>140</v>
      </c>
      <c r="AE4115" s="13">
        <v>20614</v>
      </c>
      <c r="AF4115" s="1" t="s">
        <v>139</v>
      </c>
      <c r="AG4115" s="1" t="s">
        <v>140</v>
      </c>
      <c r="AH4115" s="13">
        <v>20614000</v>
      </c>
      <c r="AI4115" s="1" t="s">
        <v>4061</v>
      </c>
      <c r="AJ4115" s="1" t="s">
        <v>309</v>
      </c>
      <c r="AK4115" s="1" t="s">
        <v>5569</v>
      </c>
      <c r="AL4115" s="1">
        <v>184</v>
      </c>
    </row>
    <row r="4116" spans="1:38" s="1" customFormat="1" ht="15" customHeight="1" x14ac:dyDescent="0.2">
      <c r="A4116" s="1" t="s">
        <v>4054</v>
      </c>
      <c r="B4116" s="1" t="s">
        <v>82</v>
      </c>
      <c r="C4116" s="1" t="s">
        <v>5708</v>
      </c>
      <c r="D4116" s="1">
        <v>10</v>
      </c>
      <c r="E4116" s="1" t="s">
        <v>134</v>
      </c>
      <c r="F4116" s="1" t="s">
        <v>135</v>
      </c>
      <c r="G4116" s="1" t="s">
        <v>156</v>
      </c>
      <c r="H4116" s="1" t="s">
        <v>140</v>
      </c>
      <c r="I4116" s="13">
        <v>19206</v>
      </c>
      <c r="J4116" s="1" t="s">
        <v>139</v>
      </c>
      <c r="K4116" s="1" t="s">
        <v>140</v>
      </c>
      <c r="L4116" s="13">
        <v>19206000</v>
      </c>
      <c r="M4116" s="1" t="s">
        <v>4062</v>
      </c>
      <c r="N4116" s="1" t="s">
        <v>308</v>
      </c>
      <c r="O4116" s="1" t="s">
        <v>5570</v>
      </c>
      <c r="P4116" s="1">
        <v>156</v>
      </c>
      <c r="S4116" s="1" t="s">
        <v>140</v>
      </c>
      <c r="T4116" s="13">
        <v>18708</v>
      </c>
      <c r="U4116" s="1" t="s">
        <v>139</v>
      </c>
      <c r="V4116" s="1" t="s">
        <v>140</v>
      </c>
      <c r="W4116" s="13">
        <v>18708000</v>
      </c>
      <c r="X4116" s="1" t="s">
        <v>4062</v>
      </c>
      <c r="Y4116" s="1" t="s">
        <v>309</v>
      </c>
      <c r="Z4116" s="1" t="s">
        <v>5569</v>
      </c>
      <c r="AA4116" s="1">
        <v>184</v>
      </c>
      <c r="AD4116" s="1" t="s">
        <v>140</v>
      </c>
      <c r="AE4116" s="13">
        <v>16589</v>
      </c>
      <c r="AF4116" s="1" t="s">
        <v>139</v>
      </c>
      <c r="AG4116" s="1" t="s">
        <v>140</v>
      </c>
      <c r="AH4116" s="13">
        <v>16589000</v>
      </c>
      <c r="AI4116" s="1" t="s">
        <v>4062</v>
      </c>
      <c r="AJ4116" s="1" t="s">
        <v>309</v>
      </c>
      <c r="AK4116" s="1" t="s">
        <v>5569</v>
      </c>
      <c r="AL4116" s="1">
        <v>184</v>
      </c>
    </row>
    <row r="4117" spans="1:38" s="1" customFormat="1" ht="15" customHeight="1" x14ac:dyDescent="0.2">
      <c r="A4117" s="1" t="s">
        <v>4054</v>
      </c>
      <c r="B4117" s="1" t="s">
        <v>82</v>
      </c>
      <c r="C4117" s="1" t="s">
        <v>5708</v>
      </c>
      <c r="D4117" s="1">
        <v>11</v>
      </c>
      <c r="E4117" s="1" t="s">
        <v>134</v>
      </c>
      <c r="F4117" s="1" t="s">
        <v>135</v>
      </c>
      <c r="G4117" s="1" t="s">
        <v>160</v>
      </c>
      <c r="I4117" s="13"/>
      <c r="L4117" s="13"/>
      <c r="M4117" s="1" t="s">
        <v>144</v>
      </c>
      <c r="T4117" s="13"/>
      <c r="W4117" s="13"/>
      <c r="X4117" s="1" t="s">
        <v>144</v>
      </c>
      <c r="AE4117" s="13"/>
      <c r="AH4117" s="13"/>
      <c r="AI4117" s="1" t="s">
        <v>144</v>
      </c>
    </row>
    <row r="4118" spans="1:38" s="1" customFormat="1" ht="15" customHeight="1" x14ac:dyDescent="0.2">
      <c r="A4118" s="1" t="s">
        <v>4054</v>
      </c>
      <c r="B4118" s="1" t="s">
        <v>82</v>
      </c>
      <c r="C4118" s="1" t="s">
        <v>5708</v>
      </c>
      <c r="D4118" s="1">
        <v>12</v>
      </c>
      <c r="E4118" s="1" t="s">
        <v>134</v>
      </c>
      <c r="F4118" s="1" t="s">
        <v>135</v>
      </c>
      <c r="G4118" s="1" t="s">
        <v>161</v>
      </c>
      <c r="H4118" s="1" t="s">
        <v>140</v>
      </c>
      <c r="I4118" s="13">
        <v>262</v>
      </c>
      <c r="J4118" s="1" t="s">
        <v>139</v>
      </c>
      <c r="K4118" s="1" t="s">
        <v>140</v>
      </c>
      <c r="L4118" s="13">
        <v>262000</v>
      </c>
      <c r="M4118" s="1" t="s">
        <v>4063</v>
      </c>
      <c r="N4118" s="1" t="s">
        <v>308</v>
      </c>
      <c r="O4118" s="1" t="s">
        <v>5570</v>
      </c>
      <c r="P4118" s="1">
        <v>156</v>
      </c>
      <c r="S4118" s="1" t="s">
        <v>140</v>
      </c>
      <c r="T4118" s="13">
        <v>252</v>
      </c>
      <c r="U4118" s="1" t="s">
        <v>139</v>
      </c>
      <c r="V4118" s="1" t="s">
        <v>140</v>
      </c>
      <c r="W4118" s="13">
        <v>252000</v>
      </c>
      <c r="X4118" s="1" t="s">
        <v>4063</v>
      </c>
      <c r="Y4118" s="1" t="s">
        <v>309</v>
      </c>
      <c r="Z4118" s="1" t="s">
        <v>5569</v>
      </c>
      <c r="AA4118" s="1">
        <v>185</v>
      </c>
      <c r="AD4118" s="1" t="s">
        <v>140</v>
      </c>
      <c r="AE4118" s="13">
        <v>206</v>
      </c>
      <c r="AF4118" s="1" t="s">
        <v>139</v>
      </c>
      <c r="AG4118" s="1" t="s">
        <v>140</v>
      </c>
      <c r="AH4118" s="13">
        <v>206000</v>
      </c>
      <c r="AI4118" s="1" t="s">
        <v>4063</v>
      </c>
      <c r="AJ4118" s="1" t="s">
        <v>309</v>
      </c>
      <c r="AK4118" s="1" t="s">
        <v>5569</v>
      </c>
      <c r="AL4118" s="1">
        <v>185</v>
      </c>
    </row>
    <row r="4119" spans="1:38" s="1" customFormat="1" ht="15" customHeight="1" x14ac:dyDescent="0.2">
      <c r="A4119" s="1" t="s">
        <v>4054</v>
      </c>
      <c r="B4119" s="1" t="s">
        <v>82</v>
      </c>
      <c r="C4119" s="1" t="s">
        <v>5708</v>
      </c>
      <c r="D4119" s="1">
        <v>13</v>
      </c>
      <c r="E4119" s="1" t="s">
        <v>134</v>
      </c>
      <c r="F4119" s="1" t="s">
        <v>135</v>
      </c>
      <c r="G4119" s="1" t="s">
        <v>164</v>
      </c>
      <c r="H4119" s="1" t="s">
        <v>140</v>
      </c>
      <c r="I4119" s="13">
        <v>300</v>
      </c>
      <c r="J4119" s="1" t="s">
        <v>139</v>
      </c>
      <c r="K4119" s="1" t="s">
        <v>140</v>
      </c>
      <c r="L4119" s="13">
        <v>300000</v>
      </c>
      <c r="M4119" s="1" t="s">
        <v>4064</v>
      </c>
      <c r="N4119" s="1" t="s">
        <v>308</v>
      </c>
      <c r="O4119" s="1" t="s">
        <v>5570</v>
      </c>
      <c r="P4119" s="1">
        <v>156</v>
      </c>
      <c r="S4119" s="1" t="s">
        <v>140</v>
      </c>
      <c r="T4119" s="13">
        <v>336</v>
      </c>
      <c r="U4119" s="1" t="s">
        <v>139</v>
      </c>
      <c r="V4119" s="1" t="s">
        <v>140</v>
      </c>
      <c r="W4119" s="13">
        <v>336000</v>
      </c>
      <c r="X4119" s="1" t="s">
        <v>4064</v>
      </c>
      <c r="Y4119" s="1" t="s">
        <v>309</v>
      </c>
      <c r="Z4119" s="1" t="s">
        <v>5569</v>
      </c>
      <c r="AA4119" s="1">
        <v>185</v>
      </c>
      <c r="AD4119" s="1" t="s">
        <v>140</v>
      </c>
      <c r="AE4119" s="13">
        <v>303</v>
      </c>
      <c r="AF4119" s="1" t="s">
        <v>139</v>
      </c>
      <c r="AG4119" s="1" t="s">
        <v>140</v>
      </c>
      <c r="AH4119" s="13">
        <v>303000</v>
      </c>
      <c r="AI4119" s="1" t="s">
        <v>4064</v>
      </c>
      <c r="AJ4119" s="1" t="s">
        <v>309</v>
      </c>
      <c r="AK4119" s="1" t="s">
        <v>5569</v>
      </c>
      <c r="AL4119" s="1">
        <v>185</v>
      </c>
    </row>
    <row r="4120" spans="1:38" s="1" customFormat="1" ht="15" customHeight="1" x14ac:dyDescent="0.2">
      <c r="A4120" s="1" t="s">
        <v>4054</v>
      </c>
      <c r="B4120" s="1" t="s">
        <v>82</v>
      </c>
      <c r="C4120" s="1" t="s">
        <v>5708</v>
      </c>
      <c r="D4120" s="1">
        <v>14</v>
      </c>
      <c r="E4120" s="1" t="s">
        <v>134</v>
      </c>
      <c r="F4120" s="1" t="s">
        <v>135</v>
      </c>
      <c r="G4120" s="1" t="s">
        <v>167</v>
      </c>
      <c r="H4120" s="1" t="s">
        <v>140</v>
      </c>
      <c r="I4120" s="13">
        <v>125</v>
      </c>
      <c r="J4120" s="1" t="s">
        <v>139</v>
      </c>
      <c r="K4120" s="1" t="s">
        <v>140</v>
      </c>
      <c r="L4120" s="13">
        <v>125000</v>
      </c>
      <c r="M4120" s="1" t="s">
        <v>4065</v>
      </c>
      <c r="N4120" s="1" t="s">
        <v>308</v>
      </c>
      <c r="O4120" s="1" t="s">
        <v>5570</v>
      </c>
      <c r="P4120" s="1">
        <v>156</v>
      </c>
      <c r="S4120" s="1" t="s">
        <v>140</v>
      </c>
      <c r="T4120" s="13">
        <v>99</v>
      </c>
      <c r="U4120" s="1" t="s">
        <v>139</v>
      </c>
      <c r="V4120" s="1" t="s">
        <v>140</v>
      </c>
      <c r="W4120" s="13">
        <v>99000</v>
      </c>
      <c r="X4120" s="1" t="s">
        <v>4065</v>
      </c>
      <c r="Y4120" s="1" t="s">
        <v>309</v>
      </c>
      <c r="Z4120" s="1" t="s">
        <v>5569</v>
      </c>
      <c r="AA4120" s="1">
        <v>185</v>
      </c>
      <c r="AD4120" s="1" t="s">
        <v>140</v>
      </c>
      <c r="AE4120" s="13">
        <v>51</v>
      </c>
      <c r="AF4120" s="1" t="s">
        <v>139</v>
      </c>
      <c r="AG4120" s="1" t="s">
        <v>140</v>
      </c>
      <c r="AH4120" s="13">
        <v>51000</v>
      </c>
      <c r="AI4120" s="1" t="s">
        <v>4065</v>
      </c>
      <c r="AJ4120" s="1" t="s">
        <v>309</v>
      </c>
      <c r="AK4120" s="1" t="s">
        <v>5569</v>
      </c>
      <c r="AL4120" s="1">
        <v>185</v>
      </c>
    </row>
    <row r="4121" spans="1:38" s="1" customFormat="1" ht="15" customHeight="1" x14ac:dyDescent="0.2">
      <c r="A4121" s="1" t="s">
        <v>4054</v>
      </c>
      <c r="B4121" s="1" t="s">
        <v>82</v>
      </c>
      <c r="C4121" s="1" t="s">
        <v>5708</v>
      </c>
      <c r="D4121" s="1">
        <v>15</v>
      </c>
      <c r="E4121" s="1" t="s">
        <v>134</v>
      </c>
      <c r="F4121" s="1" t="s">
        <v>135</v>
      </c>
      <c r="G4121" s="1" t="s">
        <v>170</v>
      </c>
      <c r="I4121" s="13"/>
      <c r="L4121" s="13"/>
      <c r="M4121" s="1" t="s">
        <v>144</v>
      </c>
      <c r="T4121" s="13"/>
      <c r="W4121" s="13"/>
      <c r="X4121" s="1" t="s">
        <v>144</v>
      </c>
      <c r="AE4121" s="13"/>
      <c r="AH4121" s="13"/>
      <c r="AI4121" s="1" t="s">
        <v>144</v>
      </c>
    </row>
    <row r="4122" spans="1:38" s="1" customFormat="1" ht="15" customHeight="1" x14ac:dyDescent="0.2">
      <c r="A4122" s="1" t="s">
        <v>4054</v>
      </c>
      <c r="B4122" s="1" t="s">
        <v>82</v>
      </c>
      <c r="C4122" s="1" t="s">
        <v>5708</v>
      </c>
      <c r="D4122" s="1">
        <v>16</v>
      </c>
      <c r="E4122" s="1" t="s">
        <v>134</v>
      </c>
      <c r="F4122" s="1" t="s">
        <v>135</v>
      </c>
      <c r="G4122" s="1" t="s">
        <v>173</v>
      </c>
      <c r="I4122" s="13"/>
      <c r="L4122" s="13"/>
      <c r="M4122" s="1" t="s">
        <v>144</v>
      </c>
      <c r="T4122" s="13"/>
      <c r="W4122" s="13"/>
      <c r="X4122" s="1" t="s">
        <v>144</v>
      </c>
      <c r="AE4122" s="13"/>
      <c r="AH4122" s="13"/>
      <c r="AI4122" s="1" t="s">
        <v>144</v>
      </c>
    </row>
    <row r="4123" spans="1:38" s="1" customFormat="1" ht="15" customHeight="1" x14ac:dyDescent="0.2">
      <c r="A4123" s="1" t="s">
        <v>4054</v>
      </c>
      <c r="B4123" s="1" t="s">
        <v>82</v>
      </c>
      <c r="C4123" s="1" t="s">
        <v>5708</v>
      </c>
      <c r="D4123" s="1">
        <v>17</v>
      </c>
      <c r="E4123" s="1" t="s">
        <v>134</v>
      </c>
      <c r="F4123" s="1" t="s">
        <v>135</v>
      </c>
      <c r="G4123" s="1" t="s">
        <v>175</v>
      </c>
      <c r="I4123" s="13"/>
      <c r="L4123" s="13"/>
      <c r="M4123" s="1" t="s">
        <v>144</v>
      </c>
      <c r="T4123" s="13"/>
      <c r="W4123" s="13"/>
      <c r="X4123" s="1" t="s">
        <v>144</v>
      </c>
      <c r="AE4123" s="13"/>
      <c r="AH4123" s="13"/>
      <c r="AI4123" s="1" t="s">
        <v>144</v>
      </c>
    </row>
    <row r="4124" spans="1:38" s="1" customFormat="1" ht="15" customHeight="1" x14ac:dyDescent="0.2">
      <c r="A4124" s="1" t="s">
        <v>4054</v>
      </c>
      <c r="B4124" s="1" t="s">
        <v>82</v>
      </c>
      <c r="C4124" s="1" t="s">
        <v>5708</v>
      </c>
      <c r="D4124" s="1">
        <v>18</v>
      </c>
      <c r="E4124" s="1" t="s">
        <v>134</v>
      </c>
      <c r="F4124" s="1" t="s">
        <v>135</v>
      </c>
      <c r="G4124" s="1" t="s">
        <v>176</v>
      </c>
      <c r="H4124" s="1" t="s">
        <v>140</v>
      </c>
      <c r="I4124" s="13">
        <v>2079</v>
      </c>
      <c r="J4124" s="1" t="s">
        <v>139</v>
      </c>
      <c r="K4124" s="1" t="s">
        <v>140</v>
      </c>
      <c r="L4124" s="13">
        <v>2079000</v>
      </c>
      <c r="M4124" s="1" t="s">
        <v>4066</v>
      </c>
      <c r="N4124" s="1" t="s">
        <v>308</v>
      </c>
      <c r="O4124" s="1" t="s">
        <v>5570</v>
      </c>
      <c r="P4124" s="1">
        <v>156</v>
      </c>
      <c r="S4124" s="1" t="s">
        <v>140</v>
      </c>
      <c r="T4124" s="13">
        <v>2132</v>
      </c>
      <c r="U4124" s="1" t="s">
        <v>139</v>
      </c>
      <c r="V4124" s="1" t="s">
        <v>140</v>
      </c>
      <c r="W4124" s="13">
        <v>2132000</v>
      </c>
      <c r="X4124" s="1" t="s">
        <v>4066</v>
      </c>
      <c r="Y4124" s="1" t="s">
        <v>309</v>
      </c>
      <c r="Z4124" s="1" t="s">
        <v>5569</v>
      </c>
      <c r="AA4124" s="1">
        <v>185</v>
      </c>
      <c r="AD4124" s="1" t="s">
        <v>140</v>
      </c>
      <c r="AE4124" s="13">
        <v>2059</v>
      </c>
      <c r="AF4124" s="1" t="s">
        <v>139</v>
      </c>
      <c r="AG4124" s="1" t="s">
        <v>140</v>
      </c>
      <c r="AH4124" s="13">
        <v>2059000</v>
      </c>
      <c r="AI4124" s="1" t="s">
        <v>4066</v>
      </c>
      <c r="AJ4124" s="1" t="s">
        <v>309</v>
      </c>
      <c r="AK4124" s="1" t="s">
        <v>5569</v>
      </c>
      <c r="AL4124" s="1">
        <v>185</v>
      </c>
    </row>
    <row r="4125" spans="1:38" s="1" customFormat="1" ht="15" customHeight="1" x14ac:dyDescent="0.2">
      <c r="A4125" s="1" t="s">
        <v>4054</v>
      </c>
      <c r="B4125" s="1" t="s">
        <v>82</v>
      </c>
      <c r="C4125" s="1" t="s">
        <v>5708</v>
      </c>
      <c r="D4125" s="1">
        <v>19</v>
      </c>
      <c r="E4125" s="1" t="s">
        <v>134</v>
      </c>
      <c r="F4125" s="1" t="s">
        <v>135</v>
      </c>
      <c r="G4125" s="1" t="s">
        <v>178</v>
      </c>
      <c r="I4125" s="13"/>
      <c r="L4125" s="13"/>
      <c r="M4125" s="1" t="s">
        <v>144</v>
      </c>
      <c r="T4125" s="13"/>
      <c r="W4125" s="13"/>
      <c r="X4125" s="1" t="s">
        <v>144</v>
      </c>
      <c r="AE4125" s="13"/>
      <c r="AH4125" s="13"/>
      <c r="AI4125" s="1" t="s">
        <v>144</v>
      </c>
    </row>
    <row r="4126" spans="1:38" s="1" customFormat="1" ht="15" customHeight="1" x14ac:dyDescent="0.2">
      <c r="A4126" s="1" t="s">
        <v>4054</v>
      </c>
      <c r="B4126" s="1" t="s">
        <v>82</v>
      </c>
      <c r="C4126" s="1" t="s">
        <v>5708</v>
      </c>
      <c r="D4126" s="1">
        <v>20</v>
      </c>
      <c r="E4126" s="1" t="s">
        <v>134</v>
      </c>
      <c r="F4126" s="1" t="s">
        <v>135</v>
      </c>
      <c r="G4126" s="1" t="s">
        <v>179</v>
      </c>
      <c r="H4126" s="1" t="s">
        <v>140</v>
      </c>
      <c r="I4126" s="13">
        <v>830</v>
      </c>
      <c r="J4126" s="1" t="s">
        <v>139</v>
      </c>
      <c r="K4126" s="1" t="s">
        <v>140</v>
      </c>
      <c r="L4126" s="13">
        <v>830000</v>
      </c>
      <c r="M4126" s="1" t="s">
        <v>4067</v>
      </c>
      <c r="N4126" s="1" t="s">
        <v>308</v>
      </c>
      <c r="O4126" s="1" t="s">
        <v>5570</v>
      </c>
      <c r="P4126" s="1">
        <v>156</v>
      </c>
      <c r="S4126" s="1" t="s">
        <v>140</v>
      </c>
      <c r="T4126" s="13">
        <v>733</v>
      </c>
      <c r="U4126" s="1" t="s">
        <v>139</v>
      </c>
      <c r="V4126" s="1" t="s">
        <v>140</v>
      </c>
      <c r="W4126" s="13">
        <v>733000</v>
      </c>
      <c r="X4126" s="1" t="s">
        <v>4067</v>
      </c>
      <c r="Y4126" s="1" t="s">
        <v>309</v>
      </c>
      <c r="Z4126" s="1" t="s">
        <v>5569</v>
      </c>
      <c r="AA4126" s="1">
        <v>185</v>
      </c>
      <c r="AD4126" s="1" t="s">
        <v>140</v>
      </c>
      <c r="AE4126" s="13">
        <v>714</v>
      </c>
      <c r="AF4126" s="1" t="s">
        <v>139</v>
      </c>
      <c r="AG4126" s="1" t="s">
        <v>140</v>
      </c>
      <c r="AH4126" s="13">
        <v>714000</v>
      </c>
      <c r="AI4126" s="1" t="s">
        <v>4067</v>
      </c>
      <c r="AJ4126" s="1" t="s">
        <v>309</v>
      </c>
      <c r="AK4126" s="1" t="s">
        <v>5569</v>
      </c>
      <c r="AL4126" s="1">
        <v>185</v>
      </c>
    </row>
    <row r="4127" spans="1:38" s="1" customFormat="1" ht="15" customHeight="1" x14ac:dyDescent="0.2">
      <c r="A4127" s="1" t="s">
        <v>4054</v>
      </c>
      <c r="B4127" s="1" t="s">
        <v>82</v>
      </c>
      <c r="C4127" s="1" t="s">
        <v>5708</v>
      </c>
      <c r="D4127" s="1">
        <v>21</v>
      </c>
      <c r="E4127" s="1" t="s">
        <v>134</v>
      </c>
      <c r="F4127" s="1" t="s">
        <v>135</v>
      </c>
      <c r="G4127" s="1" t="s">
        <v>182</v>
      </c>
      <c r="H4127" s="1" t="s">
        <v>140</v>
      </c>
      <c r="I4127" s="13">
        <v>769</v>
      </c>
      <c r="J4127" s="1" t="s">
        <v>139</v>
      </c>
      <c r="K4127" s="1" t="s">
        <v>140</v>
      </c>
      <c r="L4127" s="13">
        <v>769000</v>
      </c>
      <c r="M4127" s="1" t="s">
        <v>4068</v>
      </c>
      <c r="N4127" s="1" t="s">
        <v>308</v>
      </c>
      <c r="O4127" s="1" t="s">
        <v>5570</v>
      </c>
      <c r="P4127" s="1">
        <v>156</v>
      </c>
      <c r="S4127" s="1" t="s">
        <v>140</v>
      </c>
      <c r="T4127" s="13">
        <v>840</v>
      </c>
      <c r="U4127" s="1" t="s">
        <v>139</v>
      </c>
      <c r="V4127" s="1" t="s">
        <v>140</v>
      </c>
      <c r="W4127" s="13">
        <v>840000</v>
      </c>
      <c r="X4127" s="1" t="s">
        <v>4068</v>
      </c>
      <c r="Y4127" s="1" t="s">
        <v>309</v>
      </c>
      <c r="Z4127" s="1" t="s">
        <v>5569</v>
      </c>
      <c r="AA4127" s="1">
        <v>185</v>
      </c>
      <c r="AD4127" s="1" t="s">
        <v>140</v>
      </c>
      <c r="AE4127" s="13">
        <v>692</v>
      </c>
      <c r="AF4127" s="1" t="s">
        <v>139</v>
      </c>
      <c r="AG4127" s="1" t="s">
        <v>140</v>
      </c>
      <c r="AH4127" s="13">
        <v>692000</v>
      </c>
      <c r="AI4127" s="1" t="s">
        <v>4068</v>
      </c>
      <c r="AJ4127" s="1" t="s">
        <v>309</v>
      </c>
      <c r="AK4127" s="1" t="s">
        <v>5569</v>
      </c>
      <c r="AL4127" s="1">
        <v>185</v>
      </c>
    </row>
    <row r="4128" spans="1:38" s="1" customFormat="1" ht="15" customHeight="1" x14ac:dyDescent="0.2">
      <c r="A4128" s="1" t="s">
        <v>4054</v>
      </c>
      <c r="B4128" s="1" t="s">
        <v>82</v>
      </c>
      <c r="C4128" s="1" t="s">
        <v>5708</v>
      </c>
      <c r="D4128" s="1">
        <v>22</v>
      </c>
      <c r="E4128" s="1" t="s">
        <v>134</v>
      </c>
      <c r="F4128" s="1" t="s">
        <v>135</v>
      </c>
      <c r="G4128" s="1" t="s">
        <v>184</v>
      </c>
      <c r="I4128" s="13"/>
      <c r="L4128" s="13"/>
      <c r="M4128" s="1" t="s">
        <v>144</v>
      </c>
      <c r="T4128" s="13"/>
      <c r="W4128" s="13"/>
      <c r="X4128" s="1" t="s">
        <v>144</v>
      </c>
      <c r="AE4128" s="13"/>
      <c r="AH4128" s="13"/>
      <c r="AI4128" s="1" t="s">
        <v>144</v>
      </c>
    </row>
    <row r="4129" spans="1:39" s="1" customFormat="1" ht="15" customHeight="1" x14ac:dyDescent="0.2">
      <c r="A4129" s="1" t="s">
        <v>4054</v>
      </c>
      <c r="B4129" s="1" t="s">
        <v>82</v>
      </c>
      <c r="C4129" s="1" t="s">
        <v>5708</v>
      </c>
      <c r="D4129" s="1">
        <v>23</v>
      </c>
      <c r="E4129" s="1" t="s">
        <v>134</v>
      </c>
      <c r="F4129" s="1" t="s">
        <v>135</v>
      </c>
      <c r="G4129" s="1" t="s">
        <v>185</v>
      </c>
      <c r="I4129" s="13"/>
      <c r="L4129" s="13"/>
      <c r="M4129" s="1" t="s">
        <v>144</v>
      </c>
      <c r="T4129" s="13"/>
      <c r="W4129" s="13"/>
      <c r="X4129" s="1" t="s">
        <v>144</v>
      </c>
      <c r="AE4129" s="13"/>
      <c r="AH4129" s="13"/>
      <c r="AI4129" s="1" t="s">
        <v>144</v>
      </c>
    </row>
    <row r="4130" spans="1:39" s="1" customFormat="1" ht="15" customHeight="1" x14ac:dyDescent="0.2">
      <c r="A4130" s="1" t="s">
        <v>4054</v>
      </c>
      <c r="B4130" s="1" t="s">
        <v>82</v>
      </c>
      <c r="C4130" s="1" t="s">
        <v>5708</v>
      </c>
      <c r="D4130" s="1">
        <v>24</v>
      </c>
      <c r="E4130" s="1" t="s">
        <v>134</v>
      </c>
      <c r="F4130" s="1" t="s">
        <v>135</v>
      </c>
      <c r="G4130" s="1" t="s">
        <v>188</v>
      </c>
      <c r="I4130" s="13"/>
      <c r="L4130" s="13"/>
      <c r="M4130" s="1" t="s">
        <v>144</v>
      </c>
      <c r="T4130" s="13"/>
      <c r="W4130" s="13"/>
      <c r="X4130" s="1" t="s">
        <v>144</v>
      </c>
      <c r="AE4130" s="13"/>
      <c r="AH4130" s="13"/>
      <c r="AI4130" s="1" t="s">
        <v>144</v>
      </c>
    </row>
    <row r="4131" spans="1:39" s="1" customFormat="1" ht="15" customHeight="1" x14ac:dyDescent="0.2">
      <c r="A4131" s="1" t="s">
        <v>4054</v>
      </c>
      <c r="B4131" s="1" t="s">
        <v>82</v>
      </c>
      <c r="C4131" s="1" t="s">
        <v>5708</v>
      </c>
      <c r="D4131" s="1">
        <v>25</v>
      </c>
      <c r="E4131" s="1" t="s">
        <v>134</v>
      </c>
      <c r="F4131" s="1" t="s">
        <v>135</v>
      </c>
      <c r="G4131" s="1" t="s">
        <v>190</v>
      </c>
      <c r="H4131" s="1" t="s">
        <v>140</v>
      </c>
      <c r="I4131" s="13">
        <v>24714</v>
      </c>
      <c r="J4131" s="1" t="s">
        <v>139</v>
      </c>
      <c r="K4131" s="1" t="s">
        <v>140</v>
      </c>
      <c r="L4131" s="13">
        <v>24714000</v>
      </c>
      <c r="M4131" s="1" t="s">
        <v>4069</v>
      </c>
      <c r="N4131" s="1" t="s">
        <v>308</v>
      </c>
      <c r="O4131" s="1" t="s">
        <v>5570</v>
      </c>
      <c r="P4131" s="1">
        <v>156</v>
      </c>
      <c r="S4131" s="1" t="s">
        <v>140</v>
      </c>
      <c r="T4131" s="13">
        <v>24207</v>
      </c>
      <c r="U4131" s="1" t="s">
        <v>139</v>
      </c>
      <c r="V4131" s="1" t="s">
        <v>140</v>
      </c>
      <c r="W4131" s="13">
        <v>24207000</v>
      </c>
      <c r="X4131" s="1" t="s">
        <v>4069</v>
      </c>
      <c r="Y4131" s="1" t="s">
        <v>309</v>
      </c>
      <c r="Z4131" s="1" t="s">
        <v>5569</v>
      </c>
      <c r="AA4131" s="1">
        <v>185</v>
      </c>
      <c r="AD4131" s="1" t="s">
        <v>140</v>
      </c>
      <c r="AE4131" s="13">
        <v>21659</v>
      </c>
      <c r="AF4131" s="1" t="s">
        <v>139</v>
      </c>
      <c r="AG4131" s="1" t="s">
        <v>140</v>
      </c>
      <c r="AH4131" s="13">
        <v>21659000</v>
      </c>
      <c r="AI4131" s="1" t="s">
        <v>4069</v>
      </c>
      <c r="AJ4131" s="1" t="s">
        <v>309</v>
      </c>
      <c r="AK4131" s="1" t="s">
        <v>5569</v>
      </c>
      <c r="AL4131" s="1">
        <v>185</v>
      </c>
    </row>
    <row r="4132" spans="1:39" s="1" customFormat="1" ht="15" customHeight="1" x14ac:dyDescent="0.2">
      <c r="A4132" s="1" t="s">
        <v>4054</v>
      </c>
      <c r="B4132" s="1" t="s">
        <v>82</v>
      </c>
      <c r="C4132" s="1" t="s">
        <v>5708</v>
      </c>
      <c r="D4132" s="1">
        <v>26</v>
      </c>
      <c r="E4132" s="1" t="s">
        <v>134</v>
      </c>
      <c r="F4132" s="1" t="s">
        <v>135</v>
      </c>
      <c r="G4132" s="1" t="s">
        <v>194</v>
      </c>
      <c r="I4132" s="13"/>
      <c r="L4132" s="13"/>
      <c r="M4132" s="1" t="s">
        <v>144</v>
      </c>
      <c r="T4132" s="13"/>
      <c r="W4132" s="13"/>
      <c r="X4132" s="1" t="s">
        <v>144</v>
      </c>
      <c r="AE4132" s="13"/>
      <c r="AH4132" s="13"/>
      <c r="AI4132" s="1" t="s">
        <v>144</v>
      </c>
    </row>
    <row r="4133" spans="1:39" s="1" customFormat="1" ht="15" customHeight="1" x14ac:dyDescent="0.2">
      <c r="A4133" s="1" t="s">
        <v>4054</v>
      </c>
      <c r="B4133" s="1" t="s">
        <v>82</v>
      </c>
      <c r="C4133" s="1" t="s">
        <v>5708</v>
      </c>
      <c r="D4133" s="1">
        <v>27</v>
      </c>
      <c r="E4133" s="1" t="s">
        <v>134</v>
      </c>
      <c r="F4133" s="1" t="s">
        <v>195</v>
      </c>
      <c r="G4133" s="1" t="s">
        <v>196</v>
      </c>
      <c r="H4133" s="1" t="s">
        <v>198</v>
      </c>
      <c r="I4133" s="13">
        <v>70.199999999999989</v>
      </c>
      <c r="K4133" s="1" t="s">
        <v>198</v>
      </c>
      <c r="L4133" s="13">
        <v>70.199999999999989</v>
      </c>
      <c r="M4133" s="1" t="s">
        <v>4070</v>
      </c>
      <c r="N4133" s="1" t="s">
        <v>308</v>
      </c>
      <c r="O4133" s="1" t="s">
        <v>5570</v>
      </c>
      <c r="P4133" s="1">
        <v>155</v>
      </c>
      <c r="Q4133" s="1" t="s">
        <v>4071</v>
      </c>
      <c r="S4133" s="1" t="s">
        <v>198</v>
      </c>
      <c r="T4133" s="13">
        <v>68.599999999999994</v>
      </c>
      <c r="V4133" s="1" t="s">
        <v>198</v>
      </c>
      <c r="W4133" s="13">
        <v>68.599999999999994</v>
      </c>
      <c r="X4133" s="1" t="s">
        <v>4070</v>
      </c>
      <c r="Y4133" s="1" t="s">
        <v>309</v>
      </c>
      <c r="Z4133" s="1" t="s">
        <v>5569</v>
      </c>
      <c r="AA4133" s="1">
        <v>184</v>
      </c>
      <c r="AB4133" s="1" t="s">
        <v>4071</v>
      </c>
      <c r="AD4133" s="1" t="s">
        <v>198</v>
      </c>
      <c r="AE4133" s="13">
        <v>65.7</v>
      </c>
      <c r="AG4133" s="1" t="s">
        <v>198</v>
      </c>
      <c r="AH4133" s="13">
        <v>65.7</v>
      </c>
      <c r="AI4133" s="1" t="s">
        <v>4070</v>
      </c>
      <c r="AJ4133" s="1" t="s">
        <v>309</v>
      </c>
      <c r="AK4133" s="1" t="s">
        <v>5569</v>
      </c>
      <c r="AL4133" s="1">
        <v>184</v>
      </c>
      <c r="AM4133" s="1" t="s">
        <v>4071</v>
      </c>
    </row>
    <row r="4134" spans="1:39" s="1" customFormat="1" ht="15" customHeight="1" x14ac:dyDescent="0.2">
      <c r="A4134" s="1" t="s">
        <v>4054</v>
      </c>
      <c r="B4134" s="1" t="s">
        <v>82</v>
      </c>
      <c r="C4134" s="1" t="s">
        <v>5708</v>
      </c>
      <c r="D4134" s="1">
        <v>28</v>
      </c>
      <c r="E4134" s="1" t="s">
        <v>134</v>
      </c>
      <c r="F4134" s="1" t="s">
        <v>195</v>
      </c>
      <c r="G4134" s="1" t="s">
        <v>201</v>
      </c>
      <c r="H4134" s="1" t="s">
        <v>198</v>
      </c>
      <c r="I4134" s="13">
        <v>29.799999999999997</v>
      </c>
      <c r="K4134" s="1" t="s">
        <v>198</v>
      </c>
      <c r="L4134" s="13">
        <v>29.799999999999997</v>
      </c>
      <c r="M4134" s="1" t="s">
        <v>4070</v>
      </c>
      <c r="N4134" s="1" t="s">
        <v>308</v>
      </c>
      <c r="O4134" s="1" t="s">
        <v>5570</v>
      </c>
      <c r="P4134" s="1">
        <v>155</v>
      </c>
      <c r="S4134" s="1" t="s">
        <v>198</v>
      </c>
      <c r="T4134" s="13">
        <v>31.4</v>
      </c>
      <c r="V4134" s="1" t="s">
        <v>198</v>
      </c>
      <c r="W4134" s="13">
        <v>31.4</v>
      </c>
      <c r="X4134" s="1" t="s">
        <v>4070</v>
      </c>
      <c r="Y4134" s="1" t="s">
        <v>309</v>
      </c>
      <c r="Z4134" s="1" t="s">
        <v>5569</v>
      </c>
      <c r="AA4134" s="1">
        <v>184</v>
      </c>
      <c r="AD4134" s="1" t="s">
        <v>198</v>
      </c>
      <c r="AE4134" s="13">
        <v>34.300000000000004</v>
      </c>
      <c r="AG4134" s="1" t="s">
        <v>198</v>
      </c>
      <c r="AH4134" s="13">
        <v>34.300000000000004</v>
      </c>
      <c r="AI4134" s="1" t="s">
        <v>4070</v>
      </c>
      <c r="AJ4134" s="1" t="s">
        <v>309</v>
      </c>
      <c r="AK4134" s="1" t="s">
        <v>5569</v>
      </c>
      <c r="AL4134" s="1">
        <v>184</v>
      </c>
    </row>
    <row r="4135" spans="1:39" s="1" customFormat="1" ht="15" customHeight="1" x14ac:dyDescent="0.2">
      <c r="A4135" s="1" t="s">
        <v>4054</v>
      </c>
      <c r="B4135" s="1" t="s">
        <v>82</v>
      </c>
      <c r="C4135" s="1" t="s">
        <v>5708</v>
      </c>
      <c r="D4135" s="1">
        <v>29</v>
      </c>
      <c r="E4135" s="1" t="s">
        <v>134</v>
      </c>
      <c r="F4135" s="1" t="s">
        <v>195</v>
      </c>
      <c r="G4135" s="1" t="s">
        <v>204</v>
      </c>
      <c r="H4135" s="1" t="s">
        <v>483</v>
      </c>
      <c r="I4135" s="13">
        <v>5199087</v>
      </c>
      <c r="K4135" s="1" t="s">
        <v>207</v>
      </c>
      <c r="L4135" s="13">
        <v>5199.0870000000004</v>
      </c>
      <c r="M4135" s="1" t="s">
        <v>4072</v>
      </c>
      <c r="N4135" s="1" t="s">
        <v>308</v>
      </c>
      <c r="O4135" s="1" t="s">
        <v>5570</v>
      </c>
      <c r="P4135" s="1">
        <v>155</v>
      </c>
      <c r="S4135" s="1" t="s">
        <v>483</v>
      </c>
      <c r="T4135" s="13">
        <v>5132687</v>
      </c>
      <c r="V4135" s="1" t="s">
        <v>207</v>
      </c>
      <c r="W4135" s="13">
        <v>5132.6869999999999</v>
      </c>
      <c r="X4135" s="1" t="s">
        <v>4072</v>
      </c>
      <c r="Y4135" s="1" t="s">
        <v>309</v>
      </c>
      <c r="Z4135" s="1" t="s">
        <v>5569</v>
      </c>
      <c r="AA4135" s="1">
        <v>183</v>
      </c>
      <c r="AD4135" s="1" t="s">
        <v>483</v>
      </c>
      <c r="AE4135" s="13">
        <v>4589057</v>
      </c>
      <c r="AG4135" s="1" t="s">
        <v>207</v>
      </c>
      <c r="AH4135" s="13">
        <v>4589.0569999999998</v>
      </c>
      <c r="AI4135" s="1" t="s">
        <v>4072</v>
      </c>
      <c r="AJ4135" s="1" t="s">
        <v>309</v>
      </c>
      <c r="AK4135" s="1" t="s">
        <v>5569</v>
      </c>
      <c r="AL4135" s="1">
        <v>183</v>
      </c>
    </row>
    <row r="4136" spans="1:39" s="1" customFormat="1" ht="15" customHeight="1" x14ac:dyDescent="0.2">
      <c r="A4136" s="1" t="s">
        <v>4054</v>
      </c>
      <c r="B4136" s="1" t="s">
        <v>82</v>
      </c>
      <c r="C4136" s="1" t="s">
        <v>5708</v>
      </c>
      <c r="D4136" s="1">
        <v>30</v>
      </c>
      <c r="E4136" s="1" t="s">
        <v>134</v>
      </c>
      <c r="F4136" s="1" t="s">
        <v>195</v>
      </c>
      <c r="G4136" s="1" t="s">
        <v>209</v>
      </c>
      <c r="H4136" s="1" t="s">
        <v>483</v>
      </c>
      <c r="I4136" s="13">
        <v>1549327.926</v>
      </c>
      <c r="K4136" s="1" t="s">
        <v>207</v>
      </c>
      <c r="L4136" s="13">
        <v>1549.3279259999999</v>
      </c>
      <c r="M4136" s="1" t="s">
        <v>4073</v>
      </c>
      <c r="N4136" s="1" t="s">
        <v>308</v>
      </c>
      <c r="O4136" s="1" t="s">
        <v>5570</v>
      </c>
      <c r="P4136" s="33">
        <v>155</v>
      </c>
      <c r="Q4136" s="1" t="s">
        <v>4075</v>
      </c>
      <c r="R4136" s="33"/>
      <c r="S4136" s="1" t="s">
        <v>483</v>
      </c>
      <c r="T4136" s="13">
        <v>1611663.7180000001</v>
      </c>
      <c r="V4136" s="1" t="s">
        <v>207</v>
      </c>
      <c r="W4136" s="13">
        <v>1611.6637180000002</v>
      </c>
      <c r="X4136" s="1" t="s">
        <v>4073</v>
      </c>
      <c r="Y4136" s="1" t="s">
        <v>309</v>
      </c>
      <c r="Z4136" s="1" t="s">
        <v>5569</v>
      </c>
      <c r="AA4136" s="1" t="s">
        <v>4074</v>
      </c>
      <c r="AB4136" s="1" t="s">
        <v>4075</v>
      </c>
      <c r="AC4136" s="33"/>
      <c r="AD4136" s="1" t="s">
        <v>483</v>
      </c>
      <c r="AE4136" s="13">
        <v>1574046.5510000002</v>
      </c>
      <c r="AG4136" s="1" t="s">
        <v>207</v>
      </c>
      <c r="AH4136" s="13">
        <v>1574.0465510000001</v>
      </c>
      <c r="AI4136" s="1" t="s">
        <v>4073</v>
      </c>
      <c r="AJ4136" s="1" t="s">
        <v>309</v>
      </c>
      <c r="AK4136" s="1" t="s">
        <v>5569</v>
      </c>
      <c r="AL4136" s="33" t="s">
        <v>4074</v>
      </c>
      <c r="AM4136" s="1" t="s">
        <v>4075</v>
      </c>
    </row>
    <row r="4137" spans="1:39" s="1" customFormat="1" ht="15" customHeight="1" x14ac:dyDescent="0.2">
      <c r="A4137" s="1" t="s">
        <v>4054</v>
      </c>
      <c r="B4137" s="1" t="s">
        <v>82</v>
      </c>
      <c r="C4137" s="1" t="s">
        <v>5708</v>
      </c>
      <c r="D4137" s="1">
        <v>31</v>
      </c>
      <c r="E4137" s="1" t="s">
        <v>134</v>
      </c>
      <c r="F4137" s="1" t="s">
        <v>195</v>
      </c>
      <c r="G4137" s="1" t="s">
        <v>213</v>
      </c>
      <c r="H4137" s="1" t="s">
        <v>483</v>
      </c>
      <c r="I4137" s="13">
        <v>3649759.074</v>
      </c>
      <c r="K4137" s="1" t="s">
        <v>207</v>
      </c>
      <c r="L4137" s="13">
        <v>3649.7590740000001</v>
      </c>
      <c r="M4137" s="1" t="s">
        <v>4073</v>
      </c>
      <c r="N4137" s="1" t="s">
        <v>308</v>
      </c>
      <c r="O4137" s="1" t="s">
        <v>5570</v>
      </c>
      <c r="P4137" s="33">
        <v>155</v>
      </c>
      <c r="Q4137" s="1" t="s">
        <v>4076</v>
      </c>
      <c r="R4137" s="33"/>
      <c r="S4137" s="1" t="s">
        <v>483</v>
      </c>
      <c r="T4137" s="13">
        <v>3521023.2819999997</v>
      </c>
      <c r="V4137" s="1" t="s">
        <v>207</v>
      </c>
      <c r="W4137" s="13">
        <v>3521.0232819999997</v>
      </c>
      <c r="X4137" s="1" t="s">
        <v>4073</v>
      </c>
      <c r="Y4137" s="1" t="s">
        <v>309</v>
      </c>
      <c r="Z4137" s="1" t="s">
        <v>5569</v>
      </c>
      <c r="AA4137" s="1" t="s">
        <v>4074</v>
      </c>
      <c r="AB4137" s="1" t="s">
        <v>4076</v>
      </c>
      <c r="AC4137" s="33"/>
      <c r="AD4137" s="1" t="s">
        <v>483</v>
      </c>
      <c r="AE4137" s="13">
        <v>3015010.449</v>
      </c>
      <c r="AG4137" s="1" t="s">
        <v>207</v>
      </c>
      <c r="AH4137" s="13">
        <v>3015.0104489999999</v>
      </c>
      <c r="AI4137" s="1" t="s">
        <v>4073</v>
      </c>
      <c r="AJ4137" s="1" t="s">
        <v>309</v>
      </c>
      <c r="AK4137" s="1" t="s">
        <v>5569</v>
      </c>
      <c r="AL4137" s="33" t="s">
        <v>4074</v>
      </c>
      <c r="AM4137" s="1" t="s">
        <v>4076</v>
      </c>
    </row>
    <row r="4138" spans="1:39" s="1" customFormat="1" ht="15" customHeight="1" x14ac:dyDescent="0.2">
      <c r="A4138" s="1" t="s">
        <v>4054</v>
      </c>
      <c r="B4138" s="1" t="s">
        <v>82</v>
      </c>
      <c r="C4138" s="1" t="s">
        <v>5708</v>
      </c>
      <c r="D4138" s="1">
        <v>32</v>
      </c>
      <c r="E4138" s="1" t="s">
        <v>134</v>
      </c>
      <c r="F4138" s="1" t="s">
        <v>215</v>
      </c>
      <c r="G4138" s="1" t="s">
        <v>216</v>
      </c>
      <c r="H4138" s="1" t="s">
        <v>1230</v>
      </c>
      <c r="I4138" s="13">
        <v>613</v>
      </c>
      <c r="K4138" s="1" t="s">
        <v>138</v>
      </c>
      <c r="L4138" s="13">
        <v>613000</v>
      </c>
      <c r="M4138" s="1" t="s">
        <v>4077</v>
      </c>
      <c r="N4138" s="1" t="s">
        <v>308</v>
      </c>
      <c r="O4138" s="1" t="s">
        <v>5570</v>
      </c>
      <c r="P4138" s="1">
        <v>155</v>
      </c>
      <c r="Q4138" s="1" t="s">
        <v>4078</v>
      </c>
      <c r="S4138" s="1" t="s">
        <v>1230</v>
      </c>
      <c r="T4138" s="13">
        <v>574</v>
      </c>
      <c r="V4138" s="1" t="s">
        <v>138</v>
      </c>
      <c r="W4138" s="13">
        <v>574000</v>
      </c>
      <c r="X4138" s="1" t="s">
        <v>4077</v>
      </c>
      <c r="Y4138" s="1" t="s">
        <v>309</v>
      </c>
      <c r="Z4138" s="1" t="s">
        <v>5569</v>
      </c>
      <c r="AA4138" s="1" t="s">
        <v>3539</v>
      </c>
      <c r="AB4138" s="1" t="s">
        <v>4078</v>
      </c>
      <c r="AD4138" s="1" t="s">
        <v>1230</v>
      </c>
      <c r="AE4138" s="13">
        <v>597</v>
      </c>
      <c r="AG4138" s="1" t="s">
        <v>138</v>
      </c>
      <c r="AH4138" s="13">
        <v>597000</v>
      </c>
      <c r="AI4138" s="1" t="s">
        <v>4077</v>
      </c>
      <c r="AJ4138" s="1" t="s">
        <v>309</v>
      </c>
      <c r="AK4138" s="1" t="s">
        <v>5569</v>
      </c>
      <c r="AL4138" s="1" t="s">
        <v>3539</v>
      </c>
      <c r="AM4138" s="1" t="s">
        <v>4078</v>
      </c>
    </row>
    <row r="4139" spans="1:39" s="1" customFormat="1" ht="15" customHeight="1" x14ac:dyDescent="0.2">
      <c r="A4139" s="1" t="s">
        <v>4054</v>
      </c>
      <c r="B4139" s="1" t="s">
        <v>82</v>
      </c>
      <c r="C4139" s="1" t="s">
        <v>5708</v>
      </c>
      <c r="D4139" s="1">
        <v>33</v>
      </c>
      <c r="E4139" s="1" t="s">
        <v>134</v>
      </c>
      <c r="F4139" s="1" t="s">
        <v>215</v>
      </c>
      <c r="G4139" s="1" t="s">
        <v>219</v>
      </c>
      <c r="I4139" s="13"/>
      <c r="L4139" s="13"/>
      <c r="M4139" s="1" t="s">
        <v>144</v>
      </c>
      <c r="T4139" s="13"/>
      <c r="W4139" s="13"/>
      <c r="X4139" s="1" t="s">
        <v>144</v>
      </c>
      <c r="AE4139" s="13"/>
      <c r="AH4139" s="13"/>
      <c r="AI4139" s="1" t="s">
        <v>144</v>
      </c>
    </row>
    <row r="4140" spans="1:39" s="1" customFormat="1" ht="15" customHeight="1" x14ac:dyDescent="0.2">
      <c r="A4140" s="1" t="s">
        <v>4054</v>
      </c>
      <c r="B4140" s="1" t="s">
        <v>82</v>
      </c>
      <c r="C4140" s="1" t="s">
        <v>5708</v>
      </c>
      <c r="D4140" s="1">
        <v>34</v>
      </c>
      <c r="E4140" s="1" t="s">
        <v>134</v>
      </c>
      <c r="F4140" s="1" t="s">
        <v>215</v>
      </c>
      <c r="G4140" s="1" t="s">
        <v>220</v>
      </c>
      <c r="I4140" s="13"/>
      <c r="L4140" s="13"/>
      <c r="M4140" s="1" t="s">
        <v>144</v>
      </c>
      <c r="T4140" s="13"/>
      <c r="W4140" s="13"/>
      <c r="X4140" s="1" t="s">
        <v>144</v>
      </c>
      <c r="AE4140" s="13"/>
      <c r="AH4140" s="13"/>
      <c r="AI4140" s="1" t="s">
        <v>144</v>
      </c>
    </row>
    <row r="4141" spans="1:39" s="1" customFormat="1" ht="15" customHeight="1" x14ac:dyDescent="0.2">
      <c r="A4141" s="1" t="s">
        <v>4054</v>
      </c>
      <c r="B4141" s="1" t="s">
        <v>82</v>
      </c>
      <c r="C4141" s="1" t="s">
        <v>5708</v>
      </c>
      <c r="D4141" s="1">
        <v>35</v>
      </c>
      <c r="E4141" s="1" t="s">
        <v>134</v>
      </c>
      <c r="F4141" s="1" t="s">
        <v>215</v>
      </c>
      <c r="G4141" s="1" t="s">
        <v>221</v>
      </c>
      <c r="I4141" s="13"/>
      <c r="L4141" s="13"/>
      <c r="M4141" s="1" t="s">
        <v>144</v>
      </c>
      <c r="T4141" s="13"/>
      <c r="W4141" s="13"/>
      <c r="X4141" s="1" t="s">
        <v>144</v>
      </c>
      <c r="AE4141" s="13"/>
      <c r="AH4141" s="13"/>
      <c r="AI4141" s="1" t="s">
        <v>144</v>
      </c>
    </row>
    <row r="4142" spans="1:39" s="1" customFormat="1" ht="15" customHeight="1" x14ac:dyDescent="0.2">
      <c r="A4142" s="1" t="s">
        <v>4054</v>
      </c>
      <c r="B4142" s="1" t="s">
        <v>82</v>
      </c>
      <c r="C4142" s="1" t="s">
        <v>5708</v>
      </c>
      <c r="D4142" s="1">
        <v>36</v>
      </c>
      <c r="E4142" s="1" t="s">
        <v>134</v>
      </c>
      <c r="F4142" s="1" t="s">
        <v>215</v>
      </c>
      <c r="G4142" s="1" t="s">
        <v>225</v>
      </c>
      <c r="I4142" s="13"/>
      <c r="L4142" s="13"/>
      <c r="M4142" s="1" t="s">
        <v>144</v>
      </c>
      <c r="T4142" s="13"/>
      <c r="W4142" s="13"/>
      <c r="X4142" s="1" t="s">
        <v>144</v>
      </c>
      <c r="AE4142" s="13"/>
      <c r="AH4142" s="13"/>
      <c r="AI4142" s="1" t="s">
        <v>144</v>
      </c>
    </row>
    <row r="4143" spans="1:39" s="1" customFormat="1" ht="15" customHeight="1" x14ac:dyDescent="0.2">
      <c r="A4143" s="1" t="s">
        <v>4054</v>
      </c>
      <c r="B4143" s="1" t="s">
        <v>82</v>
      </c>
      <c r="C4143" s="1" t="s">
        <v>5708</v>
      </c>
      <c r="D4143" s="1">
        <v>37</v>
      </c>
      <c r="E4143" s="1" t="s">
        <v>134</v>
      </c>
      <c r="F4143" s="1" t="s">
        <v>228</v>
      </c>
      <c r="G4143" s="1" t="s">
        <v>229</v>
      </c>
      <c r="H4143" s="1" t="s">
        <v>231</v>
      </c>
      <c r="I4143" s="13">
        <v>38559</v>
      </c>
      <c r="J4143" s="1" t="s">
        <v>139</v>
      </c>
      <c r="K4143" s="1" t="s">
        <v>232</v>
      </c>
      <c r="L4143" s="13">
        <v>38559000</v>
      </c>
      <c r="M4143" s="1" t="s">
        <v>4079</v>
      </c>
      <c r="N4143" s="1" t="s">
        <v>308</v>
      </c>
      <c r="O4143" s="1" t="s">
        <v>5570</v>
      </c>
      <c r="P4143" s="1">
        <v>162</v>
      </c>
      <c r="S4143" s="1" t="s">
        <v>231</v>
      </c>
      <c r="T4143" s="13">
        <v>37376</v>
      </c>
      <c r="U4143" s="1" t="s">
        <v>139</v>
      </c>
      <c r="V4143" s="1" t="s">
        <v>232</v>
      </c>
      <c r="W4143" s="13">
        <v>37376000</v>
      </c>
      <c r="X4143" s="1" t="s">
        <v>4079</v>
      </c>
      <c r="Y4143" s="1" t="s">
        <v>309</v>
      </c>
      <c r="Z4143" s="1" t="s">
        <v>5569</v>
      </c>
      <c r="AA4143" s="1">
        <v>197</v>
      </c>
      <c r="AD4143" s="1" t="s">
        <v>231</v>
      </c>
      <c r="AE4143" s="13">
        <v>32945</v>
      </c>
      <c r="AF4143" s="1" t="s">
        <v>139</v>
      </c>
      <c r="AG4143" s="1" t="s">
        <v>232</v>
      </c>
      <c r="AH4143" s="13">
        <v>32945000</v>
      </c>
      <c r="AI4143" s="1" t="s">
        <v>4079</v>
      </c>
      <c r="AJ4143" s="1" t="s">
        <v>309</v>
      </c>
      <c r="AK4143" s="1" t="s">
        <v>5569</v>
      </c>
      <c r="AL4143" s="1">
        <v>197</v>
      </c>
    </row>
    <row r="4144" spans="1:39" s="1" customFormat="1" ht="15" customHeight="1" x14ac:dyDescent="0.2">
      <c r="A4144" s="1" t="s">
        <v>4054</v>
      </c>
      <c r="B4144" s="1" t="s">
        <v>82</v>
      </c>
      <c r="C4144" s="1" t="s">
        <v>5708</v>
      </c>
      <c r="D4144" s="1">
        <v>38</v>
      </c>
      <c r="E4144" s="1" t="s">
        <v>134</v>
      </c>
      <c r="F4144" s="1" t="s">
        <v>228</v>
      </c>
      <c r="G4144" s="1" t="s">
        <v>234</v>
      </c>
      <c r="H4144" s="1" t="s">
        <v>231</v>
      </c>
      <c r="I4144" s="13">
        <v>67749</v>
      </c>
      <c r="J4144" s="1" t="s">
        <v>139</v>
      </c>
      <c r="K4144" s="1" t="s">
        <v>232</v>
      </c>
      <c r="L4144" s="13">
        <v>67749000</v>
      </c>
      <c r="M4144" s="1" t="s">
        <v>4080</v>
      </c>
      <c r="N4144" s="1" t="s">
        <v>308</v>
      </c>
      <c r="O4144" s="1" t="s">
        <v>5570</v>
      </c>
      <c r="P4144" s="1">
        <v>162</v>
      </c>
      <c r="S4144" s="1" t="s">
        <v>231</v>
      </c>
      <c r="T4144" s="13">
        <v>66883</v>
      </c>
      <c r="U4144" s="1" t="s">
        <v>139</v>
      </c>
      <c r="V4144" s="1" t="s">
        <v>232</v>
      </c>
      <c r="W4144" s="13">
        <v>66883000</v>
      </c>
      <c r="X4144" s="1" t="s">
        <v>4080</v>
      </c>
      <c r="Y4144" s="1" t="s">
        <v>309</v>
      </c>
      <c r="Z4144" s="1" t="s">
        <v>5569</v>
      </c>
      <c r="AA4144" s="1">
        <v>197</v>
      </c>
      <c r="AD4144" s="1" t="s">
        <v>231</v>
      </c>
      <c r="AE4144" s="13">
        <v>60985</v>
      </c>
      <c r="AF4144" s="1" t="s">
        <v>139</v>
      </c>
      <c r="AG4144" s="1" t="s">
        <v>232</v>
      </c>
      <c r="AH4144" s="13">
        <v>60985000</v>
      </c>
      <c r="AI4144" s="1" t="s">
        <v>4080</v>
      </c>
      <c r="AJ4144" s="1" t="s">
        <v>309</v>
      </c>
      <c r="AK4144" s="1" t="s">
        <v>5569</v>
      </c>
      <c r="AL4144" s="1">
        <v>197</v>
      </c>
    </row>
    <row r="4145" spans="1:39" s="1" customFormat="1" ht="15" customHeight="1" x14ac:dyDescent="0.2">
      <c r="A4145" s="1" t="s">
        <v>4054</v>
      </c>
      <c r="B4145" s="1" t="s">
        <v>82</v>
      </c>
      <c r="C4145" s="1" t="s">
        <v>5708</v>
      </c>
      <c r="D4145" s="1">
        <v>39</v>
      </c>
      <c r="E4145" s="1" t="s">
        <v>134</v>
      </c>
      <c r="F4145" s="1" t="s">
        <v>228</v>
      </c>
      <c r="G4145" s="1" t="s">
        <v>236</v>
      </c>
      <c r="I4145" s="13"/>
      <c r="L4145" s="13"/>
      <c r="M4145" s="1" t="s">
        <v>144</v>
      </c>
      <c r="T4145" s="13"/>
      <c r="W4145" s="13"/>
      <c r="X4145" s="1" t="s">
        <v>144</v>
      </c>
      <c r="AE4145" s="13"/>
      <c r="AH4145" s="13"/>
      <c r="AI4145" s="1" t="s">
        <v>144</v>
      </c>
    </row>
    <row r="4146" spans="1:39" s="1" customFormat="1" ht="15" customHeight="1" x14ac:dyDescent="0.2">
      <c r="A4146" s="1" t="s">
        <v>4054</v>
      </c>
      <c r="B4146" s="1" t="s">
        <v>82</v>
      </c>
      <c r="C4146" s="1" t="s">
        <v>5708</v>
      </c>
      <c r="D4146" s="1">
        <v>40</v>
      </c>
      <c r="E4146" s="1" t="s">
        <v>134</v>
      </c>
      <c r="F4146" s="1" t="s">
        <v>237</v>
      </c>
      <c r="G4146" s="1" t="s">
        <v>238</v>
      </c>
      <c r="H4146" s="1" t="s">
        <v>239</v>
      </c>
      <c r="I4146" s="13">
        <v>2050</v>
      </c>
      <c r="K4146" s="1" t="s">
        <v>239</v>
      </c>
      <c r="L4146" s="13">
        <v>2050</v>
      </c>
      <c r="M4146" s="1" t="s">
        <v>4081</v>
      </c>
      <c r="N4146" s="1" t="s">
        <v>307</v>
      </c>
      <c r="O4146" s="1" t="s">
        <v>5571</v>
      </c>
      <c r="P4146" s="1">
        <v>164</v>
      </c>
      <c r="S4146" s="1" t="s">
        <v>239</v>
      </c>
      <c r="T4146" s="13">
        <v>2050</v>
      </c>
      <c r="V4146" s="1" t="s">
        <v>239</v>
      </c>
      <c r="W4146" s="13">
        <v>2050</v>
      </c>
      <c r="X4146" s="1" t="s">
        <v>4081</v>
      </c>
      <c r="Y4146" s="1" t="s">
        <v>308</v>
      </c>
      <c r="Z4146" s="1" t="s">
        <v>5570</v>
      </c>
      <c r="AA4146" s="1">
        <v>200</v>
      </c>
      <c r="AD4146" s="1" t="s">
        <v>239</v>
      </c>
      <c r="AE4146" s="13">
        <v>2050</v>
      </c>
      <c r="AG4146" s="1" t="s">
        <v>239</v>
      </c>
      <c r="AH4146" s="13">
        <v>2050</v>
      </c>
      <c r="AI4146" s="1" t="s">
        <v>4081</v>
      </c>
      <c r="AJ4146" s="1" t="s">
        <v>309</v>
      </c>
      <c r="AK4146" s="1" t="s">
        <v>5569</v>
      </c>
      <c r="AL4146" s="1">
        <v>233</v>
      </c>
    </row>
    <row r="4147" spans="1:39" s="1" customFormat="1" ht="15" customHeight="1" x14ac:dyDescent="0.2">
      <c r="A4147" s="1" t="s">
        <v>4054</v>
      </c>
      <c r="B4147" s="1" t="s">
        <v>82</v>
      </c>
      <c r="C4147" s="1" t="s">
        <v>5708</v>
      </c>
      <c r="D4147" s="1">
        <v>41</v>
      </c>
      <c r="E4147" s="1" t="s">
        <v>241</v>
      </c>
      <c r="F4147" s="1" t="s">
        <v>242</v>
      </c>
      <c r="G4147" s="1" t="s">
        <v>243</v>
      </c>
      <c r="H4147" s="1" t="s">
        <v>198</v>
      </c>
      <c r="I4147" s="32">
        <v>19</v>
      </c>
      <c r="K4147" s="1" t="s">
        <v>198</v>
      </c>
      <c r="L4147" s="32">
        <v>19</v>
      </c>
      <c r="M4147" s="1" t="s">
        <v>4082</v>
      </c>
      <c r="N4147" s="1" t="s">
        <v>308</v>
      </c>
      <c r="O4147" s="1" t="s">
        <v>5570</v>
      </c>
      <c r="P4147" s="1">
        <v>173</v>
      </c>
      <c r="S4147" s="1" t="s">
        <v>198</v>
      </c>
      <c r="T4147" s="32">
        <v>20</v>
      </c>
      <c r="V4147" s="1" t="s">
        <v>198</v>
      </c>
      <c r="W4147" s="32">
        <v>20</v>
      </c>
      <c r="X4147" s="1" t="s">
        <v>4082</v>
      </c>
      <c r="Y4147" s="1" t="s">
        <v>309</v>
      </c>
      <c r="Z4147" s="1" t="s">
        <v>5569</v>
      </c>
      <c r="AA4147" s="1">
        <v>208</v>
      </c>
      <c r="AD4147" s="1" t="s">
        <v>198</v>
      </c>
      <c r="AE4147" s="32">
        <v>19</v>
      </c>
      <c r="AG4147" s="1" t="s">
        <v>198</v>
      </c>
      <c r="AH4147" s="32">
        <v>19</v>
      </c>
      <c r="AI4147" s="1" t="s">
        <v>4082</v>
      </c>
      <c r="AJ4147" s="1" t="s">
        <v>309</v>
      </c>
      <c r="AK4147" s="1" t="s">
        <v>5569</v>
      </c>
      <c r="AL4147" s="1">
        <v>208</v>
      </c>
    </row>
    <row r="4148" spans="1:39" s="1" customFormat="1" ht="15" customHeight="1" x14ac:dyDescent="0.2">
      <c r="A4148" s="1" t="s">
        <v>4054</v>
      </c>
      <c r="B4148" s="1" t="s">
        <v>82</v>
      </c>
      <c r="C4148" s="1" t="s">
        <v>5708</v>
      </c>
      <c r="D4148" s="1">
        <v>42</v>
      </c>
      <c r="E4148" s="1" t="s">
        <v>241</v>
      </c>
      <c r="F4148" s="1" t="s">
        <v>246</v>
      </c>
      <c r="G4148" s="1" t="s">
        <v>247</v>
      </c>
      <c r="H4148" s="1" t="s">
        <v>239</v>
      </c>
      <c r="I4148" s="13">
        <v>1</v>
      </c>
      <c r="K4148" s="1" t="s">
        <v>239</v>
      </c>
      <c r="L4148" s="13">
        <v>1</v>
      </c>
      <c r="M4148" s="1" t="s">
        <v>4083</v>
      </c>
      <c r="N4148" s="1" t="s">
        <v>308</v>
      </c>
      <c r="O4148" s="1" t="s">
        <v>5570</v>
      </c>
      <c r="P4148" s="1">
        <v>177</v>
      </c>
      <c r="S4148" s="1" t="s">
        <v>239</v>
      </c>
      <c r="T4148" s="13">
        <v>1</v>
      </c>
      <c r="V4148" s="1" t="s">
        <v>239</v>
      </c>
      <c r="W4148" s="13">
        <v>1</v>
      </c>
      <c r="X4148" s="1" t="s">
        <v>4083</v>
      </c>
      <c r="Y4148" s="1" t="s">
        <v>309</v>
      </c>
      <c r="Z4148" s="1" t="s">
        <v>5569</v>
      </c>
      <c r="AA4148" s="1">
        <v>212</v>
      </c>
      <c r="AD4148" s="1" t="s">
        <v>239</v>
      </c>
      <c r="AE4148" s="13">
        <v>3</v>
      </c>
      <c r="AG4148" s="1" t="s">
        <v>239</v>
      </c>
      <c r="AH4148" s="13">
        <v>3</v>
      </c>
      <c r="AI4148" s="1" t="s">
        <v>4083</v>
      </c>
      <c r="AJ4148" s="1" t="s">
        <v>309</v>
      </c>
      <c r="AK4148" s="1" t="s">
        <v>5569</v>
      </c>
      <c r="AL4148" s="1">
        <v>212</v>
      </c>
    </row>
    <row r="4149" spans="1:39" s="1" customFormat="1" ht="15" customHeight="1" x14ac:dyDescent="0.2">
      <c r="A4149" s="1" t="s">
        <v>4054</v>
      </c>
      <c r="B4149" s="1" t="s">
        <v>82</v>
      </c>
      <c r="C4149" s="1" t="s">
        <v>5708</v>
      </c>
      <c r="D4149" s="1">
        <v>43</v>
      </c>
      <c r="E4149" s="1" t="s">
        <v>241</v>
      </c>
      <c r="F4149" s="1" t="s">
        <v>250</v>
      </c>
      <c r="G4149" s="1" t="s">
        <v>251</v>
      </c>
      <c r="I4149" s="13"/>
      <c r="L4149" s="13"/>
      <c r="M4149" s="1" t="s">
        <v>144</v>
      </c>
      <c r="T4149" s="13"/>
      <c r="W4149" s="13"/>
      <c r="X4149" s="1" t="s">
        <v>144</v>
      </c>
      <c r="AE4149" s="13"/>
      <c r="AH4149" s="13"/>
      <c r="AI4149" s="1" t="s">
        <v>144</v>
      </c>
    </row>
    <row r="4150" spans="1:39" s="1" customFormat="1" ht="15" customHeight="1" x14ac:dyDescent="0.2">
      <c r="A4150" s="1" t="s">
        <v>4054</v>
      </c>
      <c r="B4150" s="1" t="s">
        <v>82</v>
      </c>
      <c r="C4150" s="1" t="s">
        <v>5708</v>
      </c>
      <c r="D4150" s="1">
        <v>44</v>
      </c>
      <c r="E4150" s="1" t="s">
        <v>241</v>
      </c>
      <c r="F4150" s="1" t="s">
        <v>252</v>
      </c>
      <c r="G4150" s="1" t="s">
        <v>253</v>
      </c>
      <c r="H4150" s="1" t="s">
        <v>239</v>
      </c>
      <c r="I4150" s="13">
        <v>1</v>
      </c>
      <c r="K4150" s="1" t="s">
        <v>239</v>
      </c>
      <c r="L4150" s="13">
        <v>1</v>
      </c>
      <c r="M4150" s="1" t="s">
        <v>4083</v>
      </c>
      <c r="N4150" s="1" t="s">
        <v>308</v>
      </c>
      <c r="O4150" s="1" t="s">
        <v>5570</v>
      </c>
      <c r="P4150" s="1">
        <v>177</v>
      </c>
      <c r="Q4150" s="1" t="s">
        <v>4084</v>
      </c>
      <c r="S4150" s="1" t="s">
        <v>239</v>
      </c>
      <c r="T4150" s="13">
        <v>1</v>
      </c>
      <c r="V4150" s="1" t="s">
        <v>239</v>
      </c>
      <c r="W4150" s="13">
        <v>1</v>
      </c>
      <c r="X4150" s="1" t="s">
        <v>4083</v>
      </c>
      <c r="Y4150" s="1" t="s">
        <v>309</v>
      </c>
      <c r="Z4150" s="1" t="s">
        <v>5569</v>
      </c>
      <c r="AA4150" s="1">
        <v>212</v>
      </c>
      <c r="AB4150" s="1" t="s">
        <v>4084</v>
      </c>
      <c r="AD4150" s="1" t="s">
        <v>239</v>
      </c>
      <c r="AE4150" s="13">
        <v>3</v>
      </c>
      <c r="AG4150" s="1" t="s">
        <v>239</v>
      </c>
      <c r="AH4150" s="13">
        <v>3</v>
      </c>
      <c r="AI4150" s="1" t="s">
        <v>4083</v>
      </c>
      <c r="AJ4150" s="1" t="s">
        <v>309</v>
      </c>
      <c r="AK4150" s="1" t="s">
        <v>5569</v>
      </c>
      <c r="AL4150" s="1">
        <v>212</v>
      </c>
      <c r="AM4150" s="1" t="s">
        <v>4084</v>
      </c>
    </row>
    <row r="4151" spans="1:39" s="1" customFormat="1" ht="15" customHeight="1" x14ac:dyDescent="0.2">
      <c r="A4151" s="1" t="s">
        <v>4054</v>
      </c>
      <c r="B4151" s="1" t="s">
        <v>82</v>
      </c>
      <c r="C4151" s="1" t="s">
        <v>5708</v>
      </c>
      <c r="D4151" s="1">
        <v>45</v>
      </c>
      <c r="E4151" s="1" t="s">
        <v>241</v>
      </c>
      <c r="F4151" s="1" t="s">
        <v>254</v>
      </c>
      <c r="G4151" s="1" t="s">
        <v>255</v>
      </c>
      <c r="I4151" s="13"/>
      <c r="L4151" s="13"/>
      <c r="M4151" s="1" t="s">
        <v>144</v>
      </c>
      <c r="T4151" s="13"/>
      <c r="W4151" s="13"/>
      <c r="X4151" s="1" t="s">
        <v>144</v>
      </c>
      <c r="AE4151" s="13"/>
      <c r="AH4151" s="13"/>
      <c r="AI4151" s="1" t="s">
        <v>144</v>
      </c>
    </row>
    <row r="4152" spans="1:39" s="1" customFormat="1" ht="15" customHeight="1" x14ac:dyDescent="0.2">
      <c r="A4152" s="1" t="s">
        <v>4054</v>
      </c>
      <c r="B4152" s="1" t="s">
        <v>82</v>
      </c>
      <c r="C4152" s="1" t="s">
        <v>5708</v>
      </c>
      <c r="D4152" s="1">
        <v>46</v>
      </c>
      <c r="E4152" s="1" t="s">
        <v>241</v>
      </c>
      <c r="F4152" s="1" t="s">
        <v>258</v>
      </c>
      <c r="G4152" s="1" t="s">
        <v>259</v>
      </c>
      <c r="I4152" s="13"/>
      <c r="L4152" s="13"/>
      <c r="M4152" s="1" t="s">
        <v>144</v>
      </c>
      <c r="T4152" s="13"/>
      <c r="W4152" s="13"/>
      <c r="X4152" s="1" t="s">
        <v>144</v>
      </c>
      <c r="AE4152" s="13"/>
      <c r="AH4152" s="13"/>
      <c r="AI4152" s="1" t="s">
        <v>144</v>
      </c>
    </row>
    <row r="4153" spans="1:39" s="1" customFormat="1" ht="15" customHeight="1" x14ac:dyDescent="0.2">
      <c r="A4153" s="1" t="s">
        <v>4054</v>
      </c>
      <c r="B4153" s="1" t="s">
        <v>82</v>
      </c>
      <c r="C4153" s="1" t="s">
        <v>5708</v>
      </c>
      <c r="D4153" s="1">
        <v>47</v>
      </c>
      <c r="E4153" s="1" t="s">
        <v>264</v>
      </c>
      <c r="F4153" s="1" t="s">
        <v>265</v>
      </c>
      <c r="G4153" s="1" t="s">
        <v>266</v>
      </c>
      <c r="H4153" s="1" t="s">
        <v>268</v>
      </c>
      <c r="I4153" s="1" t="s">
        <v>355</v>
      </c>
      <c r="K4153" s="1" t="s">
        <v>268</v>
      </c>
      <c r="L4153" s="1" t="s">
        <v>355</v>
      </c>
      <c r="M4153" s="1" t="s">
        <v>4085</v>
      </c>
      <c r="N4153" s="1" t="s">
        <v>307</v>
      </c>
      <c r="O4153" s="1" t="s">
        <v>5571</v>
      </c>
      <c r="P4153" s="1" t="s">
        <v>4086</v>
      </c>
      <c r="S4153" s="1" t="s">
        <v>268</v>
      </c>
      <c r="T4153" s="1" t="s">
        <v>355</v>
      </c>
      <c r="V4153" s="1" t="s">
        <v>268</v>
      </c>
      <c r="W4153" s="1" t="s">
        <v>355</v>
      </c>
      <c r="X4153" s="1" t="s">
        <v>4085</v>
      </c>
      <c r="Y4153" s="1" t="s">
        <v>308</v>
      </c>
      <c r="Z4153" s="1" t="s">
        <v>5570</v>
      </c>
      <c r="AA4153" s="1" t="s">
        <v>4087</v>
      </c>
      <c r="AD4153" s="1" t="s">
        <v>268</v>
      </c>
      <c r="AE4153" s="1" t="s">
        <v>355</v>
      </c>
      <c r="AG4153" s="1" t="s">
        <v>268</v>
      </c>
      <c r="AH4153" s="1" t="s">
        <v>355</v>
      </c>
      <c r="AI4153" s="1" t="s">
        <v>4085</v>
      </c>
      <c r="AJ4153" s="1" t="s">
        <v>309</v>
      </c>
      <c r="AK4153" s="1" t="s">
        <v>5569</v>
      </c>
      <c r="AL4153" s="1" t="s">
        <v>4088</v>
      </c>
    </row>
    <row r="4154" spans="1:39" s="1" customFormat="1" ht="15" customHeight="1" x14ac:dyDescent="0.2">
      <c r="A4154" s="1" t="s">
        <v>4054</v>
      </c>
      <c r="B4154" s="1" t="s">
        <v>82</v>
      </c>
      <c r="C4154" s="1" t="s">
        <v>5708</v>
      </c>
      <c r="D4154" s="1">
        <v>48</v>
      </c>
      <c r="E4154" s="1" t="s">
        <v>264</v>
      </c>
      <c r="F4154" s="1" t="s">
        <v>274</v>
      </c>
      <c r="G4154" s="1" t="s">
        <v>275</v>
      </c>
      <c r="H4154" s="1" t="s">
        <v>239</v>
      </c>
      <c r="I4154" s="13">
        <v>17</v>
      </c>
      <c r="K4154" s="1" t="s">
        <v>239</v>
      </c>
      <c r="L4154" s="13">
        <v>17</v>
      </c>
      <c r="M4154" s="1" t="s">
        <v>4089</v>
      </c>
      <c r="N4154" s="1" t="s">
        <v>307</v>
      </c>
      <c r="O4154" s="1" t="s">
        <v>5571</v>
      </c>
      <c r="P4154" s="1" t="s">
        <v>4086</v>
      </c>
      <c r="S4154" s="1" t="s">
        <v>239</v>
      </c>
      <c r="T4154" s="13">
        <v>12</v>
      </c>
      <c r="V4154" s="1" t="s">
        <v>239</v>
      </c>
      <c r="W4154" s="13">
        <v>12</v>
      </c>
      <c r="X4154" s="1" t="s">
        <v>4089</v>
      </c>
      <c r="Y4154" s="1" t="s">
        <v>308</v>
      </c>
      <c r="Z4154" s="1" t="s">
        <v>5570</v>
      </c>
      <c r="AA4154" s="1" t="s">
        <v>4087</v>
      </c>
      <c r="AD4154" s="1" t="s">
        <v>239</v>
      </c>
      <c r="AE4154" s="13">
        <v>11</v>
      </c>
      <c r="AG4154" s="1" t="s">
        <v>239</v>
      </c>
      <c r="AH4154" s="13">
        <v>11</v>
      </c>
      <c r="AI4154" s="1" t="s">
        <v>4089</v>
      </c>
      <c r="AJ4154" s="1" t="s">
        <v>309</v>
      </c>
      <c r="AK4154" s="1" t="s">
        <v>5569</v>
      </c>
      <c r="AL4154" s="1" t="s">
        <v>4088</v>
      </c>
    </row>
    <row r="4155" spans="1:39" s="1" customFormat="1" ht="15" customHeight="1" x14ac:dyDescent="0.2">
      <c r="A4155" s="1" t="s">
        <v>4054</v>
      </c>
      <c r="B4155" s="1" t="s">
        <v>82</v>
      </c>
      <c r="C4155" s="1" t="s">
        <v>5708</v>
      </c>
      <c r="D4155" s="1">
        <v>49</v>
      </c>
      <c r="E4155" s="1" t="s">
        <v>264</v>
      </c>
      <c r="F4155" s="1" t="s">
        <v>274</v>
      </c>
      <c r="G4155" s="1" t="s">
        <v>281</v>
      </c>
      <c r="H4155" s="1" t="s">
        <v>239</v>
      </c>
      <c r="I4155" s="13">
        <v>8</v>
      </c>
      <c r="K4155" s="1" t="s">
        <v>239</v>
      </c>
      <c r="L4155" s="13">
        <v>8</v>
      </c>
      <c r="M4155" s="1" t="s">
        <v>4090</v>
      </c>
      <c r="N4155" s="1" t="s">
        <v>307</v>
      </c>
      <c r="O4155" s="1" t="s">
        <v>5571</v>
      </c>
      <c r="P4155" s="1" t="s">
        <v>4086</v>
      </c>
      <c r="S4155" s="1" t="s">
        <v>239</v>
      </c>
      <c r="T4155" s="13">
        <v>6</v>
      </c>
      <c r="V4155" s="1" t="s">
        <v>239</v>
      </c>
      <c r="W4155" s="13">
        <v>6</v>
      </c>
      <c r="X4155" s="1" t="s">
        <v>4090</v>
      </c>
      <c r="Y4155" s="1" t="s">
        <v>308</v>
      </c>
      <c r="Z4155" s="1" t="s">
        <v>5570</v>
      </c>
      <c r="AA4155" s="1" t="s">
        <v>4087</v>
      </c>
      <c r="AD4155" s="1" t="s">
        <v>239</v>
      </c>
      <c r="AE4155" s="13">
        <v>5</v>
      </c>
      <c r="AG4155" s="1" t="s">
        <v>239</v>
      </c>
      <c r="AH4155" s="13">
        <v>5</v>
      </c>
      <c r="AI4155" s="1" t="s">
        <v>4090</v>
      </c>
      <c r="AJ4155" s="1" t="s">
        <v>309</v>
      </c>
      <c r="AK4155" s="1" t="s">
        <v>5569</v>
      </c>
      <c r="AL4155" s="1" t="s">
        <v>4088</v>
      </c>
    </row>
    <row r="4156" spans="1:39" s="1" customFormat="1" ht="15" customHeight="1" x14ac:dyDescent="0.2">
      <c r="A4156" s="1" t="s">
        <v>4054</v>
      </c>
      <c r="B4156" s="1" t="s">
        <v>82</v>
      </c>
      <c r="C4156" s="1" t="s">
        <v>5708</v>
      </c>
      <c r="D4156" s="1">
        <v>50</v>
      </c>
      <c r="E4156" s="1" t="s">
        <v>264</v>
      </c>
      <c r="F4156" s="1" t="s">
        <v>274</v>
      </c>
      <c r="G4156" s="1" t="s">
        <v>284</v>
      </c>
      <c r="H4156" s="1" t="s">
        <v>239</v>
      </c>
      <c r="I4156" s="13">
        <v>16</v>
      </c>
      <c r="K4156" s="1" t="s">
        <v>239</v>
      </c>
      <c r="L4156" s="13">
        <v>16</v>
      </c>
      <c r="M4156" s="1" t="s">
        <v>4091</v>
      </c>
      <c r="N4156" s="1" t="s">
        <v>307</v>
      </c>
      <c r="O4156" s="1" t="s">
        <v>5571</v>
      </c>
      <c r="P4156" s="1">
        <v>245</v>
      </c>
      <c r="S4156" s="1" t="s">
        <v>239</v>
      </c>
      <c r="T4156" s="13">
        <v>15</v>
      </c>
      <c r="V4156" s="1" t="s">
        <v>239</v>
      </c>
      <c r="W4156" s="13">
        <v>15</v>
      </c>
      <c r="X4156" s="1" t="s">
        <v>4091</v>
      </c>
      <c r="Y4156" s="1" t="s">
        <v>308</v>
      </c>
      <c r="Z4156" s="1" t="s">
        <v>5570</v>
      </c>
      <c r="AA4156" s="1">
        <v>255</v>
      </c>
      <c r="AD4156" s="1" t="s">
        <v>239</v>
      </c>
      <c r="AE4156" s="13">
        <v>15</v>
      </c>
      <c r="AG4156" s="1" t="s">
        <v>239</v>
      </c>
      <c r="AH4156" s="13">
        <v>15</v>
      </c>
      <c r="AI4156" s="1" t="s">
        <v>4091</v>
      </c>
      <c r="AJ4156" s="1" t="s">
        <v>309</v>
      </c>
      <c r="AK4156" s="1" t="s">
        <v>5569</v>
      </c>
      <c r="AL4156" s="1">
        <v>328</v>
      </c>
    </row>
    <row r="4157" spans="1:39" s="1" customFormat="1" ht="15" customHeight="1" x14ac:dyDescent="0.2">
      <c r="A4157" s="1" t="s">
        <v>4054</v>
      </c>
      <c r="B4157" s="1" t="s">
        <v>82</v>
      </c>
      <c r="C4157" s="1" t="s">
        <v>5708</v>
      </c>
      <c r="D4157" s="1">
        <v>51</v>
      </c>
      <c r="E4157" s="1" t="s">
        <v>264</v>
      </c>
      <c r="F4157" s="1" t="s">
        <v>274</v>
      </c>
      <c r="G4157" s="1" t="s">
        <v>290</v>
      </c>
      <c r="H4157" s="1" t="s">
        <v>239</v>
      </c>
      <c r="I4157" s="13">
        <v>4</v>
      </c>
      <c r="K4157" s="1" t="s">
        <v>239</v>
      </c>
      <c r="L4157" s="13">
        <v>4</v>
      </c>
      <c r="M4157" s="1" t="s">
        <v>4092</v>
      </c>
      <c r="N4157" s="1" t="s">
        <v>308</v>
      </c>
      <c r="O4157" s="1" t="s">
        <v>5570</v>
      </c>
      <c r="P4157" s="1">
        <v>245</v>
      </c>
      <c r="S4157" s="1" t="s">
        <v>239</v>
      </c>
      <c r="T4157" s="13">
        <v>3</v>
      </c>
      <c r="V4157" s="1" t="s">
        <v>239</v>
      </c>
      <c r="W4157" s="13">
        <v>3</v>
      </c>
      <c r="X4157" s="1" t="s">
        <v>4092</v>
      </c>
      <c r="Y4157" s="1" t="s">
        <v>308</v>
      </c>
      <c r="Z4157" s="1" t="s">
        <v>5570</v>
      </c>
      <c r="AA4157" s="1">
        <v>255</v>
      </c>
      <c r="AD4157" s="1" t="s">
        <v>239</v>
      </c>
      <c r="AE4157" s="13">
        <v>4</v>
      </c>
      <c r="AG4157" s="1" t="s">
        <v>239</v>
      </c>
      <c r="AH4157" s="13">
        <v>4</v>
      </c>
      <c r="AI4157" s="1" t="s">
        <v>4092</v>
      </c>
      <c r="AJ4157" s="1" t="s">
        <v>309</v>
      </c>
      <c r="AK4157" s="1" t="s">
        <v>5569</v>
      </c>
      <c r="AL4157" s="1">
        <v>328</v>
      </c>
    </row>
    <row r="4158" spans="1:39" s="1" customFormat="1" ht="15" customHeight="1" x14ac:dyDescent="0.2">
      <c r="A4158" s="1" t="s">
        <v>4054</v>
      </c>
      <c r="B4158" s="1" t="s">
        <v>82</v>
      </c>
      <c r="C4158" s="1" t="s">
        <v>5708</v>
      </c>
      <c r="D4158" s="1">
        <v>52</v>
      </c>
      <c r="E4158" s="1" t="s">
        <v>264</v>
      </c>
      <c r="F4158" s="1" t="s">
        <v>274</v>
      </c>
      <c r="G4158" s="1" t="s">
        <v>293</v>
      </c>
      <c r="H4158" s="1" t="s">
        <v>239</v>
      </c>
      <c r="I4158" s="13">
        <v>97737</v>
      </c>
      <c r="K4158" s="1" t="s">
        <v>239</v>
      </c>
      <c r="L4158" s="13">
        <v>97737</v>
      </c>
      <c r="M4158" s="1" t="s">
        <v>4093</v>
      </c>
      <c r="N4158" s="1" t="s">
        <v>308</v>
      </c>
      <c r="O4158" s="1" t="s">
        <v>5570</v>
      </c>
      <c r="P4158" s="1">
        <v>172</v>
      </c>
      <c r="S4158" s="1" t="s">
        <v>239</v>
      </c>
      <c r="T4158" s="13">
        <v>96072</v>
      </c>
      <c r="V4158" s="1" t="s">
        <v>239</v>
      </c>
      <c r="W4158" s="13">
        <v>96072</v>
      </c>
      <c r="X4158" s="1" t="s">
        <v>4093</v>
      </c>
      <c r="Y4158" s="1" t="s">
        <v>309</v>
      </c>
      <c r="Z4158" s="1" t="s">
        <v>5569</v>
      </c>
      <c r="AA4158" s="1">
        <v>207</v>
      </c>
      <c r="AD4158" s="1" t="s">
        <v>239</v>
      </c>
      <c r="AE4158" s="13">
        <v>88739</v>
      </c>
      <c r="AG4158" s="1" t="s">
        <v>239</v>
      </c>
      <c r="AH4158" s="13">
        <v>88739</v>
      </c>
      <c r="AI4158" s="1" t="s">
        <v>4093</v>
      </c>
      <c r="AJ4158" s="1" t="s">
        <v>309</v>
      </c>
      <c r="AK4158" s="1" t="s">
        <v>5569</v>
      </c>
      <c r="AL4158" s="1">
        <v>207</v>
      </c>
    </row>
    <row r="4159" spans="1:39" s="1" customFormat="1" ht="15" customHeight="1" x14ac:dyDescent="0.2">
      <c r="A4159" s="1" t="s">
        <v>4054</v>
      </c>
      <c r="B4159" s="1" t="s">
        <v>82</v>
      </c>
      <c r="C4159" s="1" t="s">
        <v>5708</v>
      </c>
      <c r="D4159" s="1">
        <v>53</v>
      </c>
      <c r="E4159" s="1" t="s">
        <v>264</v>
      </c>
      <c r="F4159" s="1" t="s">
        <v>274</v>
      </c>
      <c r="G4159" s="1" t="s">
        <v>297</v>
      </c>
      <c r="H4159" s="1" t="s">
        <v>239</v>
      </c>
      <c r="I4159" s="13">
        <v>31276</v>
      </c>
      <c r="K4159" s="1" t="s">
        <v>239</v>
      </c>
      <c r="L4159" s="13">
        <v>31276</v>
      </c>
      <c r="M4159" s="1" t="s">
        <v>4094</v>
      </c>
      <c r="N4159" s="1" t="s">
        <v>308</v>
      </c>
      <c r="O4159" s="1" t="s">
        <v>5570</v>
      </c>
      <c r="P4159" s="1">
        <v>173</v>
      </c>
      <c r="Q4159" s="1" t="s">
        <v>4095</v>
      </c>
      <c r="S4159" s="1" t="s">
        <v>239</v>
      </c>
      <c r="T4159" s="13">
        <v>30743</v>
      </c>
      <c r="V4159" s="1" t="s">
        <v>239</v>
      </c>
      <c r="W4159" s="13">
        <v>30743</v>
      </c>
      <c r="X4159" s="1" t="s">
        <v>4094</v>
      </c>
      <c r="Y4159" s="1" t="s">
        <v>309</v>
      </c>
      <c r="Z4159" s="1" t="s">
        <v>5569</v>
      </c>
      <c r="AA4159" s="1">
        <v>208</v>
      </c>
      <c r="AB4159" s="1" t="s">
        <v>4095</v>
      </c>
      <c r="AD4159" s="1" t="s">
        <v>239</v>
      </c>
      <c r="AE4159" s="13">
        <v>28396</v>
      </c>
      <c r="AG4159" s="1" t="s">
        <v>239</v>
      </c>
      <c r="AH4159" s="13">
        <v>28396</v>
      </c>
      <c r="AI4159" s="1" t="s">
        <v>4094</v>
      </c>
      <c r="AJ4159" s="1" t="s">
        <v>309</v>
      </c>
      <c r="AK4159" s="1" t="s">
        <v>5569</v>
      </c>
      <c r="AL4159" s="1">
        <v>208</v>
      </c>
      <c r="AM4159" s="1" t="s">
        <v>4095</v>
      </c>
    </row>
    <row r="4160" spans="1:39" s="1" customFormat="1" ht="15" customHeight="1" x14ac:dyDescent="0.2">
      <c r="A4160" s="1" t="s">
        <v>4054</v>
      </c>
      <c r="B4160" s="1" t="s">
        <v>82</v>
      </c>
      <c r="C4160" s="1" t="s">
        <v>5708</v>
      </c>
      <c r="D4160" s="1">
        <v>54</v>
      </c>
      <c r="E4160" s="1" t="s">
        <v>264</v>
      </c>
      <c r="F4160" s="1" t="s">
        <v>274</v>
      </c>
      <c r="G4160" s="1" t="s">
        <v>300</v>
      </c>
      <c r="H4160" s="1" t="s">
        <v>239</v>
      </c>
      <c r="I4160" s="13">
        <v>66461</v>
      </c>
      <c r="K4160" s="1" t="s">
        <v>239</v>
      </c>
      <c r="L4160" s="13">
        <v>66461</v>
      </c>
      <c r="M4160" s="1" t="s">
        <v>4094</v>
      </c>
      <c r="N4160" s="1" t="s">
        <v>308</v>
      </c>
      <c r="O4160" s="1" t="s">
        <v>5570</v>
      </c>
      <c r="P4160" s="1">
        <v>173</v>
      </c>
      <c r="Q4160" s="1" t="s">
        <v>4096</v>
      </c>
      <c r="S4160" s="1" t="s">
        <v>239</v>
      </c>
      <c r="T4160" s="13">
        <v>65329</v>
      </c>
      <c r="V4160" s="1" t="s">
        <v>239</v>
      </c>
      <c r="W4160" s="13">
        <v>65329</v>
      </c>
      <c r="X4160" s="1" t="s">
        <v>4094</v>
      </c>
      <c r="Y4160" s="1" t="s">
        <v>309</v>
      </c>
      <c r="Z4160" s="1" t="s">
        <v>5569</v>
      </c>
      <c r="AA4160" s="1">
        <v>208</v>
      </c>
      <c r="AB4160" s="1" t="s">
        <v>4096</v>
      </c>
      <c r="AD4160" s="1" t="s">
        <v>239</v>
      </c>
      <c r="AE4160" s="13">
        <v>60343</v>
      </c>
      <c r="AG4160" s="1" t="s">
        <v>239</v>
      </c>
      <c r="AH4160" s="13">
        <v>60343</v>
      </c>
      <c r="AI4160" s="1" t="s">
        <v>4094</v>
      </c>
      <c r="AJ4160" s="1" t="s">
        <v>309</v>
      </c>
      <c r="AK4160" s="1" t="s">
        <v>5569</v>
      </c>
      <c r="AL4160" s="1">
        <v>208</v>
      </c>
      <c r="AM4160" s="1" t="s">
        <v>4096</v>
      </c>
    </row>
    <row r="4161" spans="1:39" s="1" customFormat="1" ht="15" customHeight="1" x14ac:dyDescent="0.2">
      <c r="A4161" s="34" t="s">
        <v>4097</v>
      </c>
      <c r="B4161" s="1" t="s">
        <v>32</v>
      </c>
      <c r="C4161" s="1" t="s">
        <v>5738</v>
      </c>
      <c r="D4161" s="1">
        <v>1</v>
      </c>
      <c r="E4161" s="1" t="s">
        <v>114</v>
      </c>
      <c r="F4161" s="1" t="s">
        <v>115</v>
      </c>
      <c r="G4161" s="1" t="s">
        <v>116</v>
      </c>
      <c r="H4161" s="1" t="s">
        <v>115</v>
      </c>
      <c r="I4161" s="31">
        <v>44561</v>
      </c>
      <c r="K4161" s="1" t="s">
        <v>115</v>
      </c>
      <c r="L4161" s="31">
        <v>44561</v>
      </c>
      <c r="M4161" s="1" t="s">
        <v>4098</v>
      </c>
      <c r="N4161" s="1" t="s">
        <v>307</v>
      </c>
      <c r="O4161" s="1" t="s">
        <v>5574</v>
      </c>
      <c r="P4161" s="1">
        <v>128</v>
      </c>
      <c r="S4161" s="1" t="s">
        <v>115</v>
      </c>
      <c r="T4161" s="31">
        <v>44926</v>
      </c>
      <c r="V4161" s="1" t="s">
        <v>115</v>
      </c>
      <c r="W4161" s="31">
        <v>44926</v>
      </c>
      <c r="X4161" s="1" t="s">
        <v>4098</v>
      </c>
      <c r="Y4161" s="1" t="s">
        <v>308</v>
      </c>
      <c r="Z4161" s="1" t="s">
        <v>5573</v>
      </c>
      <c r="AA4161" s="1">
        <v>172</v>
      </c>
      <c r="AD4161" s="1" t="s">
        <v>115</v>
      </c>
      <c r="AE4161" s="31">
        <v>45291</v>
      </c>
      <c r="AG4161" s="1" t="s">
        <v>115</v>
      </c>
      <c r="AH4161" s="31">
        <v>45291</v>
      </c>
      <c r="AI4161" s="1" t="s">
        <v>4098</v>
      </c>
      <c r="AJ4161" s="1" t="s">
        <v>309</v>
      </c>
      <c r="AK4161" s="1" t="s">
        <v>5572</v>
      </c>
      <c r="AL4161" s="1">
        <v>192</v>
      </c>
    </row>
    <row r="4162" spans="1:39" s="1" customFormat="1" ht="15" customHeight="1" x14ac:dyDescent="0.2">
      <c r="A4162" s="1" t="s">
        <v>4097</v>
      </c>
      <c r="B4162" s="1" t="s">
        <v>32</v>
      </c>
      <c r="C4162" s="1" t="s">
        <v>5738</v>
      </c>
      <c r="D4162" s="1">
        <v>2</v>
      </c>
      <c r="E4162" s="1" t="s">
        <v>114</v>
      </c>
      <c r="F4162" s="1" t="s">
        <v>123</v>
      </c>
      <c r="G4162" s="1" t="s">
        <v>124</v>
      </c>
      <c r="H4162" s="1" t="s">
        <v>123</v>
      </c>
      <c r="I4162" s="1" t="s">
        <v>427</v>
      </c>
      <c r="K4162" s="1" t="s">
        <v>123</v>
      </c>
      <c r="L4162" s="1" t="s">
        <v>427</v>
      </c>
      <c r="M4162" s="1" t="s">
        <v>4099</v>
      </c>
      <c r="N4162" s="1" t="s">
        <v>307</v>
      </c>
      <c r="O4162" s="1" t="s">
        <v>5574</v>
      </c>
      <c r="P4162" s="1">
        <v>36</v>
      </c>
      <c r="Q4162" s="1" t="s">
        <v>2042</v>
      </c>
      <c r="S4162" s="1" t="s">
        <v>123</v>
      </c>
      <c r="T4162" s="1" t="s">
        <v>427</v>
      </c>
      <c r="V4162" s="1" t="s">
        <v>123</v>
      </c>
      <c r="W4162" s="1" t="s">
        <v>427</v>
      </c>
      <c r="X4162" s="1" t="s">
        <v>4099</v>
      </c>
      <c r="Y4162" s="1" t="s">
        <v>308</v>
      </c>
      <c r="Z4162" s="1" t="s">
        <v>5573</v>
      </c>
      <c r="AA4162" s="1">
        <v>38</v>
      </c>
      <c r="AB4162" s="1" t="s">
        <v>2042</v>
      </c>
      <c r="AD4162" s="1" t="s">
        <v>123</v>
      </c>
      <c r="AE4162" s="1" t="s">
        <v>427</v>
      </c>
      <c r="AG4162" s="1" t="s">
        <v>123</v>
      </c>
      <c r="AH4162" s="1" t="s">
        <v>427</v>
      </c>
      <c r="AI4162" s="1" t="s">
        <v>4099</v>
      </c>
      <c r="AJ4162" s="1" t="s">
        <v>309</v>
      </c>
      <c r="AK4162" s="1" t="s">
        <v>5572</v>
      </c>
      <c r="AL4162" s="1">
        <v>43</v>
      </c>
      <c r="AM4162" s="1" t="s">
        <v>2042</v>
      </c>
    </row>
    <row r="4163" spans="1:39" s="1" customFormat="1" ht="15" customHeight="1" x14ac:dyDescent="0.2">
      <c r="A4163" s="1" t="s">
        <v>4097</v>
      </c>
      <c r="B4163" s="1" t="s">
        <v>32</v>
      </c>
      <c r="C4163" s="1" t="s">
        <v>5738</v>
      </c>
      <c r="D4163" s="1">
        <v>3</v>
      </c>
      <c r="E4163" s="1" t="s">
        <v>114</v>
      </c>
      <c r="F4163" s="1" t="s">
        <v>128</v>
      </c>
      <c r="G4163" s="1" t="s">
        <v>129</v>
      </c>
      <c r="H4163" s="1" t="s">
        <v>131</v>
      </c>
      <c r="I4163" s="13">
        <v>4860.1000000000004</v>
      </c>
      <c r="J4163" s="1" t="s">
        <v>132</v>
      </c>
      <c r="K4163" s="1" t="s">
        <v>133</v>
      </c>
      <c r="L4163" s="13">
        <v>5744.7990543735232</v>
      </c>
      <c r="M4163" s="1" t="s">
        <v>4100</v>
      </c>
      <c r="N4163" s="1" t="s">
        <v>309</v>
      </c>
      <c r="O4163" s="1" t="s">
        <v>5572</v>
      </c>
      <c r="P4163" s="1">
        <v>43</v>
      </c>
      <c r="S4163" s="1" t="s">
        <v>131</v>
      </c>
      <c r="T4163" s="13">
        <v>5665.3</v>
      </c>
      <c r="U4163" s="1" t="s">
        <v>132</v>
      </c>
      <c r="V4163" s="1" t="s">
        <v>133</v>
      </c>
      <c r="W4163" s="13">
        <v>5957.202944269191</v>
      </c>
      <c r="X4163" s="1" t="s">
        <v>4100</v>
      </c>
      <c r="Y4163" s="1" t="s">
        <v>309</v>
      </c>
      <c r="Z4163" s="1" t="s">
        <v>5572</v>
      </c>
      <c r="AA4163" s="1">
        <v>43</v>
      </c>
      <c r="AD4163" s="1" t="s">
        <v>131</v>
      </c>
      <c r="AE4163" s="13">
        <v>5951.4</v>
      </c>
      <c r="AF4163" s="1" t="s">
        <v>132</v>
      </c>
      <c r="AG4163" s="1" t="s">
        <v>133</v>
      </c>
      <c r="AH4163" s="13">
        <v>6440.9090909090901</v>
      </c>
      <c r="AI4163" s="1" t="s">
        <v>4100</v>
      </c>
      <c r="AJ4163" s="1" t="s">
        <v>309</v>
      </c>
      <c r="AK4163" s="1" t="s">
        <v>5572</v>
      </c>
      <c r="AL4163" s="1">
        <v>43</v>
      </c>
    </row>
    <row r="4164" spans="1:39" s="1" customFormat="1" ht="15" customHeight="1" x14ac:dyDescent="0.2">
      <c r="A4164" s="1" t="s">
        <v>4097</v>
      </c>
      <c r="B4164" s="1" t="s">
        <v>32</v>
      </c>
      <c r="C4164" s="1" t="s">
        <v>5738</v>
      </c>
      <c r="D4164" s="1">
        <v>4</v>
      </c>
      <c r="E4164" s="1" t="s">
        <v>134</v>
      </c>
      <c r="F4164" s="1" t="s">
        <v>135</v>
      </c>
      <c r="G4164" s="1" t="s">
        <v>136</v>
      </c>
      <c r="H4164" s="1" t="s">
        <v>140</v>
      </c>
      <c r="I4164" s="13">
        <v>3950</v>
      </c>
      <c r="K4164" s="1" t="s">
        <v>140</v>
      </c>
      <c r="L4164" s="13">
        <v>3950</v>
      </c>
      <c r="M4164" s="1" t="s">
        <v>4101</v>
      </c>
      <c r="N4164" s="1" t="s">
        <v>309</v>
      </c>
      <c r="O4164" s="1" t="s">
        <v>5572</v>
      </c>
      <c r="P4164" s="1">
        <v>142</v>
      </c>
      <c r="S4164" s="1" t="s">
        <v>140</v>
      </c>
      <c r="T4164" s="13">
        <v>4476</v>
      </c>
      <c r="V4164" s="1" t="s">
        <v>140</v>
      </c>
      <c r="W4164" s="13">
        <v>4476</v>
      </c>
      <c r="X4164" s="1" t="s">
        <v>4101</v>
      </c>
      <c r="Y4164" s="1" t="s">
        <v>309</v>
      </c>
      <c r="Z4164" s="1" t="s">
        <v>5572</v>
      </c>
      <c r="AA4164" s="1">
        <v>142</v>
      </c>
      <c r="AD4164" s="1" t="s">
        <v>140</v>
      </c>
      <c r="AE4164" s="13">
        <v>4178</v>
      </c>
      <c r="AG4164" s="1" t="s">
        <v>140</v>
      </c>
      <c r="AH4164" s="13">
        <v>4178</v>
      </c>
      <c r="AI4164" s="1" t="s">
        <v>4101</v>
      </c>
      <c r="AJ4164" s="1" t="s">
        <v>309</v>
      </c>
      <c r="AK4164" s="1" t="s">
        <v>5572</v>
      </c>
      <c r="AL4164" s="1">
        <v>142</v>
      </c>
    </row>
    <row r="4165" spans="1:39" s="1" customFormat="1" ht="15" customHeight="1" x14ac:dyDescent="0.2">
      <c r="A4165" s="1" t="s">
        <v>4097</v>
      </c>
      <c r="B4165" s="1" t="s">
        <v>32</v>
      </c>
      <c r="C4165" s="1" t="s">
        <v>5738</v>
      </c>
      <c r="D4165" s="1">
        <v>5</v>
      </c>
      <c r="E4165" s="1" t="s">
        <v>134</v>
      </c>
      <c r="F4165" s="1" t="s">
        <v>135</v>
      </c>
      <c r="G4165" s="1" t="s">
        <v>142</v>
      </c>
      <c r="I4165" s="13"/>
      <c r="L4165" s="13"/>
      <c r="M4165" s="1" t="s">
        <v>144</v>
      </c>
      <c r="T4165" s="13"/>
      <c r="W4165" s="13"/>
      <c r="X4165" s="1" t="s">
        <v>144</v>
      </c>
      <c r="AE4165" s="13"/>
      <c r="AH4165" s="13"/>
      <c r="AI4165" s="1" t="s">
        <v>144</v>
      </c>
    </row>
    <row r="4166" spans="1:39" s="1" customFormat="1" ht="15" customHeight="1" x14ac:dyDescent="0.2">
      <c r="A4166" s="1" t="s">
        <v>4097</v>
      </c>
      <c r="B4166" s="1" t="s">
        <v>32</v>
      </c>
      <c r="C4166" s="1" t="s">
        <v>5738</v>
      </c>
      <c r="D4166" s="1">
        <v>6</v>
      </c>
      <c r="E4166" s="1" t="s">
        <v>134</v>
      </c>
      <c r="F4166" s="1" t="s">
        <v>135</v>
      </c>
      <c r="G4166" s="1" t="s">
        <v>145</v>
      </c>
      <c r="H4166" s="1" t="s">
        <v>140</v>
      </c>
      <c r="I4166" s="13">
        <v>21056</v>
      </c>
      <c r="K4166" s="1" t="s">
        <v>140</v>
      </c>
      <c r="L4166" s="13">
        <v>21056</v>
      </c>
      <c r="M4166" s="1" t="s">
        <v>4102</v>
      </c>
      <c r="N4166" s="1" t="s">
        <v>309</v>
      </c>
      <c r="O4166" s="1" t="s">
        <v>5572</v>
      </c>
      <c r="P4166" s="1">
        <v>142</v>
      </c>
      <c r="S4166" s="1" t="s">
        <v>140</v>
      </c>
      <c r="T4166" s="13">
        <v>22929</v>
      </c>
      <c r="V4166" s="1" t="s">
        <v>140</v>
      </c>
      <c r="W4166" s="13">
        <v>22929</v>
      </c>
      <c r="X4166" s="1" t="s">
        <v>4102</v>
      </c>
      <c r="Y4166" s="1" t="s">
        <v>309</v>
      </c>
      <c r="Z4166" s="1" t="s">
        <v>5572</v>
      </c>
      <c r="AA4166" s="1">
        <v>142</v>
      </c>
      <c r="AD4166" s="1" t="s">
        <v>140</v>
      </c>
      <c r="AE4166" s="13">
        <v>21094</v>
      </c>
      <c r="AG4166" s="1" t="s">
        <v>140</v>
      </c>
      <c r="AH4166" s="13">
        <v>21094</v>
      </c>
      <c r="AI4166" s="1" t="s">
        <v>4102</v>
      </c>
      <c r="AJ4166" s="1" t="s">
        <v>309</v>
      </c>
      <c r="AK4166" s="1" t="s">
        <v>5572</v>
      </c>
      <c r="AL4166" s="1">
        <v>142</v>
      </c>
    </row>
    <row r="4167" spans="1:39" s="1" customFormat="1" ht="15" customHeight="1" x14ac:dyDescent="0.2">
      <c r="A4167" s="1" t="s">
        <v>4097</v>
      </c>
      <c r="B4167" s="1" t="s">
        <v>32</v>
      </c>
      <c r="C4167" s="1" t="s">
        <v>5738</v>
      </c>
      <c r="D4167" s="1">
        <v>7</v>
      </c>
      <c r="E4167" s="1" t="s">
        <v>134</v>
      </c>
      <c r="F4167" s="1" t="s">
        <v>135</v>
      </c>
      <c r="G4167" s="1" t="s">
        <v>148</v>
      </c>
      <c r="H4167" s="1" t="s">
        <v>140</v>
      </c>
      <c r="I4167" s="13">
        <v>12029</v>
      </c>
      <c r="K4167" s="1" t="s">
        <v>140</v>
      </c>
      <c r="L4167" s="13">
        <v>12029</v>
      </c>
      <c r="M4167" s="1" t="s">
        <v>4103</v>
      </c>
      <c r="N4167" s="1" t="s">
        <v>309</v>
      </c>
      <c r="O4167" s="1" t="s">
        <v>5572</v>
      </c>
      <c r="P4167" s="1">
        <v>142</v>
      </c>
      <c r="S4167" s="1" t="s">
        <v>140</v>
      </c>
      <c r="T4167" s="13">
        <v>2870</v>
      </c>
      <c r="V4167" s="1" t="s">
        <v>140</v>
      </c>
      <c r="W4167" s="13">
        <v>2870</v>
      </c>
      <c r="X4167" s="1" t="s">
        <v>4103</v>
      </c>
      <c r="Y4167" s="1" t="s">
        <v>309</v>
      </c>
      <c r="Z4167" s="1" t="s">
        <v>5572</v>
      </c>
      <c r="AA4167" s="1">
        <v>142</v>
      </c>
      <c r="AD4167" s="1" t="s">
        <v>140</v>
      </c>
      <c r="AE4167" s="13">
        <v>2808</v>
      </c>
      <c r="AG4167" s="1" t="s">
        <v>140</v>
      </c>
      <c r="AH4167" s="13">
        <v>2808</v>
      </c>
      <c r="AI4167" s="1" t="s">
        <v>4103</v>
      </c>
      <c r="AJ4167" s="1" t="s">
        <v>309</v>
      </c>
      <c r="AK4167" s="1" t="s">
        <v>5572</v>
      </c>
      <c r="AL4167" s="1">
        <v>142</v>
      </c>
    </row>
    <row r="4168" spans="1:39" s="1" customFormat="1" ht="15" customHeight="1" x14ac:dyDescent="0.2">
      <c r="A4168" s="1" t="s">
        <v>4097</v>
      </c>
      <c r="B4168" s="1" t="s">
        <v>32</v>
      </c>
      <c r="C4168" s="1" t="s">
        <v>5738</v>
      </c>
      <c r="D4168" s="1">
        <v>8</v>
      </c>
      <c r="E4168" s="1" t="s">
        <v>134</v>
      </c>
      <c r="F4168" s="1" t="s">
        <v>135</v>
      </c>
      <c r="G4168" s="1" t="s">
        <v>151</v>
      </c>
      <c r="H4168" s="1" t="s">
        <v>140</v>
      </c>
      <c r="I4168" s="13">
        <v>16450</v>
      </c>
      <c r="K4168" s="1" t="s">
        <v>140</v>
      </c>
      <c r="L4168" s="13">
        <v>16450</v>
      </c>
      <c r="M4168" s="1" t="s">
        <v>4104</v>
      </c>
      <c r="N4168" s="1" t="s">
        <v>309</v>
      </c>
      <c r="O4168" s="1" t="s">
        <v>5572</v>
      </c>
      <c r="P4168" s="1">
        <v>138</v>
      </c>
      <c r="S4168" s="1" t="s">
        <v>140</v>
      </c>
      <c r="T4168" s="13">
        <v>7801</v>
      </c>
      <c r="V4168" s="1" t="s">
        <v>140</v>
      </c>
      <c r="W4168" s="13">
        <v>7801</v>
      </c>
      <c r="X4168" s="1" t="s">
        <v>4104</v>
      </c>
      <c r="Y4168" s="1" t="s">
        <v>309</v>
      </c>
      <c r="Z4168" s="1" t="s">
        <v>5572</v>
      </c>
      <c r="AA4168" s="1">
        <v>138</v>
      </c>
      <c r="AD4168" s="1" t="s">
        <v>140</v>
      </c>
      <c r="AE4168" s="13">
        <v>7370</v>
      </c>
      <c r="AG4168" s="1" t="s">
        <v>140</v>
      </c>
      <c r="AH4168" s="13">
        <v>7370</v>
      </c>
      <c r="AI4168" s="1" t="s">
        <v>4104</v>
      </c>
      <c r="AJ4168" s="1" t="s">
        <v>309</v>
      </c>
      <c r="AK4168" s="1" t="s">
        <v>5572</v>
      </c>
      <c r="AL4168" s="1">
        <v>138</v>
      </c>
    </row>
    <row r="4169" spans="1:39" s="1" customFormat="1" ht="15" customHeight="1" x14ac:dyDescent="0.2">
      <c r="A4169" s="1" t="s">
        <v>4097</v>
      </c>
      <c r="B4169" s="1" t="s">
        <v>32</v>
      </c>
      <c r="C4169" s="1" t="s">
        <v>5738</v>
      </c>
      <c r="D4169" s="1">
        <v>9</v>
      </c>
      <c r="E4169" s="1" t="s">
        <v>134</v>
      </c>
      <c r="F4169" s="1" t="s">
        <v>135</v>
      </c>
      <c r="G4169" s="1" t="s">
        <v>152</v>
      </c>
      <c r="H4169" s="1" t="s">
        <v>140</v>
      </c>
      <c r="I4169" s="13">
        <v>123269</v>
      </c>
      <c r="K4169" s="1" t="s">
        <v>140</v>
      </c>
      <c r="L4169" s="13">
        <v>123269</v>
      </c>
      <c r="M4169" s="1" t="s">
        <v>4105</v>
      </c>
      <c r="N4169" s="1" t="s">
        <v>309</v>
      </c>
      <c r="O4169" s="1" t="s">
        <v>5572</v>
      </c>
      <c r="P4169" s="1">
        <v>142</v>
      </c>
      <c r="S4169" s="1" t="s">
        <v>140</v>
      </c>
      <c r="T4169" s="13">
        <v>168709</v>
      </c>
      <c r="V4169" s="1" t="s">
        <v>140</v>
      </c>
      <c r="W4169" s="13">
        <v>168709</v>
      </c>
      <c r="X4169" s="1" t="s">
        <v>4105</v>
      </c>
      <c r="Y4169" s="1" t="s">
        <v>309</v>
      </c>
      <c r="Z4169" s="1" t="s">
        <v>5572</v>
      </c>
      <c r="AA4169" s="1">
        <v>142</v>
      </c>
      <c r="AD4169" s="1" t="s">
        <v>140</v>
      </c>
      <c r="AE4169" s="13">
        <v>179523</v>
      </c>
      <c r="AG4169" s="1" t="s">
        <v>140</v>
      </c>
      <c r="AH4169" s="13">
        <v>179523</v>
      </c>
      <c r="AI4169" s="1" t="s">
        <v>4105</v>
      </c>
      <c r="AJ4169" s="1" t="s">
        <v>309</v>
      </c>
      <c r="AK4169" s="1" t="s">
        <v>5572</v>
      </c>
      <c r="AL4169" s="1">
        <v>142</v>
      </c>
    </row>
    <row r="4170" spans="1:39" s="1" customFormat="1" ht="15" customHeight="1" x14ac:dyDescent="0.2">
      <c r="A4170" s="1" t="s">
        <v>4097</v>
      </c>
      <c r="B4170" s="1" t="s">
        <v>32</v>
      </c>
      <c r="C4170" s="1" t="s">
        <v>5738</v>
      </c>
      <c r="D4170" s="1">
        <v>10</v>
      </c>
      <c r="E4170" s="1" t="s">
        <v>134</v>
      </c>
      <c r="F4170" s="1" t="s">
        <v>135</v>
      </c>
      <c r="G4170" s="1" t="s">
        <v>156</v>
      </c>
      <c r="H4170" s="1" t="s">
        <v>140</v>
      </c>
      <c r="I4170" s="13">
        <v>79615</v>
      </c>
      <c r="K4170" s="1" t="s">
        <v>140</v>
      </c>
      <c r="L4170" s="13">
        <v>79615</v>
      </c>
      <c r="M4170" s="1" t="s">
        <v>4106</v>
      </c>
      <c r="N4170" s="1" t="s">
        <v>309</v>
      </c>
      <c r="O4170" s="1" t="s">
        <v>5572</v>
      </c>
      <c r="P4170" s="1">
        <v>142</v>
      </c>
      <c r="S4170" s="1" t="s">
        <v>140</v>
      </c>
      <c r="T4170" s="13">
        <v>91399</v>
      </c>
      <c r="V4170" s="1" t="s">
        <v>140</v>
      </c>
      <c r="W4170" s="13">
        <v>91399</v>
      </c>
      <c r="X4170" s="1" t="s">
        <v>4106</v>
      </c>
      <c r="Y4170" s="1" t="s">
        <v>309</v>
      </c>
      <c r="Z4170" s="1" t="s">
        <v>5572</v>
      </c>
      <c r="AA4170" s="1">
        <v>142</v>
      </c>
      <c r="AD4170" s="1" t="s">
        <v>140</v>
      </c>
      <c r="AE4170" s="13">
        <v>97471</v>
      </c>
      <c r="AG4170" s="1" t="s">
        <v>140</v>
      </c>
      <c r="AH4170" s="13">
        <v>97471</v>
      </c>
      <c r="AI4170" s="1" t="s">
        <v>4106</v>
      </c>
      <c r="AJ4170" s="1" t="s">
        <v>309</v>
      </c>
      <c r="AK4170" s="1" t="s">
        <v>5572</v>
      </c>
      <c r="AL4170" s="1">
        <v>142</v>
      </c>
    </row>
    <row r="4171" spans="1:39" s="1" customFormat="1" ht="15" customHeight="1" x14ac:dyDescent="0.2">
      <c r="A4171" s="1" t="s">
        <v>4097</v>
      </c>
      <c r="B4171" s="1" t="s">
        <v>32</v>
      </c>
      <c r="C4171" s="1" t="s">
        <v>5738</v>
      </c>
      <c r="D4171" s="1">
        <v>11</v>
      </c>
      <c r="E4171" s="1" t="s">
        <v>134</v>
      </c>
      <c r="F4171" s="1" t="s">
        <v>135</v>
      </c>
      <c r="G4171" s="1" t="s">
        <v>160</v>
      </c>
      <c r="H4171" s="1" t="s">
        <v>140</v>
      </c>
      <c r="I4171" s="13">
        <v>27183</v>
      </c>
      <c r="K4171" s="1" t="s">
        <v>140</v>
      </c>
      <c r="L4171" s="13">
        <v>27183</v>
      </c>
      <c r="M4171" s="1" t="s">
        <v>4107</v>
      </c>
      <c r="N4171" s="1" t="s">
        <v>309</v>
      </c>
      <c r="O4171" s="1" t="s">
        <v>5572</v>
      </c>
      <c r="P4171" s="1">
        <v>142</v>
      </c>
      <c r="S4171" s="1" t="s">
        <v>140</v>
      </c>
      <c r="T4171" s="13">
        <v>35821</v>
      </c>
      <c r="V4171" s="1" t="s">
        <v>140</v>
      </c>
      <c r="W4171" s="13">
        <v>35821</v>
      </c>
      <c r="X4171" s="1" t="s">
        <v>4107</v>
      </c>
      <c r="Y4171" s="1" t="s">
        <v>309</v>
      </c>
      <c r="Z4171" s="1" t="s">
        <v>5572</v>
      </c>
      <c r="AA4171" s="1">
        <v>142</v>
      </c>
      <c r="AD4171" s="1" t="s">
        <v>140</v>
      </c>
      <c r="AE4171" s="13">
        <v>40794</v>
      </c>
      <c r="AG4171" s="1" t="s">
        <v>140</v>
      </c>
      <c r="AH4171" s="13">
        <v>40794</v>
      </c>
      <c r="AI4171" s="1" t="s">
        <v>4107</v>
      </c>
      <c r="AJ4171" s="1" t="s">
        <v>309</v>
      </c>
      <c r="AK4171" s="1" t="s">
        <v>5572</v>
      </c>
      <c r="AL4171" s="1">
        <v>142</v>
      </c>
    </row>
    <row r="4172" spans="1:39" s="1" customFormat="1" ht="15" customHeight="1" x14ac:dyDescent="0.2">
      <c r="A4172" s="1" t="s">
        <v>4097</v>
      </c>
      <c r="B4172" s="1" t="s">
        <v>32</v>
      </c>
      <c r="C4172" s="1" t="s">
        <v>5738</v>
      </c>
      <c r="D4172" s="1">
        <v>12</v>
      </c>
      <c r="E4172" s="1" t="s">
        <v>134</v>
      </c>
      <c r="F4172" s="1" t="s">
        <v>135</v>
      </c>
      <c r="G4172" s="1" t="s">
        <v>161</v>
      </c>
      <c r="H4172" s="1" t="s">
        <v>140</v>
      </c>
      <c r="I4172" s="13">
        <v>2980</v>
      </c>
      <c r="K4172" s="1" t="s">
        <v>140</v>
      </c>
      <c r="L4172" s="13">
        <v>2980</v>
      </c>
      <c r="M4172" s="1" t="s">
        <v>4108</v>
      </c>
      <c r="N4172" s="1" t="s">
        <v>309</v>
      </c>
      <c r="O4172" s="1" t="s">
        <v>5572</v>
      </c>
      <c r="P4172" s="1">
        <v>142</v>
      </c>
      <c r="S4172" s="1" t="s">
        <v>140</v>
      </c>
      <c r="T4172" s="13">
        <v>2519</v>
      </c>
      <c r="V4172" s="1" t="s">
        <v>140</v>
      </c>
      <c r="W4172" s="13">
        <v>2519</v>
      </c>
      <c r="X4172" s="1" t="s">
        <v>4108</v>
      </c>
      <c r="Y4172" s="1" t="s">
        <v>309</v>
      </c>
      <c r="Z4172" s="1" t="s">
        <v>5572</v>
      </c>
      <c r="AA4172" s="1">
        <v>142</v>
      </c>
      <c r="AD4172" s="1" t="s">
        <v>140</v>
      </c>
      <c r="AE4172" s="13">
        <v>2303</v>
      </c>
      <c r="AG4172" s="1" t="s">
        <v>140</v>
      </c>
      <c r="AH4172" s="13">
        <v>2303</v>
      </c>
      <c r="AI4172" s="1" t="s">
        <v>4108</v>
      </c>
      <c r="AJ4172" s="1" t="s">
        <v>309</v>
      </c>
      <c r="AK4172" s="1" t="s">
        <v>5572</v>
      </c>
      <c r="AL4172" s="1">
        <v>142</v>
      </c>
    </row>
    <row r="4173" spans="1:39" s="1" customFormat="1" ht="15" customHeight="1" x14ac:dyDescent="0.2">
      <c r="A4173" s="1" t="s">
        <v>4097</v>
      </c>
      <c r="B4173" s="1" t="s">
        <v>32</v>
      </c>
      <c r="C4173" s="1" t="s">
        <v>5738</v>
      </c>
      <c r="D4173" s="1">
        <v>13</v>
      </c>
      <c r="E4173" s="1" t="s">
        <v>134</v>
      </c>
      <c r="F4173" s="1" t="s">
        <v>135</v>
      </c>
      <c r="G4173" s="1" t="s">
        <v>164</v>
      </c>
      <c r="I4173" s="13"/>
      <c r="L4173" s="13"/>
      <c r="M4173" s="1" t="s">
        <v>144</v>
      </c>
      <c r="T4173" s="13"/>
      <c r="W4173" s="13"/>
      <c r="X4173" s="1" t="s">
        <v>144</v>
      </c>
      <c r="AE4173" s="13"/>
      <c r="AH4173" s="13"/>
      <c r="AI4173" s="1" t="s">
        <v>144</v>
      </c>
    </row>
    <row r="4174" spans="1:39" s="1" customFormat="1" ht="15" customHeight="1" x14ac:dyDescent="0.2">
      <c r="A4174" s="1" t="s">
        <v>4097</v>
      </c>
      <c r="B4174" s="1" t="s">
        <v>32</v>
      </c>
      <c r="C4174" s="1" t="s">
        <v>5738</v>
      </c>
      <c r="D4174" s="1">
        <v>14</v>
      </c>
      <c r="E4174" s="1" t="s">
        <v>134</v>
      </c>
      <c r="F4174" s="1" t="s">
        <v>135</v>
      </c>
      <c r="G4174" s="1" t="s">
        <v>167</v>
      </c>
      <c r="H4174" s="1" t="s">
        <v>140</v>
      </c>
      <c r="I4174" s="13">
        <v>1500</v>
      </c>
      <c r="K4174" s="1" t="s">
        <v>140</v>
      </c>
      <c r="L4174" s="13">
        <v>1500</v>
      </c>
      <c r="M4174" s="1" t="s">
        <v>4109</v>
      </c>
      <c r="N4174" s="1" t="s">
        <v>309</v>
      </c>
      <c r="O4174" s="1" t="s">
        <v>5572</v>
      </c>
      <c r="P4174" s="1">
        <v>142</v>
      </c>
      <c r="Q4174" s="1" t="s">
        <v>4110</v>
      </c>
      <c r="S4174" s="1" t="s">
        <v>140</v>
      </c>
      <c r="T4174" s="13">
        <v>1715</v>
      </c>
      <c r="V4174" s="1" t="s">
        <v>140</v>
      </c>
      <c r="W4174" s="13">
        <v>1715</v>
      </c>
      <c r="X4174" s="1" t="s">
        <v>4109</v>
      </c>
      <c r="Y4174" s="1" t="s">
        <v>309</v>
      </c>
      <c r="Z4174" s="1" t="s">
        <v>5572</v>
      </c>
      <c r="AA4174" s="1">
        <v>142</v>
      </c>
      <c r="AB4174" s="1" t="s">
        <v>4110</v>
      </c>
      <c r="AD4174" s="1" t="s">
        <v>140</v>
      </c>
      <c r="AE4174" s="13">
        <v>1819</v>
      </c>
      <c r="AG4174" s="1" t="s">
        <v>140</v>
      </c>
      <c r="AH4174" s="13">
        <v>1819</v>
      </c>
      <c r="AI4174" s="1" t="s">
        <v>4109</v>
      </c>
      <c r="AJ4174" s="1" t="s">
        <v>309</v>
      </c>
      <c r="AK4174" s="1" t="s">
        <v>5572</v>
      </c>
      <c r="AL4174" s="1">
        <v>142</v>
      </c>
      <c r="AM4174" s="1" t="s">
        <v>4110</v>
      </c>
    </row>
    <row r="4175" spans="1:39" s="1" customFormat="1" ht="15" customHeight="1" x14ac:dyDescent="0.2">
      <c r="A4175" s="1" t="s">
        <v>4097</v>
      </c>
      <c r="B4175" s="1" t="s">
        <v>32</v>
      </c>
      <c r="C4175" s="1" t="s">
        <v>5738</v>
      </c>
      <c r="D4175" s="1">
        <v>15</v>
      </c>
      <c r="E4175" s="1" t="s">
        <v>134</v>
      </c>
      <c r="F4175" s="1" t="s">
        <v>135</v>
      </c>
      <c r="G4175" s="1" t="s">
        <v>170</v>
      </c>
      <c r="H4175" s="1" t="s">
        <v>140</v>
      </c>
      <c r="I4175" s="13">
        <v>7367</v>
      </c>
      <c r="K4175" s="1" t="s">
        <v>140</v>
      </c>
      <c r="L4175" s="13">
        <v>7367</v>
      </c>
      <c r="M4175" s="1" t="s">
        <v>4111</v>
      </c>
      <c r="N4175" s="1" t="s">
        <v>309</v>
      </c>
      <c r="O4175" s="1" t="s">
        <v>5572</v>
      </c>
      <c r="P4175" s="1">
        <v>142</v>
      </c>
      <c r="S4175" s="1" t="s">
        <v>140</v>
      </c>
      <c r="T4175" s="13">
        <v>21464</v>
      </c>
      <c r="V4175" s="1" t="s">
        <v>140</v>
      </c>
      <c r="W4175" s="13">
        <v>21464</v>
      </c>
      <c r="X4175" s="1" t="s">
        <v>4111</v>
      </c>
      <c r="Y4175" s="1" t="s">
        <v>309</v>
      </c>
      <c r="Z4175" s="1" t="s">
        <v>5572</v>
      </c>
      <c r="AA4175" s="1">
        <v>142</v>
      </c>
      <c r="AD4175" s="1" t="s">
        <v>140</v>
      </c>
      <c r="AE4175" s="13">
        <v>21012</v>
      </c>
      <c r="AG4175" s="1" t="s">
        <v>140</v>
      </c>
      <c r="AH4175" s="13">
        <v>21012</v>
      </c>
      <c r="AI4175" s="1" t="s">
        <v>4111</v>
      </c>
      <c r="AJ4175" s="1" t="s">
        <v>309</v>
      </c>
      <c r="AK4175" s="1" t="s">
        <v>5572</v>
      </c>
      <c r="AL4175" s="1">
        <v>142</v>
      </c>
    </row>
    <row r="4176" spans="1:39" s="1" customFormat="1" ht="15" customHeight="1" x14ac:dyDescent="0.2">
      <c r="A4176" s="1" t="s">
        <v>4097</v>
      </c>
      <c r="B4176" s="1" t="s">
        <v>32</v>
      </c>
      <c r="C4176" s="1" t="s">
        <v>5738</v>
      </c>
      <c r="D4176" s="1">
        <v>16</v>
      </c>
      <c r="E4176" s="1" t="s">
        <v>134</v>
      </c>
      <c r="F4176" s="1" t="s">
        <v>135</v>
      </c>
      <c r="G4176" s="1" t="s">
        <v>173</v>
      </c>
      <c r="H4176" s="1" t="s">
        <v>140</v>
      </c>
      <c r="I4176" s="13">
        <v>4624</v>
      </c>
      <c r="K4176" s="1" t="s">
        <v>140</v>
      </c>
      <c r="L4176" s="13">
        <v>4624</v>
      </c>
      <c r="M4176" s="1" t="s">
        <v>4112</v>
      </c>
      <c r="N4176" s="1" t="s">
        <v>309</v>
      </c>
      <c r="O4176" s="1" t="s">
        <v>5572</v>
      </c>
      <c r="P4176" s="1">
        <v>142</v>
      </c>
      <c r="S4176" s="1" t="s">
        <v>140</v>
      </c>
      <c r="T4176" s="13">
        <v>15792</v>
      </c>
      <c r="V4176" s="1" t="s">
        <v>140</v>
      </c>
      <c r="W4176" s="13">
        <v>15792</v>
      </c>
      <c r="X4176" s="1" t="s">
        <v>4112</v>
      </c>
      <c r="Y4176" s="1" t="s">
        <v>309</v>
      </c>
      <c r="Z4176" s="1" t="s">
        <v>5572</v>
      </c>
      <c r="AA4176" s="1">
        <v>142</v>
      </c>
      <c r="AD4176" s="1" t="s">
        <v>140</v>
      </c>
      <c r="AE4176" s="13">
        <v>16125</v>
      </c>
      <c r="AG4176" s="1" t="s">
        <v>140</v>
      </c>
      <c r="AH4176" s="13">
        <v>16125</v>
      </c>
      <c r="AI4176" s="1" t="s">
        <v>4112</v>
      </c>
      <c r="AJ4176" s="1" t="s">
        <v>309</v>
      </c>
      <c r="AK4176" s="1" t="s">
        <v>5572</v>
      </c>
      <c r="AL4176" s="1">
        <v>142</v>
      </c>
    </row>
    <row r="4177" spans="1:39" s="1" customFormat="1" ht="15" customHeight="1" x14ac:dyDescent="0.2">
      <c r="A4177" s="1" t="s">
        <v>4097</v>
      </c>
      <c r="B4177" s="1" t="s">
        <v>32</v>
      </c>
      <c r="C4177" s="1" t="s">
        <v>5738</v>
      </c>
      <c r="D4177" s="1">
        <v>17</v>
      </c>
      <c r="E4177" s="1" t="s">
        <v>134</v>
      </c>
      <c r="F4177" s="1" t="s">
        <v>135</v>
      </c>
      <c r="G4177" s="1" t="s">
        <v>175</v>
      </c>
      <c r="I4177" s="13"/>
      <c r="L4177" s="13"/>
      <c r="M4177" s="1" t="s">
        <v>144</v>
      </c>
      <c r="T4177" s="13"/>
      <c r="W4177" s="13"/>
      <c r="X4177" s="1" t="s">
        <v>144</v>
      </c>
      <c r="AE4177" s="13"/>
      <c r="AH4177" s="13"/>
      <c r="AI4177" s="1" t="s">
        <v>144</v>
      </c>
    </row>
    <row r="4178" spans="1:39" s="1" customFormat="1" ht="15" customHeight="1" x14ac:dyDescent="0.2">
      <c r="A4178" s="1" t="s">
        <v>4097</v>
      </c>
      <c r="B4178" s="1" t="s">
        <v>32</v>
      </c>
      <c r="C4178" s="1" t="s">
        <v>5738</v>
      </c>
      <c r="D4178" s="1">
        <v>18</v>
      </c>
      <c r="E4178" s="1" t="s">
        <v>134</v>
      </c>
      <c r="F4178" s="1" t="s">
        <v>135</v>
      </c>
      <c r="G4178" s="1" t="s">
        <v>176</v>
      </c>
      <c r="I4178" s="13"/>
      <c r="L4178" s="13"/>
      <c r="M4178" s="1" t="s">
        <v>144</v>
      </c>
      <c r="T4178" s="13"/>
      <c r="W4178" s="13"/>
      <c r="X4178" s="1" t="s">
        <v>144</v>
      </c>
      <c r="AE4178" s="13"/>
      <c r="AH4178" s="13"/>
      <c r="AI4178" s="1" t="s">
        <v>144</v>
      </c>
    </row>
    <row r="4179" spans="1:39" s="1" customFormat="1" ht="15" customHeight="1" x14ac:dyDescent="0.2">
      <c r="A4179" s="1" t="s">
        <v>4097</v>
      </c>
      <c r="B4179" s="1" t="s">
        <v>32</v>
      </c>
      <c r="C4179" s="1" t="s">
        <v>5738</v>
      </c>
      <c r="D4179" s="1">
        <v>19</v>
      </c>
      <c r="E4179" s="1" t="s">
        <v>134</v>
      </c>
      <c r="F4179" s="1" t="s">
        <v>135</v>
      </c>
      <c r="G4179" s="1" t="s">
        <v>178</v>
      </c>
      <c r="I4179" s="13"/>
      <c r="L4179" s="13"/>
      <c r="M4179" s="1" t="s">
        <v>144</v>
      </c>
      <c r="T4179" s="13"/>
      <c r="W4179" s="13"/>
      <c r="X4179" s="1" t="s">
        <v>144</v>
      </c>
      <c r="AE4179" s="13"/>
      <c r="AH4179" s="13"/>
      <c r="AI4179" s="1" t="s">
        <v>144</v>
      </c>
    </row>
    <row r="4180" spans="1:39" s="1" customFormat="1" ht="15" customHeight="1" x14ac:dyDescent="0.2">
      <c r="A4180" s="1" t="s">
        <v>4097</v>
      </c>
      <c r="B4180" s="1" t="s">
        <v>32</v>
      </c>
      <c r="C4180" s="1" t="s">
        <v>5738</v>
      </c>
      <c r="D4180" s="1">
        <v>20</v>
      </c>
      <c r="E4180" s="1" t="s">
        <v>134</v>
      </c>
      <c r="F4180" s="1" t="s">
        <v>135</v>
      </c>
      <c r="G4180" s="1" t="s">
        <v>179</v>
      </c>
      <c r="H4180" s="1" t="s">
        <v>140</v>
      </c>
      <c r="I4180" s="13">
        <v>463487</v>
      </c>
      <c r="K4180" s="1" t="s">
        <v>140</v>
      </c>
      <c r="L4180" s="13">
        <v>463487</v>
      </c>
      <c r="M4180" s="1" t="s">
        <v>4113</v>
      </c>
      <c r="N4180" s="1" t="s">
        <v>309</v>
      </c>
      <c r="O4180" s="1" t="s">
        <v>5572</v>
      </c>
      <c r="P4180" s="1">
        <v>142</v>
      </c>
      <c r="S4180" s="1" t="s">
        <v>140</v>
      </c>
      <c r="T4180" s="13">
        <v>465870</v>
      </c>
      <c r="V4180" s="1" t="s">
        <v>140</v>
      </c>
      <c r="W4180" s="13">
        <v>465870</v>
      </c>
      <c r="X4180" s="1" t="s">
        <v>4113</v>
      </c>
      <c r="Y4180" s="1" t="s">
        <v>309</v>
      </c>
      <c r="Z4180" s="1" t="s">
        <v>5572</v>
      </c>
      <c r="AA4180" s="1">
        <v>142</v>
      </c>
      <c r="AD4180" s="1" t="s">
        <v>140</v>
      </c>
      <c r="AE4180" s="13">
        <v>495039</v>
      </c>
      <c r="AG4180" s="1" t="s">
        <v>140</v>
      </c>
      <c r="AH4180" s="13">
        <v>495039</v>
      </c>
      <c r="AI4180" s="1" t="s">
        <v>4113</v>
      </c>
      <c r="AJ4180" s="1" t="s">
        <v>309</v>
      </c>
      <c r="AK4180" s="1" t="s">
        <v>5572</v>
      </c>
      <c r="AL4180" s="1">
        <v>142</v>
      </c>
    </row>
    <row r="4181" spans="1:39" s="1" customFormat="1" ht="15" customHeight="1" x14ac:dyDescent="0.2">
      <c r="A4181" s="1" t="s">
        <v>4097</v>
      </c>
      <c r="B4181" s="1" t="s">
        <v>32</v>
      </c>
      <c r="C4181" s="1" t="s">
        <v>5738</v>
      </c>
      <c r="D4181" s="1">
        <v>21</v>
      </c>
      <c r="E4181" s="1" t="s">
        <v>134</v>
      </c>
      <c r="F4181" s="1" t="s">
        <v>135</v>
      </c>
      <c r="G4181" s="1" t="s">
        <v>182</v>
      </c>
      <c r="I4181" s="13"/>
      <c r="L4181" s="13"/>
      <c r="M4181" s="1" t="s">
        <v>144</v>
      </c>
      <c r="T4181" s="13"/>
      <c r="W4181" s="13"/>
      <c r="X4181" s="1" t="s">
        <v>144</v>
      </c>
      <c r="AE4181" s="13"/>
      <c r="AH4181" s="13"/>
      <c r="AI4181" s="1" t="s">
        <v>144</v>
      </c>
    </row>
    <row r="4182" spans="1:39" s="1" customFormat="1" ht="15" customHeight="1" x14ac:dyDescent="0.2">
      <c r="A4182" s="1" t="s">
        <v>4097</v>
      </c>
      <c r="B4182" s="1" t="s">
        <v>32</v>
      </c>
      <c r="C4182" s="1" t="s">
        <v>5738</v>
      </c>
      <c r="D4182" s="1">
        <v>22</v>
      </c>
      <c r="E4182" s="1" t="s">
        <v>134</v>
      </c>
      <c r="F4182" s="1" t="s">
        <v>135</v>
      </c>
      <c r="G4182" s="1" t="s">
        <v>184</v>
      </c>
      <c r="I4182" s="13"/>
      <c r="L4182" s="13"/>
      <c r="M4182" s="1" t="s">
        <v>144</v>
      </c>
      <c r="T4182" s="13"/>
      <c r="W4182" s="13"/>
      <c r="X4182" s="1" t="s">
        <v>144</v>
      </c>
      <c r="AE4182" s="13"/>
      <c r="AH4182" s="13"/>
      <c r="AI4182" s="1" t="s">
        <v>144</v>
      </c>
    </row>
    <row r="4183" spans="1:39" s="1" customFormat="1" ht="15" customHeight="1" x14ac:dyDescent="0.2">
      <c r="A4183" s="1" t="s">
        <v>4097</v>
      </c>
      <c r="B4183" s="1" t="s">
        <v>32</v>
      </c>
      <c r="C4183" s="1" t="s">
        <v>5738</v>
      </c>
      <c r="D4183" s="1">
        <v>23</v>
      </c>
      <c r="E4183" s="1" t="s">
        <v>134</v>
      </c>
      <c r="F4183" s="1" t="s">
        <v>135</v>
      </c>
      <c r="G4183" s="1" t="s">
        <v>185</v>
      </c>
      <c r="I4183" s="13"/>
      <c r="L4183" s="13"/>
      <c r="M4183" s="1" t="s">
        <v>144</v>
      </c>
      <c r="T4183" s="13"/>
      <c r="W4183" s="13"/>
      <c r="X4183" s="1" t="s">
        <v>144</v>
      </c>
      <c r="AE4183" s="13"/>
      <c r="AH4183" s="13"/>
      <c r="AI4183" s="1" t="s">
        <v>144</v>
      </c>
    </row>
    <row r="4184" spans="1:39" s="1" customFormat="1" ht="15" customHeight="1" x14ac:dyDescent="0.2">
      <c r="A4184" s="1" t="s">
        <v>4097</v>
      </c>
      <c r="B4184" s="1" t="s">
        <v>32</v>
      </c>
      <c r="C4184" s="1" t="s">
        <v>5738</v>
      </c>
      <c r="D4184" s="1">
        <v>24</v>
      </c>
      <c r="E4184" s="1" t="s">
        <v>134</v>
      </c>
      <c r="F4184" s="1" t="s">
        <v>135</v>
      </c>
      <c r="G4184" s="1" t="s">
        <v>188</v>
      </c>
      <c r="I4184" s="13"/>
      <c r="L4184" s="13"/>
      <c r="M4184" s="1" t="s">
        <v>144</v>
      </c>
      <c r="T4184" s="13"/>
      <c r="W4184" s="13"/>
      <c r="X4184" s="1" t="s">
        <v>144</v>
      </c>
      <c r="AE4184" s="13"/>
      <c r="AH4184" s="13"/>
      <c r="AI4184" s="1" t="s">
        <v>144</v>
      </c>
    </row>
    <row r="4185" spans="1:39" s="1" customFormat="1" ht="15" customHeight="1" x14ac:dyDescent="0.2">
      <c r="A4185" s="1" t="s">
        <v>4097</v>
      </c>
      <c r="B4185" s="1" t="s">
        <v>32</v>
      </c>
      <c r="C4185" s="1" t="s">
        <v>5738</v>
      </c>
      <c r="D4185" s="1">
        <v>25</v>
      </c>
      <c r="E4185" s="1" t="s">
        <v>134</v>
      </c>
      <c r="F4185" s="1" t="s">
        <v>135</v>
      </c>
      <c r="G4185" s="1" t="s">
        <v>190</v>
      </c>
      <c r="H4185" s="1" t="s">
        <v>140</v>
      </c>
      <c r="I4185" s="13">
        <v>139719</v>
      </c>
      <c r="K4185" s="1" t="s">
        <v>140</v>
      </c>
      <c r="L4185" s="13">
        <v>139719</v>
      </c>
      <c r="M4185" s="1" t="s">
        <v>4114</v>
      </c>
      <c r="N4185" s="1" t="s">
        <v>309</v>
      </c>
      <c r="O4185" s="1" t="s">
        <v>5572</v>
      </c>
      <c r="P4185" s="1">
        <v>142</v>
      </c>
      <c r="Q4185" s="1" t="s">
        <v>4115</v>
      </c>
      <c r="S4185" s="1" t="s">
        <v>140</v>
      </c>
      <c r="T4185" s="13">
        <v>176509</v>
      </c>
      <c r="V4185" s="1" t="s">
        <v>140</v>
      </c>
      <c r="W4185" s="13">
        <v>176509</v>
      </c>
      <c r="X4185" s="1" t="s">
        <v>4114</v>
      </c>
      <c r="Y4185" s="1" t="s">
        <v>309</v>
      </c>
      <c r="Z4185" s="1" t="s">
        <v>5572</v>
      </c>
      <c r="AA4185" s="1">
        <v>142</v>
      </c>
      <c r="AB4185" s="1" t="s">
        <v>4115</v>
      </c>
      <c r="AD4185" s="1" t="s">
        <v>140</v>
      </c>
      <c r="AE4185" s="13">
        <v>186894</v>
      </c>
      <c r="AG4185" s="1" t="s">
        <v>140</v>
      </c>
      <c r="AH4185" s="13">
        <v>186894</v>
      </c>
      <c r="AI4185" s="1" t="s">
        <v>4114</v>
      </c>
      <c r="AJ4185" s="1" t="s">
        <v>309</v>
      </c>
      <c r="AK4185" s="1" t="s">
        <v>5572</v>
      </c>
      <c r="AL4185" s="1">
        <v>142</v>
      </c>
      <c r="AM4185" s="1" t="s">
        <v>4115</v>
      </c>
    </row>
    <row r="4186" spans="1:39" s="1" customFormat="1" ht="15" customHeight="1" x14ac:dyDescent="0.2">
      <c r="A4186" s="1" t="s">
        <v>4097</v>
      </c>
      <c r="B4186" s="1" t="s">
        <v>32</v>
      </c>
      <c r="C4186" s="1" t="s">
        <v>5738</v>
      </c>
      <c r="D4186" s="1">
        <v>26</v>
      </c>
      <c r="E4186" s="1" t="s">
        <v>134</v>
      </c>
      <c r="F4186" s="1" t="s">
        <v>135</v>
      </c>
      <c r="G4186" s="1" t="s">
        <v>194</v>
      </c>
      <c r="H4186" s="1" t="s">
        <v>4116</v>
      </c>
      <c r="I4186" s="13">
        <v>2.8</v>
      </c>
      <c r="K4186" s="32" t="s">
        <v>4116</v>
      </c>
      <c r="L4186" s="13">
        <v>2.8</v>
      </c>
      <c r="M4186" s="1" t="s">
        <v>4117</v>
      </c>
      <c r="N4186" s="1" t="s">
        <v>307</v>
      </c>
      <c r="O4186" s="1" t="s">
        <v>5574</v>
      </c>
      <c r="P4186" s="1">
        <v>38</v>
      </c>
      <c r="S4186" s="1" t="s">
        <v>4116</v>
      </c>
      <c r="T4186" s="13">
        <v>8.1999999999999993</v>
      </c>
      <c r="V4186" s="32" t="s">
        <v>4116</v>
      </c>
      <c r="W4186" s="13">
        <v>8.1999999999999993</v>
      </c>
      <c r="X4186" s="1" t="s">
        <v>4117</v>
      </c>
      <c r="Y4186" s="1" t="s">
        <v>309</v>
      </c>
      <c r="Z4186" s="1" t="s">
        <v>5572</v>
      </c>
      <c r="AA4186" s="1">
        <v>143</v>
      </c>
      <c r="AD4186" s="1" t="s">
        <v>4116</v>
      </c>
      <c r="AE4186" s="13">
        <v>8.1</v>
      </c>
      <c r="AG4186" s="32" t="s">
        <v>4116</v>
      </c>
      <c r="AH4186" s="13">
        <v>8.1</v>
      </c>
      <c r="AI4186" s="1" t="s">
        <v>4117</v>
      </c>
      <c r="AJ4186" s="1" t="s">
        <v>309</v>
      </c>
      <c r="AK4186" s="1" t="s">
        <v>5572</v>
      </c>
      <c r="AL4186" s="1">
        <v>143</v>
      </c>
    </row>
    <row r="4187" spans="1:39" s="1" customFormat="1" ht="15" customHeight="1" x14ac:dyDescent="0.2">
      <c r="A4187" s="1" t="s">
        <v>4097</v>
      </c>
      <c r="B4187" s="1" t="s">
        <v>32</v>
      </c>
      <c r="C4187" s="1" t="s">
        <v>5738</v>
      </c>
      <c r="D4187" s="1">
        <v>27</v>
      </c>
      <c r="E4187" s="1" t="s">
        <v>134</v>
      </c>
      <c r="F4187" s="1" t="s">
        <v>195</v>
      </c>
      <c r="G4187" s="1" t="s">
        <v>196</v>
      </c>
      <c r="H4187" s="1" t="s">
        <v>198</v>
      </c>
      <c r="I4187" s="13">
        <v>32.299999999999997</v>
      </c>
      <c r="K4187" s="1" t="s">
        <v>198</v>
      </c>
      <c r="L4187" s="13">
        <v>32.299999999999997</v>
      </c>
      <c r="M4187" s="1" t="s">
        <v>4118</v>
      </c>
      <c r="N4187" s="1" t="s">
        <v>307</v>
      </c>
      <c r="O4187" s="1" t="s">
        <v>5574</v>
      </c>
      <c r="P4187" s="1">
        <v>18</v>
      </c>
      <c r="Q4187" s="44" t="s">
        <v>6059</v>
      </c>
      <c r="S4187" s="1" t="s">
        <v>198</v>
      </c>
      <c r="T4187" s="13">
        <v>15.999999999999998</v>
      </c>
      <c r="V4187" s="1" t="s">
        <v>198</v>
      </c>
      <c r="W4187" s="13">
        <v>15.999999999999998</v>
      </c>
      <c r="X4187" s="1" t="s">
        <v>4118</v>
      </c>
      <c r="Y4187" s="1" t="s">
        <v>309</v>
      </c>
      <c r="Z4187" s="1" t="s">
        <v>5572</v>
      </c>
      <c r="AA4187" s="1">
        <v>143</v>
      </c>
      <c r="AB4187" s="44" t="s">
        <v>6059</v>
      </c>
      <c r="AD4187" s="1" t="s">
        <v>198</v>
      </c>
      <c r="AE4187" s="13">
        <v>16.000000000000007</v>
      </c>
      <c r="AG4187" s="1" t="s">
        <v>198</v>
      </c>
      <c r="AH4187" s="13">
        <v>16.000000000000007</v>
      </c>
      <c r="AI4187" s="1" t="s">
        <v>4118</v>
      </c>
      <c r="AJ4187" s="1" t="s">
        <v>309</v>
      </c>
      <c r="AK4187" s="1" t="s">
        <v>5572</v>
      </c>
      <c r="AL4187" s="1">
        <v>143</v>
      </c>
      <c r="AM4187" s="44" t="s">
        <v>6059</v>
      </c>
    </row>
    <row r="4188" spans="1:39" s="1" customFormat="1" ht="15" customHeight="1" x14ac:dyDescent="0.2">
      <c r="A4188" s="1" t="s">
        <v>4097</v>
      </c>
      <c r="B4188" s="1" t="s">
        <v>32</v>
      </c>
      <c r="C4188" s="1" t="s">
        <v>5738</v>
      </c>
      <c r="D4188" s="1">
        <v>28</v>
      </c>
      <c r="E4188" s="1" t="s">
        <v>134</v>
      </c>
      <c r="F4188" s="1" t="s">
        <v>195</v>
      </c>
      <c r="G4188" s="1" t="s">
        <v>201</v>
      </c>
      <c r="H4188" s="1" t="s">
        <v>198</v>
      </c>
      <c r="I4188" s="13">
        <v>67.7</v>
      </c>
      <c r="K4188" s="1" t="s">
        <v>198</v>
      </c>
      <c r="L4188" s="13">
        <v>67.7</v>
      </c>
      <c r="M4188" s="1" t="s">
        <v>4118</v>
      </c>
      <c r="N4188" s="1" t="s">
        <v>307</v>
      </c>
      <c r="O4188" s="1" t="s">
        <v>5574</v>
      </c>
      <c r="P4188" s="1">
        <v>18</v>
      </c>
      <c r="S4188" s="1" t="s">
        <v>198</v>
      </c>
      <c r="T4188" s="13">
        <v>84</v>
      </c>
      <c r="V4188" s="1" t="s">
        <v>198</v>
      </c>
      <c r="W4188" s="13">
        <v>84</v>
      </c>
      <c r="X4188" s="1" t="s">
        <v>4118</v>
      </c>
      <c r="Y4188" s="1" t="s">
        <v>309</v>
      </c>
      <c r="Z4188" s="1" t="s">
        <v>5572</v>
      </c>
      <c r="AA4188" s="1">
        <v>143</v>
      </c>
      <c r="AD4188" s="1" t="s">
        <v>198</v>
      </c>
      <c r="AE4188" s="13">
        <v>84</v>
      </c>
      <c r="AG4188" s="1" t="s">
        <v>198</v>
      </c>
      <c r="AH4188" s="13">
        <v>84</v>
      </c>
      <c r="AI4188" s="1" t="s">
        <v>4118</v>
      </c>
      <c r="AJ4188" s="1" t="s">
        <v>309</v>
      </c>
      <c r="AK4188" s="1" t="s">
        <v>5572</v>
      </c>
      <c r="AL4188" s="1">
        <v>143</v>
      </c>
    </row>
    <row r="4189" spans="1:39" s="1" customFormat="1" ht="15" customHeight="1" x14ac:dyDescent="0.2">
      <c r="A4189" s="1" t="s">
        <v>4097</v>
      </c>
      <c r="B4189" s="1" t="s">
        <v>32</v>
      </c>
      <c r="C4189" s="1" t="s">
        <v>5738</v>
      </c>
      <c r="D4189" s="1">
        <v>29</v>
      </c>
      <c r="E4189" s="1" t="s">
        <v>134</v>
      </c>
      <c r="F4189" s="1" t="s">
        <v>195</v>
      </c>
      <c r="G4189" s="1" t="s">
        <v>204</v>
      </c>
      <c r="H4189" s="1" t="s">
        <v>483</v>
      </c>
      <c r="I4189" s="13">
        <v>66996</v>
      </c>
      <c r="K4189" s="1" t="s">
        <v>207</v>
      </c>
      <c r="L4189" s="13">
        <v>66.995999999999995</v>
      </c>
      <c r="M4189" s="1" t="s">
        <v>4119</v>
      </c>
      <c r="N4189" s="1" t="s">
        <v>307</v>
      </c>
      <c r="O4189" s="1" t="s">
        <v>5574</v>
      </c>
      <c r="P4189" s="1">
        <v>73</v>
      </c>
      <c r="S4189" s="1" t="s">
        <v>483</v>
      </c>
      <c r="T4189" s="13">
        <v>82766</v>
      </c>
      <c r="V4189" s="1" t="s">
        <v>207</v>
      </c>
      <c r="W4189" s="13">
        <v>82.766000000000005</v>
      </c>
      <c r="X4189" s="1" t="s">
        <v>4119</v>
      </c>
      <c r="Y4189" s="1" t="s">
        <v>309</v>
      </c>
      <c r="Z4189" s="1" t="s">
        <v>5572</v>
      </c>
      <c r="AA4189" s="1">
        <v>143</v>
      </c>
      <c r="AD4189" s="1" t="s">
        <v>483</v>
      </c>
      <c r="AE4189" s="13">
        <v>71218</v>
      </c>
      <c r="AG4189" s="1" t="s">
        <v>207</v>
      </c>
      <c r="AH4189" s="13">
        <v>71.218000000000004</v>
      </c>
      <c r="AI4189" s="1" t="s">
        <v>4119</v>
      </c>
      <c r="AJ4189" s="1" t="s">
        <v>309</v>
      </c>
      <c r="AK4189" s="1" t="s">
        <v>5572</v>
      </c>
      <c r="AL4189" s="1">
        <v>143</v>
      </c>
    </row>
    <row r="4190" spans="1:39" s="1" customFormat="1" ht="15" customHeight="1" x14ac:dyDescent="0.2">
      <c r="A4190" s="1" t="s">
        <v>4097</v>
      </c>
      <c r="B4190" s="1" t="s">
        <v>32</v>
      </c>
      <c r="C4190" s="1" t="s">
        <v>5738</v>
      </c>
      <c r="D4190" s="1">
        <v>30</v>
      </c>
      <c r="E4190" s="1" t="s">
        <v>134</v>
      </c>
      <c r="F4190" s="1" t="s">
        <v>195</v>
      </c>
      <c r="G4190" s="1" t="s">
        <v>209</v>
      </c>
      <c r="H4190" s="1" t="s">
        <v>483</v>
      </c>
      <c r="I4190" s="13">
        <v>45356.292000000001</v>
      </c>
      <c r="K4190" s="1" t="s">
        <v>207</v>
      </c>
      <c r="L4190" s="13">
        <v>45.356292000000003</v>
      </c>
      <c r="M4190" s="1" t="s">
        <v>4120</v>
      </c>
      <c r="N4190" s="1" t="s">
        <v>307</v>
      </c>
      <c r="O4190" s="1" t="s">
        <v>5574</v>
      </c>
      <c r="P4190" s="1">
        <v>18</v>
      </c>
      <c r="Q4190" s="1" t="s">
        <v>4121</v>
      </c>
      <c r="S4190" s="1" t="s">
        <v>483</v>
      </c>
      <c r="T4190" s="13">
        <v>69523.44</v>
      </c>
      <c r="V4190" s="1" t="s">
        <v>207</v>
      </c>
      <c r="W4190" s="13">
        <v>69.523440000000008</v>
      </c>
      <c r="X4190" s="1" t="s">
        <v>4120</v>
      </c>
      <c r="Y4190" s="1" t="s">
        <v>309</v>
      </c>
      <c r="Z4190" s="1" t="s">
        <v>5572</v>
      </c>
      <c r="AA4190" s="1">
        <v>143</v>
      </c>
      <c r="AB4190" s="1" t="s">
        <v>4121</v>
      </c>
      <c r="AD4190" s="1" t="s">
        <v>483</v>
      </c>
      <c r="AE4190" s="13">
        <v>59823.119999999995</v>
      </c>
      <c r="AG4190" s="1" t="s">
        <v>207</v>
      </c>
      <c r="AH4190" s="13">
        <v>59.823119999999996</v>
      </c>
      <c r="AI4190" s="1" t="s">
        <v>4120</v>
      </c>
      <c r="AJ4190" s="1" t="s">
        <v>309</v>
      </c>
      <c r="AK4190" s="1" t="s">
        <v>5572</v>
      </c>
      <c r="AL4190" s="1">
        <v>143</v>
      </c>
      <c r="AM4190" s="1" t="s">
        <v>4121</v>
      </c>
    </row>
    <row r="4191" spans="1:39" s="1" customFormat="1" ht="15" customHeight="1" x14ac:dyDescent="0.2">
      <c r="A4191" s="1" t="s">
        <v>4097</v>
      </c>
      <c r="B4191" s="1" t="s">
        <v>32</v>
      </c>
      <c r="C4191" s="1" t="s">
        <v>5738</v>
      </c>
      <c r="D4191" s="1">
        <v>31</v>
      </c>
      <c r="E4191" s="1" t="s">
        <v>134</v>
      </c>
      <c r="F4191" s="1" t="s">
        <v>195</v>
      </c>
      <c r="G4191" s="1" t="s">
        <v>213</v>
      </c>
      <c r="H4191" s="1" t="s">
        <v>483</v>
      </c>
      <c r="I4191" s="13">
        <v>21639.707999999999</v>
      </c>
      <c r="K4191" s="1" t="s">
        <v>207</v>
      </c>
      <c r="L4191" s="13">
        <v>21.639707999999999</v>
      </c>
      <c r="M4191" s="1" t="s">
        <v>4120</v>
      </c>
      <c r="N4191" s="1" t="s">
        <v>307</v>
      </c>
      <c r="O4191" s="1" t="s">
        <v>5574</v>
      </c>
      <c r="P4191" s="1">
        <v>18</v>
      </c>
      <c r="Q4191" s="1" t="s">
        <v>4122</v>
      </c>
      <c r="S4191" s="1" t="s">
        <v>483</v>
      </c>
      <c r="T4191" s="13">
        <v>13242.559999999998</v>
      </c>
      <c r="V4191" s="1" t="s">
        <v>207</v>
      </c>
      <c r="W4191" s="13">
        <v>13.242559999999997</v>
      </c>
      <c r="X4191" s="1" t="s">
        <v>4120</v>
      </c>
      <c r="Y4191" s="1" t="s">
        <v>309</v>
      </c>
      <c r="Z4191" s="1" t="s">
        <v>5572</v>
      </c>
      <c r="AA4191" s="1">
        <v>143</v>
      </c>
      <c r="AB4191" s="1" t="s">
        <v>4122</v>
      </c>
      <c r="AD4191" s="1" t="s">
        <v>483</v>
      </c>
      <c r="AE4191" s="13">
        <v>11394.880000000005</v>
      </c>
      <c r="AG4191" s="1" t="s">
        <v>207</v>
      </c>
      <c r="AH4191" s="13">
        <v>11.394880000000004</v>
      </c>
      <c r="AI4191" s="1" t="s">
        <v>4120</v>
      </c>
      <c r="AJ4191" s="1" t="s">
        <v>309</v>
      </c>
      <c r="AK4191" s="1" t="s">
        <v>5572</v>
      </c>
      <c r="AL4191" s="1">
        <v>143</v>
      </c>
      <c r="AM4191" s="1" t="s">
        <v>4122</v>
      </c>
    </row>
    <row r="4192" spans="1:39" s="1" customFormat="1" ht="15" customHeight="1" x14ac:dyDescent="0.2">
      <c r="A4192" s="1" t="s">
        <v>4097</v>
      </c>
      <c r="B4192" s="1" t="s">
        <v>32</v>
      </c>
      <c r="C4192" s="1" t="s">
        <v>5738</v>
      </c>
      <c r="D4192" s="1">
        <v>32</v>
      </c>
      <c r="E4192" s="1" t="s">
        <v>134</v>
      </c>
      <c r="F4192" s="1" t="s">
        <v>215</v>
      </c>
      <c r="G4192" s="1" t="s">
        <v>216</v>
      </c>
      <c r="I4192" s="13"/>
      <c r="L4192" s="13"/>
      <c r="M4192" s="1" t="s">
        <v>144</v>
      </c>
      <c r="S4192" s="1" t="s">
        <v>658</v>
      </c>
      <c r="T4192" s="13">
        <v>1321.5</v>
      </c>
      <c r="V4192" s="1" t="s">
        <v>138</v>
      </c>
      <c r="W4192" s="13">
        <v>1198.8446339100001</v>
      </c>
      <c r="X4192" s="1" t="s">
        <v>4123</v>
      </c>
      <c r="Y4192" s="1" t="s">
        <v>309</v>
      </c>
      <c r="Z4192" s="1" t="s">
        <v>5572</v>
      </c>
      <c r="AA4192" s="1">
        <v>126</v>
      </c>
      <c r="AD4192" s="1" t="s">
        <v>658</v>
      </c>
      <c r="AE4192" s="13">
        <v>931.3</v>
      </c>
      <c r="AG4192" s="1" t="s">
        <v>138</v>
      </c>
      <c r="AH4192" s="13">
        <v>844.86114836199999</v>
      </c>
      <c r="AI4192" s="1" t="s">
        <v>4123</v>
      </c>
      <c r="AJ4192" s="1" t="s">
        <v>309</v>
      </c>
      <c r="AK4192" s="1" t="s">
        <v>5572</v>
      </c>
      <c r="AL4192" s="1">
        <v>126</v>
      </c>
    </row>
    <row r="4193" spans="1:39" s="1" customFormat="1" ht="15" customHeight="1" x14ac:dyDescent="0.2">
      <c r="A4193" s="1" t="s">
        <v>4097</v>
      </c>
      <c r="B4193" s="1" t="s">
        <v>32</v>
      </c>
      <c r="C4193" s="1" t="s">
        <v>5738</v>
      </c>
      <c r="D4193" s="1">
        <v>33</v>
      </c>
      <c r="E4193" s="1" t="s">
        <v>134</v>
      </c>
      <c r="F4193" s="1" t="s">
        <v>215</v>
      </c>
      <c r="G4193" s="1" t="s">
        <v>219</v>
      </c>
      <c r="I4193" s="13"/>
      <c r="L4193" s="13"/>
      <c r="M4193" s="1" t="s">
        <v>144</v>
      </c>
      <c r="T4193" s="13"/>
      <c r="W4193" s="13"/>
      <c r="X4193" s="1" t="s">
        <v>144</v>
      </c>
      <c r="AE4193" s="13"/>
      <c r="AH4193" s="13"/>
      <c r="AI4193" s="1" t="s">
        <v>144</v>
      </c>
    </row>
    <row r="4194" spans="1:39" s="1" customFormat="1" ht="15" customHeight="1" x14ac:dyDescent="0.2">
      <c r="A4194" s="1" t="s">
        <v>4097</v>
      </c>
      <c r="B4194" s="1" t="s">
        <v>32</v>
      </c>
      <c r="C4194" s="1" t="s">
        <v>5738</v>
      </c>
      <c r="D4194" s="1">
        <v>34</v>
      </c>
      <c r="E4194" s="1" t="s">
        <v>134</v>
      </c>
      <c r="F4194" s="1" t="s">
        <v>215</v>
      </c>
      <c r="G4194" s="1" t="s">
        <v>220</v>
      </c>
      <c r="I4194" s="13"/>
      <c r="L4194" s="13"/>
      <c r="M4194" s="1" t="s">
        <v>144</v>
      </c>
      <c r="T4194" s="13"/>
      <c r="W4194" s="13"/>
      <c r="X4194" s="1" t="s">
        <v>144</v>
      </c>
      <c r="AE4194" s="13"/>
      <c r="AH4194" s="13"/>
      <c r="AI4194" s="1" t="s">
        <v>144</v>
      </c>
    </row>
    <row r="4195" spans="1:39" s="1" customFormat="1" ht="15" customHeight="1" x14ac:dyDescent="0.2">
      <c r="A4195" s="1" t="s">
        <v>4097</v>
      </c>
      <c r="B4195" s="1" t="s">
        <v>32</v>
      </c>
      <c r="C4195" s="1" t="s">
        <v>5738</v>
      </c>
      <c r="D4195" s="1">
        <v>35</v>
      </c>
      <c r="E4195" s="1" t="s">
        <v>134</v>
      </c>
      <c r="F4195" s="1" t="s">
        <v>215</v>
      </c>
      <c r="G4195" s="1" t="s">
        <v>221</v>
      </c>
      <c r="I4195" s="13"/>
      <c r="L4195" s="13"/>
      <c r="M4195" s="1" t="s">
        <v>144</v>
      </c>
      <c r="S4195" s="1" t="s">
        <v>658</v>
      </c>
      <c r="T4195" s="13">
        <v>1274.4749999999999</v>
      </c>
      <c r="V4195" s="1" t="s">
        <v>138</v>
      </c>
      <c r="W4195" s="13">
        <v>1156.1842715114999</v>
      </c>
      <c r="X4195" s="1" t="s">
        <v>4124</v>
      </c>
      <c r="Y4195" s="1" t="s">
        <v>309</v>
      </c>
      <c r="Z4195" s="1" t="s">
        <v>5572</v>
      </c>
      <c r="AA4195" s="1">
        <v>126</v>
      </c>
      <c r="AB4195" s="1" t="s">
        <v>4125</v>
      </c>
      <c r="AD4195" s="1" t="s">
        <v>658</v>
      </c>
      <c r="AE4195" s="13">
        <v>874.57299999999998</v>
      </c>
      <c r="AG4195" s="1" t="s">
        <v>138</v>
      </c>
      <c r="AH4195" s="13">
        <v>793.39927961602007</v>
      </c>
      <c r="AI4195" s="1" t="s">
        <v>4124</v>
      </c>
      <c r="AJ4195" s="1" t="s">
        <v>309</v>
      </c>
      <c r="AK4195" s="1" t="s">
        <v>5572</v>
      </c>
      <c r="AL4195" s="1">
        <v>126</v>
      </c>
      <c r="AM4195" s="1" t="s">
        <v>4125</v>
      </c>
    </row>
    <row r="4196" spans="1:39" s="1" customFormat="1" ht="15" customHeight="1" x14ac:dyDescent="0.2">
      <c r="A4196" s="1" t="s">
        <v>4097</v>
      </c>
      <c r="B4196" s="1" t="s">
        <v>32</v>
      </c>
      <c r="C4196" s="1" t="s">
        <v>5738</v>
      </c>
      <c r="D4196" s="1">
        <v>36</v>
      </c>
      <c r="E4196" s="1" t="s">
        <v>134</v>
      </c>
      <c r="F4196" s="1" t="s">
        <v>215</v>
      </c>
      <c r="G4196" s="1" t="s">
        <v>225</v>
      </c>
      <c r="I4196" s="13"/>
      <c r="L4196" s="13"/>
      <c r="M4196" s="1" t="s">
        <v>144</v>
      </c>
      <c r="S4196" s="1" t="s">
        <v>658</v>
      </c>
      <c r="T4196" s="13">
        <v>47.024999999999999</v>
      </c>
      <c r="V4196" s="1" t="s">
        <v>138</v>
      </c>
      <c r="W4196" s="13">
        <v>42.660362398499998</v>
      </c>
      <c r="X4196" s="1" t="s">
        <v>4124</v>
      </c>
      <c r="Y4196" s="1" t="s">
        <v>309</v>
      </c>
      <c r="Z4196" s="1" t="s">
        <v>5572</v>
      </c>
      <c r="AA4196" s="1">
        <v>126</v>
      </c>
      <c r="AB4196" s="1" t="s">
        <v>4126</v>
      </c>
      <c r="AD4196" s="1" t="s">
        <v>658</v>
      </c>
      <c r="AE4196" s="13">
        <v>56.726999999999997</v>
      </c>
      <c r="AG4196" s="1" t="s">
        <v>138</v>
      </c>
      <c r="AH4196" s="13">
        <v>51.461868745979999</v>
      </c>
      <c r="AI4196" s="1" t="s">
        <v>4124</v>
      </c>
      <c r="AJ4196" s="1" t="s">
        <v>309</v>
      </c>
      <c r="AK4196" s="1" t="s">
        <v>5572</v>
      </c>
      <c r="AL4196" s="1">
        <v>126</v>
      </c>
      <c r="AM4196" s="1" t="s">
        <v>4126</v>
      </c>
    </row>
    <row r="4197" spans="1:39" s="1" customFormat="1" ht="15" customHeight="1" x14ac:dyDescent="0.2">
      <c r="A4197" s="1" t="s">
        <v>4097</v>
      </c>
      <c r="B4197" s="1" t="s">
        <v>32</v>
      </c>
      <c r="C4197" s="1" t="s">
        <v>5738</v>
      </c>
      <c r="D4197" s="1">
        <v>37</v>
      </c>
      <c r="E4197" s="1" t="s">
        <v>134</v>
      </c>
      <c r="F4197" s="1" t="s">
        <v>228</v>
      </c>
      <c r="G4197" s="1" t="s">
        <v>229</v>
      </c>
      <c r="I4197" s="13"/>
      <c r="L4197" s="13"/>
      <c r="M4197" s="1" t="s">
        <v>144</v>
      </c>
      <c r="T4197" s="13"/>
      <c r="W4197" s="13"/>
      <c r="X4197" s="1" t="s">
        <v>144</v>
      </c>
      <c r="AD4197" s="1" t="s">
        <v>231</v>
      </c>
      <c r="AE4197" s="13">
        <v>323100</v>
      </c>
      <c r="AG4197" s="1" t="s">
        <v>232</v>
      </c>
      <c r="AH4197" s="13">
        <v>323100</v>
      </c>
      <c r="AI4197" s="1" t="s">
        <v>4127</v>
      </c>
      <c r="AJ4197" s="1" t="s">
        <v>309</v>
      </c>
      <c r="AK4197" s="1" t="s">
        <v>5572</v>
      </c>
      <c r="AL4197" s="1">
        <v>142</v>
      </c>
    </row>
    <row r="4198" spans="1:39" s="1" customFormat="1" ht="15" customHeight="1" x14ac:dyDescent="0.2">
      <c r="A4198" s="1" t="s">
        <v>4097</v>
      </c>
      <c r="B4198" s="1" t="s">
        <v>32</v>
      </c>
      <c r="C4198" s="1" t="s">
        <v>5738</v>
      </c>
      <c r="D4198" s="1">
        <v>38</v>
      </c>
      <c r="E4198" s="1" t="s">
        <v>134</v>
      </c>
      <c r="F4198" s="1" t="s">
        <v>228</v>
      </c>
      <c r="G4198" s="1" t="s">
        <v>234</v>
      </c>
      <c r="I4198" s="13"/>
      <c r="L4198" s="13"/>
      <c r="M4198" s="1" t="s">
        <v>144</v>
      </c>
      <c r="T4198" s="13"/>
      <c r="W4198" s="13"/>
      <c r="X4198" s="1" t="s">
        <v>144</v>
      </c>
      <c r="AE4198" s="13"/>
      <c r="AH4198" s="13"/>
      <c r="AI4198" s="1" t="s">
        <v>144</v>
      </c>
    </row>
    <row r="4199" spans="1:39" s="1" customFormat="1" ht="15" customHeight="1" x14ac:dyDescent="0.2">
      <c r="A4199" s="1" t="s">
        <v>4097</v>
      </c>
      <c r="B4199" s="1" t="s">
        <v>32</v>
      </c>
      <c r="C4199" s="1" t="s">
        <v>5738</v>
      </c>
      <c r="D4199" s="1">
        <v>39</v>
      </c>
      <c r="E4199" s="1" t="s">
        <v>134</v>
      </c>
      <c r="F4199" s="1" t="s">
        <v>228</v>
      </c>
      <c r="G4199" s="1" t="s">
        <v>236</v>
      </c>
      <c r="I4199" s="13"/>
      <c r="L4199" s="13"/>
      <c r="M4199" s="1" t="s">
        <v>144</v>
      </c>
      <c r="T4199" s="13"/>
      <c r="W4199" s="13"/>
      <c r="X4199" s="1" t="s">
        <v>144</v>
      </c>
      <c r="AE4199" s="13"/>
      <c r="AH4199" s="13"/>
      <c r="AI4199" s="1" t="s">
        <v>144</v>
      </c>
    </row>
    <row r="4200" spans="1:39" s="1" customFormat="1" ht="15" customHeight="1" x14ac:dyDescent="0.2">
      <c r="A4200" s="1" t="s">
        <v>4097</v>
      </c>
      <c r="B4200" s="1" t="s">
        <v>32</v>
      </c>
      <c r="C4200" s="1" t="s">
        <v>5738</v>
      </c>
      <c r="D4200" s="1">
        <v>40</v>
      </c>
      <c r="E4200" s="1" t="s">
        <v>134</v>
      </c>
      <c r="F4200" s="1" t="s">
        <v>237</v>
      </c>
      <c r="G4200" s="1" t="s">
        <v>238</v>
      </c>
      <c r="I4200" s="13"/>
      <c r="L4200" s="13"/>
      <c r="M4200" s="1" t="s">
        <v>144</v>
      </c>
      <c r="S4200" s="1" t="s">
        <v>239</v>
      </c>
      <c r="T4200" s="13">
        <v>2050</v>
      </c>
      <c r="V4200" s="1" t="s">
        <v>239</v>
      </c>
      <c r="W4200" s="13">
        <v>2050</v>
      </c>
      <c r="X4200" s="1" t="s">
        <v>4128</v>
      </c>
      <c r="Y4200" s="1" t="s">
        <v>308</v>
      </c>
      <c r="Z4200" s="1" t="s">
        <v>5573</v>
      </c>
      <c r="AA4200" s="1">
        <v>96</v>
      </c>
      <c r="AD4200" s="1" t="s">
        <v>239</v>
      </c>
      <c r="AE4200" s="13">
        <v>2050</v>
      </c>
      <c r="AG4200" s="1" t="s">
        <v>239</v>
      </c>
      <c r="AH4200" s="13">
        <v>2050</v>
      </c>
      <c r="AI4200" s="1" t="s">
        <v>4128</v>
      </c>
      <c r="AJ4200" s="1" t="s">
        <v>309</v>
      </c>
      <c r="AK4200" s="1" t="s">
        <v>5572</v>
      </c>
      <c r="AL4200" s="1">
        <v>99</v>
      </c>
    </row>
    <row r="4201" spans="1:39" s="1" customFormat="1" ht="15" customHeight="1" x14ac:dyDescent="0.2">
      <c r="A4201" s="1" t="s">
        <v>4097</v>
      </c>
      <c r="B4201" s="1" t="s">
        <v>32</v>
      </c>
      <c r="C4201" s="1" t="s">
        <v>5738</v>
      </c>
      <c r="D4201" s="1">
        <v>41</v>
      </c>
      <c r="E4201" s="1" t="s">
        <v>241</v>
      </c>
      <c r="F4201" s="1" t="s">
        <v>242</v>
      </c>
      <c r="G4201" s="1" t="s">
        <v>243</v>
      </c>
      <c r="H4201" s="1" t="s">
        <v>198</v>
      </c>
      <c r="I4201" s="32">
        <v>12.9</v>
      </c>
      <c r="K4201" s="1" t="s">
        <v>198</v>
      </c>
      <c r="L4201" s="32">
        <v>12.9</v>
      </c>
      <c r="M4201" s="1" t="s">
        <v>4129</v>
      </c>
      <c r="N4201" s="1" t="s">
        <v>309</v>
      </c>
      <c r="O4201" s="1" t="s">
        <v>5572</v>
      </c>
      <c r="P4201" s="1">
        <v>77</v>
      </c>
      <c r="S4201" s="1" t="s">
        <v>198</v>
      </c>
      <c r="T4201" s="32">
        <v>12</v>
      </c>
      <c r="V4201" s="1" t="s">
        <v>198</v>
      </c>
      <c r="W4201" s="32">
        <v>12</v>
      </c>
      <c r="X4201" s="1" t="s">
        <v>4129</v>
      </c>
      <c r="Y4201" s="1" t="s">
        <v>309</v>
      </c>
      <c r="Z4201" s="1" t="s">
        <v>5572</v>
      </c>
      <c r="AA4201" s="1">
        <v>77</v>
      </c>
      <c r="AD4201" s="1" t="s">
        <v>198</v>
      </c>
      <c r="AE4201" s="32">
        <v>7.3</v>
      </c>
      <c r="AG4201" s="1" t="s">
        <v>198</v>
      </c>
      <c r="AH4201" s="32">
        <v>7.3</v>
      </c>
      <c r="AI4201" s="1" t="s">
        <v>4129</v>
      </c>
      <c r="AJ4201" s="1" t="s">
        <v>309</v>
      </c>
      <c r="AK4201" s="1" t="s">
        <v>5572</v>
      </c>
      <c r="AL4201" s="1">
        <v>77</v>
      </c>
    </row>
    <row r="4202" spans="1:39" s="1" customFormat="1" ht="15" customHeight="1" x14ac:dyDescent="0.2">
      <c r="A4202" s="1" t="s">
        <v>4097</v>
      </c>
      <c r="B4202" s="1" t="s">
        <v>32</v>
      </c>
      <c r="C4202" s="1" t="s">
        <v>5738</v>
      </c>
      <c r="D4202" s="1">
        <v>42</v>
      </c>
      <c r="E4202" s="1" t="s">
        <v>241</v>
      </c>
      <c r="F4202" s="1" t="s">
        <v>246</v>
      </c>
      <c r="G4202" s="1" t="s">
        <v>247</v>
      </c>
      <c r="I4202" s="13"/>
      <c r="L4202" s="13"/>
      <c r="M4202" s="1" t="s">
        <v>144</v>
      </c>
      <c r="T4202" s="13"/>
      <c r="W4202" s="13"/>
      <c r="X4202" s="1" t="s">
        <v>144</v>
      </c>
      <c r="AE4202" s="13"/>
      <c r="AH4202" s="13"/>
      <c r="AI4202" s="1" t="s">
        <v>144</v>
      </c>
    </row>
    <row r="4203" spans="1:39" s="1" customFormat="1" ht="15" customHeight="1" x14ac:dyDescent="0.2">
      <c r="A4203" s="1" t="s">
        <v>4097</v>
      </c>
      <c r="B4203" s="1" t="s">
        <v>32</v>
      </c>
      <c r="C4203" s="1" t="s">
        <v>5738</v>
      </c>
      <c r="D4203" s="1">
        <v>43</v>
      </c>
      <c r="E4203" s="1" t="s">
        <v>241</v>
      </c>
      <c r="F4203" s="1" t="s">
        <v>250</v>
      </c>
      <c r="G4203" s="1" t="s">
        <v>251</v>
      </c>
      <c r="I4203" s="13"/>
      <c r="L4203" s="13"/>
      <c r="M4203" s="1" t="s">
        <v>144</v>
      </c>
      <c r="T4203" s="13"/>
      <c r="W4203" s="13"/>
      <c r="X4203" s="1" t="s">
        <v>144</v>
      </c>
      <c r="AE4203" s="13"/>
      <c r="AH4203" s="13"/>
      <c r="AI4203" s="1" t="s">
        <v>144</v>
      </c>
    </row>
    <row r="4204" spans="1:39" s="1" customFormat="1" ht="15" customHeight="1" x14ac:dyDescent="0.2">
      <c r="A4204" s="1" t="s">
        <v>4097</v>
      </c>
      <c r="B4204" s="1" t="s">
        <v>32</v>
      </c>
      <c r="C4204" s="1" t="s">
        <v>5738</v>
      </c>
      <c r="D4204" s="1">
        <v>44</v>
      </c>
      <c r="E4204" s="1" t="s">
        <v>241</v>
      </c>
      <c r="F4204" s="1" t="s">
        <v>252</v>
      </c>
      <c r="G4204" s="1" t="s">
        <v>253</v>
      </c>
      <c r="I4204" s="13"/>
      <c r="L4204" s="13"/>
      <c r="M4204" s="1" t="s">
        <v>144</v>
      </c>
      <c r="T4204" s="13"/>
      <c r="W4204" s="13"/>
      <c r="X4204" s="1" t="s">
        <v>144</v>
      </c>
      <c r="AE4204" s="13"/>
      <c r="AH4204" s="13"/>
      <c r="AI4204" s="1" t="s">
        <v>144</v>
      </c>
    </row>
    <row r="4205" spans="1:39" s="1" customFormat="1" ht="15" customHeight="1" x14ac:dyDescent="0.2">
      <c r="A4205" s="1" t="s">
        <v>4097</v>
      </c>
      <c r="B4205" s="1" t="s">
        <v>32</v>
      </c>
      <c r="C4205" s="1" t="s">
        <v>5738</v>
      </c>
      <c r="D4205" s="1">
        <v>45</v>
      </c>
      <c r="E4205" s="1" t="s">
        <v>241</v>
      </c>
      <c r="F4205" s="1" t="s">
        <v>254</v>
      </c>
      <c r="G4205" s="1" t="s">
        <v>255</v>
      </c>
      <c r="I4205" s="13"/>
      <c r="L4205" s="13"/>
      <c r="M4205" s="1" t="s">
        <v>144</v>
      </c>
      <c r="T4205" s="13"/>
      <c r="W4205" s="13"/>
      <c r="X4205" s="1" t="s">
        <v>144</v>
      </c>
      <c r="AE4205" s="13"/>
      <c r="AH4205" s="13"/>
      <c r="AI4205" s="1" t="s">
        <v>144</v>
      </c>
    </row>
    <row r="4206" spans="1:39" s="1" customFormat="1" ht="15" customHeight="1" x14ac:dyDescent="0.2">
      <c r="A4206" s="1" t="s">
        <v>4097</v>
      </c>
      <c r="B4206" s="1" t="s">
        <v>32</v>
      </c>
      <c r="C4206" s="1" t="s">
        <v>5738</v>
      </c>
      <c r="D4206" s="1">
        <v>46</v>
      </c>
      <c r="E4206" s="1" t="s">
        <v>241</v>
      </c>
      <c r="F4206" s="1" t="s">
        <v>258</v>
      </c>
      <c r="G4206" s="1" t="s">
        <v>259</v>
      </c>
      <c r="H4206" s="1" t="s">
        <v>261</v>
      </c>
      <c r="I4206" s="32">
        <v>0.02</v>
      </c>
      <c r="K4206" s="1" t="s">
        <v>257</v>
      </c>
      <c r="L4206" s="32">
        <v>0.1</v>
      </c>
      <c r="M4206" s="1" t="s">
        <v>4130</v>
      </c>
      <c r="N4206" s="1" t="s">
        <v>309</v>
      </c>
      <c r="O4206" s="1" t="s">
        <v>5572</v>
      </c>
      <c r="P4206" s="1">
        <v>74</v>
      </c>
      <c r="S4206" s="1" t="s">
        <v>261</v>
      </c>
      <c r="T4206" s="32">
        <v>0.01</v>
      </c>
      <c r="V4206" s="1" t="s">
        <v>257</v>
      </c>
      <c r="W4206" s="32">
        <v>0.05</v>
      </c>
      <c r="X4206" s="1" t="s">
        <v>4130</v>
      </c>
      <c r="Y4206" s="1" t="s">
        <v>309</v>
      </c>
      <c r="Z4206" s="1" t="s">
        <v>5572</v>
      </c>
      <c r="AA4206" s="1">
        <v>74</v>
      </c>
      <c r="AD4206" s="1" t="s">
        <v>261</v>
      </c>
      <c r="AE4206" s="32">
        <v>0</v>
      </c>
      <c r="AG4206" s="1" t="s">
        <v>257</v>
      </c>
      <c r="AH4206" s="32">
        <v>0</v>
      </c>
      <c r="AI4206" s="1" t="s">
        <v>4130</v>
      </c>
      <c r="AJ4206" s="1" t="s">
        <v>309</v>
      </c>
      <c r="AK4206" s="1" t="s">
        <v>5572</v>
      </c>
      <c r="AL4206" s="1">
        <v>74</v>
      </c>
    </row>
    <row r="4207" spans="1:39" s="1" customFormat="1" ht="15" customHeight="1" x14ac:dyDescent="0.2">
      <c r="A4207" s="1" t="s">
        <v>4097</v>
      </c>
      <c r="B4207" s="1" t="s">
        <v>32</v>
      </c>
      <c r="C4207" s="1" t="s">
        <v>5738</v>
      </c>
      <c r="D4207" s="1">
        <v>47</v>
      </c>
      <c r="E4207" s="1" t="s">
        <v>264</v>
      </c>
      <c r="F4207" s="1" t="s">
        <v>265</v>
      </c>
      <c r="G4207" s="1" t="s">
        <v>266</v>
      </c>
      <c r="H4207" s="1" t="s">
        <v>268</v>
      </c>
      <c r="I4207" s="1" t="s">
        <v>355</v>
      </c>
      <c r="K4207" s="1" t="s">
        <v>268</v>
      </c>
      <c r="L4207" s="1" t="s">
        <v>355</v>
      </c>
      <c r="M4207" s="1" t="s">
        <v>4131</v>
      </c>
      <c r="N4207" s="1" t="s">
        <v>307</v>
      </c>
      <c r="O4207" s="1" t="s">
        <v>5574</v>
      </c>
      <c r="P4207" s="1">
        <v>206</v>
      </c>
      <c r="S4207" s="1" t="s">
        <v>268</v>
      </c>
      <c r="T4207" s="1" t="s">
        <v>355</v>
      </c>
      <c r="V4207" s="1" t="s">
        <v>268</v>
      </c>
      <c r="W4207" s="1" t="s">
        <v>355</v>
      </c>
      <c r="X4207" s="1" t="s">
        <v>4131</v>
      </c>
      <c r="Y4207" s="1" t="s">
        <v>308</v>
      </c>
      <c r="Z4207" s="1" t="s">
        <v>5573</v>
      </c>
      <c r="AA4207" s="1">
        <v>253</v>
      </c>
      <c r="AD4207" s="1" t="s">
        <v>268</v>
      </c>
      <c r="AE4207" s="1" t="s">
        <v>355</v>
      </c>
      <c r="AG4207" s="1" t="s">
        <v>268</v>
      </c>
      <c r="AH4207" s="1" t="s">
        <v>355</v>
      </c>
      <c r="AI4207" s="1" t="s">
        <v>4131</v>
      </c>
      <c r="AJ4207" s="1" t="s">
        <v>309</v>
      </c>
      <c r="AK4207" s="1" t="s">
        <v>5572</v>
      </c>
      <c r="AL4207" s="1">
        <v>274</v>
      </c>
    </row>
    <row r="4208" spans="1:39" s="1" customFormat="1" ht="15" customHeight="1" x14ac:dyDescent="0.2">
      <c r="A4208" s="1" t="s">
        <v>4097</v>
      </c>
      <c r="B4208" s="1" t="s">
        <v>32</v>
      </c>
      <c r="C4208" s="1" t="s">
        <v>5738</v>
      </c>
      <c r="D4208" s="1">
        <v>48</v>
      </c>
      <c r="E4208" s="1" t="s">
        <v>264</v>
      </c>
      <c r="F4208" s="1" t="s">
        <v>274</v>
      </c>
      <c r="G4208" s="1" t="s">
        <v>275</v>
      </c>
      <c r="H4208" s="1" t="s">
        <v>239</v>
      </c>
      <c r="I4208" s="13">
        <v>12</v>
      </c>
      <c r="K4208" s="1" t="s">
        <v>239</v>
      </c>
      <c r="L4208" s="13">
        <v>12</v>
      </c>
      <c r="M4208" s="1" t="s">
        <v>4131</v>
      </c>
      <c r="N4208" s="1" t="s">
        <v>307</v>
      </c>
      <c r="O4208" s="1" t="s">
        <v>5574</v>
      </c>
      <c r="P4208" s="1">
        <v>206</v>
      </c>
      <c r="S4208" s="1" t="s">
        <v>239</v>
      </c>
      <c r="T4208" s="13">
        <v>12</v>
      </c>
      <c r="V4208" s="1" t="s">
        <v>239</v>
      </c>
      <c r="W4208" s="13">
        <v>12</v>
      </c>
      <c r="X4208" s="1" t="s">
        <v>4131</v>
      </c>
      <c r="Y4208" s="1" t="s">
        <v>308</v>
      </c>
      <c r="Z4208" s="1" t="s">
        <v>5573</v>
      </c>
      <c r="AA4208" s="1">
        <v>253</v>
      </c>
      <c r="AD4208" s="1" t="s">
        <v>239</v>
      </c>
      <c r="AE4208" s="13">
        <v>12</v>
      </c>
      <c r="AG4208" s="1" t="s">
        <v>239</v>
      </c>
      <c r="AH4208" s="13">
        <v>12</v>
      </c>
      <c r="AI4208" s="1" t="s">
        <v>4131</v>
      </c>
      <c r="AJ4208" s="1" t="s">
        <v>309</v>
      </c>
      <c r="AK4208" s="1" t="s">
        <v>5572</v>
      </c>
      <c r="AL4208" s="1">
        <v>274</v>
      </c>
    </row>
    <row r="4209" spans="1:39" s="1" customFormat="1" ht="15" customHeight="1" x14ac:dyDescent="0.2">
      <c r="A4209" s="1" t="s">
        <v>4097</v>
      </c>
      <c r="B4209" s="1" t="s">
        <v>32</v>
      </c>
      <c r="C4209" s="1" t="s">
        <v>5738</v>
      </c>
      <c r="D4209" s="1">
        <v>49</v>
      </c>
      <c r="E4209" s="1" t="s">
        <v>264</v>
      </c>
      <c r="F4209" s="1" t="s">
        <v>274</v>
      </c>
      <c r="G4209" s="1" t="s">
        <v>281</v>
      </c>
      <c r="H4209" s="1" t="s">
        <v>239</v>
      </c>
      <c r="I4209" s="13">
        <v>5</v>
      </c>
      <c r="K4209" s="1" t="s">
        <v>239</v>
      </c>
      <c r="L4209" s="13">
        <v>5</v>
      </c>
      <c r="M4209" s="1" t="s">
        <v>4131</v>
      </c>
      <c r="N4209" s="1" t="s">
        <v>307</v>
      </c>
      <c r="O4209" s="1" t="s">
        <v>5574</v>
      </c>
      <c r="P4209" s="1">
        <v>206</v>
      </c>
      <c r="S4209" s="1" t="s">
        <v>239</v>
      </c>
      <c r="T4209" s="13">
        <v>5</v>
      </c>
      <c r="V4209" s="1" t="s">
        <v>239</v>
      </c>
      <c r="W4209" s="13">
        <v>5</v>
      </c>
      <c r="X4209" s="1" t="s">
        <v>4131</v>
      </c>
      <c r="Y4209" s="1" t="s">
        <v>308</v>
      </c>
      <c r="Z4209" s="1" t="s">
        <v>5573</v>
      </c>
      <c r="AA4209" s="1">
        <v>253</v>
      </c>
      <c r="AD4209" s="1" t="s">
        <v>239</v>
      </c>
      <c r="AE4209" s="13">
        <v>5</v>
      </c>
      <c r="AG4209" s="1" t="s">
        <v>239</v>
      </c>
      <c r="AH4209" s="13">
        <v>5</v>
      </c>
      <c r="AI4209" s="1" t="s">
        <v>4131</v>
      </c>
      <c r="AJ4209" s="1" t="s">
        <v>309</v>
      </c>
      <c r="AK4209" s="1" t="s">
        <v>5572</v>
      </c>
      <c r="AL4209" s="1">
        <v>274</v>
      </c>
    </row>
    <row r="4210" spans="1:39" s="1" customFormat="1" ht="15" customHeight="1" x14ac:dyDescent="0.2">
      <c r="A4210" s="1" t="s">
        <v>4097</v>
      </c>
      <c r="B4210" s="1" t="s">
        <v>32</v>
      </c>
      <c r="C4210" s="1" t="s">
        <v>5738</v>
      </c>
      <c r="D4210" s="1">
        <v>50</v>
      </c>
      <c r="E4210" s="1" t="s">
        <v>264</v>
      </c>
      <c r="F4210" s="1" t="s">
        <v>274</v>
      </c>
      <c r="G4210" s="1" t="s">
        <v>284</v>
      </c>
      <c r="H4210" s="1" t="s">
        <v>239</v>
      </c>
      <c r="I4210" s="13">
        <v>11</v>
      </c>
      <c r="K4210" s="1" t="s">
        <v>239</v>
      </c>
      <c r="L4210" s="13">
        <v>11</v>
      </c>
      <c r="M4210" s="1" t="s">
        <v>4132</v>
      </c>
      <c r="N4210" s="1" t="s">
        <v>307</v>
      </c>
      <c r="O4210" s="1" t="s">
        <v>5574</v>
      </c>
      <c r="P4210" s="1">
        <v>225</v>
      </c>
      <c r="S4210" s="1" t="s">
        <v>239</v>
      </c>
      <c r="T4210" s="13">
        <v>11</v>
      </c>
      <c r="V4210" s="1" t="s">
        <v>239</v>
      </c>
      <c r="W4210" s="13">
        <v>11</v>
      </c>
      <c r="X4210" s="1" t="s">
        <v>4132</v>
      </c>
      <c r="Y4210" s="1" t="s">
        <v>308</v>
      </c>
      <c r="Z4210" s="1" t="s">
        <v>5573</v>
      </c>
      <c r="AA4210" s="1">
        <v>273</v>
      </c>
      <c r="AD4210" s="1" t="s">
        <v>239</v>
      </c>
      <c r="AE4210" s="13">
        <v>13</v>
      </c>
      <c r="AG4210" s="1" t="s">
        <v>239</v>
      </c>
      <c r="AH4210" s="13">
        <v>13</v>
      </c>
      <c r="AI4210" s="1" t="s">
        <v>4132</v>
      </c>
      <c r="AJ4210" s="1" t="s">
        <v>309</v>
      </c>
      <c r="AK4210" s="1" t="s">
        <v>5572</v>
      </c>
      <c r="AL4210" s="1">
        <v>295</v>
      </c>
    </row>
    <row r="4211" spans="1:39" s="1" customFormat="1" ht="15" customHeight="1" x14ac:dyDescent="0.2">
      <c r="A4211" s="1" t="s">
        <v>4097</v>
      </c>
      <c r="B4211" s="1" t="s">
        <v>32</v>
      </c>
      <c r="C4211" s="1" t="s">
        <v>5738</v>
      </c>
      <c r="D4211" s="1">
        <v>51</v>
      </c>
      <c r="E4211" s="1" t="s">
        <v>264</v>
      </c>
      <c r="F4211" s="1" t="s">
        <v>274</v>
      </c>
      <c r="G4211" s="1" t="s">
        <v>290</v>
      </c>
      <c r="H4211" s="1" t="s">
        <v>239</v>
      </c>
      <c r="I4211" s="13">
        <v>5</v>
      </c>
      <c r="K4211" s="1" t="s">
        <v>239</v>
      </c>
      <c r="L4211" s="13">
        <v>5</v>
      </c>
      <c r="M4211" s="1" t="s">
        <v>4132</v>
      </c>
      <c r="N4211" s="1" t="s">
        <v>307</v>
      </c>
      <c r="O4211" s="1" t="s">
        <v>5574</v>
      </c>
      <c r="P4211" s="1">
        <v>225</v>
      </c>
      <c r="S4211" s="1" t="s">
        <v>239</v>
      </c>
      <c r="T4211" s="13">
        <v>5</v>
      </c>
      <c r="V4211" s="1" t="s">
        <v>239</v>
      </c>
      <c r="W4211" s="13">
        <v>5</v>
      </c>
      <c r="X4211" s="1" t="s">
        <v>4132</v>
      </c>
      <c r="Y4211" s="1" t="s">
        <v>308</v>
      </c>
      <c r="Z4211" s="1" t="s">
        <v>5573</v>
      </c>
      <c r="AA4211" s="1">
        <v>273</v>
      </c>
      <c r="AD4211" s="1" t="s">
        <v>239</v>
      </c>
      <c r="AE4211" s="13">
        <v>5</v>
      </c>
      <c r="AG4211" s="1" t="s">
        <v>239</v>
      </c>
      <c r="AH4211" s="13">
        <v>5</v>
      </c>
      <c r="AI4211" s="1" t="s">
        <v>4132</v>
      </c>
      <c r="AJ4211" s="1" t="s">
        <v>309</v>
      </c>
      <c r="AK4211" s="1" t="s">
        <v>5572</v>
      </c>
      <c r="AL4211" s="1">
        <v>295</v>
      </c>
    </row>
    <row r="4212" spans="1:39" s="1" customFormat="1" ht="15" customHeight="1" x14ac:dyDescent="0.2">
      <c r="A4212" s="1" t="s">
        <v>4097</v>
      </c>
      <c r="B4212" s="1" t="s">
        <v>32</v>
      </c>
      <c r="C4212" s="1" t="s">
        <v>5738</v>
      </c>
      <c r="D4212" s="1">
        <v>52</v>
      </c>
      <c r="E4212" s="1" t="s">
        <v>264</v>
      </c>
      <c r="F4212" s="1" t="s">
        <v>274</v>
      </c>
      <c r="G4212" s="1" t="s">
        <v>293</v>
      </c>
      <c r="H4212" s="1" t="s">
        <v>239</v>
      </c>
      <c r="I4212" s="13">
        <v>20496</v>
      </c>
      <c r="K4212" s="1" t="s">
        <v>239</v>
      </c>
      <c r="L4212" s="13">
        <v>20496</v>
      </c>
      <c r="M4212" s="1" t="s">
        <v>4133</v>
      </c>
      <c r="N4212" s="1" t="s">
        <v>309</v>
      </c>
      <c r="O4212" s="1" t="s">
        <v>5572</v>
      </c>
      <c r="P4212" s="1">
        <v>140</v>
      </c>
      <c r="S4212" s="1" t="s">
        <v>239</v>
      </c>
      <c r="T4212" s="13">
        <v>22523</v>
      </c>
      <c r="V4212" s="1" t="s">
        <v>239</v>
      </c>
      <c r="W4212" s="13">
        <v>22523</v>
      </c>
      <c r="X4212" s="1" t="s">
        <v>4133</v>
      </c>
      <c r="Y4212" s="1" t="s">
        <v>309</v>
      </c>
      <c r="Z4212" s="1" t="s">
        <v>5572</v>
      </c>
      <c r="AA4212" s="1">
        <v>140</v>
      </c>
      <c r="AD4212" s="1" t="s">
        <v>239</v>
      </c>
      <c r="AE4212" s="13">
        <v>23811</v>
      </c>
      <c r="AG4212" s="1" t="s">
        <v>239</v>
      </c>
      <c r="AH4212" s="13">
        <v>23811</v>
      </c>
      <c r="AI4212" s="1" t="s">
        <v>4133</v>
      </c>
      <c r="AJ4212" s="1" t="s">
        <v>309</v>
      </c>
      <c r="AK4212" s="1" t="s">
        <v>5572</v>
      </c>
      <c r="AL4212" s="1">
        <v>140</v>
      </c>
    </row>
    <row r="4213" spans="1:39" s="1" customFormat="1" ht="15" customHeight="1" x14ac:dyDescent="0.2">
      <c r="A4213" s="1" t="s">
        <v>4097</v>
      </c>
      <c r="B4213" s="1" t="s">
        <v>32</v>
      </c>
      <c r="C4213" s="1" t="s">
        <v>5738</v>
      </c>
      <c r="D4213" s="1">
        <v>53</v>
      </c>
      <c r="E4213" s="1" t="s">
        <v>264</v>
      </c>
      <c r="F4213" s="1" t="s">
        <v>274</v>
      </c>
      <c r="G4213" s="1" t="s">
        <v>297</v>
      </c>
      <c r="H4213" s="1" t="s">
        <v>239</v>
      </c>
      <c r="I4213" s="13">
        <v>5636</v>
      </c>
      <c r="K4213" s="1" t="s">
        <v>239</v>
      </c>
      <c r="L4213" s="13">
        <v>5636</v>
      </c>
      <c r="M4213" s="1" t="s">
        <v>4134</v>
      </c>
      <c r="N4213" s="1" t="s">
        <v>309</v>
      </c>
      <c r="O4213" s="1" t="s">
        <v>5572</v>
      </c>
      <c r="P4213" s="1" t="s">
        <v>4135</v>
      </c>
      <c r="Q4213" s="1" t="s">
        <v>4136</v>
      </c>
      <c r="S4213" s="1" t="s">
        <v>239</v>
      </c>
      <c r="T4213" s="13">
        <v>6329</v>
      </c>
      <c r="V4213" s="1" t="s">
        <v>239</v>
      </c>
      <c r="W4213" s="13">
        <v>6329</v>
      </c>
      <c r="X4213" s="1" t="s">
        <v>4134</v>
      </c>
      <c r="Y4213" s="1" t="s">
        <v>309</v>
      </c>
      <c r="Z4213" s="1" t="s">
        <v>5572</v>
      </c>
      <c r="AA4213" s="1" t="s">
        <v>4135</v>
      </c>
      <c r="AB4213" s="1" t="s">
        <v>4136</v>
      </c>
      <c r="AD4213" s="1" t="s">
        <v>239</v>
      </c>
      <c r="AE4213" s="13">
        <v>6834</v>
      </c>
      <c r="AG4213" s="1" t="s">
        <v>239</v>
      </c>
      <c r="AH4213" s="13">
        <v>6834</v>
      </c>
      <c r="AI4213" s="1" t="s">
        <v>4134</v>
      </c>
      <c r="AJ4213" s="1" t="s">
        <v>309</v>
      </c>
      <c r="AK4213" s="1" t="s">
        <v>5572</v>
      </c>
      <c r="AL4213" s="1" t="s">
        <v>4135</v>
      </c>
      <c r="AM4213" s="1" t="s">
        <v>4136</v>
      </c>
    </row>
    <row r="4214" spans="1:39" s="1" customFormat="1" ht="15" customHeight="1" x14ac:dyDescent="0.2">
      <c r="A4214" s="1" t="s">
        <v>4097</v>
      </c>
      <c r="B4214" s="1" t="s">
        <v>32</v>
      </c>
      <c r="C4214" s="1" t="s">
        <v>5738</v>
      </c>
      <c r="D4214" s="1">
        <v>54</v>
      </c>
      <c r="E4214" s="1" t="s">
        <v>264</v>
      </c>
      <c r="F4214" s="1" t="s">
        <v>274</v>
      </c>
      <c r="G4214" s="1" t="s">
        <v>300</v>
      </c>
      <c r="H4214" s="1" t="s">
        <v>239</v>
      </c>
      <c r="I4214" s="13">
        <v>14860</v>
      </c>
      <c r="K4214" s="1" t="s">
        <v>239</v>
      </c>
      <c r="L4214" s="13">
        <v>14860</v>
      </c>
      <c r="M4214" s="1" t="s">
        <v>4134</v>
      </c>
      <c r="N4214" s="13" t="s">
        <v>309</v>
      </c>
      <c r="O4214" s="1" t="s">
        <v>5572</v>
      </c>
      <c r="P4214" s="13" t="s">
        <v>4135</v>
      </c>
      <c r="Q4214" s="1" t="s">
        <v>4137</v>
      </c>
      <c r="R4214" s="13"/>
      <c r="S4214" s="1" t="s">
        <v>239</v>
      </c>
      <c r="T4214" s="13">
        <v>16194</v>
      </c>
      <c r="V4214" s="1" t="s">
        <v>239</v>
      </c>
      <c r="W4214" s="13">
        <v>16194</v>
      </c>
      <c r="X4214" s="1" t="s">
        <v>4134</v>
      </c>
      <c r="Y4214" s="13" t="s">
        <v>309</v>
      </c>
      <c r="Z4214" s="1" t="s">
        <v>5572</v>
      </c>
      <c r="AA4214" s="13" t="s">
        <v>4135</v>
      </c>
      <c r="AB4214" s="1" t="s">
        <v>4137</v>
      </c>
      <c r="AC4214" s="13"/>
      <c r="AD4214" s="1" t="s">
        <v>239</v>
      </c>
      <c r="AE4214" s="13">
        <v>16977</v>
      </c>
      <c r="AG4214" s="1" t="s">
        <v>239</v>
      </c>
      <c r="AH4214" s="13">
        <v>16977</v>
      </c>
      <c r="AI4214" s="1" t="s">
        <v>4134</v>
      </c>
      <c r="AJ4214" s="13" t="s">
        <v>309</v>
      </c>
      <c r="AK4214" s="1" t="s">
        <v>5572</v>
      </c>
      <c r="AL4214" s="13" t="s">
        <v>4135</v>
      </c>
      <c r="AM4214" s="1" t="s">
        <v>4137</v>
      </c>
    </row>
    <row r="4215" spans="1:39" s="1" customFormat="1" ht="15" customHeight="1" x14ac:dyDescent="0.2">
      <c r="A4215" s="1" t="s">
        <v>4138</v>
      </c>
      <c r="B4215" s="1" t="s">
        <v>98</v>
      </c>
      <c r="C4215" s="1" t="s">
        <v>5909</v>
      </c>
      <c r="D4215" s="1">
        <v>1</v>
      </c>
      <c r="E4215" s="1" t="s">
        <v>114</v>
      </c>
      <c r="F4215" s="1" t="s">
        <v>115</v>
      </c>
      <c r="G4215" s="1" t="s">
        <v>116</v>
      </c>
      <c r="H4215" s="1" t="s">
        <v>115</v>
      </c>
      <c r="I4215" s="31">
        <v>44561</v>
      </c>
      <c r="K4215" s="1" t="s">
        <v>115</v>
      </c>
      <c r="L4215" s="31">
        <v>44561</v>
      </c>
      <c r="M4215" s="1" t="s">
        <v>4139</v>
      </c>
      <c r="N4215" s="1" t="s">
        <v>119</v>
      </c>
      <c r="O4215" s="1" t="s">
        <v>5575</v>
      </c>
      <c r="P4215" s="1">
        <v>65</v>
      </c>
      <c r="S4215" s="1" t="s">
        <v>115</v>
      </c>
      <c r="T4215" s="31">
        <v>44926</v>
      </c>
      <c r="V4215" s="1" t="s">
        <v>115</v>
      </c>
      <c r="W4215" s="31">
        <v>44926</v>
      </c>
      <c r="X4215" s="1" t="s">
        <v>4139</v>
      </c>
      <c r="Y4215" s="1" t="s">
        <v>120</v>
      </c>
      <c r="Z4215" s="1" t="s">
        <v>5576</v>
      </c>
      <c r="AA4215" s="1">
        <v>69</v>
      </c>
      <c r="AD4215" s="1" t="s">
        <v>115</v>
      </c>
      <c r="AE4215" s="31">
        <v>45291</v>
      </c>
      <c r="AG4215" s="1" t="s">
        <v>115</v>
      </c>
      <c r="AH4215" s="31">
        <v>45291</v>
      </c>
      <c r="AI4215" s="1" t="s">
        <v>4139</v>
      </c>
      <c r="AJ4215" s="1" t="s">
        <v>121</v>
      </c>
      <c r="AK4215" s="1" t="s">
        <v>5577</v>
      </c>
      <c r="AL4215" s="1">
        <v>64</v>
      </c>
    </row>
    <row r="4216" spans="1:39" s="1" customFormat="1" ht="15" customHeight="1" x14ac:dyDescent="0.2">
      <c r="A4216" s="1" t="s">
        <v>4138</v>
      </c>
      <c r="B4216" s="1" t="s">
        <v>98</v>
      </c>
      <c r="C4216" s="1" t="s">
        <v>5909</v>
      </c>
      <c r="D4216" s="1">
        <v>2</v>
      </c>
      <c r="E4216" s="1" t="s">
        <v>114</v>
      </c>
      <c r="F4216" s="1" t="s">
        <v>123</v>
      </c>
      <c r="G4216" s="1" t="s">
        <v>124</v>
      </c>
      <c r="H4216" s="1" t="s">
        <v>123</v>
      </c>
      <c r="I4216" s="1" t="s">
        <v>427</v>
      </c>
      <c r="K4216" s="1" t="s">
        <v>123</v>
      </c>
      <c r="L4216" s="1" t="s">
        <v>427</v>
      </c>
      <c r="M4216" s="1" t="s">
        <v>4140</v>
      </c>
      <c r="N4216" s="1" t="s">
        <v>119</v>
      </c>
      <c r="O4216" s="1" t="s">
        <v>5575</v>
      </c>
      <c r="P4216" s="1">
        <v>123</v>
      </c>
      <c r="Q4216" s="1" t="s">
        <v>4141</v>
      </c>
      <c r="S4216" s="1" t="s">
        <v>123</v>
      </c>
      <c r="T4216" s="1" t="s">
        <v>427</v>
      </c>
      <c r="V4216" s="1" t="s">
        <v>123</v>
      </c>
      <c r="W4216" s="1" t="s">
        <v>427</v>
      </c>
      <c r="X4216" s="1" t="s">
        <v>4140</v>
      </c>
      <c r="Y4216" s="1" t="s">
        <v>120</v>
      </c>
      <c r="Z4216" s="1" t="s">
        <v>5576</v>
      </c>
      <c r="AA4216" s="1">
        <v>48</v>
      </c>
      <c r="AB4216" s="1" t="s">
        <v>4141</v>
      </c>
      <c r="AD4216" s="1" t="s">
        <v>123</v>
      </c>
      <c r="AE4216" s="1" t="s">
        <v>427</v>
      </c>
      <c r="AG4216" s="1" t="s">
        <v>123</v>
      </c>
      <c r="AH4216" s="1" t="s">
        <v>427</v>
      </c>
      <c r="AI4216" s="1" t="s">
        <v>4140</v>
      </c>
      <c r="AJ4216" s="1" t="s">
        <v>121</v>
      </c>
      <c r="AK4216" s="1" t="s">
        <v>5577</v>
      </c>
      <c r="AL4216" s="1">
        <v>45</v>
      </c>
      <c r="AM4216" s="1" t="s">
        <v>4141</v>
      </c>
    </row>
    <row r="4217" spans="1:39" s="1" customFormat="1" ht="15" customHeight="1" x14ac:dyDescent="0.2">
      <c r="A4217" s="1" t="s">
        <v>4138</v>
      </c>
      <c r="B4217" s="1" t="s">
        <v>98</v>
      </c>
      <c r="C4217" s="1" t="s">
        <v>5909</v>
      </c>
      <c r="D4217" s="1">
        <v>3</v>
      </c>
      <c r="E4217" s="1" t="s">
        <v>114</v>
      </c>
      <c r="F4217" s="1" t="s">
        <v>128</v>
      </c>
      <c r="G4217" s="1" t="s">
        <v>129</v>
      </c>
      <c r="H4217" s="1" t="s">
        <v>131</v>
      </c>
      <c r="I4217" s="13">
        <v>107.8</v>
      </c>
      <c r="J4217" s="1" t="s">
        <v>487</v>
      </c>
      <c r="K4217" s="1" t="s">
        <v>133</v>
      </c>
      <c r="L4217" s="13">
        <v>127.42316784869976</v>
      </c>
      <c r="M4217" s="1" t="s">
        <v>4142</v>
      </c>
      <c r="N4217" s="1" t="s">
        <v>121</v>
      </c>
      <c r="O4217" s="1" t="s">
        <v>5577</v>
      </c>
      <c r="P4217" s="1">
        <v>3</v>
      </c>
      <c r="S4217" s="1" t="s">
        <v>131</v>
      </c>
      <c r="T4217" s="13">
        <v>114.4</v>
      </c>
      <c r="U4217" s="1" t="s">
        <v>487</v>
      </c>
      <c r="V4217" s="1" t="s">
        <v>133</v>
      </c>
      <c r="W4217" s="13">
        <v>120.2944269190326</v>
      </c>
      <c r="X4217" s="1" t="s">
        <v>4142</v>
      </c>
      <c r="Y4217" s="1" t="s">
        <v>121</v>
      </c>
      <c r="Z4217" s="1" t="s">
        <v>5577</v>
      </c>
      <c r="AA4217" s="1">
        <v>3</v>
      </c>
      <c r="AD4217" s="1" t="s">
        <v>131</v>
      </c>
      <c r="AE4217" s="13">
        <v>112</v>
      </c>
      <c r="AF4217" s="1" t="s">
        <v>487</v>
      </c>
      <c r="AG4217" s="1" t="s">
        <v>133</v>
      </c>
      <c r="AH4217" s="13">
        <v>121.2121212121212</v>
      </c>
      <c r="AI4217" s="1" t="s">
        <v>4142</v>
      </c>
      <c r="AJ4217" s="1" t="s">
        <v>121</v>
      </c>
      <c r="AK4217" s="1" t="s">
        <v>5577</v>
      </c>
      <c r="AL4217" s="1">
        <v>3</v>
      </c>
    </row>
    <row r="4218" spans="1:39" s="1" customFormat="1" ht="15" customHeight="1" x14ac:dyDescent="0.2">
      <c r="A4218" s="1" t="s">
        <v>4138</v>
      </c>
      <c r="B4218" s="1" t="s">
        <v>98</v>
      </c>
      <c r="C4218" s="1" t="s">
        <v>5909</v>
      </c>
      <c r="D4218" s="1">
        <v>4</v>
      </c>
      <c r="E4218" s="1" t="s">
        <v>134</v>
      </c>
      <c r="F4218" s="1" t="s">
        <v>135</v>
      </c>
      <c r="G4218" s="1" t="s">
        <v>136</v>
      </c>
      <c r="H4218" s="1" t="s">
        <v>140</v>
      </c>
      <c r="I4218" s="13">
        <v>218971</v>
      </c>
      <c r="K4218" s="1" t="s">
        <v>140</v>
      </c>
      <c r="L4218" s="13">
        <v>218971</v>
      </c>
      <c r="M4218" s="1" t="s">
        <v>4143</v>
      </c>
      <c r="N4218" s="1" t="s">
        <v>4144</v>
      </c>
      <c r="O4218" s="1" t="s">
        <v>5580</v>
      </c>
      <c r="P4218" s="1">
        <v>120</v>
      </c>
      <c r="S4218" s="1" t="s">
        <v>140</v>
      </c>
      <c r="T4218" s="13">
        <v>212044</v>
      </c>
      <c r="V4218" s="1" t="s">
        <v>140</v>
      </c>
      <c r="W4218" s="13">
        <v>212044</v>
      </c>
      <c r="X4218" s="1" t="s">
        <v>4143</v>
      </c>
      <c r="Y4218" s="1" t="s">
        <v>4144</v>
      </c>
      <c r="Z4218" s="1" t="s">
        <v>5580</v>
      </c>
      <c r="AA4218" s="1">
        <v>120</v>
      </c>
      <c r="AD4218" s="1" t="s">
        <v>140</v>
      </c>
      <c r="AE4218" s="13">
        <v>199023</v>
      </c>
      <c r="AG4218" s="1" t="s">
        <v>140</v>
      </c>
      <c r="AH4218" s="13">
        <v>199023</v>
      </c>
      <c r="AI4218" s="1" t="s">
        <v>4143</v>
      </c>
      <c r="AJ4218" s="1" t="s">
        <v>4144</v>
      </c>
      <c r="AK4218" s="1" t="s">
        <v>5580</v>
      </c>
      <c r="AL4218" s="1">
        <v>120</v>
      </c>
    </row>
    <row r="4219" spans="1:39" s="1" customFormat="1" ht="15" customHeight="1" x14ac:dyDescent="0.2">
      <c r="A4219" s="1" t="s">
        <v>4138</v>
      </c>
      <c r="B4219" s="1" t="s">
        <v>98</v>
      </c>
      <c r="C4219" s="1" t="s">
        <v>5909</v>
      </c>
      <c r="D4219" s="1">
        <v>5</v>
      </c>
      <c r="E4219" s="1" t="s">
        <v>134</v>
      </c>
      <c r="F4219" s="1" t="s">
        <v>135</v>
      </c>
      <c r="G4219" s="1" t="s">
        <v>142</v>
      </c>
      <c r="I4219" s="13"/>
      <c r="L4219" s="13"/>
      <c r="M4219" s="1" t="s">
        <v>144</v>
      </c>
      <c r="T4219" s="13"/>
      <c r="W4219" s="13"/>
      <c r="X4219" s="1" t="s">
        <v>144</v>
      </c>
      <c r="AE4219" s="13"/>
      <c r="AH4219" s="13"/>
      <c r="AI4219" s="1" t="s">
        <v>144</v>
      </c>
    </row>
    <row r="4220" spans="1:39" s="1" customFormat="1" ht="15" customHeight="1" x14ac:dyDescent="0.2">
      <c r="A4220" s="1" t="s">
        <v>4138</v>
      </c>
      <c r="B4220" s="1" t="s">
        <v>98</v>
      </c>
      <c r="C4220" s="1" t="s">
        <v>5909</v>
      </c>
      <c r="D4220" s="1">
        <v>6</v>
      </c>
      <c r="E4220" s="1" t="s">
        <v>134</v>
      </c>
      <c r="F4220" s="1" t="s">
        <v>135</v>
      </c>
      <c r="G4220" s="1" t="s">
        <v>145</v>
      </c>
      <c r="H4220" s="1" t="s">
        <v>140</v>
      </c>
      <c r="I4220" s="13">
        <v>4634657</v>
      </c>
      <c r="K4220" s="1" t="s">
        <v>140</v>
      </c>
      <c r="L4220" s="13">
        <v>4634657</v>
      </c>
      <c r="M4220" s="1" t="s">
        <v>4145</v>
      </c>
      <c r="N4220" s="1" t="s">
        <v>4144</v>
      </c>
      <c r="O4220" s="1" t="s">
        <v>5580</v>
      </c>
      <c r="P4220" s="1">
        <v>120</v>
      </c>
      <c r="S4220" s="1" t="s">
        <v>140</v>
      </c>
      <c r="T4220" s="13">
        <v>4232913</v>
      </c>
      <c r="V4220" s="1" t="s">
        <v>140</v>
      </c>
      <c r="W4220" s="13">
        <v>4232913</v>
      </c>
      <c r="X4220" s="1" t="s">
        <v>4145</v>
      </c>
      <c r="Y4220" s="1" t="s">
        <v>4144</v>
      </c>
      <c r="Z4220" s="1" t="s">
        <v>5580</v>
      </c>
      <c r="AA4220" s="1">
        <v>120</v>
      </c>
      <c r="AD4220" s="1" t="s">
        <v>140</v>
      </c>
      <c r="AE4220" s="13">
        <v>3979565</v>
      </c>
      <c r="AG4220" s="1" t="s">
        <v>140</v>
      </c>
      <c r="AH4220" s="13">
        <v>3979565</v>
      </c>
      <c r="AI4220" s="1" t="s">
        <v>4145</v>
      </c>
      <c r="AJ4220" s="1" t="s">
        <v>4144</v>
      </c>
      <c r="AK4220" s="1" t="s">
        <v>5580</v>
      </c>
      <c r="AL4220" s="1">
        <v>120</v>
      </c>
    </row>
    <row r="4221" spans="1:39" s="1" customFormat="1" ht="15" customHeight="1" x14ac:dyDescent="0.2">
      <c r="A4221" s="1" t="s">
        <v>4138</v>
      </c>
      <c r="B4221" s="1" t="s">
        <v>98</v>
      </c>
      <c r="C4221" s="1" t="s">
        <v>5909</v>
      </c>
      <c r="D4221" s="1">
        <v>7</v>
      </c>
      <c r="E4221" s="1" t="s">
        <v>134</v>
      </c>
      <c r="F4221" s="1" t="s">
        <v>135</v>
      </c>
      <c r="G4221" s="1" t="s">
        <v>148</v>
      </c>
      <c r="H4221" s="1" t="s">
        <v>140</v>
      </c>
      <c r="I4221" s="13">
        <v>27290</v>
      </c>
      <c r="K4221" s="1" t="s">
        <v>140</v>
      </c>
      <c r="L4221" s="13">
        <v>27290</v>
      </c>
      <c r="M4221" s="1" t="s">
        <v>4146</v>
      </c>
      <c r="N4221" s="1" t="s">
        <v>4144</v>
      </c>
      <c r="O4221" s="1" t="s">
        <v>5580</v>
      </c>
      <c r="P4221" s="1">
        <v>120</v>
      </c>
      <c r="S4221" s="1" t="s">
        <v>140</v>
      </c>
      <c r="T4221" s="13">
        <v>21019</v>
      </c>
      <c r="V4221" s="1" t="s">
        <v>140</v>
      </c>
      <c r="W4221" s="13">
        <v>21019</v>
      </c>
      <c r="X4221" s="1" t="s">
        <v>4146</v>
      </c>
      <c r="Y4221" s="1" t="s">
        <v>4144</v>
      </c>
      <c r="Z4221" s="1" t="s">
        <v>5580</v>
      </c>
      <c r="AA4221" s="1">
        <v>120</v>
      </c>
      <c r="AD4221" s="1" t="s">
        <v>140</v>
      </c>
      <c r="AE4221" s="13">
        <v>17857</v>
      </c>
      <c r="AG4221" s="1" t="s">
        <v>140</v>
      </c>
      <c r="AH4221" s="13">
        <v>17957</v>
      </c>
      <c r="AI4221" s="1" t="s">
        <v>4146</v>
      </c>
      <c r="AJ4221" s="1" t="s">
        <v>4144</v>
      </c>
      <c r="AK4221" s="1" t="s">
        <v>5580</v>
      </c>
      <c r="AL4221" s="1">
        <v>120</v>
      </c>
    </row>
    <row r="4222" spans="1:39" s="1" customFormat="1" ht="15" customHeight="1" x14ac:dyDescent="0.2">
      <c r="A4222" s="1" t="s">
        <v>4138</v>
      </c>
      <c r="B4222" s="1" t="s">
        <v>98</v>
      </c>
      <c r="C4222" s="1" t="s">
        <v>5909</v>
      </c>
      <c r="D4222" s="1">
        <v>8</v>
      </c>
      <c r="E4222" s="1" t="s">
        <v>134</v>
      </c>
      <c r="F4222" s="1" t="s">
        <v>135</v>
      </c>
      <c r="G4222" s="1" t="s">
        <v>151</v>
      </c>
      <c r="H4222" s="1" t="s">
        <v>140</v>
      </c>
      <c r="I4222" s="13">
        <v>247</v>
      </c>
      <c r="J4222" s="1" t="s">
        <v>139</v>
      </c>
      <c r="K4222" s="1" t="s">
        <v>140</v>
      </c>
      <c r="L4222" s="13">
        <v>247000</v>
      </c>
      <c r="M4222" s="1" t="s">
        <v>4147</v>
      </c>
      <c r="N4222" s="1" t="s">
        <v>4144</v>
      </c>
      <c r="O4222" s="1" t="s">
        <v>5580</v>
      </c>
      <c r="P4222" s="1">
        <v>3</v>
      </c>
      <c r="S4222" s="1" t="s">
        <v>140</v>
      </c>
      <c r="T4222" s="13">
        <v>233</v>
      </c>
      <c r="U4222" s="1" t="s">
        <v>139</v>
      </c>
      <c r="V4222" s="1" t="s">
        <v>140</v>
      </c>
      <c r="W4222" s="13">
        <v>233000</v>
      </c>
      <c r="X4222" s="1" t="s">
        <v>4147</v>
      </c>
      <c r="Y4222" s="1" t="s">
        <v>4144</v>
      </c>
      <c r="Z4222" s="1" t="s">
        <v>5580</v>
      </c>
      <c r="AA4222" s="1">
        <v>3</v>
      </c>
      <c r="AD4222" s="1" t="s">
        <v>140</v>
      </c>
      <c r="AE4222" s="13">
        <v>217</v>
      </c>
      <c r="AF4222" s="1" t="s">
        <v>139</v>
      </c>
      <c r="AG4222" s="1" t="s">
        <v>140</v>
      </c>
      <c r="AH4222" s="13">
        <v>217000</v>
      </c>
      <c r="AI4222" s="1" t="s">
        <v>4147</v>
      </c>
      <c r="AJ4222" s="1" t="s">
        <v>4144</v>
      </c>
      <c r="AK4222" s="1" t="s">
        <v>5580</v>
      </c>
      <c r="AL4222" s="1">
        <v>3</v>
      </c>
    </row>
    <row r="4223" spans="1:39" s="1" customFormat="1" ht="15" customHeight="1" x14ac:dyDescent="0.2">
      <c r="A4223" s="1" t="s">
        <v>4138</v>
      </c>
      <c r="B4223" s="1" t="s">
        <v>98</v>
      </c>
      <c r="C4223" s="1" t="s">
        <v>5909</v>
      </c>
      <c r="D4223" s="1">
        <v>9</v>
      </c>
      <c r="E4223" s="1" t="s">
        <v>134</v>
      </c>
      <c r="F4223" s="1" t="s">
        <v>135</v>
      </c>
      <c r="G4223" s="1" t="s">
        <v>152</v>
      </c>
      <c r="H4223" s="1" t="s">
        <v>140</v>
      </c>
      <c r="I4223" s="13">
        <v>14776</v>
      </c>
      <c r="J4223" s="1" t="s">
        <v>139</v>
      </c>
      <c r="K4223" s="1" t="s">
        <v>140</v>
      </c>
      <c r="L4223" s="13">
        <v>14776000</v>
      </c>
      <c r="M4223" s="1" t="s">
        <v>4148</v>
      </c>
      <c r="N4223" s="1" t="s">
        <v>4144</v>
      </c>
      <c r="O4223" s="1" t="s">
        <v>5580</v>
      </c>
      <c r="P4223" s="1">
        <v>121</v>
      </c>
      <c r="S4223" s="1" t="s">
        <v>140</v>
      </c>
      <c r="T4223" s="13">
        <v>11811</v>
      </c>
      <c r="U4223" s="1" t="s">
        <v>139</v>
      </c>
      <c r="V4223" s="1" t="s">
        <v>140</v>
      </c>
      <c r="W4223" s="13">
        <v>11811000</v>
      </c>
      <c r="X4223" s="1" t="s">
        <v>4148</v>
      </c>
      <c r="Y4223" s="1" t="s">
        <v>4144</v>
      </c>
      <c r="Z4223" s="1" t="s">
        <v>5580</v>
      </c>
      <c r="AA4223" s="1">
        <v>121</v>
      </c>
      <c r="AD4223" s="1" t="s">
        <v>140</v>
      </c>
      <c r="AE4223" s="13">
        <v>10476</v>
      </c>
      <c r="AF4223" s="1" t="s">
        <v>139</v>
      </c>
      <c r="AG4223" s="1" t="s">
        <v>140</v>
      </c>
      <c r="AH4223" s="13">
        <v>10476000</v>
      </c>
      <c r="AI4223" s="1" t="s">
        <v>4148</v>
      </c>
      <c r="AJ4223" s="1" t="s">
        <v>4144</v>
      </c>
      <c r="AK4223" s="1" t="s">
        <v>5580</v>
      </c>
      <c r="AL4223" s="1">
        <v>121</v>
      </c>
    </row>
    <row r="4224" spans="1:39" s="1" customFormat="1" ht="15" customHeight="1" x14ac:dyDescent="0.2">
      <c r="A4224" s="1" t="s">
        <v>4138</v>
      </c>
      <c r="B4224" s="1" t="s">
        <v>98</v>
      </c>
      <c r="C4224" s="1" t="s">
        <v>5909</v>
      </c>
      <c r="D4224" s="1">
        <v>10</v>
      </c>
      <c r="E4224" s="1" t="s">
        <v>134</v>
      </c>
      <c r="F4224" s="1" t="s">
        <v>135</v>
      </c>
      <c r="G4224" s="1" t="s">
        <v>156</v>
      </c>
      <c r="H4224" s="1" t="s">
        <v>140</v>
      </c>
      <c r="I4224" s="13">
        <v>4405</v>
      </c>
      <c r="J4224" s="1" t="s">
        <v>139</v>
      </c>
      <c r="K4224" s="1" t="s">
        <v>140</v>
      </c>
      <c r="L4224" s="13">
        <v>4405000</v>
      </c>
      <c r="M4224" s="1" t="s">
        <v>4149</v>
      </c>
      <c r="N4224" s="1" t="s">
        <v>4144</v>
      </c>
      <c r="O4224" s="1" t="s">
        <v>5580</v>
      </c>
      <c r="P4224" s="1">
        <v>121</v>
      </c>
      <c r="S4224" s="1" t="s">
        <v>140</v>
      </c>
      <c r="T4224" s="13">
        <v>3884</v>
      </c>
      <c r="U4224" s="1" t="s">
        <v>139</v>
      </c>
      <c r="V4224" s="1" t="s">
        <v>140</v>
      </c>
      <c r="W4224" s="13">
        <v>3884000</v>
      </c>
      <c r="X4224" s="1" t="s">
        <v>4149</v>
      </c>
      <c r="Y4224" s="1" t="s">
        <v>4144</v>
      </c>
      <c r="Z4224" s="1" t="s">
        <v>5580</v>
      </c>
      <c r="AA4224" s="1">
        <v>121</v>
      </c>
      <c r="AD4224" s="1" t="s">
        <v>140</v>
      </c>
      <c r="AE4224" s="13">
        <v>4129</v>
      </c>
      <c r="AF4224" s="1" t="s">
        <v>139</v>
      </c>
      <c r="AG4224" s="1" t="s">
        <v>140</v>
      </c>
      <c r="AH4224" s="13">
        <v>4129000</v>
      </c>
      <c r="AI4224" s="1" t="s">
        <v>4149</v>
      </c>
      <c r="AJ4224" s="1" t="s">
        <v>4144</v>
      </c>
      <c r="AK4224" s="1" t="s">
        <v>5580</v>
      </c>
      <c r="AL4224" s="1">
        <v>121</v>
      </c>
    </row>
    <row r="4225" spans="1:39" s="1" customFormat="1" ht="15" customHeight="1" x14ac:dyDescent="0.2">
      <c r="A4225" s="1" t="s">
        <v>4138</v>
      </c>
      <c r="B4225" s="1" t="s">
        <v>98</v>
      </c>
      <c r="C4225" s="1" t="s">
        <v>5909</v>
      </c>
      <c r="D4225" s="1">
        <v>11</v>
      </c>
      <c r="E4225" s="1" t="s">
        <v>134</v>
      </c>
      <c r="F4225" s="1" t="s">
        <v>135</v>
      </c>
      <c r="G4225" s="1" t="s">
        <v>160</v>
      </c>
      <c r="H4225" s="1" t="s">
        <v>140</v>
      </c>
      <c r="I4225" s="13">
        <v>2853</v>
      </c>
      <c r="J4225" s="1" t="s">
        <v>139</v>
      </c>
      <c r="K4225" s="1" t="s">
        <v>140</v>
      </c>
      <c r="L4225" s="13">
        <v>2853000</v>
      </c>
      <c r="M4225" s="1" t="s">
        <v>4150</v>
      </c>
      <c r="N4225" s="1" t="s">
        <v>4144</v>
      </c>
      <c r="O4225" s="1" t="s">
        <v>5580</v>
      </c>
      <c r="P4225" s="1">
        <v>121</v>
      </c>
      <c r="S4225" s="1" t="s">
        <v>140</v>
      </c>
      <c r="T4225" s="13">
        <v>3378</v>
      </c>
      <c r="U4225" s="1" t="s">
        <v>139</v>
      </c>
      <c r="V4225" s="1" t="s">
        <v>140</v>
      </c>
      <c r="W4225" s="13">
        <v>3378000</v>
      </c>
      <c r="X4225" s="1" t="s">
        <v>4150</v>
      </c>
      <c r="Y4225" s="1" t="s">
        <v>4144</v>
      </c>
      <c r="Z4225" s="1" t="s">
        <v>5580</v>
      </c>
      <c r="AA4225" s="1">
        <v>121</v>
      </c>
      <c r="AD4225" s="1" t="s">
        <v>140</v>
      </c>
      <c r="AE4225" s="13">
        <v>2150</v>
      </c>
      <c r="AF4225" s="1" t="s">
        <v>139</v>
      </c>
      <c r="AG4225" s="1" t="s">
        <v>140</v>
      </c>
      <c r="AH4225" s="13">
        <v>2150000</v>
      </c>
      <c r="AI4225" s="1" t="s">
        <v>4150</v>
      </c>
      <c r="AJ4225" s="1" t="s">
        <v>4144</v>
      </c>
      <c r="AK4225" s="1" t="s">
        <v>5580</v>
      </c>
      <c r="AL4225" s="1">
        <v>121</v>
      </c>
    </row>
    <row r="4226" spans="1:39" s="1" customFormat="1" ht="15" customHeight="1" x14ac:dyDescent="0.2">
      <c r="A4226" s="1" t="s">
        <v>4138</v>
      </c>
      <c r="B4226" s="1" t="s">
        <v>98</v>
      </c>
      <c r="C4226" s="1" t="s">
        <v>5909</v>
      </c>
      <c r="D4226" s="1">
        <v>12</v>
      </c>
      <c r="E4226" s="1" t="s">
        <v>134</v>
      </c>
      <c r="F4226" s="1" t="s">
        <v>135</v>
      </c>
      <c r="G4226" s="1" t="s">
        <v>161</v>
      </c>
      <c r="H4226" s="1" t="s">
        <v>140</v>
      </c>
      <c r="I4226" s="13">
        <v>613</v>
      </c>
      <c r="J4226" s="1" t="s">
        <v>139</v>
      </c>
      <c r="K4226" s="1" t="s">
        <v>140</v>
      </c>
      <c r="L4226" s="13">
        <v>613000</v>
      </c>
      <c r="M4226" s="1" t="s">
        <v>4151</v>
      </c>
      <c r="N4226" s="1" t="s">
        <v>4144</v>
      </c>
      <c r="O4226" s="1" t="s">
        <v>5580</v>
      </c>
      <c r="P4226" s="1">
        <v>121</v>
      </c>
      <c r="S4226" s="1" t="s">
        <v>140</v>
      </c>
      <c r="T4226" s="13">
        <v>547</v>
      </c>
      <c r="U4226" s="1" t="s">
        <v>139</v>
      </c>
      <c r="V4226" s="1" t="s">
        <v>140</v>
      </c>
      <c r="W4226" s="13">
        <v>547000</v>
      </c>
      <c r="X4226" s="1" t="s">
        <v>4151</v>
      </c>
      <c r="Y4226" s="1" t="s">
        <v>4144</v>
      </c>
      <c r="Z4226" s="1" t="s">
        <v>5580</v>
      </c>
      <c r="AA4226" s="1">
        <v>121</v>
      </c>
      <c r="AD4226" s="1" t="s">
        <v>140</v>
      </c>
      <c r="AE4226" s="13">
        <v>275</v>
      </c>
      <c r="AF4226" s="1" t="s">
        <v>139</v>
      </c>
      <c r="AG4226" s="1" t="s">
        <v>140</v>
      </c>
      <c r="AH4226" s="13">
        <v>275000</v>
      </c>
      <c r="AI4226" s="1" t="s">
        <v>4151</v>
      </c>
      <c r="AJ4226" s="1" t="s">
        <v>4144</v>
      </c>
      <c r="AK4226" s="1" t="s">
        <v>5580</v>
      </c>
      <c r="AL4226" s="1">
        <v>121</v>
      </c>
    </row>
    <row r="4227" spans="1:39" s="1" customFormat="1" ht="15" customHeight="1" x14ac:dyDescent="0.2">
      <c r="A4227" s="1" t="s">
        <v>4138</v>
      </c>
      <c r="B4227" s="1" t="s">
        <v>98</v>
      </c>
      <c r="C4227" s="1" t="s">
        <v>5909</v>
      </c>
      <c r="D4227" s="1">
        <v>13</v>
      </c>
      <c r="E4227" s="1" t="s">
        <v>134</v>
      </c>
      <c r="F4227" s="1" t="s">
        <v>135</v>
      </c>
      <c r="G4227" s="1" t="s">
        <v>164</v>
      </c>
      <c r="H4227" s="1" t="s">
        <v>140</v>
      </c>
      <c r="I4227" s="13">
        <v>936</v>
      </c>
      <c r="J4227" s="1" t="s">
        <v>139</v>
      </c>
      <c r="K4227" s="1" t="s">
        <v>140</v>
      </c>
      <c r="L4227" s="13">
        <v>936000</v>
      </c>
      <c r="M4227" s="1" t="s">
        <v>4152</v>
      </c>
      <c r="N4227" s="1" t="s">
        <v>4144</v>
      </c>
      <c r="O4227" s="1" t="s">
        <v>5580</v>
      </c>
      <c r="P4227" s="1">
        <v>121</v>
      </c>
      <c r="S4227" s="1" t="s">
        <v>140</v>
      </c>
      <c r="T4227" s="13">
        <v>1047</v>
      </c>
      <c r="U4227" s="1" t="s">
        <v>139</v>
      </c>
      <c r="V4227" s="1" t="s">
        <v>140</v>
      </c>
      <c r="W4227" s="13">
        <v>1047000</v>
      </c>
      <c r="X4227" s="1" t="s">
        <v>4152</v>
      </c>
      <c r="Y4227" s="1" t="s">
        <v>4144</v>
      </c>
      <c r="Z4227" s="1" t="s">
        <v>5580</v>
      </c>
      <c r="AA4227" s="1">
        <v>121</v>
      </c>
      <c r="AD4227" s="1" t="s">
        <v>140</v>
      </c>
      <c r="AE4227" s="13">
        <v>808</v>
      </c>
      <c r="AF4227" s="1" t="s">
        <v>139</v>
      </c>
      <c r="AG4227" s="1" t="s">
        <v>140</v>
      </c>
      <c r="AH4227" s="13">
        <v>808000</v>
      </c>
      <c r="AI4227" s="1" t="s">
        <v>4152</v>
      </c>
      <c r="AJ4227" s="1" t="s">
        <v>4144</v>
      </c>
      <c r="AK4227" s="1" t="s">
        <v>5580</v>
      </c>
      <c r="AL4227" s="1">
        <v>121</v>
      </c>
    </row>
    <row r="4228" spans="1:39" s="1" customFormat="1" ht="15" customHeight="1" x14ac:dyDescent="0.2">
      <c r="A4228" s="1" t="s">
        <v>4138</v>
      </c>
      <c r="B4228" s="1" t="s">
        <v>98</v>
      </c>
      <c r="C4228" s="1" t="s">
        <v>5909</v>
      </c>
      <c r="D4228" s="1">
        <v>14</v>
      </c>
      <c r="E4228" s="1" t="s">
        <v>134</v>
      </c>
      <c r="F4228" s="1" t="s">
        <v>135</v>
      </c>
      <c r="G4228" s="1" t="s">
        <v>167</v>
      </c>
      <c r="I4228" s="13"/>
      <c r="L4228" s="13"/>
      <c r="M4228" s="1" t="s">
        <v>144</v>
      </c>
      <c r="T4228" s="13"/>
      <c r="W4228" s="13"/>
      <c r="X4228" s="1" t="s">
        <v>144</v>
      </c>
      <c r="AE4228" s="13"/>
      <c r="AH4228" s="13"/>
      <c r="AI4228" s="1" t="s">
        <v>144</v>
      </c>
    </row>
    <row r="4229" spans="1:39" s="1" customFormat="1" ht="15" customHeight="1" x14ac:dyDescent="0.2">
      <c r="A4229" s="1" t="s">
        <v>4138</v>
      </c>
      <c r="B4229" s="1" t="s">
        <v>98</v>
      </c>
      <c r="C4229" s="1" t="s">
        <v>5909</v>
      </c>
      <c r="D4229" s="1">
        <v>15</v>
      </c>
      <c r="E4229" s="1" t="s">
        <v>134</v>
      </c>
      <c r="F4229" s="1" t="s">
        <v>135</v>
      </c>
      <c r="G4229" s="1" t="s">
        <v>170</v>
      </c>
      <c r="I4229" s="13"/>
      <c r="L4229" s="13"/>
      <c r="M4229" s="1" t="s">
        <v>144</v>
      </c>
      <c r="T4229" s="13"/>
      <c r="W4229" s="13"/>
      <c r="X4229" s="1" t="s">
        <v>144</v>
      </c>
      <c r="AE4229" s="13"/>
      <c r="AH4229" s="13"/>
      <c r="AI4229" s="1" t="s">
        <v>144</v>
      </c>
    </row>
    <row r="4230" spans="1:39" s="1" customFormat="1" ht="15" customHeight="1" x14ac:dyDescent="0.2">
      <c r="A4230" s="1" t="s">
        <v>4138</v>
      </c>
      <c r="B4230" s="1" t="s">
        <v>98</v>
      </c>
      <c r="C4230" s="1" t="s">
        <v>5909</v>
      </c>
      <c r="D4230" s="1">
        <v>16</v>
      </c>
      <c r="E4230" s="1" t="s">
        <v>134</v>
      </c>
      <c r="F4230" s="1" t="s">
        <v>135</v>
      </c>
      <c r="G4230" s="1" t="s">
        <v>173</v>
      </c>
      <c r="I4230" s="13"/>
      <c r="L4230" s="13"/>
      <c r="M4230" s="1" t="s">
        <v>4153</v>
      </c>
      <c r="N4230" s="1" t="s">
        <v>4144</v>
      </c>
      <c r="O4230" s="1" t="s">
        <v>5580</v>
      </c>
      <c r="P4230" s="1">
        <v>121</v>
      </c>
      <c r="Q4230" s="1" t="s">
        <v>4154</v>
      </c>
      <c r="T4230" s="13"/>
      <c r="W4230" s="13"/>
      <c r="X4230" s="1" t="s">
        <v>4153</v>
      </c>
      <c r="Y4230" s="1" t="s">
        <v>4144</v>
      </c>
      <c r="Z4230" s="1" t="s">
        <v>5580</v>
      </c>
      <c r="AA4230" s="1">
        <v>121</v>
      </c>
      <c r="AB4230" s="1" t="s">
        <v>4154</v>
      </c>
      <c r="AD4230" s="1" t="s">
        <v>140</v>
      </c>
      <c r="AE4230" s="13">
        <v>284</v>
      </c>
      <c r="AF4230" s="1" t="s">
        <v>139</v>
      </c>
      <c r="AG4230" s="1" t="s">
        <v>140</v>
      </c>
      <c r="AH4230" s="13">
        <v>284000</v>
      </c>
      <c r="AI4230" s="1" t="s">
        <v>4153</v>
      </c>
      <c r="AJ4230" s="1" t="s">
        <v>4144</v>
      </c>
      <c r="AK4230" s="1" t="s">
        <v>5580</v>
      </c>
      <c r="AL4230" s="1">
        <v>121</v>
      </c>
      <c r="AM4230" s="1" t="s">
        <v>4154</v>
      </c>
    </row>
    <row r="4231" spans="1:39" s="1" customFormat="1" ht="15" customHeight="1" x14ac:dyDescent="0.2">
      <c r="A4231" s="1" t="s">
        <v>4138</v>
      </c>
      <c r="B4231" s="1" t="s">
        <v>98</v>
      </c>
      <c r="C4231" s="1" t="s">
        <v>5909</v>
      </c>
      <c r="D4231" s="1">
        <v>17</v>
      </c>
      <c r="E4231" s="1" t="s">
        <v>134</v>
      </c>
      <c r="F4231" s="1" t="s">
        <v>135</v>
      </c>
      <c r="G4231" s="1" t="s">
        <v>175</v>
      </c>
      <c r="I4231" s="13"/>
      <c r="L4231" s="13"/>
      <c r="M4231" s="1" t="s">
        <v>144</v>
      </c>
      <c r="T4231" s="13"/>
      <c r="W4231" s="13"/>
      <c r="X4231" s="1" t="s">
        <v>144</v>
      </c>
      <c r="AE4231" s="13"/>
      <c r="AH4231" s="13"/>
      <c r="AI4231" s="1" t="s">
        <v>144</v>
      </c>
    </row>
    <row r="4232" spans="1:39" s="1" customFormat="1" ht="15" customHeight="1" x14ac:dyDescent="0.2">
      <c r="A4232" s="1" t="s">
        <v>4138</v>
      </c>
      <c r="B4232" s="1" t="s">
        <v>98</v>
      </c>
      <c r="C4232" s="1" t="s">
        <v>5909</v>
      </c>
      <c r="D4232" s="1">
        <v>18</v>
      </c>
      <c r="E4232" s="1" t="s">
        <v>134</v>
      </c>
      <c r="F4232" s="1" t="s">
        <v>135</v>
      </c>
      <c r="G4232" s="1" t="s">
        <v>176</v>
      </c>
      <c r="H4232" s="1" t="s">
        <v>140</v>
      </c>
      <c r="I4232" s="13">
        <v>373</v>
      </c>
      <c r="J4232" s="1" t="s">
        <v>139</v>
      </c>
      <c r="K4232" s="1" t="s">
        <v>140</v>
      </c>
      <c r="L4232" s="13">
        <v>373000</v>
      </c>
      <c r="M4232" s="1" t="s">
        <v>4155</v>
      </c>
      <c r="N4232" s="1" t="s">
        <v>4144</v>
      </c>
      <c r="O4232" s="1" t="s">
        <v>5580</v>
      </c>
      <c r="P4232" s="1">
        <v>121</v>
      </c>
      <c r="S4232" s="1" t="s">
        <v>140</v>
      </c>
      <c r="T4232" s="13">
        <v>326</v>
      </c>
      <c r="U4232" s="1" t="s">
        <v>139</v>
      </c>
      <c r="V4232" s="1" t="s">
        <v>140</v>
      </c>
      <c r="W4232" s="13">
        <v>326000</v>
      </c>
      <c r="X4232" s="1" t="s">
        <v>4155</v>
      </c>
      <c r="Y4232" s="1" t="s">
        <v>4144</v>
      </c>
      <c r="Z4232" s="1" t="s">
        <v>5580</v>
      </c>
      <c r="AA4232" s="1">
        <v>121</v>
      </c>
      <c r="AD4232" s="1" t="s">
        <v>140</v>
      </c>
      <c r="AE4232" s="13">
        <v>487</v>
      </c>
      <c r="AF4232" s="1" t="s">
        <v>139</v>
      </c>
      <c r="AG4232" s="1" t="s">
        <v>140</v>
      </c>
      <c r="AH4232" s="13">
        <v>487000</v>
      </c>
      <c r="AI4232" s="1" t="s">
        <v>4155</v>
      </c>
      <c r="AJ4232" s="1" t="s">
        <v>4144</v>
      </c>
      <c r="AK4232" s="1" t="s">
        <v>5580</v>
      </c>
      <c r="AL4232" s="1">
        <v>121</v>
      </c>
    </row>
    <row r="4233" spans="1:39" s="1" customFormat="1" ht="15" customHeight="1" x14ac:dyDescent="0.2">
      <c r="A4233" s="1" t="s">
        <v>4138</v>
      </c>
      <c r="B4233" s="1" t="s">
        <v>98</v>
      </c>
      <c r="C4233" s="1" t="s">
        <v>5909</v>
      </c>
      <c r="D4233" s="1">
        <v>19</v>
      </c>
      <c r="E4233" s="1" t="s">
        <v>134</v>
      </c>
      <c r="F4233" s="1" t="s">
        <v>135</v>
      </c>
      <c r="G4233" s="1" t="s">
        <v>178</v>
      </c>
      <c r="I4233" s="13"/>
      <c r="L4233" s="13"/>
      <c r="M4233" s="1" t="s">
        <v>144</v>
      </c>
      <c r="T4233" s="13"/>
      <c r="W4233" s="13"/>
      <c r="X4233" s="1" t="s">
        <v>144</v>
      </c>
      <c r="AE4233" s="13"/>
      <c r="AH4233" s="13"/>
      <c r="AI4233" s="1" t="s">
        <v>144</v>
      </c>
    </row>
    <row r="4234" spans="1:39" s="1" customFormat="1" ht="15" customHeight="1" x14ac:dyDescent="0.2">
      <c r="A4234" s="1" t="s">
        <v>4138</v>
      </c>
      <c r="B4234" s="1" t="s">
        <v>98</v>
      </c>
      <c r="C4234" s="1" t="s">
        <v>5909</v>
      </c>
      <c r="D4234" s="1">
        <v>20</v>
      </c>
      <c r="E4234" s="1" t="s">
        <v>134</v>
      </c>
      <c r="F4234" s="1" t="s">
        <v>135</v>
      </c>
      <c r="G4234" s="1" t="s">
        <v>179</v>
      </c>
      <c r="H4234" s="1" t="s">
        <v>140</v>
      </c>
      <c r="I4234" s="13">
        <v>4251</v>
      </c>
      <c r="J4234" s="1" t="s">
        <v>139</v>
      </c>
      <c r="K4234" s="1" t="s">
        <v>140</v>
      </c>
      <c r="L4234" s="13">
        <v>4251000</v>
      </c>
      <c r="M4234" s="1" t="s">
        <v>4156</v>
      </c>
      <c r="N4234" s="1" t="s">
        <v>4144</v>
      </c>
      <c r="O4234" s="1" t="s">
        <v>5580</v>
      </c>
      <c r="P4234" s="1">
        <v>121</v>
      </c>
      <c r="S4234" s="1" t="s">
        <v>140</v>
      </c>
      <c r="T4234" s="13">
        <v>1342</v>
      </c>
      <c r="U4234" s="1" t="s">
        <v>139</v>
      </c>
      <c r="V4234" s="1" t="s">
        <v>140</v>
      </c>
      <c r="W4234" s="13">
        <v>1342000</v>
      </c>
      <c r="X4234" s="1" t="s">
        <v>4156</v>
      </c>
      <c r="Y4234" s="1" t="s">
        <v>4144</v>
      </c>
      <c r="Z4234" s="1" t="s">
        <v>5580</v>
      </c>
      <c r="AA4234" s="1">
        <v>121</v>
      </c>
      <c r="AD4234" s="1" t="s">
        <v>140</v>
      </c>
      <c r="AE4234" s="13">
        <v>1362</v>
      </c>
      <c r="AF4234" s="1" t="s">
        <v>139</v>
      </c>
      <c r="AG4234" s="1" t="s">
        <v>140</v>
      </c>
      <c r="AH4234" s="13">
        <v>1362000</v>
      </c>
      <c r="AI4234" s="1" t="s">
        <v>4156</v>
      </c>
      <c r="AJ4234" s="1" t="s">
        <v>4144</v>
      </c>
      <c r="AK4234" s="1" t="s">
        <v>5580</v>
      </c>
      <c r="AL4234" s="1">
        <v>121</v>
      </c>
    </row>
    <row r="4235" spans="1:39" s="1" customFormat="1" ht="15" customHeight="1" x14ac:dyDescent="0.2">
      <c r="A4235" s="1" t="s">
        <v>4138</v>
      </c>
      <c r="B4235" s="1" t="s">
        <v>98</v>
      </c>
      <c r="C4235" s="1" t="s">
        <v>5909</v>
      </c>
      <c r="D4235" s="1">
        <v>21</v>
      </c>
      <c r="E4235" s="1" t="s">
        <v>134</v>
      </c>
      <c r="F4235" s="1" t="s">
        <v>135</v>
      </c>
      <c r="G4235" s="1" t="s">
        <v>182</v>
      </c>
      <c r="I4235" s="13"/>
      <c r="L4235" s="13"/>
      <c r="M4235" s="1" t="s">
        <v>144</v>
      </c>
      <c r="T4235" s="13"/>
      <c r="W4235" s="13"/>
      <c r="X4235" s="1" t="s">
        <v>144</v>
      </c>
      <c r="AE4235" s="13"/>
      <c r="AH4235" s="13"/>
      <c r="AI4235" s="1" t="s">
        <v>144</v>
      </c>
    </row>
    <row r="4236" spans="1:39" s="1" customFormat="1" ht="15" customHeight="1" x14ac:dyDescent="0.2">
      <c r="A4236" s="1" t="s">
        <v>4138</v>
      </c>
      <c r="B4236" s="1" t="s">
        <v>98</v>
      </c>
      <c r="C4236" s="1" t="s">
        <v>5909</v>
      </c>
      <c r="D4236" s="1">
        <v>22</v>
      </c>
      <c r="E4236" s="1" t="s">
        <v>134</v>
      </c>
      <c r="F4236" s="1" t="s">
        <v>135</v>
      </c>
      <c r="G4236" s="1" t="s">
        <v>184</v>
      </c>
      <c r="H4236" s="1" t="s">
        <v>140</v>
      </c>
      <c r="I4236" s="13">
        <v>1003</v>
      </c>
      <c r="J4236" s="1" t="s">
        <v>139</v>
      </c>
      <c r="K4236" s="1" t="s">
        <v>140</v>
      </c>
      <c r="L4236" s="13">
        <v>1003000</v>
      </c>
      <c r="M4236" s="1" t="s">
        <v>4157</v>
      </c>
      <c r="N4236" s="1" t="s">
        <v>4144</v>
      </c>
      <c r="O4236" s="1" t="s">
        <v>5580</v>
      </c>
      <c r="P4236" s="1">
        <v>121</v>
      </c>
      <c r="S4236" s="1" t="s">
        <v>140</v>
      </c>
      <c r="T4236" s="13">
        <v>892</v>
      </c>
      <c r="U4236" s="1" t="s">
        <v>139</v>
      </c>
      <c r="V4236" s="1" t="s">
        <v>140</v>
      </c>
      <c r="W4236" s="13">
        <v>892000</v>
      </c>
      <c r="X4236" s="1" t="s">
        <v>4157</v>
      </c>
      <c r="Y4236" s="1" t="s">
        <v>4144</v>
      </c>
      <c r="Z4236" s="1" t="s">
        <v>5580</v>
      </c>
      <c r="AA4236" s="1">
        <v>121</v>
      </c>
      <c r="AD4236" s="1" t="s">
        <v>140</v>
      </c>
      <c r="AE4236" s="13">
        <v>815</v>
      </c>
      <c r="AF4236" s="1" t="s">
        <v>139</v>
      </c>
      <c r="AG4236" s="1" t="s">
        <v>140</v>
      </c>
      <c r="AH4236" s="13">
        <v>815000</v>
      </c>
      <c r="AI4236" s="1" t="s">
        <v>4157</v>
      </c>
      <c r="AJ4236" s="1" t="s">
        <v>4144</v>
      </c>
      <c r="AK4236" s="1" t="s">
        <v>5580</v>
      </c>
      <c r="AL4236" s="1">
        <v>121</v>
      </c>
    </row>
    <row r="4237" spans="1:39" s="1" customFormat="1" ht="15" customHeight="1" x14ac:dyDescent="0.2">
      <c r="A4237" s="1" t="s">
        <v>4138</v>
      </c>
      <c r="B4237" s="1" t="s">
        <v>98</v>
      </c>
      <c r="C4237" s="1" t="s">
        <v>5909</v>
      </c>
      <c r="D4237" s="1">
        <v>23</v>
      </c>
      <c r="E4237" s="1" t="s">
        <v>134</v>
      </c>
      <c r="F4237" s="1" t="s">
        <v>135</v>
      </c>
      <c r="G4237" s="1" t="s">
        <v>185</v>
      </c>
      <c r="I4237" s="13"/>
      <c r="L4237" s="13"/>
      <c r="M4237" s="1" t="s">
        <v>144</v>
      </c>
      <c r="T4237" s="13"/>
      <c r="W4237" s="13"/>
      <c r="X4237" s="1" t="s">
        <v>144</v>
      </c>
      <c r="AE4237" s="13"/>
      <c r="AH4237" s="13"/>
      <c r="AI4237" s="1" t="s">
        <v>144</v>
      </c>
    </row>
    <row r="4238" spans="1:39" s="1" customFormat="1" ht="15" customHeight="1" x14ac:dyDescent="0.2">
      <c r="A4238" s="1" t="s">
        <v>4138</v>
      </c>
      <c r="B4238" s="1" t="s">
        <v>98</v>
      </c>
      <c r="C4238" s="1" t="s">
        <v>5909</v>
      </c>
      <c r="D4238" s="1">
        <v>24</v>
      </c>
      <c r="E4238" s="1" t="s">
        <v>134</v>
      </c>
      <c r="F4238" s="1" t="s">
        <v>135</v>
      </c>
      <c r="G4238" s="1" t="s">
        <v>188</v>
      </c>
      <c r="I4238" s="13"/>
      <c r="L4238" s="13"/>
      <c r="M4238" s="1" t="s">
        <v>144</v>
      </c>
      <c r="T4238" s="13"/>
      <c r="W4238" s="13"/>
      <c r="X4238" s="1" t="s">
        <v>144</v>
      </c>
      <c r="AE4238" s="13"/>
      <c r="AH4238" s="13"/>
      <c r="AI4238" s="1" t="s">
        <v>144</v>
      </c>
    </row>
    <row r="4239" spans="1:39" s="1" customFormat="1" ht="15" customHeight="1" x14ac:dyDescent="0.2">
      <c r="A4239" s="1" t="s">
        <v>4138</v>
      </c>
      <c r="B4239" s="1" t="s">
        <v>98</v>
      </c>
      <c r="C4239" s="1" t="s">
        <v>5909</v>
      </c>
      <c r="D4239" s="1">
        <v>25</v>
      </c>
      <c r="E4239" s="1" t="s">
        <v>134</v>
      </c>
      <c r="F4239" s="1" t="s">
        <v>135</v>
      </c>
      <c r="G4239" s="1" t="s">
        <v>190</v>
      </c>
      <c r="H4239" s="1" t="s">
        <v>140</v>
      </c>
      <c r="I4239" s="13">
        <v>15023</v>
      </c>
      <c r="J4239" s="1" t="s">
        <v>139</v>
      </c>
      <c r="K4239" s="1" t="s">
        <v>140</v>
      </c>
      <c r="L4239" s="13">
        <v>15023000</v>
      </c>
      <c r="M4239" s="1" t="s">
        <v>4158</v>
      </c>
      <c r="N4239" s="1" t="s">
        <v>4144</v>
      </c>
      <c r="O4239" s="1" t="s">
        <v>5580</v>
      </c>
      <c r="P4239" s="1" t="s">
        <v>4159</v>
      </c>
      <c r="Q4239" s="1" t="s">
        <v>4160</v>
      </c>
      <c r="S4239" s="1" t="s">
        <v>140</v>
      </c>
      <c r="T4239" s="13">
        <v>12044</v>
      </c>
      <c r="U4239" s="1" t="s">
        <v>139</v>
      </c>
      <c r="V4239" s="1" t="s">
        <v>140</v>
      </c>
      <c r="W4239" s="13">
        <v>12044000</v>
      </c>
      <c r="X4239" s="1" t="s">
        <v>4158</v>
      </c>
      <c r="Y4239" s="1" t="s">
        <v>4144</v>
      </c>
      <c r="Z4239" s="1" t="s">
        <v>5580</v>
      </c>
      <c r="AA4239" s="1" t="s">
        <v>4159</v>
      </c>
      <c r="AB4239" s="1" t="s">
        <v>4160</v>
      </c>
      <c r="AD4239" s="1" t="s">
        <v>140</v>
      </c>
      <c r="AE4239" s="13">
        <v>10693</v>
      </c>
      <c r="AF4239" s="1" t="s">
        <v>139</v>
      </c>
      <c r="AG4239" s="1" t="s">
        <v>140</v>
      </c>
      <c r="AH4239" s="13">
        <v>10693000</v>
      </c>
      <c r="AI4239" s="1" t="s">
        <v>4158</v>
      </c>
      <c r="AJ4239" s="1" t="s">
        <v>4144</v>
      </c>
      <c r="AK4239" s="1" t="s">
        <v>5580</v>
      </c>
      <c r="AL4239" s="1" t="s">
        <v>4159</v>
      </c>
      <c r="AM4239" s="1" t="s">
        <v>4160</v>
      </c>
    </row>
    <row r="4240" spans="1:39" s="1" customFormat="1" ht="15" customHeight="1" x14ac:dyDescent="0.2">
      <c r="A4240" s="1" t="s">
        <v>4138</v>
      </c>
      <c r="B4240" s="1" t="s">
        <v>98</v>
      </c>
      <c r="C4240" s="1" t="s">
        <v>5909</v>
      </c>
      <c r="D4240" s="1">
        <v>26</v>
      </c>
      <c r="E4240" s="1" t="s">
        <v>134</v>
      </c>
      <c r="F4240" s="1" t="s">
        <v>135</v>
      </c>
      <c r="G4240" s="1" t="s">
        <v>194</v>
      </c>
      <c r="I4240" s="13"/>
      <c r="L4240" s="13"/>
      <c r="M4240" s="1" t="s">
        <v>144</v>
      </c>
      <c r="T4240" s="13"/>
      <c r="W4240" s="13"/>
      <c r="X4240" s="1" t="s">
        <v>144</v>
      </c>
      <c r="AE4240" s="13"/>
      <c r="AH4240" s="13"/>
      <c r="AI4240" s="1" t="s">
        <v>144</v>
      </c>
    </row>
    <row r="4241" spans="1:39" s="1" customFormat="1" ht="15" customHeight="1" x14ac:dyDescent="0.2">
      <c r="A4241" s="1" t="s">
        <v>4138</v>
      </c>
      <c r="B4241" s="1" t="s">
        <v>98</v>
      </c>
      <c r="C4241" s="1" t="s">
        <v>5909</v>
      </c>
      <c r="D4241" s="1">
        <v>27</v>
      </c>
      <c r="E4241" s="1" t="s">
        <v>134</v>
      </c>
      <c r="F4241" s="1" t="s">
        <v>195</v>
      </c>
      <c r="G4241" s="1" t="s">
        <v>196</v>
      </c>
      <c r="H4241" s="44" t="s">
        <v>198</v>
      </c>
      <c r="I4241" s="34">
        <v>8</v>
      </c>
      <c r="J4241" s="34" t="s">
        <v>157</v>
      </c>
      <c r="K4241" s="34" t="s">
        <v>198</v>
      </c>
      <c r="L4241" s="34">
        <v>8</v>
      </c>
      <c r="M4241" s="34" t="s">
        <v>4161</v>
      </c>
      <c r="N4241" s="34" t="s">
        <v>4166</v>
      </c>
      <c r="O4241" s="44" t="s">
        <v>5578</v>
      </c>
      <c r="P4241" s="34" t="s">
        <v>6060</v>
      </c>
      <c r="Q4241" s="34" t="s">
        <v>157</v>
      </c>
      <c r="R4241" s="34"/>
      <c r="S4241" s="44" t="s">
        <v>198</v>
      </c>
      <c r="T4241" s="34">
        <v>7</v>
      </c>
      <c r="U4241" s="34" t="s">
        <v>157</v>
      </c>
      <c r="V4241" s="34" t="s">
        <v>198</v>
      </c>
      <c r="W4241" s="34">
        <v>7</v>
      </c>
      <c r="X4241" s="34" t="s">
        <v>4161</v>
      </c>
      <c r="Y4241" s="34" t="s">
        <v>4167</v>
      </c>
      <c r="Z4241" s="44" t="s">
        <v>5579</v>
      </c>
      <c r="AA4241" s="34" t="s">
        <v>6060</v>
      </c>
      <c r="AB4241" s="34" t="s">
        <v>157</v>
      </c>
      <c r="AC4241" s="34"/>
      <c r="AD4241" s="44" t="s">
        <v>198</v>
      </c>
      <c r="AE4241" s="34">
        <v>8</v>
      </c>
      <c r="AF4241" s="34" t="s">
        <v>157</v>
      </c>
      <c r="AG4241" s="34" t="s">
        <v>198</v>
      </c>
      <c r="AH4241" s="34">
        <v>8</v>
      </c>
      <c r="AI4241" s="34" t="s">
        <v>4161</v>
      </c>
      <c r="AJ4241" s="34" t="s">
        <v>4144</v>
      </c>
      <c r="AK4241" s="44" t="s">
        <v>5580</v>
      </c>
      <c r="AL4241" s="34">
        <v>53</v>
      </c>
      <c r="AM4241" s="34" t="s">
        <v>157</v>
      </c>
    </row>
    <row r="4242" spans="1:39" s="1" customFormat="1" ht="15" customHeight="1" x14ac:dyDescent="0.2">
      <c r="A4242" s="1" t="s">
        <v>4138</v>
      </c>
      <c r="B4242" s="1" t="s">
        <v>98</v>
      </c>
      <c r="C4242" s="1" t="s">
        <v>5909</v>
      </c>
      <c r="D4242" s="1">
        <v>28</v>
      </c>
      <c r="E4242" s="1" t="s">
        <v>134</v>
      </c>
      <c r="F4242" s="1" t="s">
        <v>195</v>
      </c>
      <c r="G4242" s="1" t="s">
        <v>201</v>
      </c>
      <c r="H4242" s="44" t="s">
        <v>198</v>
      </c>
      <c r="I4242" s="34">
        <v>92</v>
      </c>
      <c r="J4242" s="34" t="s">
        <v>157</v>
      </c>
      <c r="K4242" s="34" t="s">
        <v>198</v>
      </c>
      <c r="L4242" s="34">
        <v>92</v>
      </c>
      <c r="M4242" s="34" t="s">
        <v>4161</v>
      </c>
      <c r="N4242" s="34" t="s">
        <v>4166</v>
      </c>
      <c r="O4242" s="44" t="s">
        <v>5578</v>
      </c>
      <c r="P4242" s="34" t="s">
        <v>6060</v>
      </c>
      <c r="Q4242" s="34" t="s">
        <v>157</v>
      </c>
      <c r="R4242" s="34"/>
      <c r="S4242" s="44" t="s">
        <v>198</v>
      </c>
      <c r="T4242" s="34">
        <v>93</v>
      </c>
      <c r="U4242" s="34" t="s">
        <v>157</v>
      </c>
      <c r="V4242" s="34" t="s">
        <v>198</v>
      </c>
      <c r="W4242" s="34">
        <v>93</v>
      </c>
      <c r="X4242" s="34" t="s">
        <v>4161</v>
      </c>
      <c r="Y4242" s="34" t="s">
        <v>4167</v>
      </c>
      <c r="Z4242" s="44" t="s">
        <v>5579</v>
      </c>
      <c r="AA4242" s="34" t="s">
        <v>6060</v>
      </c>
      <c r="AB4242" s="34" t="s">
        <v>157</v>
      </c>
      <c r="AC4242" s="34"/>
      <c r="AD4242" s="44" t="s">
        <v>198</v>
      </c>
      <c r="AE4242" s="34">
        <v>93</v>
      </c>
      <c r="AF4242" s="34" t="s">
        <v>157</v>
      </c>
      <c r="AG4242" s="34" t="s">
        <v>198</v>
      </c>
      <c r="AH4242" s="34">
        <v>93</v>
      </c>
      <c r="AI4242" s="34" t="s">
        <v>4161</v>
      </c>
      <c r="AJ4242" s="34" t="s">
        <v>4144</v>
      </c>
      <c r="AK4242" s="44" t="s">
        <v>5580</v>
      </c>
      <c r="AL4242" s="34">
        <v>53</v>
      </c>
      <c r="AM4242" s="34" t="s">
        <v>157</v>
      </c>
    </row>
    <row r="4243" spans="1:39" s="1" customFormat="1" ht="15" customHeight="1" x14ac:dyDescent="0.2">
      <c r="A4243" s="1" t="s">
        <v>4138</v>
      </c>
      <c r="B4243" s="1" t="s">
        <v>98</v>
      </c>
      <c r="C4243" s="1" t="s">
        <v>5909</v>
      </c>
      <c r="D4243" s="1">
        <v>29</v>
      </c>
      <c r="E4243" s="1" t="s">
        <v>134</v>
      </c>
      <c r="F4243" s="1" t="s">
        <v>195</v>
      </c>
      <c r="G4243" s="1" t="s">
        <v>204</v>
      </c>
      <c r="H4243" s="44" t="s">
        <v>334</v>
      </c>
      <c r="I4243" s="34">
        <v>13323</v>
      </c>
      <c r="J4243" s="34" t="s">
        <v>157</v>
      </c>
      <c r="K4243" s="34" t="s">
        <v>207</v>
      </c>
      <c r="L4243" s="34">
        <v>13323</v>
      </c>
      <c r="M4243" s="34" t="s">
        <v>6061</v>
      </c>
      <c r="N4243" s="34" t="s">
        <v>121</v>
      </c>
      <c r="O4243" s="44" t="s">
        <v>5577</v>
      </c>
      <c r="P4243" s="34">
        <v>3</v>
      </c>
      <c r="Q4243" s="34" t="s">
        <v>157</v>
      </c>
      <c r="R4243" s="34"/>
      <c r="S4243" s="44" t="s">
        <v>334</v>
      </c>
      <c r="T4243" s="34">
        <v>13253</v>
      </c>
      <c r="U4243" s="34" t="s">
        <v>157</v>
      </c>
      <c r="V4243" s="34" t="s">
        <v>207</v>
      </c>
      <c r="W4243" s="34">
        <v>13253</v>
      </c>
      <c r="X4243" s="34" t="s">
        <v>6061</v>
      </c>
      <c r="Y4243" s="34" t="s">
        <v>121</v>
      </c>
      <c r="Z4243" s="44" t="s">
        <v>5577</v>
      </c>
      <c r="AA4243" s="34">
        <v>3</v>
      </c>
      <c r="AB4243" s="34" t="s">
        <v>157</v>
      </c>
      <c r="AC4243" s="34"/>
      <c r="AD4243" s="44" t="s">
        <v>334</v>
      </c>
      <c r="AE4243" s="34">
        <v>12241</v>
      </c>
      <c r="AF4243" s="34" t="s">
        <v>157</v>
      </c>
      <c r="AG4243" s="34" t="s">
        <v>207</v>
      </c>
      <c r="AH4243" s="34">
        <v>12241</v>
      </c>
      <c r="AI4243" s="34" t="s">
        <v>6061</v>
      </c>
      <c r="AJ4243" s="34" t="s">
        <v>121</v>
      </c>
      <c r="AK4243" s="44" t="s">
        <v>5577</v>
      </c>
      <c r="AL4243" s="34">
        <v>3</v>
      </c>
      <c r="AM4243" s="34" t="s">
        <v>157</v>
      </c>
    </row>
    <row r="4244" spans="1:39" s="1" customFormat="1" ht="15" customHeight="1" x14ac:dyDescent="0.2">
      <c r="A4244" s="1" t="s">
        <v>4138</v>
      </c>
      <c r="B4244" s="1" t="s">
        <v>98</v>
      </c>
      <c r="C4244" s="1" t="s">
        <v>5909</v>
      </c>
      <c r="D4244" s="1">
        <v>30</v>
      </c>
      <c r="E4244" s="1" t="s">
        <v>134</v>
      </c>
      <c r="F4244" s="1" t="s">
        <v>195</v>
      </c>
      <c r="G4244" s="1" t="s">
        <v>209</v>
      </c>
      <c r="H4244" s="44" t="s">
        <v>334</v>
      </c>
      <c r="I4244" s="34">
        <v>12274</v>
      </c>
      <c r="J4244" s="34" t="s">
        <v>157</v>
      </c>
      <c r="K4244" s="34" t="s">
        <v>207</v>
      </c>
      <c r="L4244" s="34">
        <v>12274</v>
      </c>
      <c r="M4244" s="34" t="s">
        <v>6062</v>
      </c>
      <c r="N4244" s="34" t="s">
        <v>4166</v>
      </c>
      <c r="O4244" s="44" t="s">
        <v>5578</v>
      </c>
      <c r="P4244" s="34" t="s">
        <v>6060</v>
      </c>
      <c r="Q4244" s="34" t="s">
        <v>4162</v>
      </c>
      <c r="R4244" s="34"/>
      <c r="S4244" s="44" t="s">
        <v>334</v>
      </c>
      <c r="T4244" s="34">
        <v>12259</v>
      </c>
      <c r="U4244" s="34" t="s">
        <v>157</v>
      </c>
      <c r="V4244" s="34" t="s">
        <v>207</v>
      </c>
      <c r="W4244" s="34">
        <v>12259</v>
      </c>
      <c r="X4244" s="34" t="s">
        <v>6062</v>
      </c>
      <c r="Y4244" s="34" t="s">
        <v>4167</v>
      </c>
      <c r="Z4244" s="44" t="s">
        <v>5579</v>
      </c>
      <c r="AA4244" s="34" t="s">
        <v>6060</v>
      </c>
      <c r="AB4244" s="34" t="s">
        <v>4162</v>
      </c>
      <c r="AC4244" s="34"/>
      <c r="AD4244" s="44" t="s">
        <v>334</v>
      </c>
      <c r="AE4244" s="34">
        <v>11323</v>
      </c>
      <c r="AF4244" s="34" t="s">
        <v>157</v>
      </c>
      <c r="AG4244" s="34" t="s">
        <v>207</v>
      </c>
      <c r="AH4244" s="34">
        <v>11323</v>
      </c>
      <c r="AI4244" s="34" t="s">
        <v>6062</v>
      </c>
      <c r="AJ4244" s="34" t="s">
        <v>4144</v>
      </c>
      <c r="AK4244" s="44" t="s">
        <v>5580</v>
      </c>
      <c r="AL4244" s="34">
        <v>53</v>
      </c>
      <c r="AM4244" s="34" t="s">
        <v>4162</v>
      </c>
    </row>
    <row r="4245" spans="1:39" s="1" customFormat="1" ht="15" customHeight="1" x14ac:dyDescent="0.2">
      <c r="A4245" s="1" t="s">
        <v>4138</v>
      </c>
      <c r="B4245" s="1" t="s">
        <v>98</v>
      </c>
      <c r="C4245" s="1" t="s">
        <v>5909</v>
      </c>
      <c r="D4245" s="1">
        <v>31</v>
      </c>
      <c r="E4245" s="1" t="s">
        <v>134</v>
      </c>
      <c r="F4245" s="1" t="s">
        <v>195</v>
      </c>
      <c r="G4245" s="1" t="s">
        <v>213</v>
      </c>
      <c r="H4245" s="44" t="s">
        <v>334</v>
      </c>
      <c r="I4245" s="34">
        <v>1049</v>
      </c>
      <c r="J4245" s="34" t="s">
        <v>157</v>
      </c>
      <c r="K4245" s="34" t="s">
        <v>207</v>
      </c>
      <c r="L4245" s="34">
        <v>1049</v>
      </c>
      <c r="M4245" s="34" t="s">
        <v>4161</v>
      </c>
      <c r="N4245" s="34" t="s">
        <v>4166</v>
      </c>
      <c r="O4245" s="44" t="s">
        <v>5578</v>
      </c>
      <c r="P4245" s="34" t="s">
        <v>6060</v>
      </c>
      <c r="Q4245" s="34" t="s">
        <v>4163</v>
      </c>
      <c r="R4245" s="34"/>
      <c r="S4245" s="44" t="s">
        <v>334</v>
      </c>
      <c r="T4245" s="34">
        <v>994</v>
      </c>
      <c r="U4245" s="34" t="s">
        <v>157</v>
      </c>
      <c r="V4245" s="34" t="s">
        <v>207</v>
      </c>
      <c r="W4245" s="34">
        <v>994</v>
      </c>
      <c r="X4245" s="34" t="s">
        <v>4161</v>
      </c>
      <c r="Y4245" s="34" t="s">
        <v>4167</v>
      </c>
      <c r="Z4245" s="44" t="s">
        <v>5579</v>
      </c>
      <c r="AA4245" s="34" t="s">
        <v>6060</v>
      </c>
      <c r="AB4245" s="34" t="s">
        <v>4163</v>
      </c>
      <c r="AC4245" s="34"/>
      <c r="AD4245" s="44" t="s">
        <v>334</v>
      </c>
      <c r="AE4245" s="34">
        <v>918</v>
      </c>
      <c r="AF4245" s="34" t="s">
        <v>157</v>
      </c>
      <c r="AG4245" s="34" t="s">
        <v>207</v>
      </c>
      <c r="AH4245" s="34">
        <v>918</v>
      </c>
      <c r="AI4245" s="34" t="s">
        <v>4161</v>
      </c>
      <c r="AJ4245" s="34" t="s">
        <v>4144</v>
      </c>
      <c r="AK4245" s="44" t="s">
        <v>5580</v>
      </c>
      <c r="AL4245" s="34">
        <v>53</v>
      </c>
      <c r="AM4245" s="34" t="s">
        <v>4163</v>
      </c>
    </row>
    <row r="4246" spans="1:39" s="1" customFormat="1" ht="15" customHeight="1" x14ac:dyDescent="0.2">
      <c r="A4246" s="1" t="s">
        <v>4138</v>
      </c>
      <c r="B4246" s="1" t="s">
        <v>98</v>
      </c>
      <c r="C4246" s="1" t="s">
        <v>5909</v>
      </c>
      <c r="D4246" s="1">
        <v>32</v>
      </c>
      <c r="E4246" s="1" t="s">
        <v>134</v>
      </c>
      <c r="F4246" s="1" t="s">
        <v>215</v>
      </c>
      <c r="G4246" s="1" t="s">
        <v>216</v>
      </c>
      <c r="H4246" s="1" t="s">
        <v>1135</v>
      </c>
      <c r="I4246" s="13">
        <v>86636</v>
      </c>
      <c r="K4246" s="1" t="s">
        <v>138</v>
      </c>
      <c r="L4246" s="13">
        <v>86636</v>
      </c>
      <c r="M4246" s="1" t="s">
        <v>4164</v>
      </c>
      <c r="N4246" s="1" t="s">
        <v>4144</v>
      </c>
      <c r="O4246" s="1" t="s">
        <v>5580</v>
      </c>
      <c r="P4246" s="1">
        <v>140</v>
      </c>
      <c r="S4246" s="1" t="s">
        <v>1135</v>
      </c>
      <c r="T4246" s="13">
        <v>91109</v>
      </c>
      <c r="V4246" s="1" t="s">
        <v>138</v>
      </c>
      <c r="W4246" s="13">
        <v>91109</v>
      </c>
      <c r="X4246" s="1" t="s">
        <v>4164</v>
      </c>
      <c r="Y4246" s="1" t="s">
        <v>4144</v>
      </c>
      <c r="Z4246" s="1" t="s">
        <v>5580</v>
      </c>
      <c r="AA4246" s="1">
        <v>140</v>
      </c>
      <c r="AD4246" s="1" t="s">
        <v>1135</v>
      </c>
      <c r="AE4246" s="13">
        <v>86921</v>
      </c>
      <c r="AG4246" s="1" t="s">
        <v>138</v>
      </c>
      <c r="AH4246" s="13">
        <v>86921</v>
      </c>
      <c r="AI4246" s="1" t="s">
        <v>4164</v>
      </c>
      <c r="AJ4246" s="1" t="s">
        <v>4144</v>
      </c>
      <c r="AK4246" s="1" t="s">
        <v>5580</v>
      </c>
      <c r="AL4246" s="1">
        <v>140</v>
      </c>
    </row>
    <row r="4247" spans="1:39" s="1" customFormat="1" ht="15" customHeight="1" x14ac:dyDescent="0.2">
      <c r="A4247" s="1" t="s">
        <v>4138</v>
      </c>
      <c r="B4247" s="1" t="s">
        <v>98</v>
      </c>
      <c r="C4247" s="1" t="s">
        <v>5909</v>
      </c>
      <c r="D4247" s="1">
        <v>33</v>
      </c>
      <c r="E4247" s="1" t="s">
        <v>134</v>
      </c>
      <c r="F4247" s="1" t="s">
        <v>215</v>
      </c>
      <c r="G4247" s="1" t="s">
        <v>219</v>
      </c>
      <c r="H4247" s="1" t="s">
        <v>1135</v>
      </c>
      <c r="I4247" s="13">
        <v>7312</v>
      </c>
      <c r="K4247" s="1" t="s">
        <v>138</v>
      </c>
      <c r="L4247" s="13">
        <v>7312</v>
      </c>
      <c r="M4247" s="1" t="s">
        <v>4165</v>
      </c>
      <c r="N4247" s="1" t="s">
        <v>4166</v>
      </c>
      <c r="O4247" s="1" t="s">
        <v>5578</v>
      </c>
      <c r="P4247" s="1">
        <v>98</v>
      </c>
      <c r="S4247" s="1" t="s">
        <v>1135</v>
      </c>
      <c r="T4247" s="13">
        <v>13698</v>
      </c>
      <c r="V4247" s="1" t="s">
        <v>138</v>
      </c>
      <c r="W4247" s="13">
        <v>13698</v>
      </c>
      <c r="X4247" s="1" t="s">
        <v>4165</v>
      </c>
      <c r="Y4247" s="1" t="s">
        <v>4167</v>
      </c>
      <c r="Z4247" s="1" t="s">
        <v>5579</v>
      </c>
      <c r="AA4247" s="1">
        <v>108</v>
      </c>
      <c r="AD4247" s="1" t="s">
        <v>1135</v>
      </c>
      <c r="AE4247" s="13">
        <v>11875</v>
      </c>
      <c r="AG4247" s="1" t="s">
        <v>138</v>
      </c>
      <c r="AH4247" s="13">
        <v>11875</v>
      </c>
      <c r="AI4247" s="1" t="s">
        <v>4165</v>
      </c>
      <c r="AJ4247" s="1" t="s">
        <v>4144</v>
      </c>
      <c r="AK4247" s="1" t="s">
        <v>5580</v>
      </c>
      <c r="AL4247" s="1">
        <v>140</v>
      </c>
    </row>
    <row r="4248" spans="1:39" s="1" customFormat="1" ht="15" customHeight="1" x14ac:dyDescent="0.2">
      <c r="A4248" s="1" t="s">
        <v>4138</v>
      </c>
      <c r="B4248" s="1" t="s">
        <v>98</v>
      </c>
      <c r="C4248" s="1" t="s">
        <v>5909</v>
      </c>
      <c r="D4248" s="1">
        <v>34</v>
      </c>
      <c r="E4248" s="1" t="s">
        <v>134</v>
      </c>
      <c r="F4248" s="1" t="s">
        <v>215</v>
      </c>
      <c r="G4248" s="1" t="s">
        <v>220</v>
      </c>
      <c r="H4248" s="1" t="s">
        <v>1135</v>
      </c>
      <c r="I4248" s="13">
        <v>79325</v>
      </c>
      <c r="K4248" s="1" t="s">
        <v>138</v>
      </c>
      <c r="L4248" s="13">
        <v>79325</v>
      </c>
      <c r="M4248" s="1" t="s">
        <v>4165</v>
      </c>
      <c r="N4248" s="1" t="s">
        <v>4166</v>
      </c>
      <c r="O4248" s="1" t="s">
        <v>5578</v>
      </c>
      <c r="P4248" s="1">
        <v>98</v>
      </c>
      <c r="S4248" s="1" t="s">
        <v>1135</v>
      </c>
      <c r="T4248" s="13">
        <v>77411</v>
      </c>
      <c r="V4248" s="1" t="s">
        <v>138</v>
      </c>
      <c r="W4248" s="13">
        <v>77411</v>
      </c>
      <c r="X4248" s="1" t="s">
        <v>4165</v>
      </c>
      <c r="Y4248" s="1" t="s">
        <v>4167</v>
      </c>
      <c r="Z4248" s="1" t="s">
        <v>5579</v>
      </c>
      <c r="AA4248" s="1">
        <v>108</v>
      </c>
      <c r="AD4248" s="1" t="s">
        <v>1135</v>
      </c>
      <c r="AE4248" s="13">
        <v>75046</v>
      </c>
      <c r="AG4248" s="1" t="s">
        <v>138</v>
      </c>
      <c r="AH4248" s="13">
        <v>75046</v>
      </c>
      <c r="AI4248" s="1" t="s">
        <v>4165</v>
      </c>
      <c r="AJ4248" s="1" t="s">
        <v>4144</v>
      </c>
      <c r="AK4248" s="1" t="s">
        <v>5580</v>
      </c>
      <c r="AL4248" s="1">
        <v>140</v>
      </c>
    </row>
    <row r="4249" spans="1:39" s="1" customFormat="1" ht="15" customHeight="1" x14ac:dyDescent="0.2">
      <c r="A4249" s="1" t="s">
        <v>4138</v>
      </c>
      <c r="B4249" s="1" t="s">
        <v>98</v>
      </c>
      <c r="C4249" s="1" t="s">
        <v>5909</v>
      </c>
      <c r="D4249" s="1">
        <v>35</v>
      </c>
      <c r="E4249" s="1" t="s">
        <v>134</v>
      </c>
      <c r="F4249" s="1" t="s">
        <v>215</v>
      </c>
      <c r="G4249" s="1" t="s">
        <v>221</v>
      </c>
      <c r="I4249" s="13"/>
      <c r="L4249" s="13"/>
      <c r="M4249" s="1" t="s">
        <v>144</v>
      </c>
      <c r="T4249" s="13"/>
      <c r="W4249" s="13"/>
      <c r="X4249" s="1" t="s">
        <v>144</v>
      </c>
      <c r="AE4249" s="13"/>
      <c r="AH4249" s="13"/>
      <c r="AI4249" s="1" t="s">
        <v>144</v>
      </c>
    </row>
    <row r="4250" spans="1:39" s="1" customFormat="1" ht="15" customHeight="1" x14ac:dyDescent="0.2">
      <c r="A4250" s="1" t="s">
        <v>4138</v>
      </c>
      <c r="B4250" s="1" t="s">
        <v>98</v>
      </c>
      <c r="C4250" s="1" t="s">
        <v>5909</v>
      </c>
      <c r="D4250" s="1">
        <v>36</v>
      </c>
      <c r="E4250" s="1" t="s">
        <v>134</v>
      </c>
      <c r="F4250" s="1" t="s">
        <v>215</v>
      </c>
      <c r="G4250" s="1" t="s">
        <v>225</v>
      </c>
      <c r="I4250" s="13"/>
      <c r="L4250" s="13"/>
      <c r="M4250" s="1" t="s">
        <v>144</v>
      </c>
      <c r="T4250" s="13"/>
      <c r="W4250" s="13"/>
      <c r="X4250" s="1" t="s">
        <v>144</v>
      </c>
      <c r="AE4250" s="13"/>
      <c r="AH4250" s="13"/>
      <c r="AI4250" s="1" t="s">
        <v>144</v>
      </c>
    </row>
    <row r="4251" spans="1:39" s="1" customFormat="1" ht="15" customHeight="1" x14ac:dyDescent="0.2">
      <c r="A4251" s="1" t="s">
        <v>4138</v>
      </c>
      <c r="B4251" s="1" t="s">
        <v>98</v>
      </c>
      <c r="C4251" s="1" t="s">
        <v>5909</v>
      </c>
      <c r="D4251" s="1">
        <v>37</v>
      </c>
      <c r="E4251" s="1" t="s">
        <v>134</v>
      </c>
      <c r="F4251" s="1" t="s">
        <v>228</v>
      </c>
      <c r="G4251" s="1" t="s">
        <v>229</v>
      </c>
      <c r="H4251" s="1" t="s">
        <v>231</v>
      </c>
      <c r="I4251" s="13">
        <v>2634203</v>
      </c>
      <c r="K4251" s="1" t="s">
        <v>232</v>
      </c>
      <c r="L4251" s="13">
        <v>2634203</v>
      </c>
      <c r="M4251" s="1" t="s">
        <v>4168</v>
      </c>
      <c r="N4251" s="1" t="s">
        <v>4144</v>
      </c>
      <c r="O4251" s="1" t="s">
        <v>5580</v>
      </c>
      <c r="P4251" s="1">
        <v>143</v>
      </c>
      <c r="S4251" s="1" t="s">
        <v>231</v>
      </c>
      <c r="T4251" s="13">
        <v>2341916</v>
      </c>
      <c r="V4251" s="1" t="s">
        <v>232</v>
      </c>
      <c r="W4251" s="13">
        <v>2341916</v>
      </c>
      <c r="X4251" s="1" t="s">
        <v>4168</v>
      </c>
      <c r="Y4251" s="1" t="s">
        <v>4144</v>
      </c>
      <c r="Z4251" s="1" t="s">
        <v>5580</v>
      </c>
      <c r="AA4251" s="1">
        <v>143</v>
      </c>
      <c r="AD4251" s="1" t="s">
        <v>231</v>
      </c>
      <c r="AE4251" s="13">
        <v>2807290</v>
      </c>
      <c r="AG4251" s="1" t="s">
        <v>232</v>
      </c>
      <c r="AH4251" s="13">
        <v>2807290</v>
      </c>
      <c r="AI4251" s="1" t="s">
        <v>4168</v>
      </c>
      <c r="AJ4251" s="1" t="s">
        <v>4144</v>
      </c>
      <c r="AK4251" s="1" t="s">
        <v>5580</v>
      </c>
      <c r="AL4251" s="1">
        <v>143</v>
      </c>
    </row>
    <row r="4252" spans="1:39" s="1" customFormat="1" ht="15" customHeight="1" x14ac:dyDescent="0.2">
      <c r="A4252" s="1" t="s">
        <v>4138</v>
      </c>
      <c r="B4252" s="1" t="s">
        <v>98</v>
      </c>
      <c r="C4252" s="1" t="s">
        <v>5909</v>
      </c>
      <c r="D4252" s="1">
        <v>38</v>
      </c>
      <c r="E4252" s="1" t="s">
        <v>134</v>
      </c>
      <c r="F4252" s="1" t="s">
        <v>228</v>
      </c>
      <c r="G4252" s="1" t="s">
        <v>234</v>
      </c>
      <c r="I4252" s="13"/>
      <c r="L4252" s="13"/>
      <c r="M4252" s="1" t="s">
        <v>144</v>
      </c>
      <c r="T4252" s="13"/>
      <c r="W4252" s="13"/>
      <c r="X4252" s="1" t="s">
        <v>144</v>
      </c>
      <c r="AE4252" s="13"/>
      <c r="AH4252" s="13"/>
      <c r="AI4252" s="1" t="s">
        <v>144</v>
      </c>
    </row>
    <row r="4253" spans="1:39" s="1" customFormat="1" ht="15" customHeight="1" x14ac:dyDescent="0.2">
      <c r="A4253" s="1" t="s">
        <v>4138</v>
      </c>
      <c r="B4253" s="1" t="s">
        <v>98</v>
      </c>
      <c r="C4253" s="1" t="s">
        <v>5909</v>
      </c>
      <c r="D4253" s="1">
        <v>39</v>
      </c>
      <c r="E4253" s="1" t="s">
        <v>134</v>
      </c>
      <c r="F4253" s="1" t="s">
        <v>228</v>
      </c>
      <c r="G4253" s="1" t="s">
        <v>236</v>
      </c>
      <c r="I4253" s="13"/>
      <c r="L4253" s="13"/>
      <c r="M4253" s="1" t="s">
        <v>144</v>
      </c>
      <c r="T4253" s="13"/>
      <c r="W4253" s="13"/>
      <c r="X4253" s="1" t="s">
        <v>144</v>
      </c>
      <c r="AE4253" s="13"/>
      <c r="AH4253" s="13"/>
      <c r="AI4253" s="1" t="s">
        <v>144</v>
      </c>
    </row>
    <row r="4254" spans="1:39" s="1" customFormat="1" ht="15" customHeight="1" x14ac:dyDescent="0.2">
      <c r="A4254" s="1" t="s">
        <v>4138</v>
      </c>
      <c r="B4254" s="1" t="s">
        <v>98</v>
      </c>
      <c r="C4254" s="1" t="s">
        <v>5909</v>
      </c>
      <c r="D4254" s="1">
        <v>40</v>
      </c>
      <c r="E4254" s="1" t="s">
        <v>134</v>
      </c>
      <c r="F4254" s="1" t="s">
        <v>237</v>
      </c>
      <c r="G4254" s="1" t="s">
        <v>238</v>
      </c>
      <c r="H4254" s="1" t="s">
        <v>239</v>
      </c>
      <c r="I4254" s="13">
        <v>2040</v>
      </c>
      <c r="K4254" s="1" t="s">
        <v>239</v>
      </c>
      <c r="L4254" s="13">
        <v>2040</v>
      </c>
      <c r="M4254" s="1" t="s">
        <v>4169</v>
      </c>
      <c r="N4254" s="1" t="s">
        <v>4166</v>
      </c>
      <c r="O4254" s="1" t="s">
        <v>5578</v>
      </c>
      <c r="P4254" s="1">
        <v>83</v>
      </c>
      <c r="S4254" s="1" t="s">
        <v>239</v>
      </c>
      <c r="T4254" s="13">
        <v>2040</v>
      </c>
      <c r="V4254" s="1" t="s">
        <v>239</v>
      </c>
      <c r="W4254" s="13">
        <v>2040</v>
      </c>
      <c r="X4254" s="1" t="s">
        <v>4169</v>
      </c>
      <c r="Y4254" s="1" t="s">
        <v>4167</v>
      </c>
      <c r="Z4254" s="1" t="s">
        <v>5579</v>
      </c>
      <c r="AA4254" s="1">
        <v>86</v>
      </c>
      <c r="AD4254" s="1" t="s">
        <v>239</v>
      </c>
      <c r="AE4254" s="13">
        <v>2040</v>
      </c>
      <c r="AG4254" s="1" t="s">
        <v>239</v>
      </c>
      <c r="AH4254" s="13">
        <v>2040</v>
      </c>
      <c r="AI4254" s="1" t="s">
        <v>4169</v>
      </c>
      <c r="AJ4254" s="1" t="s">
        <v>4144</v>
      </c>
      <c r="AK4254" s="1" t="s">
        <v>5580</v>
      </c>
      <c r="AL4254" s="1">
        <v>106</v>
      </c>
    </row>
    <row r="4255" spans="1:39" s="1" customFormat="1" ht="15" customHeight="1" x14ac:dyDescent="0.2">
      <c r="A4255" s="1" t="s">
        <v>4138</v>
      </c>
      <c r="B4255" s="1" t="s">
        <v>98</v>
      </c>
      <c r="C4255" s="1" t="s">
        <v>5909</v>
      </c>
      <c r="D4255" s="1">
        <v>41</v>
      </c>
      <c r="E4255" s="1" t="s">
        <v>241</v>
      </c>
      <c r="F4255" s="1" t="s">
        <v>242</v>
      </c>
      <c r="G4255" s="1" t="s">
        <v>243</v>
      </c>
      <c r="H4255" s="1" t="s">
        <v>198</v>
      </c>
      <c r="I4255" s="32">
        <v>5.2</v>
      </c>
      <c r="K4255" s="1" t="s">
        <v>198</v>
      </c>
      <c r="L4255" s="32">
        <v>5.2</v>
      </c>
      <c r="M4255" s="1" t="s">
        <v>4170</v>
      </c>
      <c r="N4255" s="1" t="s">
        <v>4144</v>
      </c>
      <c r="O4255" s="1" t="s">
        <v>5580</v>
      </c>
      <c r="P4255" s="1">
        <v>203</v>
      </c>
      <c r="S4255" s="1" t="s">
        <v>198</v>
      </c>
      <c r="T4255" s="32">
        <v>5.8999999999999995</v>
      </c>
      <c r="V4255" s="1" t="s">
        <v>198</v>
      </c>
      <c r="W4255" s="32">
        <v>5.8999999999999995</v>
      </c>
      <c r="X4255" s="1" t="s">
        <v>4170</v>
      </c>
      <c r="Y4255" s="1" t="s">
        <v>4144</v>
      </c>
      <c r="Z4255" s="1" t="s">
        <v>5580</v>
      </c>
      <c r="AA4255" s="1">
        <v>203</v>
      </c>
      <c r="AD4255" s="1" t="s">
        <v>198</v>
      </c>
      <c r="AE4255" s="32">
        <v>4.5999999999999996</v>
      </c>
      <c r="AG4255" s="1" t="s">
        <v>198</v>
      </c>
      <c r="AH4255" s="32">
        <v>4.5999999999999996</v>
      </c>
      <c r="AI4255" s="1" t="s">
        <v>4170</v>
      </c>
      <c r="AJ4255" s="1" t="s">
        <v>4144</v>
      </c>
      <c r="AK4255" s="1" t="s">
        <v>5580</v>
      </c>
      <c r="AL4255" s="1">
        <v>203</v>
      </c>
    </row>
    <row r="4256" spans="1:39" s="1" customFormat="1" ht="15" customHeight="1" x14ac:dyDescent="0.2">
      <c r="A4256" s="1" t="s">
        <v>4138</v>
      </c>
      <c r="B4256" s="1" t="s">
        <v>98</v>
      </c>
      <c r="C4256" s="1" t="s">
        <v>5909</v>
      </c>
      <c r="D4256" s="1">
        <v>42</v>
      </c>
      <c r="E4256" s="1" t="s">
        <v>241</v>
      </c>
      <c r="F4256" s="1" t="s">
        <v>246</v>
      </c>
      <c r="G4256" s="1" t="s">
        <v>247</v>
      </c>
      <c r="I4256" s="13"/>
      <c r="L4256" s="13"/>
      <c r="M4256" s="1" t="s">
        <v>144</v>
      </c>
      <c r="T4256" s="13"/>
      <c r="W4256" s="13"/>
      <c r="X4256" s="1" t="s">
        <v>144</v>
      </c>
      <c r="AE4256" s="13"/>
      <c r="AH4256" s="13"/>
      <c r="AI4256" s="1" t="s">
        <v>144</v>
      </c>
    </row>
    <row r="4257" spans="1:39" s="1" customFormat="1" ht="15" customHeight="1" x14ac:dyDescent="0.2">
      <c r="A4257" s="1" t="s">
        <v>4138</v>
      </c>
      <c r="B4257" s="1" t="s">
        <v>98</v>
      </c>
      <c r="C4257" s="1" t="s">
        <v>5909</v>
      </c>
      <c r="D4257" s="1">
        <v>43</v>
      </c>
      <c r="E4257" s="1" t="s">
        <v>241</v>
      </c>
      <c r="F4257" s="1" t="s">
        <v>250</v>
      </c>
      <c r="G4257" s="1" t="s">
        <v>251</v>
      </c>
      <c r="I4257" s="13"/>
      <c r="L4257" s="13"/>
      <c r="M4257" s="1" t="s">
        <v>144</v>
      </c>
      <c r="T4257" s="13"/>
      <c r="W4257" s="13"/>
      <c r="X4257" s="1" t="s">
        <v>144</v>
      </c>
      <c r="AE4257" s="13"/>
      <c r="AH4257" s="13"/>
      <c r="AI4257" s="1" t="s">
        <v>144</v>
      </c>
    </row>
    <row r="4258" spans="1:39" s="1" customFormat="1" ht="15" customHeight="1" x14ac:dyDescent="0.2">
      <c r="A4258" s="1" t="s">
        <v>4138</v>
      </c>
      <c r="B4258" s="1" t="s">
        <v>98</v>
      </c>
      <c r="C4258" s="1" t="s">
        <v>5909</v>
      </c>
      <c r="D4258" s="1">
        <v>44</v>
      </c>
      <c r="E4258" s="1" t="s">
        <v>241</v>
      </c>
      <c r="F4258" s="1" t="s">
        <v>252</v>
      </c>
      <c r="G4258" s="1" t="s">
        <v>253</v>
      </c>
      <c r="I4258" s="13"/>
      <c r="L4258" s="13"/>
      <c r="M4258" s="1" t="s">
        <v>144</v>
      </c>
      <c r="T4258" s="13"/>
      <c r="W4258" s="13"/>
      <c r="X4258" s="1" t="s">
        <v>144</v>
      </c>
      <c r="AE4258" s="13"/>
      <c r="AH4258" s="13"/>
      <c r="AI4258" s="1" t="s">
        <v>144</v>
      </c>
    </row>
    <row r="4259" spans="1:39" s="1" customFormat="1" ht="15" customHeight="1" x14ac:dyDescent="0.2">
      <c r="A4259" s="1" t="s">
        <v>4138</v>
      </c>
      <c r="B4259" s="1" t="s">
        <v>98</v>
      </c>
      <c r="C4259" s="1" t="s">
        <v>5909</v>
      </c>
      <c r="D4259" s="1">
        <v>45</v>
      </c>
      <c r="E4259" s="1" t="s">
        <v>241</v>
      </c>
      <c r="F4259" s="1" t="s">
        <v>254</v>
      </c>
      <c r="G4259" s="1" t="s">
        <v>255</v>
      </c>
      <c r="I4259" s="13"/>
      <c r="L4259" s="13"/>
      <c r="M4259" s="1" t="s">
        <v>144</v>
      </c>
      <c r="T4259" s="13"/>
      <c r="W4259" s="13"/>
      <c r="X4259" s="1" t="s">
        <v>144</v>
      </c>
      <c r="AE4259" s="13"/>
      <c r="AH4259" s="13"/>
      <c r="AI4259" s="1" t="s">
        <v>144</v>
      </c>
    </row>
    <row r="4260" spans="1:39" s="1" customFormat="1" ht="15" customHeight="1" x14ac:dyDescent="0.2">
      <c r="A4260" s="1" t="s">
        <v>4138</v>
      </c>
      <c r="B4260" s="1" t="s">
        <v>98</v>
      </c>
      <c r="C4260" s="1" t="s">
        <v>5909</v>
      </c>
      <c r="D4260" s="1">
        <v>46</v>
      </c>
      <c r="E4260" s="1" t="s">
        <v>241</v>
      </c>
      <c r="F4260" s="1" t="s">
        <v>258</v>
      </c>
      <c r="G4260" s="1" t="s">
        <v>259</v>
      </c>
      <c r="I4260" s="13"/>
      <c r="L4260" s="13"/>
      <c r="M4260" s="1" t="s">
        <v>144</v>
      </c>
      <c r="T4260" s="13"/>
      <c r="W4260" s="13"/>
      <c r="X4260" s="1" t="s">
        <v>144</v>
      </c>
      <c r="AE4260" s="13"/>
      <c r="AH4260" s="13"/>
      <c r="AI4260" s="1" t="s">
        <v>144</v>
      </c>
    </row>
    <row r="4261" spans="1:39" s="1" customFormat="1" ht="15" customHeight="1" x14ac:dyDescent="0.2">
      <c r="A4261" s="1" t="s">
        <v>4138</v>
      </c>
      <c r="B4261" s="1" t="s">
        <v>98</v>
      </c>
      <c r="C4261" s="1" t="s">
        <v>5909</v>
      </c>
      <c r="D4261" s="1">
        <v>47</v>
      </c>
      <c r="E4261" s="1" t="s">
        <v>264</v>
      </c>
      <c r="F4261" s="1" t="s">
        <v>265</v>
      </c>
      <c r="G4261" s="1" t="s">
        <v>266</v>
      </c>
      <c r="H4261" s="1" t="s">
        <v>268</v>
      </c>
      <c r="I4261" s="1" t="s">
        <v>269</v>
      </c>
      <c r="K4261" s="1" t="s">
        <v>268</v>
      </c>
      <c r="L4261" s="1" t="s">
        <v>269</v>
      </c>
      <c r="M4261" s="1" t="s">
        <v>4171</v>
      </c>
      <c r="N4261" s="1" t="s">
        <v>119</v>
      </c>
      <c r="O4261" s="1" t="s">
        <v>5575</v>
      </c>
      <c r="P4261" s="1" t="s">
        <v>4172</v>
      </c>
      <c r="S4261" s="1" t="s">
        <v>268</v>
      </c>
      <c r="T4261" s="1" t="s">
        <v>269</v>
      </c>
      <c r="V4261" s="1" t="s">
        <v>268</v>
      </c>
      <c r="W4261" s="1" t="s">
        <v>269</v>
      </c>
      <c r="X4261" s="1" t="s">
        <v>4171</v>
      </c>
      <c r="Y4261" s="1" t="s">
        <v>120</v>
      </c>
      <c r="Z4261" s="1" t="s">
        <v>5576</v>
      </c>
      <c r="AA4261" s="1" t="s">
        <v>4173</v>
      </c>
      <c r="AD4261" s="1" t="s">
        <v>268</v>
      </c>
      <c r="AE4261" s="1" t="s">
        <v>269</v>
      </c>
      <c r="AG4261" s="1" t="s">
        <v>268</v>
      </c>
      <c r="AH4261" s="1" t="s">
        <v>269</v>
      </c>
      <c r="AI4261" s="1" t="s">
        <v>4171</v>
      </c>
      <c r="AJ4261" s="1" t="s">
        <v>121</v>
      </c>
      <c r="AK4261" s="1" t="s">
        <v>5577</v>
      </c>
      <c r="AL4261" s="1" t="s">
        <v>4172</v>
      </c>
    </row>
    <row r="4262" spans="1:39" s="1" customFormat="1" ht="15" customHeight="1" x14ac:dyDescent="0.2">
      <c r="A4262" s="1" t="s">
        <v>4138</v>
      </c>
      <c r="B4262" s="1" t="s">
        <v>98</v>
      </c>
      <c r="C4262" s="1" t="s">
        <v>5909</v>
      </c>
      <c r="D4262" s="1">
        <v>48</v>
      </c>
      <c r="E4262" s="1" t="s">
        <v>264</v>
      </c>
      <c r="F4262" s="1" t="s">
        <v>274</v>
      </c>
      <c r="G4262" s="1" t="s">
        <v>275</v>
      </c>
      <c r="H4262" s="1" t="s">
        <v>239</v>
      </c>
      <c r="I4262" s="13">
        <v>20</v>
      </c>
      <c r="K4262" s="1" t="s">
        <v>239</v>
      </c>
      <c r="L4262" s="13">
        <v>20</v>
      </c>
      <c r="M4262" s="1" t="s">
        <v>4171</v>
      </c>
      <c r="N4262" s="1" t="s">
        <v>119</v>
      </c>
      <c r="O4262" s="1" t="s">
        <v>5575</v>
      </c>
      <c r="P4262" s="1" t="s">
        <v>4172</v>
      </c>
      <c r="S4262" s="1" t="s">
        <v>239</v>
      </c>
      <c r="T4262" s="13">
        <v>20</v>
      </c>
      <c r="V4262" s="1" t="s">
        <v>239</v>
      </c>
      <c r="W4262" s="13">
        <v>20</v>
      </c>
      <c r="X4262" s="1" t="s">
        <v>4171</v>
      </c>
      <c r="Y4262" s="1" t="s">
        <v>120</v>
      </c>
      <c r="Z4262" s="1" t="s">
        <v>5576</v>
      </c>
      <c r="AA4262" s="1" t="s">
        <v>4173</v>
      </c>
      <c r="AD4262" s="1" t="s">
        <v>239</v>
      </c>
      <c r="AE4262" s="13">
        <v>20</v>
      </c>
      <c r="AG4262" s="1" t="s">
        <v>239</v>
      </c>
      <c r="AH4262" s="13">
        <v>20</v>
      </c>
      <c r="AI4262" s="1" t="s">
        <v>4171</v>
      </c>
      <c r="AJ4262" s="1" t="s">
        <v>121</v>
      </c>
      <c r="AK4262" s="1" t="s">
        <v>5577</v>
      </c>
      <c r="AL4262" s="1" t="s">
        <v>4172</v>
      </c>
    </row>
    <row r="4263" spans="1:39" s="1" customFormat="1" ht="15" customHeight="1" x14ac:dyDescent="0.2">
      <c r="A4263" s="1" t="s">
        <v>4138</v>
      </c>
      <c r="B4263" s="1" t="s">
        <v>98</v>
      </c>
      <c r="C4263" s="1" t="s">
        <v>5909</v>
      </c>
      <c r="D4263" s="1">
        <v>49</v>
      </c>
      <c r="E4263" s="1" t="s">
        <v>264</v>
      </c>
      <c r="F4263" s="1" t="s">
        <v>274</v>
      </c>
      <c r="G4263" s="1" t="s">
        <v>281</v>
      </c>
      <c r="H4263" s="1" t="s">
        <v>239</v>
      </c>
      <c r="I4263" s="13">
        <v>9</v>
      </c>
      <c r="K4263" s="1" t="s">
        <v>239</v>
      </c>
      <c r="L4263" s="13">
        <v>9</v>
      </c>
      <c r="M4263" s="1" t="s">
        <v>4174</v>
      </c>
      <c r="N4263" s="1" t="s">
        <v>119</v>
      </c>
      <c r="O4263" s="1" t="s">
        <v>5575</v>
      </c>
      <c r="P4263" s="1" t="s">
        <v>4172</v>
      </c>
      <c r="S4263" s="1" t="s">
        <v>239</v>
      </c>
      <c r="T4263" s="13">
        <v>9</v>
      </c>
      <c r="V4263" s="1" t="s">
        <v>239</v>
      </c>
      <c r="W4263" s="13">
        <v>9</v>
      </c>
      <c r="X4263" s="1" t="s">
        <v>4174</v>
      </c>
      <c r="Y4263" s="1" t="s">
        <v>120</v>
      </c>
      <c r="Z4263" s="1" t="s">
        <v>5576</v>
      </c>
      <c r="AA4263" s="1" t="s">
        <v>4173</v>
      </c>
      <c r="AD4263" s="1" t="s">
        <v>239</v>
      </c>
      <c r="AE4263" s="13">
        <v>8</v>
      </c>
      <c r="AG4263" s="1" t="s">
        <v>239</v>
      </c>
      <c r="AH4263" s="13">
        <v>8</v>
      </c>
      <c r="AI4263" s="1" t="s">
        <v>4174</v>
      </c>
      <c r="AJ4263" s="1" t="s">
        <v>121</v>
      </c>
      <c r="AK4263" s="1" t="s">
        <v>5577</v>
      </c>
      <c r="AL4263" s="1" t="s">
        <v>4172</v>
      </c>
    </row>
    <row r="4264" spans="1:39" s="1" customFormat="1" ht="15" customHeight="1" x14ac:dyDescent="0.2">
      <c r="A4264" s="1" t="s">
        <v>4138</v>
      </c>
      <c r="B4264" s="1" t="s">
        <v>98</v>
      </c>
      <c r="C4264" s="1" t="s">
        <v>5909</v>
      </c>
      <c r="D4264" s="1">
        <v>50</v>
      </c>
      <c r="E4264" s="1" t="s">
        <v>264</v>
      </c>
      <c r="F4264" s="1" t="s">
        <v>274</v>
      </c>
      <c r="G4264" s="1" t="s">
        <v>284</v>
      </c>
      <c r="H4264" s="1" t="s">
        <v>239</v>
      </c>
      <c r="I4264" s="13">
        <v>8</v>
      </c>
      <c r="K4264" s="1" t="s">
        <v>239</v>
      </c>
      <c r="L4264" s="13">
        <v>8</v>
      </c>
      <c r="M4264" s="1" t="s">
        <v>4175</v>
      </c>
      <c r="N4264" s="1" t="s">
        <v>119</v>
      </c>
      <c r="O4264" s="1" t="s">
        <v>5575</v>
      </c>
      <c r="P4264" s="1" t="s">
        <v>4176</v>
      </c>
      <c r="S4264" s="1" t="s">
        <v>239</v>
      </c>
      <c r="T4264" s="13">
        <v>8</v>
      </c>
      <c r="V4264" s="1" t="s">
        <v>239</v>
      </c>
      <c r="W4264" s="13">
        <v>8</v>
      </c>
      <c r="X4264" s="1" t="s">
        <v>4175</v>
      </c>
      <c r="Y4264" s="1" t="s">
        <v>120</v>
      </c>
      <c r="Z4264" s="1" t="s">
        <v>5576</v>
      </c>
      <c r="AA4264" s="1" t="s">
        <v>4177</v>
      </c>
      <c r="AD4264" s="1" t="s">
        <v>239</v>
      </c>
      <c r="AE4264" s="13">
        <v>8</v>
      </c>
      <c r="AG4264" s="1" t="s">
        <v>239</v>
      </c>
      <c r="AH4264" s="13">
        <v>8</v>
      </c>
      <c r="AI4264" s="1" t="s">
        <v>4175</v>
      </c>
      <c r="AJ4264" s="1" t="s">
        <v>121</v>
      </c>
      <c r="AK4264" s="1" t="s">
        <v>5577</v>
      </c>
      <c r="AL4264" s="1" t="s">
        <v>4176</v>
      </c>
    </row>
    <row r="4265" spans="1:39" s="1" customFormat="1" ht="15" customHeight="1" x14ac:dyDescent="0.2">
      <c r="A4265" s="1" t="s">
        <v>4138</v>
      </c>
      <c r="B4265" s="1" t="s">
        <v>98</v>
      </c>
      <c r="C4265" s="1" t="s">
        <v>5909</v>
      </c>
      <c r="D4265" s="1">
        <v>51</v>
      </c>
      <c r="E4265" s="1" t="s">
        <v>264</v>
      </c>
      <c r="F4265" s="1" t="s">
        <v>274</v>
      </c>
      <c r="G4265" s="1" t="s">
        <v>290</v>
      </c>
      <c r="H4265" s="1" t="s">
        <v>239</v>
      </c>
      <c r="I4265" s="13">
        <v>3</v>
      </c>
      <c r="K4265" s="1" t="s">
        <v>239</v>
      </c>
      <c r="L4265" s="13">
        <v>3</v>
      </c>
      <c r="M4265" s="1" t="s">
        <v>4178</v>
      </c>
      <c r="N4265" s="1" t="s">
        <v>119</v>
      </c>
      <c r="O4265" s="1" t="s">
        <v>5575</v>
      </c>
      <c r="P4265" s="1" t="s">
        <v>4176</v>
      </c>
      <c r="S4265" s="1" t="s">
        <v>239</v>
      </c>
      <c r="T4265" s="13">
        <v>3</v>
      </c>
      <c r="V4265" s="1" t="s">
        <v>239</v>
      </c>
      <c r="W4265" s="13">
        <v>3</v>
      </c>
      <c r="X4265" s="1" t="s">
        <v>4178</v>
      </c>
      <c r="Y4265" s="1" t="s">
        <v>120</v>
      </c>
      <c r="Z4265" s="1" t="s">
        <v>5576</v>
      </c>
      <c r="AA4265" s="1" t="s">
        <v>4177</v>
      </c>
      <c r="AD4265" s="1" t="s">
        <v>239</v>
      </c>
      <c r="AE4265" s="13">
        <v>3</v>
      </c>
      <c r="AG4265" s="1" t="s">
        <v>239</v>
      </c>
      <c r="AH4265" s="13">
        <v>3</v>
      </c>
      <c r="AI4265" s="1" t="s">
        <v>4178</v>
      </c>
      <c r="AJ4265" s="1" t="s">
        <v>121</v>
      </c>
      <c r="AK4265" s="1" t="s">
        <v>5577</v>
      </c>
      <c r="AL4265" s="1" t="s">
        <v>4176</v>
      </c>
    </row>
    <row r="4266" spans="1:39" s="1" customFormat="1" ht="15" customHeight="1" x14ac:dyDescent="0.2">
      <c r="A4266" s="1" t="s">
        <v>4138</v>
      </c>
      <c r="B4266" s="1" t="s">
        <v>98</v>
      </c>
      <c r="C4266" s="1" t="s">
        <v>5909</v>
      </c>
      <c r="D4266" s="1">
        <v>52</v>
      </c>
      <c r="E4266" s="1" t="s">
        <v>264</v>
      </c>
      <c r="F4266" s="1" t="s">
        <v>274</v>
      </c>
      <c r="G4266" s="1" t="s">
        <v>293</v>
      </c>
      <c r="H4266" s="1" t="s">
        <v>239</v>
      </c>
      <c r="I4266" s="13">
        <v>221000</v>
      </c>
      <c r="K4266" s="1" t="s">
        <v>239</v>
      </c>
      <c r="L4266" s="13">
        <v>221000</v>
      </c>
      <c r="M4266" s="1" t="s">
        <v>4179</v>
      </c>
      <c r="N4266" s="1" t="s">
        <v>121</v>
      </c>
      <c r="O4266" s="1" t="s">
        <v>5577</v>
      </c>
      <c r="P4266" s="1">
        <v>3</v>
      </c>
      <c r="Q4266" s="1" t="s">
        <v>4180</v>
      </c>
      <c r="S4266" s="1" t="s">
        <v>239</v>
      </c>
      <c r="T4266" s="13">
        <v>211000</v>
      </c>
      <c r="V4266" s="1" t="s">
        <v>239</v>
      </c>
      <c r="W4266" s="13">
        <v>211000</v>
      </c>
      <c r="X4266" s="1" t="s">
        <v>4179</v>
      </c>
      <c r="Y4266" s="1" t="s">
        <v>121</v>
      </c>
      <c r="Z4266" s="1" t="s">
        <v>5577</v>
      </c>
      <c r="AA4266" s="1">
        <v>3</v>
      </c>
      <c r="AB4266" s="1" t="s">
        <v>4180</v>
      </c>
      <c r="AD4266" s="1" t="s">
        <v>239</v>
      </c>
      <c r="AE4266" s="13">
        <v>205000</v>
      </c>
      <c r="AG4266" s="1" t="s">
        <v>239</v>
      </c>
      <c r="AH4266" s="13">
        <v>205000</v>
      </c>
      <c r="AI4266" s="1" t="s">
        <v>4179</v>
      </c>
      <c r="AJ4266" s="1" t="s">
        <v>121</v>
      </c>
      <c r="AK4266" s="1" t="s">
        <v>5577</v>
      </c>
      <c r="AL4266" s="1">
        <v>3</v>
      </c>
      <c r="AM4266" s="1" t="s">
        <v>4180</v>
      </c>
    </row>
    <row r="4267" spans="1:39" s="1" customFormat="1" ht="15" customHeight="1" x14ac:dyDescent="0.2">
      <c r="A4267" s="1" t="s">
        <v>4138</v>
      </c>
      <c r="B4267" s="1" t="s">
        <v>98</v>
      </c>
      <c r="C4267" s="1" t="s">
        <v>5909</v>
      </c>
      <c r="D4267" s="1">
        <v>53</v>
      </c>
      <c r="E4267" s="1" t="s">
        <v>264</v>
      </c>
      <c r="F4267" s="1" t="s">
        <v>274</v>
      </c>
      <c r="G4267" s="1" t="s">
        <v>297</v>
      </c>
      <c r="H4267" s="1" t="s">
        <v>239</v>
      </c>
      <c r="I4267" s="13">
        <v>78897.000000000015</v>
      </c>
      <c r="K4267" s="1" t="s">
        <v>239</v>
      </c>
      <c r="L4267" s="13">
        <v>78897.000000000015</v>
      </c>
      <c r="M4267" s="1" t="s">
        <v>4181</v>
      </c>
      <c r="N4267" s="1" t="s">
        <v>4166</v>
      </c>
      <c r="O4267" s="1" t="s">
        <v>5578</v>
      </c>
      <c r="P4267" s="1">
        <v>146</v>
      </c>
      <c r="Q4267" s="1" t="s">
        <v>4182</v>
      </c>
      <c r="S4267" s="1" t="s">
        <v>239</v>
      </c>
      <c r="T4267" s="13">
        <v>75327.000000000015</v>
      </c>
      <c r="V4267" s="1" t="s">
        <v>239</v>
      </c>
      <c r="W4267" s="13">
        <v>75327.000000000015</v>
      </c>
      <c r="X4267" s="1" t="s">
        <v>4181</v>
      </c>
      <c r="Y4267" s="1" t="s">
        <v>4167</v>
      </c>
      <c r="Z4267" s="1" t="s">
        <v>5579</v>
      </c>
      <c r="AA4267" s="1">
        <v>154</v>
      </c>
      <c r="AB4267" s="1" t="s">
        <v>4182</v>
      </c>
      <c r="AD4267" s="1" t="s">
        <v>239</v>
      </c>
      <c r="AE4267" s="13">
        <v>73185.000000000015</v>
      </c>
      <c r="AG4267" s="1" t="s">
        <v>239</v>
      </c>
      <c r="AH4267" s="13">
        <v>73185.000000000015</v>
      </c>
      <c r="AI4267" s="1" t="s">
        <v>4181</v>
      </c>
      <c r="AJ4267" s="1" t="s">
        <v>4144</v>
      </c>
      <c r="AK4267" s="1" t="s">
        <v>5580</v>
      </c>
      <c r="AL4267" s="1">
        <v>186</v>
      </c>
      <c r="AM4267" s="1" t="s">
        <v>4182</v>
      </c>
    </row>
    <row r="4268" spans="1:39" s="1" customFormat="1" ht="15" customHeight="1" x14ac:dyDescent="0.2">
      <c r="A4268" s="1" t="s">
        <v>4138</v>
      </c>
      <c r="B4268" s="1" t="s">
        <v>98</v>
      </c>
      <c r="C4268" s="1" t="s">
        <v>5909</v>
      </c>
      <c r="D4268" s="1">
        <v>54</v>
      </c>
      <c r="E4268" s="1" t="s">
        <v>264</v>
      </c>
      <c r="F4268" s="1" t="s">
        <v>274</v>
      </c>
      <c r="G4268" s="1" t="s">
        <v>300</v>
      </c>
      <c r="H4268" s="1" t="s">
        <v>239</v>
      </c>
      <c r="I4268" s="13">
        <v>142103</v>
      </c>
      <c r="K4268" s="1" t="s">
        <v>239</v>
      </c>
      <c r="L4268" s="13">
        <v>142103</v>
      </c>
      <c r="M4268" s="1" t="s">
        <v>4181</v>
      </c>
      <c r="N4268" s="1" t="s">
        <v>4166</v>
      </c>
      <c r="O4268" s="1" t="s">
        <v>5578</v>
      </c>
      <c r="P4268" s="1">
        <v>146</v>
      </c>
      <c r="Q4268" s="1" t="s">
        <v>4183</v>
      </c>
      <c r="S4268" s="1" t="s">
        <v>239</v>
      </c>
      <c r="T4268" s="13">
        <v>135673</v>
      </c>
      <c r="V4268" s="1" t="s">
        <v>239</v>
      </c>
      <c r="W4268" s="13">
        <v>135673</v>
      </c>
      <c r="X4268" s="1" t="s">
        <v>4181</v>
      </c>
      <c r="Y4268" s="1" t="s">
        <v>4167</v>
      </c>
      <c r="Z4268" s="1" t="s">
        <v>5579</v>
      </c>
      <c r="AA4268" s="1">
        <v>154</v>
      </c>
      <c r="AB4268" s="1" t="s">
        <v>4183</v>
      </c>
      <c r="AD4268" s="1" t="s">
        <v>239</v>
      </c>
      <c r="AE4268" s="13">
        <v>131815</v>
      </c>
      <c r="AG4268" s="1" t="s">
        <v>239</v>
      </c>
      <c r="AH4268" s="13">
        <v>131815</v>
      </c>
      <c r="AI4268" s="1" t="s">
        <v>4181</v>
      </c>
      <c r="AJ4268" s="1" t="s">
        <v>4144</v>
      </c>
      <c r="AK4268" s="1" t="s">
        <v>5580</v>
      </c>
      <c r="AL4268" s="1">
        <v>186</v>
      </c>
      <c r="AM4268" s="1" t="s">
        <v>4183</v>
      </c>
    </row>
    <row r="4269" spans="1:39" s="1" customFormat="1" ht="15" customHeight="1" x14ac:dyDescent="0.2">
      <c r="A4269" s="1" t="s">
        <v>4184</v>
      </c>
      <c r="B4269" s="1" t="s">
        <v>36</v>
      </c>
      <c r="C4269" s="1" t="s">
        <v>5762</v>
      </c>
      <c r="D4269" s="1">
        <v>1</v>
      </c>
      <c r="E4269" s="1" t="s">
        <v>114</v>
      </c>
      <c r="F4269" s="1" t="s">
        <v>115</v>
      </c>
      <c r="G4269" s="1" t="s">
        <v>116</v>
      </c>
      <c r="H4269" s="1" t="s">
        <v>115</v>
      </c>
      <c r="I4269" s="31">
        <v>44561</v>
      </c>
      <c r="K4269" s="1" t="s">
        <v>115</v>
      </c>
      <c r="L4269" s="31">
        <v>44561</v>
      </c>
      <c r="M4269" s="1" t="s">
        <v>4185</v>
      </c>
      <c r="N4269" s="1" t="s">
        <v>119</v>
      </c>
      <c r="O4269" s="1" t="s">
        <v>5583</v>
      </c>
      <c r="P4269" s="1">
        <v>13</v>
      </c>
      <c r="S4269" s="1" t="s">
        <v>115</v>
      </c>
      <c r="T4269" s="31">
        <v>44926</v>
      </c>
      <c r="V4269" s="1" t="s">
        <v>115</v>
      </c>
      <c r="W4269" s="31">
        <v>44926</v>
      </c>
      <c r="X4269" s="1" t="s">
        <v>4185</v>
      </c>
      <c r="Y4269" s="1" t="s">
        <v>120</v>
      </c>
      <c r="Z4269" s="1" t="s">
        <v>5582</v>
      </c>
      <c r="AA4269" s="1">
        <v>13</v>
      </c>
      <c r="AD4269" s="1" t="s">
        <v>115</v>
      </c>
      <c r="AE4269" s="31">
        <v>45291</v>
      </c>
      <c r="AG4269" s="1" t="s">
        <v>115</v>
      </c>
      <c r="AH4269" s="31">
        <v>45291</v>
      </c>
      <c r="AI4269" s="1" t="s">
        <v>4185</v>
      </c>
      <c r="AJ4269" s="1" t="s">
        <v>121</v>
      </c>
      <c r="AK4269" s="1" t="s">
        <v>5581</v>
      </c>
      <c r="AL4269" s="1">
        <v>18</v>
      </c>
    </row>
    <row r="4270" spans="1:39" s="1" customFormat="1" ht="15" customHeight="1" x14ac:dyDescent="0.2">
      <c r="A4270" s="1" t="s">
        <v>4184</v>
      </c>
      <c r="B4270" s="1" t="s">
        <v>36</v>
      </c>
      <c r="C4270" s="1" t="s">
        <v>5762</v>
      </c>
      <c r="D4270" s="1">
        <v>2</v>
      </c>
      <c r="E4270" s="1" t="s">
        <v>114</v>
      </c>
      <c r="F4270" s="1" t="s">
        <v>123</v>
      </c>
      <c r="G4270" s="1" t="s">
        <v>124</v>
      </c>
      <c r="H4270" s="1" t="s">
        <v>123</v>
      </c>
      <c r="I4270" s="1" t="s">
        <v>427</v>
      </c>
      <c r="K4270" s="1" t="s">
        <v>123</v>
      </c>
      <c r="L4270" s="1" t="s">
        <v>427</v>
      </c>
      <c r="M4270" s="1" t="s">
        <v>4186</v>
      </c>
      <c r="N4270" s="1" t="s">
        <v>119</v>
      </c>
      <c r="O4270" s="1" t="s">
        <v>5583</v>
      </c>
      <c r="P4270" s="1">
        <v>82</v>
      </c>
      <c r="Q4270" s="1" t="s">
        <v>4187</v>
      </c>
      <c r="S4270" s="1" t="s">
        <v>123</v>
      </c>
      <c r="T4270" s="1" t="s">
        <v>427</v>
      </c>
      <c r="V4270" s="1" t="s">
        <v>123</v>
      </c>
      <c r="W4270" s="1" t="s">
        <v>427</v>
      </c>
      <c r="X4270" s="1" t="s">
        <v>4186</v>
      </c>
      <c r="Y4270" s="1" t="s">
        <v>120</v>
      </c>
      <c r="Z4270" s="1" t="s">
        <v>5582</v>
      </c>
      <c r="AA4270" s="1">
        <v>94</v>
      </c>
      <c r="AB4270" s="1" t="s">
        <v>4187</v>
      </c>
      <c r="AD4270" s="1" t="s">
        <v>123</v>
      </c>
      <c r="AE4270" s="1" t="s">
        <v>427</v>
      </c>
      <c r="AG4270" s="1" t="s">
        <v>123</v>
      </c>
      <c r="AH4270" s="1" t="s">
        <v>427</v>
      </c>
      <c r="AI4270" s="1" t="s">
        <v>4186</v>
      </c>
      <c r="AJ4270" s="1" t="s">
        <v>121</v>
      </c>
      <c r="AK4270" s="1" t="s">
        <v>5581</v>
      </c>
      <c r="AL4270" s="1">
        <v>123</v>
      </c>
      <c r="AM4270" s="1" t="s">
        <v>4187</v>
      </c>
    </row>
    <row r="4271" spans="1:39" s="1" customFormat="1" ht="15" customHeight="1" x14ac:dyDescent="0.2">
      <c r="A4271" s="1" t="s">
        <v>4184</v>
      </c>
      <c r="B4271" s="1" t="s">
        <v>36</v>
      </c>
      <c r="C4271" s="1" t="s">
        <v>5762</v>
      </c>
      <c r="D4271" s="1">
        <v>3</v>
      </c>
      <c r="E4271" s="1" t="s">
        <v>114</v>
      </c>
      <c r="F4271" s="1" t="s">
        <v>128</v>
      </c>
      <c r="G4271" s="1" t="s">
        <v>129</v>
      </c>
      <c r="H4271" s="1" t="s">
        <v>131</v>
      </c>
      <c r="I4271" s="13">
        <v>81747</v>
      </c>
      <c r="J4271" s="1" t="s">
        <v>132</v>
      </c>
      <c r="K4271" s="1" t="s">
        <v>133</v>
      </c>
      <c r="L4271" s="13">
        <v>96627.659574468082</v>
      </c>
      <c r="M4271" s="1" t="s">
        <v>4188</v>
      </c>
      <c r="N4271" s="1" t="s">
        <v>120</v>
      </c>
      <c r="O4271" s="1" t="s">
        <v>5582</v>
      </c>
      <c r="P4271" s="1">
        <v>94</v>
      </c>
      <c r="S4271" s="1" t="s">
        <v>131</v>
      </c>
      <c r="T4271" s="13">
        <v>94436</v>
      </c>
      <c r="U4271" s="1" t="s">
        <v>132</v>
      </c>
      <c r="V4271" s="1" t="s">
        <v>133</v>
      </c>
      <c r="W4271" s="13">
        <v>99301.787592008419</v>
      </c>
      <c r="X4271" s="1" t="s">
        <v>4188</v>
      </c>
      <c r="Y4271" s="1" t="s">
        <v>121</v>
      </c>
      <c r="Z4271" s="1" t="s">
        <v>5581</v>
      </c>
      <c r="AA4271" s="1">
        <v>123</v>
      </c>
      <c r="AD4271" s="1" t="s">
        <v>131</v>
      </c>
      <c r="AE4271" s="13">
        <v>81758</v>
      </c>
      <c r="AF4271" s="1" t="s">
        <v>132</v>
      </c>
      <c r="AG4271" s="1" t="s">
        <v>133</v>
      </c>
      <c r="AH4271" s="13">
        <v>88482.683982683971</v>
      </c>
      <c r="AI4271" s="1" t="s">
        <v>4188</v>
      </c>
      <c r="AJ4271" s="1" t="s">
        <v>121</v>
      </c>
      <c r="AK4271" s="1" t="s">
        <v>5581</v>
      </c>
      <c r="AL4271" s="1">
        <v>123</v>
      </c>
    </row>
    <row r="4272" spans="1:39" s="1" customFormat="1" ht="15" customHeight="1" x14ac:dyDescent="0.2">
      <c r="A4272" s="1" t="s">
        <v>4184</v>
      </c>
      <c r="B4272" s="1" t="s">
        <v>36</v>
      </c>
      <c r="C4272" s="1" t="s">
        <v>5762</v>
      </c>
      <c r="D4272" s="1">
        <v>4</v>
      </c>
      <c r="E4272" s="1" t="s">
        <v>134</v>
      </c>
      <c r="F4272" s="1" t="s">
        <v>135</v>
      </c>
      <c r="G4272" s="1" t="s">
        <v>136</v>
      </c>
      <c r="H4272" s="1" t="s">
        <v>140</v>
      </c>
      <c r="I4272" s="13">
        <v>7.3</v>
      </c>
      <c r="J4272" s="1" t="s">
        <v>132</v>
      </c>
      <c r="K4272" s="1" t="s">
        <v>140</v>
      </c>
      <c r="L4272" s="13">
        <v>7300000</v>
      </c>
      <c r="M4272" s="1" t="s">
        <v>4189</v>
      </c>
      <c r="N4272" s="1" t="s">
        <v>4190</v>
      </c>
      <c r="O4272" s="1" t="s">
        <v>5584</v>
      </c>
      <c r="P4272" s="1" t="s">
        <v>812</v>
      </c>
      <c r="S4272" s="1" t="s">
        <v>140</v>
      </c>
      <c r="T4272" s="13">
        <v>8.3000000000000007</v>
      </c>
      <c r="U4272" s="1" t="s">
        <v>132</v>
      </c>
      <c r="V4272" s="1" t="s">
        <v>140</v>
      </c>
      <c r="W4272" s="13">
        <v>8300000.0000000009</v>
      </c>
      <c r="X4272" s="1" t="s">
        <v>4189</v>
      </c>
      <c r="Y4272" s="1" t="s">
        <v>4190</v>
      </c>
      <c r="Z4272" s="1" t="s">
        <v>5584</v>
      </c>
      <c r="AA4272" s="1" t="s">
        <v>812</v>
      </c>
      <c r="AD4272" s="1" t="s">
        <v>140</v>
      </c>
      <c r="AE4272" s="13">
        <v>8.25</v>
      </c>
      <c r="AF4272" s="1" t="s">
        <v>132</v>
      </c>
      <c r="AG4272" s="1" t="s">
        <v>140</v>
      </c>
      <c r="AH4272" s="13">
        <v>8250000</v>
      </c>
      <c r="AI4272" s="1" t="s">
        <v>4189</v>
      </c>
      <c r="AJ4272" s="1" t="s">
        <v>4190</v>
      </c>
      <c r="AK4272" s="1" t="s">
        <v>5584</v>
      </c>
      <c r="AL4272" s="1" t="s">
        <v>812</v>
      </c>
    </row>
    <row r="4273" spans="1:38" s="1" customFormat="1" ht="15" customHeight="1" x14ac:dyDescent="0.2">
      <c r="A4273" s="1" t="s">
        <v>4184</v>
      </c>
      <c r="B4273" s="1" t="s">
        <v>36</v>
      </c>
      <c r="C4273" s="1" t="s">
        <v>5762</v>
      </c>
      <c r="D4273" s="1">
        <v>5</v>
      </c>
      <c r="E4273" s="1" t="s">
        <v>134</v>
      </c>
      <c r="F4273" s="1" t="s">
        <v>135</v>
      </c>
      <c r="G4273" s="1" t="s">
        <v>142</v>
      </c>
      <c r="I4273" s="13"/>
      <c r="L4273" s="13"/>
      <c r="M4273" s="1" t="s">
        <v>144</v>
      </c>
      <c r="T4273" s="13"/>
      <c r="W4273" s="13"/>
      <c r="X4273" s="1" t="s">
        <v>144</v>
      </c>
      <c r="AE4273" s="13"/>
      <c r="AH4273" s="13"/>
      <c r="AI4273" s="1" t="s">
        <v>144</v>
      </c>
    </row>
    <row r="4274" spans="1:38" s="1" customFormat="1" ht="15" customHeight="1" x14ac:dyDescent="0.2">
      <c r="A4274" s="1" t="s">
        <v>4184</v>
      </c>
      <c r="B4274" s="1" t="s">
        <v>36</v>
      </c>
      <c r="C4274" s="1" t="s">
        <v>5762</v>
      </c>
      <c r="D4274" s="1">
        <v>6</v>
      </c>
      <c r="E4274" s="1" t="s">
        <v>134</v>
      </c>
      <c r="F4274" s="1" t="s">
        <v>135</v>
      </c>
      <c r="G4274" s="1" t="s">
        <v>145</v>
      </c>
      <c r="H4274" s="1" t="s">
        <v>140</v>
      </c>
      <c r="I4274" s="13">
        <v>0.77</v>
      </c>
      <c r="J4274" s="1" t="s">
        <v>132</v>
      </c>
      <c r="K4274" s="1" t="s">
        <v>140</v>
      </c>
      <c r="L4274" s="13">
        <v>770000</v>
      </c>
      <c r="M4274" s="1" t="s">
        <v>4191</v>
      </c>
      <c r="N4274" s="1" t="s">
        <v>4190</v>
      </c>
      <c r="O4274" s="1" t="s">
        <v>5584</v>
      </c>
      <c r="P4274" s="1" t="s">
        <v>812</v>
      </c>
      <c r="S4274" s="1" t="s">
        <v>140</v>
      </c>
      <c r="T4274" s="13">
        <v>0.69</v>
      </c>
      <c r="U4274" s="1" t="s">
        <v>132</v>
      </c>
      <c r="V4274" s="1" t="s">
        <v>140</v>
      </c>
      <c r="W4274" s="13">
        <v>690000</v>
      </c>
      <c r="X4274" s="1" t="s">
        <v>4191</v>
      </c>
      <c r="Y4274" s="1" t="s">
        <v>4190</v>
      </c>
      <c r="Z4274" s="1" t="s">
        <v>5584</v>
      </c>
      <c r="AA4274" s="1" t="s">
        <v>812</v>
      </c>
      <c r="AD4274" s="1" t="s">
        <v>140</v>
      </c>
      <c r="AE4274" s="13">
        <v>0.67</v>
      </c>
      <c r="AF4274" s="1" t="s">
        <v>132</v>
      </c>
      <c r="AG4274" s="1" t="s">
        <v>140</v>
      </c>
      <c r="AH4274" s="13">
        <v>670000</v>
      </c>
      <c r="AI4274" s="1" t="s">
        <v>4191</v>
      </c>
      <c r="AJ4274" s="1" t="s">
        <v>4190</v>
      </c>
      <c r="AK4274" s="1" t="s">
        <v>5584</v>
      </c>
      <c r="AL4274" s="1" t="s">
        <v>812</v>
      </c>
    </row>
    <row r="4275" spans="1:38" s="1" customFormat="1" ht="15" customHeight="1" x14ac:dyDescent="0.2">
      <c r="A4275" s="1" t="s">
        <v>4184</v>
      </c>
      <c r="B4275" s="1" t="s">
        <v>36</v>
      </c>
      <c r="C4275" s="1" t="s">
        <v>5762</v>
      </c>
      <c r="D4275" s="1">
        <v>7</v>
      </c>
      <c r="E4275" s="1" t="s">
        <v>134</v>
      </c>
      <c r="F4275" s="1" t="s">
        <v>135</v>
      </c>
      <c r="G4275" s="1" t="s">
        <v>148</v>
      </c>
      <c r="H4275" s="1" t="s">
        <v>140</v>
      </c>
      <c r="I4275" s="13">
        <v>0.2</v>
      </c>
      <c r="J4275" s="1" t="s">
        <v>132</v>
      </c>
      <c r="K4275" s="1" t="s">
        <v>140</v>
      </c>
      <c r="L4275" s="13">
        <v>200000</v>
      </c>
      <c r="M4275" s="1" t="s">
        <v>4192</v>
      </c>
      <c r="N4275" s="1" t="s">
        <v>4190</v>
      </c>
      <c r="O4275" s="1" t="s">
        <v>5584</v>
      </c>
      <c r="P4275" s="1" t="s">
        <v>812</v>
      </c>
      <c r="S4275" s="1" t="s">
        <v>140</v>
      </c>
      <c r="T4275" s="13">
        <v>7.0000000000000007E-2</v>
      </c>
      <c r="U4275" s="1" t="s">
        <v>132</v>
      </c>
      <c r="V4275" s="1" t="s">
        <v>140</v>
      </c>
      <c r="W4275" s="13">
        <v>70000</v>
      </c>
      <c r="X4275" s="1" t="s">
        <v>4192</v>
      </c>
      <c r="Y4275" s="1" t="s">
        <v>4190</v>
      </c>
      <c r="Z4275" s="1" t="s">
        <v>5584</v>
      </c>
      <c r="AA4275" s="1" t="s">
        <v>812</v>
      </c>
      <c r="AD4275" s="1" t="s">
        <v>140</v>
      </c>
      <c r="AE4275" s="13">
        <v>0.05</v>
      </c>
      <c r="AF4275" s="1" t="s">
        <v>132</v>
      </c>
      <c r="AG4275" s="1" t="s">
        <v>140</v>
      </c>
      <c r="AH4275" s="13">
        <v>50000</v>
      </c>
      <c r="AI4275" s="1" t="s">
        <v>4192</v>
      </c>
      <c r="AJ4275" s="1" t="s">
        <v>4190</v>
      </c>
      <c r="AK4275" s="1" t="s">
        <v>5584</v>
      </c>
      <c r="AL4275" s="1" t="s">
        <v>812</v>
      </c>
    </row>
    <row r="4276" spans="1:38" s="1" customFormat="1" ht="15" customHeight="1" x14ac:dyDescent="0.2">
      <c r="A4276" s="1" t="s">
        <v>4184</v>
      </c>
      <c r="B4276" s="1" t="s">
        <v>36</v>
      </c>
      <c r="C4276" s="1" t="s">
        <v>5762</v>
      </c>
      <c r="D4276" s="1">
        <v>8</v>
      </c>
      <c r="E4276" s="1" t="s">
        <v>134</v>
      </c>
      <c r="F4276" s="1" t="s">
        <v>135</v>
      </c>
      <c r="G4276" s="1" t="s">
        <v>151</v>
      </c>
      <c r="I4276" s="13"/>
      <c r="L4276" s="13"/>
      <c r="M4276" s="1" t="s">
        <v>144</v>
      </c>
      <c r="T4276" s="13"/>
      <c r="W4276" s="13"/>
      <c r="X4276" s="1" t="s">
        <v>144</v>
      </c>
      <c r="AE4276" s="13"/>
      <c r="AH4276" s="13"/>
      <c r="AI4276" s="1" t="s">
        <v>144</v>
      </c>
    </row>
    <row r="4277" spans="1:38" s="1" customFormat="1" ht="15" customHeight="1" x14ac:dyDescent="0.2">
      <c r="A4277" s="1" t="s">
        <v>4184</v>
      </c>
      <c r="B4277" s="1" t="s">
        <v>36</v>
      </c>
      <c r="C4277" s="1" t="s">
        <v>5762</v>
      </c>
      <c r="D4277" s="1">
        <v>9</v>
      </c>
      <c r="E4277" s="1" t="s">
        <v>134</v>
      </c>
      <c r="F4277" s="1" t="s">
        <v>135</v>
      </c>
      <c r="G4277" s="1" t="s">
        <v>152</v>
      </c>
      <c r="H4277" s="1" t="s">
        <v>140</v>
      </c>
      <c r="I4277" s="13">
        <v>31.86</v>
      </c>
      <c r="J4277" s="1" t="s">
        <v>132</v>
      </c>
      <c r="K4277" s="1" t="s">
        <v>140</v>
      </c>
      <c r="L4277" s="13">
        <v>31860000</v>
      </c>
      <c r="M4277" s="1" t="s">
        <v>4193</v>
      </c>
      <c r="N4277" s="1" t="s">
        <v>4190</v>
      </c>
      <c r="O4277" s="1" t="s">
        <v>5584</v>
      </c>
      <c r="P4277" s="1" t="s">
        <v>812</v>
      </c>
      <c r="S4277" s="1" t="s">
        <v>140</v>
      </c>
      <c r="T4277" s="13">
        <v>28.22</v>
      </c>
      <c r="U4277" s="1" t="s">
        <v>132</v>
      </c>
      <c r="V4277" s="1" t="s">
        <v>140</v>
      </c>
      <c r="W4277" s="13">
        <v>28220000</v>
      </c>
      <c r="X4277" s="1" t="s">
        <v>4193</v>
      </c>
      <c r="Y4277" s="1" t="s">
        <v>4190</v>
      </c>
      <c r="Z4277" s="1" t="s">
        <v>5584</v>
      </c>
      <c r="AA4277" s="1" t="s">
        <v>812</v>
      </c>
      <c r="AD4277" s="1" t="s">
        <v>140</v>
      </c>
      <c r="AE4277" s="13">
        <v>24.97</v>
      </c>
      <c r="AF4277" s="1" t="s">
        <v>132</v>
      </c>
      <c r="AG4277" s="1" t="s">
        <v>140</v>
      </c>
      <c r="AH4277" s="13">
        <v>24970000</v>
      </c>
      <c r="AI4277" s="1" t="s">
        <v>4193</v>
      </c>
      <c r="AJ4277" s="1" t="s">
        <v>4190</v>
      </c>
      <c r="AK4277" s="1" t="s">
        <v>5584</v>
      </c>
      <c r="AL4277" s="1" t="s">
        <v>812</v>
      </c>
    </row>
    <row r="4278" spans="1:38" s="1" customFormat="1" ht="15" customHeight="1" x14ac:dyDescent="0.2">
      <c r="A4278" s="1" t="s">
        <v>4184</v>
      </c>
      <c r="B4278" s="1" t="s">
        <v>36</v>
      </c>
      <c r="C4278" s="1" t="s">
        <v>5762</v>
      </c>
      <c r="D4278" s="1">
        <v>10</v>
      </c>
      <c r="E4278" s="1" t="s">
        <v>134</v>
      </c>
      <c r="F4278" s="1" t="s">
        <v>135</v>
      </c>
      <c r="G4278" s="1" t="s">
        <v>156</v>
      </c>
      <c r="H4278" s="1" t="s">
        <v>140</v>
      </c>
      <c r="I4278" s="13">
        <v>2.75</v>
      </c>
      <c r="J4278" s="1" t="s">
        <v>132</v>
      </c>
      <c r="K4278" s="1" t="s">
        <v>140</v>
      </c>
      <c r="L4278" s="13">
        <v>2750000</v>
      </c>
      <c r="M4278" s="1" t="s">
        <v>4194</v>
      </c>
      <c r="N4278" s="1" t="s">
        <v>4190</v>
      </c>
      <c r="O4278" s="1" t="s">
        <v>5584</v>
      </c>
      <c r="P4278" s="1" t="s">
        <v>812</v>
      </c>
      <c r="S4278" s="1" t="s">
        <v>140</v>
      </c>
      <c r="T4278" s="13">
        <v>3</v>
      </c>
      <c r="U4278" s="1" t="s">
        <v>132</v>
      </c>
      <c r="V4278" s="1" t="s">
        <v>140</v>
      </c>
      <c r="W4278" s="13">
        <v>3000000</v>
      </c>
      <c r="X4278" s="1" t="s">
        <v>4194</v>
      </c>
      <c r="Y4278" s="1" t="s">
        <v>4190</v>
      </c>
      <c r="Z4278" s="1" t="s">
        <v>5584</v>
      </c>
      <c r="AA4278" s="1" t="s">
        <v>812</v>
      </c>
      <c r="AD4278" s="1" t="s">
        <v>140</v>
      </c>
      <c r="AE4278" s="13">
        <v>2.78</v>
      </c>
      <c r="AF4278" s="1" t="s">
        <v>132</v>
      </c>
      <c r="AG4278" s="1" t="s">
        <v>140</v>
      </c>
      <c r="AH4278" s="13">
        <v>2780000</v>
      </c>
      <c r="AI4278" s="1" t="s">
        <v>4194</v>
      </c>
      <c r="AJ4278" s="1" t="s">
        <v>4190</v>
      </c>
      <c r="AK4278" s="1" t="s">
        <v>5584</v>
      </c>
      <c r="AL4278" s="1" t="s">
        <v>812</v>
      </c>
    </row>
    <row r="4279" spans="1:38" s="1" customFormat="1" ht="15" customHeight="1" x14ac:dyDescent="0.2">
      <c r="A4279" s="1" t="s">
        <v>4184</v>
      </c>
      <c r="B4279" s="1" t="s">
        <v>36</v>
      </c>
      <c r="C4279" s="1" t="s">
        <v>5762</v>
      </c>
      <c r="D4279" s="1">
        <v>11</v>
      </c>
      <c r="E4279" s="1" t="s">
        <v>134</v>
      </c>
      <c r="F4279" s="1" t="s">
        <v>135</v>
      </c>
      <c r="G4279" s="1" t="s">
        <v>160</v>
      </c>
      <c r="H4279" s="1" t="s">
        <v>140</v>
      </c>
      <c r="I4279" s="13">
        <v>2.11</v>
      </c>
      <c r="J4279" s="1" t="s">
        <v>132</v>
      </c>
      <c r="K4279" s="1" t="s">
        <v>140</v>
      </c>
      <c r="L4279" s="13">
        <v>2110000</v>
      </c>
      <c r="M4279" s="1" t="s">
        <v>4195</v>
      </c>
      <c r="N4279" s="1" t="s">
        <v>4190</v>
      </c>
      <c r="O4279" s="1" t="s">
        <v>5584</v>
      </c>
      <c r="P4279" s="1" t="s">
        <v>812</v>
      </c>
      <c r="S4279" s="1" t="s">
        <v>140</v>
      </c>
      <c r="T4279" s="13">
        <v>2.29</v>
      </c>
      <c r="U4279" s="1" t="s">
        <v>132</v>
      </c>
      <c r="V4279" s="1" t="s">
        <v>140</v>
      </c>
      <c r="W4279" s="13">
        <v>2290000</v>
      </c>
      <c r="X4279" s="1" t="s">
        <v>4195</v>
      </c>
      <c r="Y4279" s="1" t="s">
        <v>4190</v>
      </c>
      <c r="Z4279" s="1" t="s">
        <v>5584</v>
      </c>
      <c r="AA4279" s="1" t="s">
        <v>812</v>
      </c>
      <c r="AD4279" s="1" t="s">
        <v>140</v>
      </c>
      <c r="AE4279" s="13">
        <v>2.4900000000000002</v>
      </c>
      <c r="AF4279" s="1" t="s">
        <v>132</v>
      </c>
      <c r="AG4279" s="1" t="s">
        <v>140</v>
      </c>
      <c r="AH4279" s="13">
        <v>2490000</v>
      </c>
      <c r="AI4279" s="1" t="s">
        <v>4195</v>
      </c>
      <c r="AJ4279" s="1" t="s">
        <v>4190</v>
      </c>
      <c r="AK4279" s="1" t="s">
        <v>5584</v>
      </c>
      <c r="AL4279" s="1" t="s">
        <v>812</v>
      </c>
    </row>
    <row r="4280" spans="1:38" s="1" customFormat="1" ht="15" customHeight="1" x14ac:dyDescent="0.2">
      <c r="A4280" s="1" t="s">
        <v>4184</v>
      </c>
      <c r="B4280" s="1" t="s">
        <v>36</v>
      </c>
      <c r="C4280" s="1" t="s">
        <v>5762</v>
      </c>
      <c r="D4280" s="1">
        <v>12</v>
      </c>
      <c r="E4280" s="1" t="s">
        <v>134</v>
      </c>
      <c r="F4280" s="1" t="s">
        <v>135</v>
      </c>
      <c r="G4280" s="1" t="s">
        <v>161</v>
      </c>
      <c r="H4280" s="1" t="s">
        <v>140</v>
      </c>
      <c r="I4280" s="13">
        <v>1.64</v>
      </c>
      <c r="J4280" s="1" t="s">
        <v>132</v>
      </c>
      <c r="K4280" s="1" t="s">
        <v>140</v>
      </c>
      <c r="L4280" s="13">
        <v>1640000</v>
      </c>
      <c r="M4280" s="1" t="s">
        <v>4196</v>
      </c>
      <c r="N4280" s="1" t="s">
        <v>4190</v>
      </c>
      <c r="O4280" s="1" t="s">
        <v>5584</v>
      </c>
      <c r="P4280" s="1" t="s">
        <v>812</v>
      </c>
      <c r="S4280" s="1" t="s">
        <v>140</v>
      </c>
      <c r="T4280" s="13">
        <v>1.87</v>
      </c>
      <c r="U4280" s="1" t="s">
        <v>132</v>
      </c>
      <c r="V4280" s="1" t="s">
        <v>140</v>
      </c>
      <c r="W4280" s="13">
        <v>1870000</v>
      </c>
      <c r="X4280" s="1" t="s">
        <v>4196</v>
      </c>
      <c r="Y4280" s="1" t="s">
        <v>4190</v>
      </c>
      <c r="Z4280" s="1" t="s">
        <v>5584</v>
      </c>
      <c r="AA4280" s="1" t="s">
        <v>812</v>
      </c>
      <c r="AD4280" s="1" t="s">
        <v>140</v>
      </c>
      <c r="AE4280" s="13">
        <v>1.87</v>
      </c>
      <c r="AF4280" s="1" t="s">
        <v>132</v>
      </c>
      <c r="AG4280" s="1" t="s">
        <v>140</v>
      </c>
      <c r="AH4280" s="13">
        <v>1870000</v>
      </c>
      <c r="AI4280" s="1" t="s">
        <v>4196</v>
      </c>
      <c r="AJ4280" s="1" t="s">
        <v>4190</v>
      </c>
      <c r="AK4280" s="1" t="s">
        <v>5584</v>
      </c>
      <c r="AL4280" s="1" t="s">
        <v>812</v>
      </c>
    </row>
    <row r="4281" spans="1:38" s="1" customFormat="1" ht="15" customHeight="1" x14ac:dyDescent="0.2">
      <c r="A4281" s="1" t="s">
        <v>4184</v>
      </c>
      <c r="B4281" s="1" t="s">
        <v>36</v>
      </c>
      <c r="C4281" s="1" t="s">
        <v>5762</v>
      </c>
      <c r="D4281" s="1">
        <v>13</v>
      </c>
      <c r="E4281" s="1" t="s">
        <v>134</v>
      </c>
      <c r="F4281" s="1" t="s">
        <v>135</v>
      </c>
      <c r="G4281" s="1" t="s">
        <v>164</v>
      </c>
      <c r="H4281" s="1" t="s">
        <v>140</v>
      </c>
      <c r="I4281" s="13">
        <v>30.18</v>
      </c>
      <c r="J4281" s="1" t="s">
        <v>132</v>
      </c>
      <c r="K4281" s="1" t="s">
        <v>140</v>
      </c>
      <c r="L4281" s="13">
        <v>30180000</v>
      </c>
      <c r="M4281" s="1" t="s">
        <v>4197</v>
      </c>
      <c r="N4281" s="1" t="s">
        <v>4190</v>
      </c>
      <c r="O4281" s="1" t="s">
        <v>5584</v>
      </c>
      <c r="P4281" s="1" t="s">
        <v>812</v>
      </c>
      <c r="S4281" s="1" t="s">
        <v>140</v>
      </c>
      <c r="T4281" s="13">
        <v>26.28</v>
      </c>
      <c r="U4281" s="1" t="s">
        <v>132</v>
      </c>
      <c r="V4281" s="1" t="s">
        <v>140</v>
      </c>
      <c r="W4281" s="13">
        <v>26280000</v>
      </c>
      <c r="X4281" s="1" t="s">
        <v>4197</v>
      </c>
      <c r="Y4281" s="1" t="s">
        <v>4190</v>
      </c>
      <c r="Z4281" s="1" t="s">
        <v>5584</v>
      </c>
      <c r="AA4281" s="1" t="s">
        <v>812</v>
      </c>
      <c r="AD4281" s="1" t="s">
        <v>140</v>
      </c>
      <c r="AE4281" s="13">
        <v>23.02</v>
      </c>
      <c r="AF4281" s="1" t="s">
        <v>132</v>
      </c>
      <c r="AG4281" s="1" t="s">
        <v>140</v>
      </c>
      <c r="AH4281" s="13">
        <v>23020000</v>
      </c>
      <c r="AI4281" s="1" t="s">
        <v>4197</v>
      </c>
      <c r="AJ4281" s="1" t="s">
        <v>4190</v>
      </c>
      <c r="AK4281" s="1" t="s">
        <v>5584</v>
      </c>
      <c r="AL4281" s="1" t="s">
        <v>812</v>
      </c>
    </row>
    <row r="4282" spans="1:38" s="1" customFormat="1" ht="15" customHeight="1" x14ac:dyDescent="0.2">
      <c r="A4282" s="1" t="s">
        <v>4184</v>
      </c>
      <c r="B4282" s="1" t="s">
        <v>36</v>
      </c>
      <c r="C4282" s="1" t="s">
        <v>5762</v>
      </c>
      <c r="D4282" s="1">
        <v>14</v>
      </c>
      <c r="E4282" s="1" t="s">
        <v>134</v>
      </c>
      <c r="F4282" s="1" t="s">
        <v>135</v>
      </c>
      <c r="G4282" s="1" t="s">
        <v>167</v>
      </c>
      <c r="I4282" s="13"/>
      <c r="L4282" s="13"/>
      <c r="M4282" s="1" t="s">
        <v>144</v>
      </c>
      <c r="T4282" s="13"/>
      <c r="W4282" s="13"/>
      <c r="X4282" s="1" t="s">
        <v>144</v>
      </c>
      <c r="AE4282" s="13"/>
      <c r="AH4282" s="13"/>
      <c r="AI4282" s="1" t="s">
        <v>144</v>
      </c>
    </row>
    <row r="4283" spans="1:38" s="1" customFormat="1" ht="15" customHeight="1" x14ac:dyDescent="0.2">
      <c r="A4283" s="1" t="s">
        <v>4184</v>
      </c>
      <c r="B4283" s="1" t="s">
        <v>36</v>
      </c>
      <c r="C4283" s="1" t="s">
        <v>5762</v>
      </c>
      <c r="D4283" s="1">
        <v>15</v>
      </c>
      <c r="E4283" s="1" t="s">
        <v>134</v>
      </c>
      <c r="F4283" s="1" t="s">
        <v>135</v>
      </c>
      <c r="G4283" s="1" t="s">
        <v>170</v>
      </c>
      <c r="H4283" s="1" t="s">
        <v>140</v>
      </c>
      <c r="I4283" s="13">
        <v>0.03</v>
      </c>
      <c r="J4283" s="1" t="s">
        <v>132</v>
      </c>
      <c r="K4283" s="1" t="s">
        <v>140</v>
      </c>
      <c r="L4283" s="13">
        <v>30000</v>
      </c>
      <c r="M4283" s="1" t="s">
        <v>4198</v>
      </c>
      <c r="N4283" s="1" t="s">
        <v>4190</v>
      </c>
      <c r="O4283" s="1" t="s">
        <v>5584</v>
      </c>
      <c r="P4283" s="1" t="s">
        <v>812</v>
      </c>
      <c r="S4283" s="1" t="s">
        <v>140</v>
      </c>
      <c r="T4283" s="13">
        <v>7.0000000000000007E-2</v>
      </c>
      <c r="U4283" s="1" t="s">
        <v>132</v>
      </c>
      <c r="V4283" s="1" t="s">
        <v>140</v>
      </c>
      <c r="W4283" s="13">
        <v>70000</v>
      </c>
      <c r="X4283" s="1" t="s">
        <v>4198</v>
      </c>
      <c r="Y4283" s="1" t="s">
        <v>4190</v>
      </c>
      <c r="Z4283" s="1" t="s">
        <v>5584</v>
      </c>
      <c r="AA4283" s="1" t="s">
        <v>812</v>
      </c>
      <c r="AD4283" s="1" t="s">
        <v>140</v>
      </c>
      <c r="AE4283" s="13">
        <v>0.08</v>
      </c>
      <c r="AF4283" s="1" t="s">
        <v>132</v>
      </c>
      <c r="AG4283" s="1" t="s">
        <v>140</v>
      </c>
      <c r="AH4283" s="13">
        <v>80000</v>
      </c>
      <c r="AI4283" s="1" t="s">
        <v>4198</v>
      </c>
      <c r="AJ4283" s="1" t="s">
        <v>4190</v>
      </c>
      <c r="AK4283" s="1" t="s">
        <v>5584</v>
      </c>
      <c r="AL4283" s="1" t="s">
        <v>812</v>
      </c>
    </row>
    <row r="4284" spans="1:38" s="1" customFormat="1" ht="15" customHeight="1" x14ac:dyDescent="0.2">
      <c r="A4284" s="1" t="s">
        <v>4184</v>
      </c>
      <c r="B4284" s="1" t="s">
        <v>36</v>
      </c>
      <c r="C4284" s="1" t="s">
        <v>5762</v>
      </c>
      <c r="D4284" s="1">
        <v>16</v>
      </c>
      <c r="E4284" s="1" t="s">
        <v>134</v>
      </c>
      <c r="F4284" s="1" t="s">
        <v>135</v>
      </c>
      <c r="G4284" s="1" t="s">
        <v>173</v>
      </c>
      <c r="H4284" s="1" t="s">
        <v>140</v>
      </c>
      <c r="I4284" s="13">
        <v>0.61</v>
      </c>
      <c r="J4284" s="1" t="s">
        <v>132</v>
      </c>
      <c r="K4284" s="1" t="s">
        <v>140</v>
      </c>
      <c r="L4284" s="13">
        <v>610000</v>
      </c>
      <c r="M4284" s="1" t="s">
        <v>4199</v>
      </c>
      <c r="N4284" s="1" t="s">
        <v>4190</v>
      </c>
      <c r="O4284" s="1" t="s">
        <v>5584</v>
      </c>
      <c r="P4284" s="1" t="s">
        <v>812</v>
      </c>
      <c r="S4284" s="1" t="s">
        <v>140</v>
      </c>
      <c r="T4284" s="13">
        <v>0.62</v>
      </c>
      <c r="U4284" s="1" t="s">
        <v>132</v>
      </c>
      <c r="V4284" s="1" t="s">
        <v>140</v>
      </c>
      <c r="W4284" s="13">
        <v>620000</v>
      </c>
      <c r="X4284" s="1" t="s">
        <v>4199</v>
      </c>
      <c r="Y4284" s="1" t="s">
        <v>4190</v>
      </c>
      <c r="Z4284" s="1" t="s">
        <v>5584</v>
      </c>
      <c r="AA4284" s="1" t="s">
        <v>812</v>
      </c>
      <c r="AD4284" s="1" t="s">
        <v>140</v>
      </c>
      <c r="AE4284" s="13">
        <v>0.61</v>
      </c>
      <c r="AF4284" s="1" t="s">
        <v>132</v>
      </c>
      <c r="AG4284" s="1" t="s">
        <v>140</v>
      </c>
      <c r="AH4284" s="13">
        <v>610000</v>
      </c>
      <c r="AI4284" s="1" t="s">
        <v>4199</v>
      </c>
      <c r="AJ4284" s="1" t="s">
        <v>4190</v>
      </c>
      <c r="AK4284" s="1" t="s">
        <v>5584</v>
      </c>
      <c r="AL4284" s="1" t="s">
        <v>812</v>
      </c>
    </row>
    <row r="4285" spans="1:38" s="1" customFormat="1" ht="15" customHeight="1" x14ac:dyDescent="0.2">
      <c r="A4285" s="1" t="s">
        <v>4184</v>
      </c>
      <c r="B4285" s="1" t="s">
        <v>36</v>
      </c>
      <c r="C4285" s="1" t="s">
        <v>5762</v>
      </c>
      <c r="D4285" s="1">
        <v>17</v>
      </c>
      <c r="E4285" s="1" t="s">
        <v>134</v>
      </c>
      <c r="F4285" s="1" t="s">
        <v>135</v>
      </c>
      <c r="G4285" s="1" t="s">
        <v>175</v>
      </c>
      <c r="I4285" s="13"/>
      <c r="L4285" s="13"/>
      <c r="M4285" s="1" t="s">
        <v>144</v>
      </c>
      <c r="T4285" s="13"/>
      <c r="W4285" s="13"/>
      <c r="X4285" s="1" t="s">
        <v>144</v>
      </c>
      <c r="AE4285" s="13"/>
      <c r="AH4285" s="13"/>
      <c r="AI4285" s="1" t="s">
        <v>144</v>
      </c>
    </row>
    <row r="4286" spans="1:38" s="1" customFormat="1" ht="15" customHeight="1" x14ac:dyDescent="0.2">
      <c r="A4286" s="1" t="s">
        <v>4184</v>
      </c>
      <c r="B4286" s="1" t="s">
        <v>36</v>
      </c>
      <c r="C4286" s="1" t="s">
        <v>5762</v>
      </c>
      <c r="D4286" s="1">
        <v>18</v>
      </c>
      <c r="E4286" s="1" t="s">
        <v>134</v>
      </c>
      <c r="F4286" s="1" t="s">
        <v>135</v>
      </c>
      <c r="G4286" s="1" t="s">
        <v>176</v>
      </c>
      <c r="I4286" s="13"/>
      <c r="L4286" s="13"/>
      <c r="M4286" s="1" t="s">
        <v>144</v>
      </c>
      <c r="T4286" s="13"/>
      <c r="W4286" s="13"/>
      <c r="X4286" s="1" t="s">
        <v>144</v>
      </c>
      <c r="AE4286" s="13"/>
      <c r="AH4286" s="13"/>
      <c r="AI4286" s="1" t="s">
        <v>144</v>
      </c>
    </row>
    <row r="4287" spans="1:38" s="1" customFormat="1" ht="15" customHeight="1" x14ac:dyDescent="0.2">
      <c r="A4287" s="1" t="s">
        <v>4184</v>
      </c>
      <c r="B4287" s="1" t="s">
        <v>36</v>
      </c>
      <c r="C4287" s="1" t="s">
        <v>5762</v>
      </c>
      <c r="D4287" s="1">
        <v>19</v>
      </c>
      <c r="E4287" s="1" t="s">
        <v>134</v>
      </c>
      <c r="F4287" s="1" t="s">
        <v>135</v>
      </c>
      <c r="G4287" s="1" t="s">
        <v>178</v>
      </c>
      <c r="I4287" s="13"/>
      <c r="L4287" s="13"/>
      <c r="M4287" s="1" t="s">
        <v>144</v>
      </c>
      <c r="T4287" s="13"/>
      <c r="W4287" s="13"/>
      <c r="X4287" s="1" t="s">
        <v>144</v>
      </c>
      <c r="AE4287" s="13"/>
      <c r="AH4287" s="13"/>
      <c r="AI4287" s="1" t="s">
        <v>144</v>
      </c>
    </row>
    <row r="4288" spans="1:38" s="1" customFormat="1" ht="15" customHeight="1" x14ac:dyDescent="0.2">
      <c r="A4288" s="1" t="s">
        <v>4184</v>
      </c>
      <c r="B4288" s="1" t="s">
        <v>36</v>
      </c>
      <c r="C4288" s="1" t="s">
        <v>5762</v>
      </c>
      <c r="D4288" s="1">
        <v>20</v>
      </c>
      <c r="E4288" s="1" t="s">
        <v>134</v>
      </c>
      <c r="F4288" s="1" t="s">
        <v>135</v>
      </c>
      <c r="G4288" s="1" t="s">
        <v>179</v>
      </c>
      <c r="I4288" s="13"/>
      <c r="L4288" s="13"/>
      <c r="M4288" s="1" t="s">
        <v>144</v>
      </c>
      <c r="T4288" s="13"/>
      <c r="W4288" s="13"/>
      <c r="X4288" s="1" t="s">
        <v>144</v>
      </c>
      <c r="AE4288" s="13"/>
      <c r="AH4288" s="13"/>
      <c r="AI4288" s="1" t="s">
        <v>144</v>
      </c>
    </row>
    <row r="4289" spans="1:39" s="1" customFormat="1" ht="15" customHeight="1" x14ac:dyDescent="0.2">
      <c r="A4289" s="1" t="s">
        <v>4184</v>
      </c>
      <c r="B4289" s="1" t="s">
        <v>36</v>
      </c>
      <c r="C4289" s="1" t="s">
        <v>5762</v>
      </c>
      <c r="D4289" s="1">
        <v>21</v>
      </c>
      <c r="E4289" s="1" t="s">
        <v>134</v>
      </c>
      <c r="F4289" s="1" t="s">
        <v>135</v>
      </c>
      <c r="G4289" s="1" t="s">
        <v>182</v>
      </c>
      <c r="I4289" s="13"/>
      <c r="L4289" s="13"/>
      <c r="M4289" s="1" t="s">
        <v>144</v>
      </c>
      <c r="T4289" s="13"/>
      <c r="W4289" s="13"/>
      <c r="X4289" s="1" t="s">
        <v>144</v>
      </c>
      <c r="AE4289" s="13"/>
      <c r="AH4289" s="13"/>
      <c r="AI4289" s="1" t="s">
        <v>144</v>
      </c>
    </row>
    <row r="4290" spans="1:39" s="1" customFormat="1" ht="15" customHeight="1" x14ac:dyDescent="0.2">
      <c r="A4290" s="1" t="s">
        <v>4184</v>
      </c>
      <c r="B4290" s="1" t="s">
        <v>36</v>
      </c>
      <c r="C4290" s="1" t="s">
        <v>5762</v>
      </c>
      <c r="D4290" s="1">
        <v>22</v>
      </c>
      <c r="E4290" s="1" t="s">
        <v>134</v>
      </c>
      <c r="F4290" s="1" t="s">
        <v>135</v>
      </c>
      <c r="G4290" s="1" t="s">
        <v>184</v>
      </c>
      <c r="I4290" s="13"/>
      <c r="L4290" s="13"/>
      <c r="M4290" s="1" t="s">
        <v>144</v>
      </c>
      <c r="T4290" s="13"/>
      <c r="W4290" s="13"/>
      <c r="X4290" s="1" t="s">
        <v>144</v>
      </c>
      <c r="AE4290" s="13"/>
      <c r="AH4290" s="13"/>
      <c r="AI4290" s="1" t="s">
        <v>144</v>
      </c>
    </row>
    <row r="4291" spans="1:39" s="1" customFormat="1" ht="15" customHeight="1" x14ac:dyDescent="0.2">
      <c r="A4291" s="1" t="s">
        <v>4184</v>
      </c>
      <c r="B4291" s="1" t="s">
        <v>36</v>
      </c>
      <c r="C4291" s="1" t="s">
        <v>5762</v>
      </c>
      <c r="D4291" s="1">
        <v>23</v>
      </c>
      <c r="E4291" s="1" t="s">
        <v>134</v>
      </c>
      <c r="F4291" s="1" t="s">
        <v>135</v>
      </c>
      <c r="G4291" s="1" t="s">
        <v>185</v>
      </c>
      <c r="I4291" s="13"/>
      <c r="L4291" s="13"/>
      <c r="M4291" s="1" t="s">
        <v>144</v>
      </c>
      <c r="T4291" s="13"/>
      <c r="W4291" s="13"/>
      <c r="X4291" s="1" t="s">
        <v>144</v>
      </c>
      <c r="AE4291" s="13"/>
      <c r="AH4291" s="13"/>
      <c r="AI4291" s="1" t="s">
        <v>144</v>
      </c>
    </row>
    <row r="4292" spans="1:39" s="1" customFormat="1" ht="15" customHeight="1" x14ac:dyDescent="0.2">
      <c r="A4292" s="1" t="s">
        <v>4184</v>
      </c>
      <c r="B4292" s="1" t="s">
        <v>36</v>
      </c>
      <c r="C4292" s="1" t="s">
        <v>5762</v>
      </c>
      <c r="D4292" s="1">
        <v>24</v>
      </c>
      <c r="E4292" s="1" t="s">
        <v>134</v>
      </c>
      <c r="F4292" s="1" t="s">
        <v>135</v>
      </c>
      <c r="G4292" s="1" t="s">
        <v>188</v>
      </c>
      <c r="I4292" s="13"/>
      <c r="L4292" s="13"/>
      <c r="M4292" s="1" t="s">
        <v>144</v>
      </c>
      <c r="T4292" s="13"/>
      <c r="W4292" s="13"/>
      <c r="X4292" s="1" t="s">
        <v>144</v>
      </c>
      <c r="AE4292" s="13"/>
      <c r="AH4292" s="13"/>
      <c r="AI4292" s="1" t="s">
        <v>144</v>
      </c>
    </row>
    <row r="4293" spans="1:39" s="1" customFormat="1" ht="15" customHeight="1" x14ac:dyDescent="0.2">
      <c r="A4293" s="1" t="s">
        <v>4184</v>
      </c>
      <c r="B4293" s="1" t="s">
        <v>36</v>
      </c>
      <c r="C4293" s="1" t="s">
        <v>5762</v>
      </c>
      <c r="D4293" s="1">
        <v>25</v>
      </c>
      <c r="E4293" s="1" t="s">
        <v>134</v>
      </c>
      <c r="F4293" s="1" t="s">
        <v>135</v>
      </c>
      <c r="G4293" s="1" t="s">
        <v>190</v>
      </c>
      <c r="H4293" s="1" t="s">
        <v>140</v>
      </c>
      <c r="I4293" s="13">
        <v>39.36</v>
      </c>
      <c r="J4293" s="1" t="s">
        <v>132</v>
      </c>
      <c r="K4293" s="1" t="s">
        <v>140</v>
      </c>
      <c r="L4293" s="13">
        <v>39360000</v>
      </c>
      <c r="M4293" s="1" t="s">
        <v>4200</v>
      </c>
      <c r="N4293" s="1" t="s">
        <v>4201</v>
      </c>
      <c r="O4293" s="1" t="s">
        <v>5585</v>
      </c>
      <c r="P4293" s="1">
        <v>24</v>
      </c>
      <c r="S4293" s="1" t="s">
        <v>140</v>
      </c>
      <c r="T4293" s="13">
        <v>36.590000000000003</v>
      </c>
      <c r="U4293" s="1" t="s">
        <v>132</v>
      </c>
      <c r="V4293" s="1" t="s">
        <v>140</v>
      </c>
      <c r="W4293" s="13">
        <v>36590000</v>
      </c>
      <c r="X4293" s="1" t="s">
        <v>4200</v>
      </c>
      <c r="Y4293" s="1" t="s">
        <v>4201</v>
      </c>
      <c r="Z4293" s="1" t="s">
        <v>5585</v>
      </c>
      <c r="AA4293" s="1">
        <v>24</v>
      </c>
      <c r="AD4293" s="1" t="s">
        <v>140</v>
      </c>
      <c r="AE4293" s="13">
        <v>33.270000000000003</v>
      </c>
      <c r="AF4293" s="1" t="s">
        <v>132</v>
      </c>
      <c r="AG4293" s="1" t="s">
        <v>140</v>
      </c>
      <c r="AH4293" s="13">
        <v>33270000.000000004</v>
      </c>
      <c r="AI4293" s="1" t="s">
        <v>4200</v>
      </c>
      <c r="AJ4293" s="1" t="s">
        <v>4201</v>
      </c>
      <c r="AK4293" s="1" t="s">
        <v>5585</v>
      </c>
      <c r="AL4293" s="1">
        <v>24</v>
      </c>
    </row>
    <row r="4294" spans="1:39" s="1" customFormat="1" ht="15" customHeight="1" x14ac:dyDescent="0.2">
      <c r="A4294" s="1" t="s">
        <v>4184</v>
      </c>
      <c r="B4294" s="1" t="s">
        <v>36</v>
      </c>
      <c r="C4294" s="1" t="s">
        <v>5762</v>
      </c>
      <c r="D4294" s="1">
        <v>26</v>
      </c>
      <c r="E4294" s="1" t="s">
        <v>134</v>
      </c>
      <c r="F4294" s="1" t="s">
        <v>135</v>
      </c>
      <c r="G4294" s="1" t="s">
        <v>194</v>
      </c>
      <c r="H4294" s="1" t="s">
        <v>4202</v>
      </c>
      <c r="I4294" s="13">
        <v>481</v>
      </c>
      <c r="K4294" s="32" t="s">
        <v>4202</v>
      </c>
      <c r="L4294" s="13">
        <v>481</v>
      </c>
      <c r="M4294" s="1" t="s">
        <v>4203</v>
      </c>
      <c r="N4294" s="1" t="s">
        <v>4190</v>
      </c>
      <c r="O4294" s="1" t="s">
        <v>5584</v>
      </c>
      <c r="P4294" s="1" t="s">
        <v>812</v>
      </c>
      <c r="S4294" s="1" t="s">
        <v>4202</v>
      </c>
      <c r="T4294" s="13">
        <v>387</v>
      </c>
      <c r="V4294" s="32" t="s">
        <v>4202</v>
      </c>
      <c r="W4294" s="13">
        <v>387</v>
      </c>
      <c r="X4294" s="1" t="s">
        <v>4203</v>
      </c>
      <c r="Y4294" s="1" t="s">
        <v>4190</v>
      </c>
      <c r="Z4294" s="1" t="s">
        <v>5584</v>
      </c>
      <c r="AA4294" s="1" t="s">
        <v>812</v>
      </c>
      <c r="AD4294" s="1" t="s">
        <v>4202</v>
      </c>
      <c r="AE4294" s="13">
        <v>407</v>
      </c>
      <c r="AG4294" s="32" t="s">
        <v>4202</v>
      </c>
      <c r="AH4294" s="13">
        <v>407</v>
      </c>
      <c r="AI4294" s="1" t="s">
        <v>4203</v>
      </c>
      <c r="AJ4294" s="1" t="s">
        <v>4190</v>
      </c>
      <c r="AK4294" s="1" t="s">
        <v>5584</v>
      </c>
      <c r="AL4294" s="1" t="s">
        <v>812</v>
      </c>
    </row>
    <row r="4295" spans="1:39" s="1" customFormat="1" ht="15" customHeight="1" x14ac:dyDescent="0.2">
      <c r="A4295" s="1" t="s">
        <v>4184</v>
      </c>
      <c r="B4295" s="1" t="s">
        <v>36</v>
      </c>
      <c r="C4295" s="1" t="s">
        <v>5762</v>
      </c>
      <c r="D4295" s="1">
        <v>27</v>
      </c>
      <c r="E4295" s="1" t="s">
        <v>134</v>
      </c>
      <c r="F4295" s="1" t="s">
        <v>195</v>
      </c>
      <c r="G4295" s="1" t="s">
        <v>196</v>
      </c>
      <c r="H4295" s="1" t="s">
        <v>198</v>
      </c>
      <c r="I4295" s="13">
        <v>94.010365413632485</v>
      </c>
      <c r="K4295" s="1" t="s">
        <v>198</v>
      </c>
      <c r="L4295" s="13">
        <v>94.010365413632485</v>
      </c>
      <c r="M4295" s="1" t="s">
        <v>4204</v>
      </c>
      <c r="N4295" s="1" t="s">
        <v>4201</v>
      </c>
      <c r="O4295" s="1" t="s">
        <v>5585</v>
      </c>
      <c r="P4295" s="1">
        <v>26</v>
      </c>
      <c r="Q4295" s="1" t="s">
        <v>5842</v>
      </c>
      <c r="S4295" s="1" t="s">
        <v>198</v>
      </c>
      <c r="T4295" s="13">
        <v>93.427651987359752</v>
      </c>
      <c r="V4295" s="1" t="s">
        <v>198</v>
      </c>
      <c r="W4295" s="13">
        <v>93.427651987359752</v>
      </c>
      <c r="X4295" s="1" t="s">
        <v>4204</v>
      </c>
      <c r="Y4295" s="1" t="s">
        <v>4201</v>
      </c>
      <c r="Z4295" s="1" t="s">
        <v>5585</v>
      </c>
      <c r="AA4295" s="1">
        <v>26</v>
      </c>
      <c r="AB4295" s="1" t="s">
        <v>5842</v>
      </c>
      <c r="AD4295" s="1" t="s">
        <v>198</v>
      </c>
      <c r="AE4295" s="13">
        <v>91.265403925148334</v>
      </c>
      <c r="AG4295" s="1" t="s">
        <v>198</v>
      </c>
      <c r="AH4295" s="13">
        <v>91.265403925148334</v>
      </c>
      <c r="AI4295" s="1" t="s">
        <v>4204</v>
      </c>
      <c r="AJ4295" s="1" t="s">
        <v>4201</v>
      </c>
      <c r="AK4295" s="1" t="s">
        <v>5585</v>
      </c>
      <c r="AL4295" s="1">
        <v>26</v>
      </c>
      <c r="AM4295" s="1" t="s">
        <v>5842</v>
      </c>
    </row>
    <row r="4296" spans="1:39" s="1" customFormat="1" ht="15" customHeight="1" x14ac:dyDescent="0.2">
      <c r="A4296" s="1" t="s">
        <v>4184</v>
      </c>
      <c r="B4296" s="1" t="s">
        <v>36</v>
      </c>
      <c r="C4296" s="1" t="s">
        <v>5762</v>
      </c>
      <c r="D4296" s="1">
        <v>28</v>
      </c>
      <c r="E4296" s="1" t="s">
        <v>134</v>
      </c>
      <c r="F4296" s="1" t="s">
        <v>195</v>
      </c>
      <c r="G4296" s="1" t="s">
        <v>201</v>
      </c>
      <c r="H4296" s="1" t="s">
        <v>198</v>
      </c>
      <c r="I4296" s="13">
        <v>5.9896345863675124</v>
      </c>
      <c r="K4296" s="1" t="s">
        <v>198</v>
      </c>
      <c r="L4296" s="13">
        <v>5.9896345863675124</v>
      </c>
      <c r="M4296" s="1" t="s">
        <v>4204</v>
      </c>
      <c r="N4296" s="1" t="s">
        <v>4201</v>
      </c>
      <c r="O4296" s="1" t="s">
        <v>5585</v>
      </c>
      <c r="P4296" s="1">
        <v>26</v>
      </c>
      <c r="Q4296" s="1" t="s">
        <v>4205</v>
      </c>
      <c r="S4296" s="1" t="s">
        <v>198</v>
      </c>
      <c r="T4296" s="13">
        <v>6.572348012640246</v>
      </c>
      <c r="V4296" s="1" t="s">
        <v>198</v>
      </c>
      <c r="W4296" s="13">
        <v>6.572348012640246</v>
      </c>
      <c r="X4296" s="1" t="s">
        <v>4204</v>
      </c>
      <c r="Y4296" s="1" t="s">
        <v>4201</v>
      </c>
      <c r="Z4296" s="1" t="s">
        <v>5585</v>
      </c>
      <c r="AA4296" s="1">
        <v>26</v>
      </c>
      <c r="AB4296" s="1" t="s">
        <v>4205</v>
      </c>
      <c r="AD4296" s="1" t="s">
        <v>198</v>
      </c>
      <c r="AE4296" s="13">
        <v>8.734596074851666</v>
      </c>
      <c r="AG4296" s="1" t="s">
        <v>198</v>
      </c>
      <c r="AH4296" s="13">
        <v>8.734596074851666</v>
      </c>
      <c r="AI4296" s="1" t="s">
        <v>4204</v>
      </c>
      <c r="AJ4296" s="1" t="s">
        <v>4201</v>
      </c>
      <c r="AK4296" s="1" t="s">
        <v>5585</v>
      </c>
      <c r="AL4296" s="1">
        <v>26</v>
      </c>
      <c r="AM4296" s="1" t="s">
        <v>4205</v>
      </c>
    </row>
    <row r="4297" spans="1:39" s="1" customFormat="1" ht="15" customHeight="1" x14ac:dyDescent="0.2">
      <c r="A4297" s="1" t="s">
        <v>4184</v>
      </c>
      <c r="B4297" s="1" t="s">
        <v>36</v>
      </c>
      <c r="C4297" s="1" t="s">
        <v>5762</v>
      </c>
      <c r="D4297" s="1">
        <v>29</v>
      </c>
      <c r="E4297" s="1" t="s">
        <v>134</v>
      </c>
      <c r="F4297" s="1" t="s">
        <v>195</v>
      </c>
      <c r="G4297" s="1" t="s">
        <v>204</v>
      </c>
      <c r="H4297" s="1" t="s">
        <v>206</v>
      </c>
      <c r="I4297" s="13">
        <v>30486</v>
      </c>
      <c r="J4297" s="1" t="s">
        <v>132</v>
      </c>
      <c r="K4297" s="1" t="s">
        <v>207</v>
      </c>
      <c r="L4297" s="13">
        <v>30486</v>
      </c>
      <c r="M4297" s="1" t="s">
        <v>4206</v>
      </c>
      <c r="N4297" s="1" t="s">
        <v>4201</v>
      </c>
      <c r="O4297" s="1" t="s">
        <v>5585</v>
      </c>
      <c r="P4297" s="1">
        <v>26</v>
      </c>
      <c r="S4297" s="1" t="s">
        <v>206</v>
      </c>
      <c r="T4297" s="13">
        <v>34493</v>
      </c>
      <c r="U4297" s="1" t="s">
        <v>132</v>
      </c>
      <c r="V4297" s="1" t="s">
        <v>207</v>
      </c>
      <c r="W4297" s="13">
        <v>34493</v>
      </c>
      <c r="X4297" s="1" t="s">
        <v>4206</v>
      </c>
      <c r="Y4297" s="1" t="s">
        <v>4201</v>
      </c>
      <c r="Z4297" s="1" t="s">
        <v>5585</v>
      </c>
      <c r="AA4297" s="1">
        <v>26</v>
      </c>
      <c r="AD4297" s="1" t="s">
        <v>206</v>
      </c>
      <c r="AE4297" s="13">
        <v>35056</v>
      </c>
      <c r="AF4297" s="1" t="s">
        <v>132</v>
      </c>
      <c r="AG4297" s="1" t="s">
        <v>207</v>
      </c>
      <c r="AH4297" s="13">
        <v>35056</v>
      </c>
      <c r="AI4297" s="1" t="s">
        <v>4206</v>
      </c>
      <c r="AJ4297" s="1" t="s">
        <v>4201</v>
      </c>
      <c r="AK4297" s="1" t="s">
        <v>5585</v>
      </c>
      <c r="AL4297" s="1">
        <v>26</v>
      </c>
    </row>
    <row r="4298" spans="1:39" s="1" customFormat="1" ht="15" customHeight="1" x14ac:dyDescent="0.2">
      <c r="A4298" s="1" t="s">
        <v>4184</v>
      </c>
      <c r="B4298" s="1" t="s">
        <v>36</v>
      </c>
      <c r="C4298" s="1" t="s">
        <v>5762</v>
      </c>
      <c r="D4298" s="1">
        <v>30</v>
      </c>
      <c r="E4298" s="1" t="s">
        <v>134</v>
      </c>
      <c r="F4298" s="1" t="s">
        <v>195</v>
      </c>
      <c r="G4298" s="1" t="s">
        <v>209</v>
      </c>
      <c r="H4298" s="1" t="s">
        <v>206</v>
      </c>
      <c r="I4298" s="13">
        <v>1826</v>
      </c>
      <c r="J4298" s="1" t="s">
        <v>132</v>
      </c>
      <c r="K4298" s="1" t="s">
        <v>207</v>
      </c>
      <c r="L4298" s="13">
        <v>1826</v>
      </c>
      <c r="M4298" s="1" t="s">
        <v>4207</v>
      </c>
      <c r="N4298" s="1" t="s">
        <v>4201</v>
      </c>
      <c r="O4298" s="1" t="s">
        <v>5585</v>
      </c>
      <c r="P4298" s="1">
        <v>26</v>
      </c>
      <c r="S4298" s="1" t="s">
        <v>206</v>
      </c>
      <c r="T4298" s="13">
        <v>2267</v>
      </c>
      <c r="U4298" s="1" t="s">
        <v>132</v>
      </c>
      <c r="V4298" s="1" t="s">
        <v>207</v>
      </c>
      <c r="W4298" s="13">
        <v>2267</v>
      </c>
      <c r="X4298" s="1" t="s">
        <v>4207</v>
      </c>
      <c r="Y4298" s="1" t="s">
        <v>4201</v>
      </c>
      <c r="Z4298" s="1" t="s">
        <v>5585</v>
      </c>
      <c r="AA4298" s="1">
        <v>26</v>
      </c>
      <c r="AD4298" s="1" t="s">
        <v>206</v>
      </c>
      <c r="AE4298" s="13">
        <v>3062</v>
      </c>
      <c r="AF4298" s="1" t="s">
        <v>132</v>
      </c>
      <c r="AG4298" s="1" t="s">
        <v>207</v>
      </c>
      <c r="AH4298" s="13">
        <v>3062</v>
      </c>
      <c r="AI4298" s="1" t="s">
        <v>4207</v>
      </c>
      <c r="AJ4298" s="1" t="s">
        <v>4201</v>
      </c>
      <c r="AK4298" s="1" t="s">
        <v>5585</v>
      </c>
      <c r="AL4298" s="1">
        <v>26</v>
      </c>
    </row>
    <row r="4299" spans="1:39" s="1" customFormat="1" ht="15" customHeight="1" x14ac:dyDescent="0.2">
      <c r="A4299" s="1" t="s">
        <v>4184</v>
      </c>
      <c r="B4299" s="1" t="s">
        <v>36</v>
      </c>
      <c r="C4299" s="1" t="s">
        <v>5762</v>
      </c>
      <c r="D4299" s="1">
        <v>31</v>
      </c>
      <c r="E4299" s="1" t="s">
        <v>134</v>
      </c>
      <c r="F4299" s="1" t="s">
        <v>195</v>
      </c>
      <c r="G4299" s="1" t="s">
        <v>213</v>
      </c>
      <c r="H4299" s="1" t="s">
        <v>206</v>
      </c>
      <c r="I4299" s="13">
        <v>28660</v>
      </c>
      <c r="J4299" s="1" t="s">
        <v>132</v>
      </c>
      <c r="K4299" s="1" t="s">
        <v>207</v>
      </c>
      <c r="L4299" s="13">
        <v>28660</v>
      </c>
      <c r="M4299" s="1" t="s">
        <v>4204</v>
      </c>
      <c r="N4299" s="1" t="s">
        <v>4201</v>
      </c>
      <c r="O4299" s="1" t="s">
        <v>5585</v>
      </c>
      <c r="P4299" s="1">
        <v>26</v>
      </c>
      <c r="Q4299" s="1" t="s">
        <v>4208</v>
      </c>
      <c r="S4299" s="1" t="s">
        <v>206</v>
      </c>
      <c r="T4299" s="13">
        <v>32226</v>
      </c>
      <c r="U4299" s="1" t="s">
        <v>132</v>
      </c>
      <c r="V4299" s="1" t="s">
        <v>207</v>
      </c>
      <c r="W4299" s="13">
        <v>32226</v>
      </c>
      <c r="X4299" s="1" t="s">
        <v>4204</v>
      </c>
      <c r="Y4299" s="1" t="s">
        <v>4201</v>
      </c>
      <c r="Z4299" s="1" t="s">
        <v>5585</v>
      </c>
      <c r="AA4299" s="1">
        <v>26</v>
      </c>
      <c r="AB4299" s="1" t="s">
        <v>4208</v>
      </c>
      <c r="AD4299" s="1" t="s">
        <v>206</v>
      </c>
      <c r="AE4299" s="13">
        <v>31994</v>
      </c>
      <c r="AF4299" s="1" t="s">
        <v>132</v>
      </c>
      <c r="AG4299" s="1" t="s">
        <v>207</v>
      </c>
      <c r="AH4299" s="13">
        <v>31994</v>
      </c>
      <c r="AI4299" s="1" t="s">
        <v>4204</v>
      </c>
      <c r="AJ4299" s="1" t="s">
        <v>4201</v>
      </c>
      <c r="AK4299" s="1" t="s">
        <v>5585</v>
      </c>
      <c r="AL4299" s="1">
        <v>26</v>
      </c>
      <c r="AM4299" s="1" t="s">
        <v>4208</v>
      </c>
    </row>
    <row r="4300" spans="1:39" s="1" customFormat="1" ht="15" customHeight="1" x14ac:dyDescent="0.2">
      <c r="A4300" s="1" t="s">
        <v>4184</v>
      </c>
      <c r="B4300" s="1" t="s">
        <v>36</v>
      </c>
      <c r="C4300" s="1" t="s">
        <v>5762</v>
      </c>
      <c r="D4300" s="1">
        <v>32</v>
      </c>
      <c r="E4300" s="1" t="s">
        <v>134</v>
      </c>
      <c r="F4300" s="1" t="s">
        <v>215</v>
      </c>
      <c r="G4300" s="1" t="s">
        <v>216</v>
      </c>
      <c r="I4300" s="13"/>
      <c r="L4300" s="13"/>
      <c r="M4300" s="1" t="s">
        <v>144</v>
      </c>
      <c r="T4300" s="13"/>
      <c r="W4300" s="13"/>
      <c r="X4300" s="1" t="s">
        <v>144</v>
      </c>
      <c r="AE4300" s="13"/>
      <c r="AH4300" s="13"/>
      <c r="AI4300" s="1" t="s">
        <v>144</v>
      </c>
    </row>
    <row r="4301" spans="1:39" s="1" customFormat="1" ht="15" customHeight="1" x14ac:dyDescent="0.2">
      <c r="A4301" s="1" t="s">
        <v>4184</v>
      </c>
      <c r="B4301" s="1" t="s">
        <v>36</v>
      </c>
      <c r="C4301" s="1" t="s">
        <v>5762</v>
      </c>
      <c r="D4301" s="1">
        <v>33</v>
      </c>
      <c r="E4301" s="1" t="s">
        <v>134</v>
      </c>
      <c r="F4301" s="1" t="s">
        <v>215</v>
      </c>
      <c r="G4301" s="1" t="s">
        <v>219</v>
      </c>
      <c r="I4301" s="13"/>
      <c r="L4301" s="13"/>
      <c r="M4301" s="1" t="s">
        <v>144</v>
      </c>
      <c r="T4301" s="13"/>
      <c r="W4301" s="13"/>
      <c r="X4301" s="1" t="s">
        <v>144</v>
      </c>
      <c r="AE4301" s="13"/>
      <c r="AH4301" s="13"/>
      <c r="AI4301" s="1" t="s">
        <v>144</v>
      </c>
    </row>
    <row r="4302" spans="1:39" s="1" customFormat="1" ht="15" customHeight="1" x14ac:dyDescent="0.2">
      <c r="A4302" s="1" t="s">
        <v>4184</v>
      </c>
      <c r="B4302" s="1" t="s">
        <v>36</v>
      </c>
      <c r="C4302" s="1" t="s">
        <v>5762</v>
      </c>
      <c r="D4302" s="1">
        <v>34</v>
      </c>
      <c r="E4302" s="1" t="s">
        <v>134</v>
      </c>
      <c r="F4302" s="1" t="s">
        <v>215</v>
      </c>
      <c r="G4302" s="1" t="s">
        <v>220</v>
      </c>
      <c r="I4302" s="13"/>
      <c r="L4302" s="13"/>
      <c r="M4302" s="1" t="s">
        <v>144</v>
      </c>
      <c r="T4302" s="13"/>
      <c r="W4302" s="13"/>
      <c r="X4302" s="1" t="s">
        <v>144</v>
      </c>
      <c r="AE4302" s="13"/>
      <c r="AH4302" s="13"/>
      <c r="AI4302" s="1" t="s">
        <v>144</v>
      </c>
    </row>
    <row r="4303" spans="1:39" s="1" customFormat="1" ht="15" customHeight="1" x14ac:dyDescent="0.2">
      <c r="A4303" s="1" t="s">
        <v>4184</v>
      </c>
      <c r="B4303" s="1" t="s">
        <v>36</v>
      </c>
      <c r="C4303" s="1" t="s">
        <v>5762</v>
      </c>
      <c r="D4303" s="1">
        <v>35</v>
      </c>
      <c r="E4303" s="1" t="s">
        <v>134</v>
      </c>
      <c r="F4303" s="1" t="s">
        <v>215</v>
      </c>
      <c r="G4303" s="1" t="s">
        <v>221</v>
      </c>
      <c r="I4303" s="13"/>
      <c r="L4303" s="13"/>
      <c r="M4303" s="1" t="s">
        <v>144</v>
      </c>
      <c r="T4303" s="13"/>
      <c r="W4303" s="13"/>
      <c r="X4303" s="1" t="s">
        <v>144</v>
      </c>
      <c r="AE4303" s="13"/>
      <c r="AH4303" s="13"/>
      <c r="AI4303" s="1" t="s">
        <v>144</v>
      </c>
    </row>
    <row r="4304" spans="1:39" s="1" customFormat="1" ht="15" customHeight="1" x14ac:dyDescent="0.2">
      <c r="A4304" s="1" t="s">
        <v>4184</v>
      </c>
      <c r="B4304" s="1" t="s">
        <v>36</v>
      </c>
      <c r="C4304" s="1" t="s">
        <v>5762</v>
      </c>
      <c r="D4304" s="1">
        <v>36</v>
      </c>
      <c r="E4304" s="1" t="s">
        <v>134</v>
      </c>
      <c r="F4304" s="1" t="s">
        <v>215</v>
      </c>
      <c r="G4304" s="1" t="s">
        <v>225</v>
      </c>
      <c r="I4304" s="13"/>
      <c r="L4304" s="13"/>
      <c r="M4304" s="1" t="s">
        <v>144</v>
      </c>
      <c r="T4304" s="13"/>
      <c r="W4304" s="13"/>
      <c r="X4304" s="1" t="s">
        <v>144</v>
      </c>
      <c r="AE4304" s="13"/>
      <c r="AH4304" s="13"/>
      <c r="AI4304" s="1" t="s">
        <v>144</v>
      </c>
    </row>
    <row r="4305" spans="1:39" s="1" customFormat="1" ht="15" customHeight="1" x14ac:dyDescent="0.2">
      <c r="A4305" s="1" t="s">
        <v>4184</v>
      </c>
      <c r="B4305" s="1" t="s">
        <v>36</v>
      </c>
      <c r="C4305" s="1" t="s">
        <v>5762</v>
      </c>
      <c r="D4305" s="1">
        <v>37</v>
      </c>
      <c r="E4305" s="1" t="s">
        <v>134</v>
      </c>
      <c r="F4305" s="1" t="s">
        <v>228</v>
      </c>
      <c r="G4305" s="1" t="s">
        <v>229</v>
      </c>
      <c r="I4305" s="13"/>
      <c r="L4305" s="13"/>
      <c r="M4305" s="1" t="s">
        <v>144</v>
      </c>
      <c r="T4305" s="13"/>
      <c r="W4305" s="13"/>
      <c r="X4305" s="1" t="s">
        <v>144</v>
      </c>
      <c r="AE4305" s="13"/>
      <c r="AH4305" s="13"/>
      <c r="AI4305" s="1" t="s">
        <v>144</v>
      </c>
    </row>
    <row r="4306" spans="1:39" s="1" customFormat="1" ht="15" customHeight="1" x14ac:dyDescent="0.2">
      <c r="A4306" s="1" t="s">
        <v>4184</v>
      </c>
      <c r="B4306" s="1" t="s">
        <v>36</v>
      </c>
      <c r="C4306" s="1" t="s">
        <v>5762</v>
      </c>
      <c r="D4306" s="1">
        <v>38</v>
      </c>
      <c r="E4306" s="1" t="s">
        <v>134</v>
      </c>
      <c r="F4306" s="1" t="s">
        <v>228</v>
      </c>
      <c r="G4306" s="1" t="s">
        <v>234</v>
      </c>
      <c r="I4306" s="13"/>
      <c r="L4306" s="13"/>
      <c r="M4306" s="1" t="s">
        <v>144</v>
      </c>
      <c r="T4306" s="13"/>
      <c r="W4306" s="13"/>
      <c r="X4306" s="1" t="s">
        <v>144</v>
      </c>
      <c r="AE4306" s="13"/>
      <c r="AH4306" s="13"/>
      <c r="AI4306" s="1" t="s">
        <v>144</v>
      </c>
    </row>
    <row r="4307" spans="1:39" s="1" customFormat="1" ht="15" customHeight="1" x14ac:dyDescent="0.2">
      <c r="A4307" s="1" t="s">
        <v>4184</v>
      </c>
      <c r="B4307" s="1" t="s">
        <v>36</v>
      </c>
      <c r="C4307" s="1" t="s">
        <v>5762</v>
      </c>
      <c r="D4307" s="1">
        <v>39</v>
      </c>
      <c r="E4307" s="1" t="s">
        <v>134</v>
      </c>
      <c r="F4307" s="1" t="s">
        <v>228</v>
      </c>
      <c r="G4307" s="1" t="s">
        <v>236</v>
      </c>
      <c r="I4307" s="13"/>
      <c r="L4307" s="13"/>
      <c r="M4307" s="1" t="s">
        <v>144</v>
      </c>
      <c r="T4307" s="13"/>
      <c r="W4307" s="13"/>
      <c r="X4307" s="1" t="s">
        <v>144</v>
      </c>
      <c r="AE4307" s="13"/>
      <c r="AH4307" s="13"/>
      <c r="AI4307" s="1" t="s">
        <v>144</v>
      </c>
    </row>
    <row r="4308" spans="1:39" s="1" customFormat="1" ht="15" customHeight="1" x14ac:dyDescent="0.2">
      <c r="A4308" s="1" t="s">
        <v>4184</v>
      </c>
      <c r="B4308" s="1" t="s">
        <v>36</v>
      </c>
      <c r="C4308" s="1" t="s">
        <v>5762</v>
      </c>
      <c r="D4308" s="1">
        <v>40</v>
      </c>
      <c r="E4308" s="1" t="s">
        <v>134</v>
      </c>
      <c r="F4308" s="1" t="s">
        <v>237</v>
      </c>
      <c r="G4308" s="1" t="s">
        <v>238</v>
      </c>
      <c r="H4308" s="1" t="s">
        <v>239</v>
      </c>
      <c r="I4308" s="13">
        <v>2050</v>
      </c>
      <c r="K4308" s="1" t="s">
        <v>239</v>
      </c>
      <c r="L4308" s="13">
        <v>2050</v>
      </c>
      <c r="M4308" s="1" t="s">
        <v>4209</v>
      </c>
      <c r="N4308" s="1" t="s">
        <v>4210</v>
      </c>
      <c r="O4308" s="1" t="s">
        <v>5587</v>
      </c>
      <c r="P4308" s="1">
        <v>18</v>
      </c>
      <c r="S4308" s="1" t="s">
        <v>239</v>
      </c>
      <c r="T4308" s="13">
        <v>2050</v>
      </c>
      <c r="V4308" s="1" t="s">
        <v>239</v>
      </c>
      <c r="W4308" s="13">
        <v>2050</v>
      </c>
      <c r="X4308" s="1" t="s">
        <v>4209</v>
      </c>
      <c r="Y4308" s="1" t="s">
        <v>4211</v>
      </c>
      <c r="Z4308" s="1" t="s">
        <v>5586</v>
      </c>
      <c r="AA4308" s="1">
        <v>19</v>
      </c>
      <c r="AD4308" s="1" t="s">
        <v>239</v>
      </c>
      <c r="AE4308" s="13">
        <v>2050</v>
      </c>
      <c r="AG4308" s="1" t="s">
        <v>239</v>
      </c>
      <c r="AH4308" s="13">
        <v>2050</v>
      </c>
      <c r="AI4308" s="1" t="s">
        <v>4209</v>
      </c>
      <c r="AJ4308" s="1" t="s">
        <v>4201</v>
      </c>
      <c r="AK4308" s="1" t="s">
        <v>5585</v>
      </c>
      <c r="AL4308" s="1">
        <v>21</v>
      </c>
    </row>
    <row r="4309" spans="1:39" s="1" customFormat="1" ht="15" customHeight="1" x14ac:dyDescent="0.2">
      <c r="A4309" s="1" t="s">
        <v>4184</v>
      </c>
      <c r="B4309" s="1" t="s">
        <v>36</v>
      </c>
      <c r="C4309" s="1" t="s">
        <v>5762</v>
      </c>
      <c r="D4309" s="1">
        <v>41</v>
      </c>
      <c r="E4309" s="1" t="s">
        <v>241</v>
      </c>
      <c r="F4309" s="1" t="s">
        <v>242</v>
      </c>
      <c r="G4309" s="1" t="s">
        <v>243</v>
      </c>
      <c r="H4309" s="1" t="s">
        <v>198</v>
      </c>
      <c r="I4309" s="32">
        <v>21</v>
      </c>
      <c r="K4309" s="1" t="s">
        <v>198</v>
      </c>
      <c r="L4309" s="32">
        <v>21</v>
      </c>
      <c r="M4309" s="1" t="s">
        <v>4212</v>
      </c>
      <c r="N4309" s="1" t="s">
        <v>4190</v>
      </c>
      <c r="O4309" s="1" t="s">
        <v>5584</v>
      </c>
      <c r="P4309" s="1" t="s">
        <v>812</v>
      </c>
      <c r="S4309" s="1" t="s">
        <v>198</v>
      </c>
      <c r="T4309" s="32">
        <v>23.3</v>
      </c>
      <c r="V4309" s="1" t="s">
        <v>198</v>
      </c>
      <c r="W4309" s="32">
        <v>23.3</v>
      </c>
      <c r="X4309" s="1" t="s">
        <v>4212</v>
      </c>
      <c r="Y4309" s="1" t="s">
        <v>4190</v>
      </c>
      <c r="Z4309" s="1" t="s">
        <v>5584</v>
      </c>
      <c r="AA4309" s="1" t="s">
        <v>812</v>
      </c>
      <c r="AD4309" s="1" t="s">
        <v>198</v>
      </c>
      <c r="AE4309" s="32">
        <v>20.3</v>
      </c>
      <c r="AG4309" s="1" t="s">
        <v>198</v>
      </c>
      <c r="AH4309" s="32">
        <v>20.3</v>
      </c>
      <c r="AI4309" s="1" t="s">
        <v>4212</v>
      </c>
      <c r="AJ4309" s="1" t="s">
        <v>4190</v>
      </c>
      <c r="AK4309" s="1" t="s">
        <v>5584</v>
      </c>
      <c r="AL4309" s="1" t="s">
        <v>812</v>
      </c>
    </row>
    <row r="4310" spans="1:39" s="1" customFormat="1" ht="15" customHeight="1" x14ac:dyDescent="0.2">
      <c r="A4310" s="1" t="s">
        <v>4184</v>
      </c>
      <c r="B4310" s="1" t="s">
        <v>36</v>
      </c>
      <c r="C4310" s="1" t="s">
        <v>5762</v>
      </c>
      <c r="D4310" s="1">
        <v>42</v>
      </c>
      <c r="E4310" s="1" t="s">
        <v>241</v>
      </c>
      <c r="F4310" s="1" t="s">
        <v>246</v>
      </c>
      <c r="G4310" s="1" t="s">
        <v>247</v>
      </c>
      <c r="H4310" s="1" t="s">
        <v>239</v>
      </c>
      <c r="I4310" s="13">
        <v>5</v>
      </c>
      <c r="K4310" s="1" t="s">
        <v>239</v>
      </c>
      <c r="L4310" s="13">
        <v>5</v>
      </c>
      <c r="M4310" s="1" t="s">
        <v>4213</v>
      </c>
      <c r="N4310" s="1" t="s">
        <v>4190</v>
      </c>
      <c r="O4310" s="1" t="s">
        <v>5584</v>
      </c>
      <c r="P4310" s="1" t="s">
        <v>812</v>
      </c>
      <c r="S4310" s="1" t="s">
        <v>239</v>
      </c>
      <c r="T4310" s="13">
        <v>7</v>
      </c>
      <c r="V4310" s="1" t="s">
        <v>239</v>
      </c>
      <c r="W4310" s="13">
        <v>7</v>
      </c>
      <c r="X4310" s="1" t="s">
        <v>4213</v>
      </c>
      <c r="Y4310" s="1" t="s">
        <v>4190</v>
      </c>
      <c r="Z4310" s="1" t="s">
        <v>5584</v>
      </c>
      <c r="AA4310" s="1" t="s">
        <v>812</v>
      </c>
      <c r="AD4310" s="1" t="s">
        <v>239</v>
      </c>
      <c r="AE4310" s="13">
        <v>12</v>
      </c>
      <c r="AG4310" s="1" t="s">
        <v>239</v>
      </c>
      <c r="AH4310" s="13">
        <v>12</v>
      </c>
      <c r="AI4310" s="1" t="s">
        <v>4213</v>
      </c>
      <c r="AJ4310" s="1" t="s">
        <v>4190</v>
      </c>
      <c r="AK4310" s="1" t="s">
        <v>5584</v>
      </c>
      <c r="AL4310" s="1" t="s">
        <v>812</v>
      </c>
    </row>
    <row r="4311" spans="1:39" s="1" customFormat="1" ht="15" customHeight="1" x14ac:dyDescent="0.2">
      <c r="A4311" s="1" t="s">
        <v>4184</v>
      </c>
      <c r="B4311" s="1" t="s">
        <v>36</v>
      </c>
      <c r="C4311" s="1" t="s">
        <v>5762</v>
      </c>
      <c r="D4311" s="1">
        <v>43</v>
      </c>
      <c r="E4311" s="1" t="s">
        <v>241</v>
      </c>
      <c r="F4311" s="1" t="s">
        <v>250</v>
      </c>
      <c r="G4311" s="1" t="s">
        <v>251</v>
      </c>
      <c r="I4311" s="13"/>
      <c r="L4311" s="13"/>
      <c r="M4311" s="1" t="s">
        <v>144</v>
      </c>
      <c r="T4311" s="13"/>
      <c r="W4311" s="13"/>
      <c r="X4311" s="1" t="s">
        <v>144</v>
      </c>
      <c r="AE4311" s="13"/>
      <c r="AH4311" s="13"/>
      <c r="AI4311" s="1" t="s">
        <v>144</v>
      </c>
    </row>
    <row r="4312" spans="1:39" s="1" customFormat="1" ht="15" customHeight="1" x14ac:dyDescent="0.2">
      <c r="A4312" s="1" t="s">
        <v>4184</v>
      </c>
      <c r="B4312" s="1" t="s">
        <v>36</v>
      </c>
      <c r="C4312" s="1" t="s">
        <v>5762</v>
      </c>
      <c r="D4312" s="1">
        <v>44</v>
      </c>
      <c r="E4312" s="1" t="s">
        <v>241</v>
      </c>
      <c r="F4312" s="1" t="s">
        <v>252</v>
      </c>
      <c r="G4312" s="1" t="s">
        <v>253</v>
      </c>
      <c r="H4312" s="1" t="s">
        <v>239</v>
      </c>
      <c r="I4312" s="13">
        <v>5</v>
      </c>
      <c r="K4312" s="1" t="s">
        <v>239</v>
      </c>
      <c r="L4312" s="13">
        <v>5</v>
      </c>
      <c r="M4312" s="1" t="s">
        <v>4213</v>
      </c>
      <c r="N4312" s="1" t="s">
        <v>4190</v>
      </c>
      <c r="O4312" s="1" t="s">
        <v>5584</v>
      </c>
      <c r="P4312" s="1" t="s">
        <v>812</v>
      </c>
      <c r="Q4312" s="1" t="s">
        <v>2423</v>
      </c>
      <c r="S4312" s="1" t="s">
        <v>239</v>
      </c>
      <c r="T4312" s="13">
        <v>7</v>
      </c>
      <c r="V4312" s="1" t="s">
        <v>239</v>
      </c>
      <c r="W4312" s="13">
        <v>7</v>
      </c>
      <c r="X4312" s="1" t="s">
        <v>4213</v>
      </c>
      <c r="Y4312" s="1" t="s">
        <v>4190</v>
      </c>
      <c r="Z4312" s="1" t="s">
        <v>5584</v>
      </c>
      <c r="AA4312" s="1" t="s">
        <v>812</v>
      </c>
      <c r="AB4312" s="1" t="s">
        <v>2423</v>
      </c>
      <c r="AD4312" s="1" t="s">
        <v>239</v>
      </c>
      <c r="AE4312" s="13">
        <v>12</v>
      </c>
      <c r="AG4312" s="1" t="s">
        <v>239</v>
      </c>
      <c r="AH4312" s="13">
        <v>12</v>
      </c>
      <c r="AI4312" s="1" t="s">
        <v>4213</v>
      </c>
      <c r="AJ4312" s="1" t="s">
        <v>4190</v>
      </c>
      <c r="AK4312" s="1" t="s">
        <v>5584</v>
      </c>
      <c r="AL4312" s="1" t="s">
        <v>812</v>
      </c>
      <c r="AM4312" s="1" t="s">
        <v>2423</v>
      </c>
    </row>
    <row r="4313" spans="1:39" s="1" customFormat="1" ht="15" customHeight="1" x14ac:dyDescent="0.2">
      <c r="A4313" s="1" t="s">
        <v>4184</v>
      </c>
      <c r="B4313" s="1" t="s">
        <v>36</v>
      </c>
      <c r="C4313" s="1" t="s">
        <v>5762</v>
      </c>
      <c r="D4313" s="1">
        <v>45</v>
      </c>
      <c r="E4313" s="1" t="s">
        <v>241</v>
      </c>
      <c r="F4313" s="1" t="s">
        <v>254</v>
      </c>
      <c r="G4313" s="1" t="s">
        <v>255</v>
      </c>
      <c r="I4313" s="13"/>
      <c r="L4313" s="13"/>
      <c r="M4313" s="1" t="s">
        <v>144</v>
      </c>
      <c r="T4313" s="13"/>
      <c r="W4313" s="13"/>
      <c r="X4313" s="1" t="s">
        <v>144</v>
      </c>
      <c r="AE4313" s="13"/>
      <c r="AH4313" s="13"/>
      <c r="AI4313" s="1" t="s">
        <v>144</v>
      </c>
    </row>
    <row r="4314" spans="1:39" s="1" customFormat="1" ht="15" customHeight="1" x14ac:dyDescent="0.2">
      <c r="A4314" s="1" t="s">
        <v>4184</v>
      </c>
      <c r="B4314" s="1" t="s">
        <v>36</v>
      </c>
      <c r="C4314" s="1" t="s">
        <v>5762</v>
      </c>
      <c r="D4314" s="1">
        <v>46</v>
      </c>
      <c r="E4314" s="1" t="s">
        <v>241</v>
      </c>
      <c r="F4314" s="1" t="s">
        <v>258</v>
      </c>
      <c r="G4314" s="1" t="s">
        <v>259</v>
      </c>
      <c r="I4314" s="13"/>
      <c r="L4314" s="13"/>
      <c r="M4314" s="1" t="s">
        <v>144</v>
      </c>
      <c r="T4314" s="13"/>
      <c r="W4314" s="13"/>
      <c r="X4314" s="1" t="s">
        <v>144</v>
      </c>
      <c r="AE4314" s="13"/>
      <c r="AH4314" s="13"/>
      <c r="AI4314" s="1" t="s">
        <v>144</v>
      </c>
    </row>
    <row r="4315" spans="1:39" s="1" customFormat="1" ht="15" customHeight="1" x14ac:dyDescent="0.2">
      <c r="A4315" s="1" t="s">
        <v>4184</v>
      </c>
      <c r="B4315" s="1" t="s">
        <v>36</v>
      </c>
      <c r="C4315" s="1" t="s">
        <v>5762</v>
      </c>
      <c r="D4315" s="1">
        <v>47</v>
      </c>
      <c r="E4315" s="1" t="s">
        <v>264</v>
      </c>
      <c r="F4315" s="1" t="s">
        <v>265</v>
      </c>
      <c r="G4315" s="1" t="s">
        <v>266</v>
      </c>
      <c r="H4315" s="1" t="s">
        <v>268</v>
      </c>
      <c r="I4315" s="1" t="s">
        <v>269</v>
      </c>
      <c r="K4315" s="1" t="s">
        <v>268</v>
      </c>
      <c r="L4315" s="1" t="s">
        <v>269</v>
      </c>
      <c r="M4315" s="1" t="s">
        <v>4214</v>
      </c>
      <c r="N4315" s="1" t="s">
        <v>119</v>
      </c>
      <c r="O4315" s="1" t="s">
        <v>5583</v>
      </c>
      <c r="P4315" s="1">
        <v>6.7</v>
      </c>
      <c r="S4315" s="1" t="s">
        <v>268</v>
      </c>
      <c r="T4315" s="1" t="s">
        <v>269</v>
      </c>
      <c r="V4315" s="1" t="s">
        <v>268</v>
      </c>
      <c r="W4315" s="1" t="s">
        <v>269</v>
      </c>
      <c r="X4315" s="1" t="s">
        <v>4214</v>
      </c>
      <c r="Y4315" s="1" t="s">
        <v>120</v>
      </c>
      <c r="Z4315" s="1" t="s">
        <v>5582</v>
      </c>
      <c r="AA4315" s="1">
        <v>6.7</v>
      </c>
      <c r="AD4315" s="1" t="s">
        <v>268</v>
      </c>
      <c r="AE4315" s="1" t="s">
        <v>269</v>
      </c>
      <c r="AG4315" s="1" t="s">
        <v>268</v>
      </c>
      <c r="AH4315" s="1" t="s">
        <v>269</v>
      </c>
      <c r="AI4315" s="1" t="s">
        <v>4214</v>
      </c>
      <c r="AJ4315" s="1" t="s">
        <v>121</v>
      </c>
      <c r="AK4315" s="1" t="s">
        <v>5581</v>
      </c>
      <c r="AL4315" s="1" t="s">
        <v>3588</v>
      </c>
    </row>
    <row r="4316" spans="1:39" s="1" customFormat="1" ht="15" customHeight="1" x14ac:dyDescent="0.2">
      <c r="A4316" s="1" t="s">
        <v>4184</v>
      </c>
      <c r="B4316" s="1" t="s">
        <v>36</v>
      </c>
      <c r="C4316" s="1" t="s">
        <v>5762</v>
      </c>
      <c r="D4316" s="1">
        <v>48</v>
      </c>
      <c r="E4316" s="1" t="s">
        <v>264</v>
      </c>
      <c r="F4316" s="1" t="s">
        <v>274</v>
      </c>
      <c r="G4316" s="1" t="s">
        <v>275</v>
      </c>
      <c r="H4316" s="1" t="s">
        <v>239</v>
      </c>
      <c r="I4316" s="13">
        <v>18</v>
      </c>
      <c r="K4316" s="1" t="s">
        <v>239</v>
      </c>
      <c r="L4316" s="13">
        <v>18</v>
      </c>
      <c r="M4316" s="1" t="s">
        <v>4214</v>
      </c>
      <c r="N4316" s="1" t="s">
        <v>119</v>
      </c>
      <c r="O4316" s="1" t="s">
        <v>5583</v>
      </c>
      <c r="P4316" s="1">
        <v>6.7</v>
      </c>
      <c r="S4316" s="1" t="s">
        <v>239</v>
      </c>
      <c r="T4316" s="13">
        <v>21</v>
      </c>
      <c r="V4316" s="1" t="s">
        <v>239</v>
      </c>
      <c r="W4316" s="13">
        <v>21</v>
      </c>
      <c r="X4316" s="1" t="s">
        <v>4214</v>
      </c>
      <c r="Y4316" s="1" t="s">
        <v>120</v>
      </c>
      <c r="Z4316" s="1" t="s">
        <v>5582</v>
      </c>
      <c r="AA4316" s="1">
        <v>6.7</v>
      </c>
      <c r="AD4316" s="1" t="s">
        <v>239</v>
      </c>
      <c r="AE4316" s="13">
        <v>19</v>
      </c>
      <c r="AG4316" s="1" t="s">
        <v>239</v>
      </c>
      <c r="AH4316" s="13">
        <v>19</v>
      </c>
      <c r="AI4316" s="1" t="s">
        <v>4214</v>
      </c>
      <c r="AJ4316" s="1" t="s">
        <v>121</v>
      </c>
      <c r="AK4316" s="1" t="s">
        <v>5581</v>
      </c>
      <c r="AL4316" s="1" t="s">
        <v>3588</v>
      </c>
    </row>
    <row r="4317" spans="1:39" s="1" customFormat="1" ht="15" customHeight="1" x14ac:dyDescent="0.2">
      <c r="A4317" s="1" t="s">
        <v>4184</v>
      </c>
      <c r="B4317" s="1" t="s">
        <v>36</v>
      </c>
      <c r="C4317" s="1" t="s">
        <v>5762</v>
      </c>
      <c r="D4317" s="1">
        <v>49</v>
      </c>
      <c r="E4317" s="1" t="s">
        <v>264</v>
      </c>
      <c r="F4317" s="1" t="s">
        <v>274</v>
      </c>
      <c r="G4317" s="1" t="s">
        <v>281</v>
      </c>
      <c r="H4317" s="1" t="s">
        <v>239</v>
      </c>
      <c r="I4317" s="13">
        <v>4</v>
      </c>
      <c r="K4317" s="1" t="s">
        <v>239</v>
      </c>
      <c r="L4317" s="13">
        <v>4</v>
      </c>
      <c r="M4317" s="1" t="s">
        <v>4214</v>
      </c>
      <c r="N4317" s="1" t="s">
        <v>119</v>
      </c>
      <c r="O4317" s="1" t="s">
        <v>5583</v>
      </c>
      <c r="P4317" s="1">
        <v>6.7</v>
      </c>
      <c r="S4317" s="1" t="s">
        <v>239</v>
      </c>
      <c r="T4317" s="13">
        <v>6</v>
      </c>
      <c r="V4317" s="1" t="s">
        <v>239</v>
      </c>
      <c r="W4317" s="13">
        <v>6</v>
      </c>
      <c r="X4317" s="1" t="s">
        <v>4214</v>
      </c>
      <c r="Y4317" s="1" t="s">
        <v>120</v>
      </c>
      <c r="Z4317" s="1" t="s">
        <v>5582</v>
      </c>
      <c r="AA4317" s="1">
        <v>6.7</v>
      </c>
      <c r="AD4317" s="1" t="s">
        <v>239</v>
      </c>
      <c r="AE4317" s="13">
        <v>7</v>
      </c>
      <c r="AG4317" s="1" t="s">
        <v>239</v>
      </c>
      <c r="AH4317" s="13">
        <v>7</v>
      </c>
      <c r="AI4317" s="1" t="s">
        <v>4214</v>
      </c>
      <c r="AJ4317" s="1" t="s">
        <v>121</v>
      </c>
      <c r="AK4317" s="1" t="s">
        <v>5581</v>
      </c>
      <c r="AL4317" s="1" t="s">
        <v>3588</v>
      </c>
    </row>
    <row r="4318" spans="1:39" s="1" customFormat="1" ht="15" customHeight="1" x14ac:dyDescent="0.2">
      <c r="A4318" s="1" t="s">
        <v>4184</v>
      </c>
      <c r="B4318" s="1" t="s">
        <v>36</v>
      </c>
      <c r="C4318" s="1" t="s">
        <v>5762</v>
      </c>
      <c r="D4318" s="1">
        <v>50</v>
      </c>
      <c r="E4318" s="1" t="s">
        <v>264</v>
      </c>
      <c r="F4318" s="1" t="s">
        <v>274</v>
      </c>
      <c r="G4318" s="1" t="s">
        <v>284</v>
      </c>
      <c r="H4318" s="1" t="s">
        <v>239</v>
      </c>
      <c r="I4318" s="13">
        <v>8</v>
      </c>
      <c r="K4318" s="1" t="s">
        <v>239</v>
      </c>
      <c r="L4318" s="13">
        <v>8</v>
      </c>
      <c r="M4318" s="1" t="s">
        <v>4215</v>
      </c>
      <c r="N4318" s="1" t="s">
        <v>119</v>
      </c>
      <c r="O4318" s="1" t="s">
        <v>5583</v>
      </c>
      <c r="P4318" s="1">
        <v>6</v>
      </c>
      <c r="S4318" s="1" t="s">
        <v>239</v>
      </c>
      <c r="T4318" s="13">
        <v>9</v>
      </c>
      <c r="V4318" s="1" t="s">
        <v>239</v>
      </c>
      <c r="W4318" s="13">
        <v>9</v>
      </c>
      <c r="X4318" s="1" t="s">
        <v>4215</v>
      </c>
      <c r="Y4318" s="1" t="s">
        <v>120</v>
      </c>
      <c r="Z4318" s="1" t="s">
        <v>5582</v>
      </c>
      <c r="AA4318" s="1">
        <v>6</v>
      </c>
      <c r="AD4318" s="1" t="s">
        <v>239</v>
      </c>
      <c r="AE4318" s="13">
        <v>8</v>
      </c>
      <c r="AG4318" s="1" t="s">
        <v>239</v>
      </c>
      <c r="AH4318" s="13">
        <v>8</v>
      </c>
      <c r="AI4318" s="1" t="s">
        <v>4215</v>
      </c>
      <c r="AJ4318" s="1" t="s">
        <v>121</v>
      </c>
      <c r="AK4318" s="1" t="s">
        <v>5581</v>
      </c>
      <c r="AL4318" s="1" t="s">
        <v>4216</v>
      </c>
    </row>
    <row r="4319" spans="1:39" s="1" customFormat="1" ht="15" customHeight="1" x14ac:dyDescent="0.2">
      <c r="A4319" s="1" t="s">
        <v>4184</v>
      </c>
      <c r="B4319" s="1" t="s">
        <v>36</v>
      </c>
      <c r="C4319" s="1" t="s">
        <v>5762</v>
      </c>
      <c r="D4319" s="1">
        <v>51</v>
      </c>
      <c r="E4319" s="1" t="s">
        <v>264</v>
      </c>
      <c r="F4319" s="1" t="s">
        <v>274</v>
      </c>
      <c r="G4319" s="1" t="s">
        <v>290</v>
      </c>
      <c r="H4319" s="1" t="s">
        <v>239</v>
      </c>
      <c r="I4319" s="13">
        <v>1</v>
      </c>
      <c r="K4319" s="1" t="s">
        <v>239</v>
      </c>
      <c r="L4319" s="13">
        <v>1</v>
      </c>
      <c r="M4319" s="1" t="s">
        <v>4215</v>
      </c>
      <c r="N4319" s="1" t="s">
        <v>119</v>
      </c>
      <c r="O4319" s="1" t="s">
        <v>5583</v>
      </c>
      <c r="P4319" s="1">
        <v>6</v>
      </c>
      <c r="S4319" s="1" t="s">
        <v>239</v>
      </c>
      <c r="T4319" s="13">
        <v>2</v>
      </c>
      <c r="V4319" s="1" t="s">
        <v>239</v>
      </c>
      <c r="W4319" s="13">
        <v>2</v>
      </c>
      <c r="X4319" s="1" t="s">
        <v>4215</v>
      </c>
      <c r="Y4319" s="1" t="s">
        <v>120</v>
      </c>
      <c r="Z4319" s="1" t="s">
        <v>5582</v>
      </c>
      <c r="AA4319" s="1">
        <v>6</v>
      </c>
      <c r="AD4319" s="1" t="s">
        <v>239</v>
      </c>
      <c r="AE4319" s="13">
        <v>2</v>
      </c>
      <c r="AG4319" s="1" t="s">
        <v>239</v>
      </c>
      <c r="AH4319" s="13">
        <v>2</v>
      </c>
      <c r="AI4319" s="1" t="s">
        <v>4215</v>
      </c>
      <c r="AJ4319" s="1" t="s">
        <v>121</v>
      </c>
      <c r="AK4319" s="1" t="s">
        <v>5581</v>
      </c>
      <c r="AL4319" s="1" t="s">
        <v>4216</v>
      </c>
    </row>
    <row r="4320" spans="1:39" s="1" customFormat="1" ht="15" customHeight="1" x14ac:dyDescent="0.2">
      <c r="A4320" s="1" t="s">
        <v>4184</v>
      </c>
      <c r="B4320" s="1" t="s">
        <v>36</v>
      </c>
      <c r="C4320" s="1" t="s">
        <v>5762</v>
      </c>
      <c r="D4320" s="1">
        <v>52</v>
      </c>
      <c r="E4320" s="1" t="s">
        <v>264</v>
      </c>
      <c r="F4320" s="1" t="s">
        <v>274</v>
      </c>
      <c r="G4320" s="1" t="s">
        <v>293</v>
      </c>
      <c r="H4320" s="1" t="s">
        <v>239</v>
      </c>
      <c r="I4320" s="13">
        <v>592263</v>
      </c>
      <c r="K4320" s="1" t="s">
        <v>239</v>
      </c>
      <c r="L4320" s="13">
        <v>592263</v>
      </c>
      <c r="M4320" s="1" t="s">
        <v>4217</v>
      </c>
      <c r="N4320" s="1" t="s">
        <v>4190</v>
      </c>
      <c r="O4320" s="1" t="s">
        <v>5584</v>
      </c>
      <c r="P4320" s="1" t="s">
        <v>812</v>
      </c>
      <c r="S4320" s="1" t="s">
        <v>239</v>
      </c>
      <c r="T4320" s="13">
        <v>600278</v>
      </c>
      <c r="V4320" s="1" t="s">
        <v>239</v>
      </c>
      <c r="W4320" s="13">
        <v>600278</v>
      </c>
      <c r="X4320" s="1" t="s">
        <v>4217</v>
      </c>
      <c r="Y4320" s="1" t="s">
        <v>4190</v>
      </c>
      <c r="Z4320" s="1" t="s">
        <v>5584</v>
      </c>
      <c r="AA4320" s="1" t="s">
        <v>812</v>
      </c>
      <c r="AD4320" s="1" t="s">
        <v>239</v>
      </c>
      <c r="AE4320" s="13">
        <v>594396</v>
      </c>
      <c r="AG4320" s="1" t="s">
        <v>239</v>
      </c>
      <c r="AH4320" s="13">
        <v>594396</v>
      </c>
      <c r="AI4320" s="1" t="s">
        <v>4217</v>
      </c>
      <c r="AJ4320" s="1" t="s">
        <v>4190</v>
      </c>
      <c r="AK4320" s="1" t="s">
        <v>5584</v>
      </c>
      <c r="AL4320" s="1" t="s">
        <v>812</v>
      </c>
    </row>
    <row r="4321" spans="1:39" s="1" customFormat="1" ht="15" customHeight="1" x14ac:dyDescent="0.2">
      <c r="A4321" s="1" t="s">
        <v>4184</v>
      </c>
      <c r="B4321" s="1" t="s">
        <v>36</v>
      </c>
      <c r="C4321" s="1" t="s">
        <v>5762</v>
      </c>
      <c r="D4321" s="1">
        <v>53</v>
      </c>
      <c r="E4321" s="1" t="s">
        <v>264</v>
      </c>
      <c r="F4321" s="1" t="s">
        <v>274</v>
      </c>
      <c r="G4321" s="1" t="s">
        <v>297</v>
      </c>
      <c r="H4321" s="1" t="s">
        <v>239</v>
      </c>
      <c r="I4321" s="13">
        <v>205515</v>
      </c>
      <c r="K4321" s="1" t="s">
        <v>239</v>
      </c>
      <c r="L4321" s="13">
        <v>205515</v>
      </c>
      <c r="M4321" s="1" t="s">
        <v>4218</v>
      </c>
      <c r="N4321" s="1" t="s">
        <v>4190</v>
      </c>
      <c r="O4321" s="1" t="s">
        <v>5584</v>
      </c>
      <c r="P4321" s="1" t="s">
        <v>812</v>
      </c>
      <c r="Q4321" s="1" t="s">
        <v>4219</v>
      </c>
      <c r="S4321" s="1" t="s">
        <v>239</v>
      </c>
      <c r="T4321" s="13">
        <v>206496</v>
      </c>
      <c r="V4321" s="1" t="s">
        <v>239</v>
      </c>
      <c r="W4321" s="13">
        <v>206496</v>
      </c>
      <c r="X4321" s="1" t="s">
        <v>4218</v>
      </c>
      <c r="Y4321" s="1" t="s">
        <v>4190</v>
      </c>
      <c r="Z4321" s="1" t="s">
        <v>5584</v>
      </c>
      <c r="AA4321" s="1" t="s">
        <v>812</v>
      </c>
      <c r="AB4321" s="1" t="s">
        <v>4219</v>
      </c>
      <c r="AD4321" s="1" t="s">
        <v>239</v>
      </c>
      <c r="AE4321" s="13">
        <v>203878</v>
      </c>
      <c r="AG4321" s="1" t="s">
        <v>239</v>
      </c>
      <c r="AH4321" s="13">
        <v>203878</v>
      </c>
      <c r="AI4321" s="1" t="s">
        <v>4218</v>
      </c>
      <c r="AJ4321" s="1" t="s">
        <v>4190</v>
      </c>
      <c r="AK4321" s="1" t="s">
        <v>5584</v>
      </c>
      <c r="AL4321" s="1" t="s">
        <v>812</v>
      </c>
      <c r="AM4321" s="1" t="s">
        <v>4219</v>
      </c>
    </row>
    <row r="4322" spans="1:39" s="1" customFormat="1" ht="15" customHeight="1" x14ac:dyDescent="0.2">
      <c r="A4322" s="1" t="s">
        <v>4184</v>
      </c>
      <c r="B4322" s="1" t="s">
        <v>36</v>
      </c>
      <c r="C4322" s="1" t="s">
        <v>5762</v>
      </c>
      <c r="D4322" s="1">
        <v>54</v>
      </c>
      <c r="E4322" s="1" t="s">
        <v>264</v>
      </c>
      <c r="F4322" s="1" t="s">
        <v>274</v>
      </c>
      <c r="G4322" s="1" t="s">
        <v>300</v>
      </c>
      <c r="H4322" s="1" t="s">
        <v>239</v>
      </c>
      <c r="I4322" s="13">
        <v>386748</v>
      </c>
      <c r="K4322" s="1" t="s">
        <v>239</v>
      </c>
      <c r="L4322" s="13">
        <v>386748</v>
      </c>
      <c r="M4322" s="1" t="s">
        <v>4218</v>
      </c>
      <c r="N4322" s="1" t="s">
        <v>4190</v>
      </c>
      <c r="O4322" s="1" t="s">
        <v>5584</v>
      </c>
      <c r="P4322" s="1" t="s">
        <v>812</v>
      </c>
      <c r="Q4322" s="1" t="s">
        <v>4220</v>
      </c>
      <c r="S4322" s="1" t="s">
        <v>239</v>
      </c>
      <c r="T4322" s="13">
        <v>393782</v>
      </c>
      <c r="V4322" s="1" t="s">
        <v>239</v>
      </c>
      <c r="W4322" s="13">
        <v>393782</v>
      </c>
      <c r="X4322" s="1" t="s">
        <v>4218</v>
      </c>
      <c r="Y4322" s="1" t="s">
        <v>4190</v>
      </c>
      <c r="Z4322" s="1" t="s">
        <v>5584</v>
      </c>
      <c r="AA4322" s="1" t="s">
        <v>812</v>
      </c>
      <c r="AB4322" s="1" t="s">
        <v>4220</v>
      </c>
      <c r="AD4322" s="1" t="s">
        <v>239</v>
      </c>
      <c r="AE4322" s="13">
        <v>390518</v>
      </c>
      <c r="AG4322" s="1" t="s">
        <v>239</v>
      </c>
      <c r="AH4322" s="13">
        <v>390518</v>
      </c>
      <c r="AI4322" s="1" t="s">
        <v>4218</v>
      </c>
      <c r="AJ4322" s="1" t="s">
        <v>4190</v>
      </c>
      <c r="AK4322" s="1" t="s">
        <v>5584</v>
      </c>
      <c r="AL4322" s="1" t="s">
        <v>812</v>
      </c>
      <c r="AM4322" s="1" t="s">
        <v>4220</v>
      </c>
    </row>
    <row r="4323" spans="1:39" s="1" customFormat="1" ht="15" customHeight="1" x14ac:dyDescent="0.2">
      <c r="A4323" s="1" t="s">
        <v>4221</v>
      </c>
      <c r="B4323" s="1" t="s">
        <v>68</v>
      </c>
      <c r="C4323" s="1" t="s">
        <v>5752</v>
      </c>
      <c r="D4323" s="1">
        <v>1</v>
      </c>
      <c r="E4323" s="1" t="s">
        <v>114</v>
      </c>
      <c r="F4323" s="1" t="s">
        <v>115</v>
      </c>
      <c r="G4323" s="1" t="s">
        <v>116</v>
      </c>
      <c r="H4323" s="1" t="s">
        <v>115</v>
      </c>
      <c r="I4323" s="31">
        <v>44377</v>
      </c>
      <c r="K4323" s="1" t="s">
        <v>115</v>
      </c>
      <c r="L4323" s="31">
        <v>44377</v>
      </c>
      <c r="M4323" s="1" t="s">
        <v>4222</v>
      </c>
      <c r="N4323" s="1" t="s">
        <v>119</v>
      </c>
      <c r="O4323" s="1" t="s">
        <v>5591</v>
      </c>
      <c r="P4323" s="1">
        <v>142</v>
      </c>
      <c r="S4323" s="1" t="s">
        <v>115</v>
      </c>
      <c r="T4323" s="31">
        <v>44742</v>
      </c>
      <c r="V4323" s="1" t="s">
        <v>115</v>
      </c>
      <c r="W4323" s="31">
        <v>44742</v>
      </c>
      <c r="X4323" s="1" t="s">
        <v>4222</v>
      </c>
      <c r="Y4323" s="1" t="s">
        <v>120</v>
      </c>
      <c r="Z4323" s="1" t="s">
        <v>5593</v>
      </c>
      <c r="AA4323" s="1">
        <v>147</v>
      </c>
      <c r="AD4323" s="1" t="s">
        <v>115</v>
      </c>
      <c r="AE4323" s="31">
        <v>45107</v>
      </c>
      <c r="AG4323" s="1" t="s">
        <v>115</v>
      </c>
      <c r="AH4323" s="31">
        <v>45107</v>
      </c>
      <c r="AI4323" s="1" t="s">
        <v>4222</v>
      </c>
      <c r="AJ4323" s="1" t="s">
        <v>121</v>
      </c>
      <c r="AK4323" s="1" t="s">
        <v>5592</v>
      </c>
      <c r="AL4323" s="1">
        <v>86</v>
      </c>
    </row>
    <row r="4324" spans="1:39" s="1" customFormat="1" ht="15" customHeight="1" x14ac:dyDescent="0.2">
      <c r="A4324" s="1" t="s">
        <v>4221</v>
      </c>
      <c r="B4324" s="1" t="s">
        <v>68</v>
      </c>
      <c r="C4324" s="1" t="s">
        <v>5752</v>
      </c>
      <c r="D4324" s="1">
        <v>2</v>
      </c>
      <c r="E4324" s="1" t="s">
        <v>114</v>
      </c>
      <c r="F4324" s="1" t="s">
        <v>123</v>
      </c>
      <c r="G4324" s="1" t="s">
        <v>124</v>
      </c>
      <c r="H4324" s="1" t="s">
        <v>123</v>
      </c>
      <c r="I4324" s="1" t="s">
        <v>2834</v>
      </c>
      <c r="K4324" s="1" t="s">
        <v>123</v>
      </c>
      <c r="L4324" s="1" t="s">
        <v>2834</v>
      </c>
      <c r="M4324" s="1" t="s">
        <v>4222</v>
      </c>
      <c r="N4324" s="1" t="s">
        <v>119</v>
      </c>
      <c r="O4324" s="1" t="s">
        <v>5591</v>
      </c>
      <c r="P4324" s="1">
        <v>142</v>
      </c>
      <c r="Q4324" s="1" t="s">
        <v>4223</v>
      </c>
      <c r="S4324" s="1" t="s">
        <v>123</v>
      </c>
      <c r="T4324" s="1" t="s">
        <v>2834</v>
      </c>
      <c r="V4324" s="1" t="s">
        <v>123</v>
      </c>
      <c r="W4324" s="1" t="s">
        <v>2834</v>
      </c>
      <c r="X4324" s="1" t="s">
        <v>4222</v>
      </c>
      <c r="Y4324" s="1" t="s">
        <v>120</v>
      </c>
      <c r="Z4324" s="1" t="s">
        <v>5593</v>
      </c>
      <c r="AA4324" s="1">
        <v>147</v>
      </c>
      <c r="AB4324" s="1" t="s">
        <v>4223</v>
      </c>
      <c r="AD4324" s="1" t="s">
        <v>123</v>
      </c>
      <c r="AE4324" s="1" t="s">
        <v>2834</v>
      </c>
      <c r="AG4324" s="1" t="s">
        <v>123</v>
      </c>
      <c r="AH4324" s="1" t="s">
        <v>2834</v>
      </c>
      <c r="AI4324" s="1" t="s">
        <v>4222</v>
      </c>
      <c r="AJ4324" s="1" t="s">
        <v>121</v>
      </c>
      <c r="AK4324" s="1" t="s">
        <v>5592</v>
      </c>
      <c r="AL4324" s="1">
        <v>86</v>
      </c>
      <c r="AM4324" s="1" t="s">
        <v>4223</v>
      </c>
    </row>
    <row r="4325" spans="1:39" s="1" customFormat="1" ht="15" customHeight="1" x14ac:dyDescent="0.2">
      <c r="A4325" s="1" t="s">
        <v>4221</v>
      </c>
      <c r="B4325" s="1" t="s">
        <v>68</v>
      </c>
      <c r="C4325" s="1" t="s">
        <v>5752</v>
      </c>
      <c r="D4325" s="1">
        <v>3</v>
      </c>
      <c r="E4325" s="1" t="s">
        <v>114</v>
      </c>
      <c r="F4325" s="1" t="s">
        <v>128</v>
      </c>
      <c r="G4325" s="1" t="s">
        <v>129</v>
      </c>
      <c r="H4325" s="1" t="s">
        <v>788</v>
      </c>
      <c r="I4325" s="13">
        <v>12733</v>
      </c>
      <c r="J4325" s="1" t="s">
        <v>132</v>
      </c>
      <c r="K4325" s="1" t="s">
        <v>133</v>
      </c>
      <c r="L4325" s="13">
        <v>17514.442916093536</v>
      </c>
      <c r="M4325" s="1" t="s">
        <v>4222</v>
      </c>
      <c r="N4325" s="1" t="s">
        <v>119</v>
      </c>
      <c r="O4325" s="1" t="s">
        <v>5591</v>
      </c>
      <c r="P4325" s="1">
        <v>142</v>
      </c>
      <c r="S4325" s="1" t="s">
        <v>788</v>
      </c>
      <c r="T4325" s="13">
        <v>15452</v>
      </c>
      <c r="U4325" s="1" t="s">
        <v>132</v>
      </c>
      <c r="V4325" s="1" t="s">
        <v>133</v>
      </c>
      <c r="W4325" s="13">
        <v>19053.020961775583</v>
      </c>
      <c r="X4325" s="1" t="s">
        <v>4222</v>
      </c>
      <c r="Y4325" s="1" t="s">
        <v>120</v>
      </c>
      <c r="Z4325" s="1" t="s">
        <v>5593</v>
      </c>
      <c r="AA4325" s="1">
        <v>147</v>
      </c>
      <c r="AD4325" s="1" t="s">
        <v>788</v>
      </c>
      <c r="AE4325" s="13">
        <v>17113</v>
      </c>
      <c r="AF4325" s="1" t="s">
        <v>132</v>
      </c>
      <c r="AG4325" s="1" t="s">
        <v>133</v>
      </c>
      <c r="AH4325" s="13">
        <v>21284.825870646764</v>
      </c>
      <c r="AI4325" s="1" t="s">
        <v>4222</v>
      </c>
      <c r="AJ4325" s="1" t="s">
        <v>121</v>
      </c>
      <c r="AK4325" s="1" t="s">
        <v>5592</v>
      </c>
      <c r="AL4325" s="1">
        <v>86</v>
      </c>
    </row>
    <row r="4326" spans="1:39" s="1" customFormat="1" ht="15" customHeight="1" x14ac:dyDescent="0.2">
      <c r="A4326" s="1" t="s">
        <v>4221</v>
      </c>
      <c r="B4326" s="1" t="s">
        <v>68</v>
      </c>
      <c r="C4326" s="1" t="s">
        <v>5752</v>
      </c>
      <c r="D4326" s="1">
        <v>4</v>
      </c>
      <c r="E4326" s="1" t="s">
        <v>134</v>
      </c>
      <c r="F4326" s="1" t="s">
        <v>135</v>
      </c>
      <c r="G4326" s="1" t="s">
        <v>136</v>
      </c>
      <c r="H4326" s="1" t="s">
        <v>138</v>
      </c>
      <c r="I4326" s="13">
        <v>549469</v>
      </c>
      <c r="K4326" s="1" t="s">
        <v>140</v>
      </c>
      <c r="L4326" s="13">
        <v>549469</v>
      </c>
      <c r="M4326" s="1" t="s">
        <v>4224</v>
      </c>
      <c r="N4326" s="1" t="s">
        <v>4225</v>
      </c>
      <c r="O4326" s="1" t="s">
        <v>5588</v>
      </c>
      <c r="P4326" s="1">
        <v>45</v>
      </c>
      <c r="Q4326" s="1" t="s">
        <v>4227</v>
      </c>
      <c r="S4326" s="1" t="s">
        <v>138</v>
      </c>
      <c r="T4326" s="13">
        <v>536000</v>
      </c>
      <c r="V4326" s="1" t="s">
        <v>140</v>
      </c>
      <c r="W4326" s="13">
        <v>536000</v>
      </c>
      <c r="X4326" s="1" t="s">
        <v>4224</v>
      </c>
      <c r="Y4326" s="1" t="s">
        <v>4226</v>
      </c>
      <c r="Z4326" s="1" t="s">
        <v>5589</v>
      </c>
      <c r="AA4326" s="1">
        <v>44</v>
      </c>
      <c r="AB4326" s="1" t="s">
        <v>4227</v>
      </c>
      <c r="AD4326" s="1" t="s">
        <v>138</v>
      </c>
      <c r="AE4326" s="13">
        <v>485000</v>
      </c>
      <c r="AG4326" s="1" t="s">
        <v>140</v>
      </c>
      <c r="AH4326" s="13">
        <v>485000</v>
      </c>
      <c r="AI4326" s="1" t="s">
        <v>4224</v>
      </c>
      <c r="AJ4326" s="1" t="s">
        <v>4226</v>
      </c>
      <c r="AK4326" s="1" t="s">
        <v>5589</v>
      </c>
      <c r="AL4326" s="1">
        <v>44</v>
      </c>
      <c r="AM4326" s="1" t="s">
        <v>4227</v>
      </c>
    </row>
    <row r="4327" spans="1:39" s="1" customFormat="1" ht="15" customHeight="1" x14ac:dyDescent="0.2">
      <c r="A4327" s="1" t="s">
        <v>4221</v>
      </c>
      <c r="B4327" s="1" t="s">
        <v>68</v>
      </c>
      <c r="C4327" s="1" t="s">
        <v>5752</v>
      </c>
      <c r="D4327" s="1">
        <v>5</v>
      </c>
      <c r="E4327" s="1" t="s">
        <v>134</v>
      </c>
      <c r="F4327" s="1" t="s">
        <v>135</v>
      </c>
      <c r="G4327" s="1" t="s">
        <v>142</v>
      </c>
      <c r="I4327" s="13"/>
      <c r="L4327" s="13"/>
      <c r="M4327" s="1" t="s">
        <v>144</v>
      </c>
      <c r="T4327" s="13"/>
      <c r="W4327" s="13"/>
      <c r="X4327" s="1" t="s">
        <v>144</v>
      </c>
      <c r="AE4327" s="13"/>
      <c r="AH4327" s="13"/>
      <c r="AI4327" s="1" t="s">
        <v>144</v>
      </c>
    </row>
    <row r="4328" spans="1:39" s="1" customFormat="1" ht="15" customHeight="1" x14ac:dyDescent="0.2">
      <c r="A4328" s="1" t="s">
        <v>4221</v>
      </c>
      <c r="B4328" s="1" t="s">
        <v>68</v>
      </c>
      <c r="C4328" s="1" t="s">
        <v>5752</v>
      </c>
      <c r="D4328" s="1">
        <v>6</v>
      </c>
      <c r="E4328" s="1" t="s">
        <v>134</v>
      </c>
      <c r="F4328" s="1" t="s">
        <v>135</v>
      </c>
      <c r="G4328" s="1" t="s">
        <v>145</v>
      </c>
      <c r="H4328" s="1" t="s">
        <v>138</v>
      </c>
      <c r="I4328" s="13">
        <v>142530</v>
      </c>
      <c r="K4328" s="1" t="s">
        <v>140</v>
      </c>
      <c r="L4328" s="13">
        <v>142530</v>
      </c>
      <c r="M4328" s="1" t="s">
        <v>4228</v>
      </c>
      <c r="N4328" s="1" t="s">
        <v>4225</v>
      </c>
      <c r="O4328" s="1" t="s">
        <v>5588</v>
      </c>
      <c r="P4328" s="1">
        <v>45</v>
      </c>
      <c r="Q4328" s="1" t="s">
        <v>4227</v>
      </c>
      <c r="S4328" s="1" t="s">
        <v>138</v>
      </c>
      <c r="T4328" s="13">
        <v>138000</v>
      </c>
      <c r="V4328" s="1" t="s">
        <v>140</v>
      </c>
      <c r="W4328" s="13">
        <v>138000</v>
      </c>
      <c r="X4328" s="1" t="s">
        <v>4228</v>
      </c>
      <c r="Y4328" s="1" t="s">
        <v>4226</v>
      </c>
      <c r="Z4328" s="1" t="s">
        <v>5589</v>
      </c>
      <c r="AA4328" s="1">
        <v>44</v>
      </c>
      <c r="AB4328" s="1" t="s">
        <v>4227</v>
      </c>
      <c r="AD4328" s="1" t="s">
        <v>138</v>
      </c>
      <c r="AE4328" s="13">
        <v>155000</v>
      </c>
      <c r="AG4328" s="1" t="s">
        <v>140</v>
      </c>
      <c r="AH4328" s="13">
        <v>155000</v>
      </c>
      <c r="AI4328" s="1" t="s">
        <v>4228</v>
      </c>
      <c r="AJ4328" s="1" t="s">
        <v>4226</v>
      </c>
      <c r="AK4328" s="1" t="s">
        <v>5589</v>
      </c>
      <c r="AL4328" s="1">
        <v>44</v>
      </c>
      <c r="AM4328" s="1" t="s">
        <v>4227</v>
      </c>
    </row>
    <row r="4329" spans="1:39" s="1" customFormat="1" ht="15" customHeight="1" x14ac:dyDescent="0.2">
      <c r="A4329" s="1" t="s">
        <v>4221</v>
      </c>
      <c r="B4329" s="1" t="s">
        <v>68</v>
      </c>
      <c r="C4329" s="1" t="s">
        <v>5752</v>
      </c>
      <c r="D4329" s="1">
        <v>7</v>
      </c>
      <c r="E4329" s="1" t="s">
        <v>134</v>
      </c>
      <c r="F4329" s="1" t="s">
        <v>135</v>
      </c>
      <c r="G4329" s="1" t="s">
        <v>148</v>
      </c>
      <c r="H4329" s="1" t="s">
        <v>138</v>
      </c>
      <c r="I4329" s="13">
        <v>32000</v>
      </c>
      <c r="K4329" s="1" t="s">
        <v>140</v>
      </c>
      <c r="L4329" s="13">
        <v>32000</v>
      </c>
      <c r="M4329" s="1" t="s">
        <v>4229</v>
      </c>
      <c r="N4329" s="1" t="s">
        <v>4226</v>
      </c>
      <c r="O4329" s="1" t="s">
        <v>5589</v>
      </c>
      <c r="P4329" s="1">
        <v>44</v>
      </c>
      <c r="Q4329" s="1" t="s">
        <v>4230</v>
      </c>
      <c r="S4329" s="1" t="s">
        <v>138</v>
      </c>
      <c r="T4329" s="13">
        <v>6000</v>
      </c>
      <c r="V4329" s="1" t="s">
        <v>140</v>
      </c>
      <c r="W4329" s="13">
        <v>6000</v>
      </c>
      <c r="X4329" s="1" t="s">
        <v>4229</v>
      </c>
      <c r="Y4329" s="1" t="s">
        <v>4226</v>
      </c>
      <c r="Z4329" s="1" t="s">
        <v>5589</v>
      </c>
      <c r="AA4329" s="1">
        <v>44</v>
      </c>
      <c r="AB4329" s="1" t="s">
        <v>4230</v>
      </c>
      <c r="AD4329" s="1" t="s">
        <v>138</v>
      </c>
      <c r="AE4329" s="13">
        <v>6000</v>
      </c>
      <c r="AG4329" s="1" t="s">
        <v>140</v>
      </c>
      <c r="AH4329" s="13">
        <v>6000</v>
      </c>
      <c r="AI4329" s="1" t="s">
        <v>4229</v>
      </c>
      <c r="AJ4329" s="1" t="s">
        <v>4226</v>
      </c>
      <c r="AK4329" s="1" t="s">
        <v>5589</v>
      </c>
      <c r="AL4329" s="1">
        <v>44</v>
      </c>
      <c r="AM4329" s="1" t="s">
        <v>4230</v>
      </c>
    </row>
    <row r="4330" spans="1:39" s="1" customFormat="1" ht="15" customHeight="1" x14ac:dyDescent="0.2">
      <c r="A4330" s="1" t="s">
        <v>4221</v>
      </c>
      <c r="B4330" s="1" t="s">
        <v>68</v>
      </c>
      <c r="C4330" s="1" t="s">
        <v>5752</v>
      </c>
      <c r="D4330" s="1">
        <v>8</v>
      </c>
      <c r="E4330" s="1" t="s">
        <v>134</v>
      </c>
      <c r="F4330" s="1" t="s">
        <v>135</v>
      </c>
      <c r="G4330" s="1" t="s">
        <v>151</v>
      </c>
      <c r="H4330" s="1" t="s">
        <v>138</v>
      </c>
      <c r="I4330" s="13">
        <v>691999</v>
      </c>
      <c r="K4330" s="1" t="s">
        <v>140</v>
      </c>
      <c r="L4330" s="13">
        <v>691999</v>
      </c>
      <c r="M4330" s="1" t="s">
        <v>4224</v>
      </c>
      <c r="N4330" s="1" t="s">
        <v>4225</v>
      </c>
      <c r="O4330" s="1" t="s">
        <v>5588</v>
      </c>
      <c r="P4330" s="1">
        <v>45</v>
      </c>
      <c r="Q4330" s="1" t="s">
        <v>4230</v>
      </c>
      <c r="S4330" s="1" t="s">
        <v>138</v>
      </c>
      <c r="T4330" s="13">
        <v>674000</v>
      </c>
      <c r="V4330" s="1" t="s">
        <v>140</v>
      </c>
      <c r="W4330" s="13">
        <v>674000</v>
      </c>
      <c r="X4330" s="1" t="s">
        <v>4224</v>
      </c>
      <c r="Y4330" s="1" t="s">
        <v>4226</v>
      </c>
      <c r="Z4330" s="1" t="s">
        <v>5589</v>
      </c>
      <c r="AA4330" s="1">
        <v>44</v>
      </c>
      <c r="AB4330" s="1" t="s">
        <v>4230</v>
      </c>
      <c r="AD4330" s="1" t="s">
        <v>138</v>
      </c>
      <c r="AE4330" s="13">
        <v>640000</v>
      </c>
      <c r="AG4330" s="1" t="s">
        <v>140</v>
      </c>
      <c r="AH4330" s="13">
        <v>640000</v>
      </c>
      <c r="AI4330" s="1" t="s">
        <v>4224</v>
      </c>
      <c r="AJ4330" s="1" t="s">
        <v>4226</v>
      </c>
      <c r="AK4330" s="1" t="s">
        <v>5589</v>
      </c>
      <c r="AL4330" s="1">
        <v>44</v>
      </c>
      <c r="AM4330" s="1" t="s">
        <v>4230</v>
      </c>
    </row>
    <row r="4331" spans="1:39" s="1" customFormat="1" ht="15" customHeight="1" x14ac:dyDescent="0.2">
      <c r="A4331" s="1" t="s">
        <v>4221</v>
      </c>
      <c r="B4331" s="1" t="s">
        <v>68</v>
      </c>
      <c r="C4331" s="1" t="s">
        <v>5752</v>
      </c>
      <c r="D4331" s="1">
        <v>9</v>
      </c>
      <c r="E4331" s="1" t="s">
        <v>134</v>
      </c>
      <c r="F4331" s="1" t="s">
        <v>135</v>
      </c>
      <c r="G4331" s="1" t="s">
        <v>152</v>
      </c>
      <c r="H4331" s="1" t="s">
        <v>140</v>
      </c>
      <c r="I4331" s="13">
        <v>4971823</v>
      </c>
      <c r="K4331" s="1" t="s">
        <v>140</v>
      </c>
      <c r="L4331" s="13">
        <v>4971823</v>
      </c>
      <c r="M4331" s="1" t="s">
        <v>4231</v>
      </c>
      <c r="N4331" s="1" t="s">
        <v>4225</v>
      </c>
      <c r="O4331" s="1" t="s">
        <v>5588</v>
      </c>
      <c r="P4331" s="1">
        <v>46</v>
      </c>
      <c r="Q4331" s="1" t="s">
        <v>4233</v>
      </c>
      <c r="S4331" s="1" t="s">
        <v>140</v>
      </c>
      <c r="T4331" s="13">
        <v>5715046</v>
      </c>
      <c r="V4331" s="1" t="s">
        <v>140</v>
      </c>
      <c r="W4331" s="13">
        <v>5715046</v>
      </c>
      <c r="X4331" s="1" t="s">
        <v>4231</v>
      </c>
      <c r="Y4331" s="1" t="s">
        <v>4232</v>
      </c>
      <c r="Z4331" s="1" t="s">
        <v>5590</v>
      </c>
      <c r="AA4331" s="1">
        <v>47</v>
      </c>
      <c r="AB4331" s="1" t="s">
        <v>4233</v>
      </c>
      <c r="AD4331" s="1" t="s">
        <v>140</v>
      </c>
      <c r="AE4331" s="13">
        <v>5900000</v>
      </c>
      <c r="AG4331" s="1" t="s">
        <v>140</v>
      </c>
      <c r="AH4331" s="13">
        <v>5900000</v>
      </c>
      <c r="AI4331" s="1" t="s">
        <v>4231</v>
      </c>
      <c r="AJ4331" s="1" t="s">
        <v>4226</v>
      </c>
      <c r="AK4331" s="1" t="s">
        <v>5589</v>
      </c>
      <c r="AL4331" s="1">
        <v>44</v>
      </c>
      <c r="AM4331" s="1" t="s">
        <v>4233</v>
      </c>
    </row>
    <row r="4332" spans="1:39" s="1" customFormat="1" ht="15" customHeight="1" x14ac:dyDescent="0.2">
      <c r="A4332" s="1" t="s">
        <v>4221</v>
      </c>
      <c r="B4332" s="1" t="s">
        <v>68</v>
      </c>
      <c r="C4332" s="1" t="s">
        <v>5752</v>
      </c>
      <c r="D4332" s="1">
        <v>10</v>
      </c>
      <c r="E4332" s="1" t="s">
        <v>134</v>
      </c>
      <c r="F4332" s="1" t="s">
        <v>135</v>
      </c>
      <c r="G4332" s="1" t="s">
        <v>156</v>
      </c>
      <c r="H4332" s="1" t="s">
        <v>140</v>
      </c>
      <c r="I4332" s="13">
        <v>3939215</v>
      </c>
      <c r="K4332" s="1" t="s">
        <v>140</v>
      </c>
      <c r="L4332" s="13">
        <v>3939215</v>
      </c>
      <c r="M4332" s="1" t="s">
        <v>4234</v>
      </c>
      <c r="N4332" s="1" t="s">
        <v>4225</v>
      </c>
      <c r="O4332" s="1" t="s">
        <v>5588</v>
      </c>
      <c r="P4332" s="1">
        <v>46</v>
      </c>
      <c r="Q4332" s="1" t="s">
        <v>4235</v>
      </c>
      <c r="S4332" s="1" t="s">
        <v>140</v>
      </c>
      <c r="T4332" s="13">
        <v>4510273</v>
      </c>
      <c r="V4332" s="1" t="s">
        <v>140</v>
      </c>
      <c r="W4332" s="13">
        <v>4510273</v>
      </c>
      <c r="X4332" s="1" t="s">
        <v>4234</v>
      </c>
      <c r="Y4332" s="1" t="s">
        <v>4232</v>
      </c>
      <c r="Z4332" s="1" t="s">
        <v>5590</v>
      </c>
      <c r="AA4332" s="1">
        <v>47</v>
      </c>
      <c r="AB4332" s="1" t="s">
        <v>4235</v>
      </c>
      <c r="AD4332" s="1" t="s">
        <v>140</v>
      </c>
      <c r="AE4332" s="13">
        <v>4673993</v>
      </c>
      <c r="AG4332" s="1" t="s">
        <v>140</v>
      </c>
      <c r="AH4332" s="13">
        <v>4673993</v>
      </c>
      <c r="AI4332" s="1" t="s">
        <v>4234</v>
      </c>
      <c r="AJ4332" s="1" t="s">
        <v>4226</v>
      </c>
      <c r="AK4332" s="1" t="s">
        <v>5589</v>
      </c>
      <c r="AL4332" s="1">
        <v>44</v>
      </c>
      <c r="AM4332" s="1" t="s">
        <v>4235</v>
      </c>
    </row>
    <row r="4333" spans="1:39" s="1" customFormat="1" ht="15" customHeight="1" x14ac:dyDescent="0.2">
      <c r="A4333" s="1" t="s">
        <v>4221</v>
      </c>
      <c r="B4333" s="1" t="s">
        <v>68</v>
      </c>
      <c r="C4333" s="1" t="s">
        <v>5752</v>
      </c>
      <c r="D4333" s="1">
        <v>11</v>
      </c>
      <c r="E4333" s="1" t="s">
        <v>134</v>
      </c>
      <c r="F4333" s="1" t="s">
        <v>135</v>
      </c>
      <c r="G4333" s="1" t="s">
        <v>160</v>
      </c>
      <c r="H4333" s="1" t="s">
        <v>140</v>
      </c>
      <c r="I4333" s="13">
        <v>194942</v>
      </c>
      <c r="K4333" s="1" t="s">
        <v>140</v>
      </c>
      <c r="L4333" s="13">
        <v>194942</v>
      </c>
      <c r="M4333" s="1" t="s">
        <v>4236</v>
      </c>
      <c r="N4333" s="1" t="s">
        <v>4225</v>
      </c>
      <c r="O4333" s="1" t="s">
        <v>5588</v>
      </c>
      <c r="P4333" s="1">
        <v>46</v>
      </c>
      <c r="S4333" s="1" t="s">
        <v>140</v>
      </c>
      <c r="T4333" s="13">
        <v>234765</v>
      </c>
      <c r="V4333" s="1" t="s">
        <v>140</v>
      </c>
      <c r="W4333" s="13">
        <v>234765</v>
      </c>
      <c r="X4333" s="1" t="s">
        <v>4236</v>
      </c>
      <c r="Y4333" s="1" t="s">
        <v>4232</v>
      </c>
      <c r="Z4333" s="1" t="s">
        <v>5590</v>
      </c>
      <c r="AA4333" s="1">
        <v>47</v>
      </c>
      <c r="AD4333" s="1" t="s">
        <v>140</v>
      </c>
      <c r="AE4333" s="13">
        <v>293060</v>
      </c>
      <c r="AG4333" s="1" t="s">
        <v>140</v>
      </c>
      <c r="AH4333" s="13">
        <v>293060</v>
      </c>
      <c r="AI4333" s="1" t="s">
        <v>4236</v>
      </c>
      <c r="AJ4333" s="1" t="s">
        <v>4226</v>
      </c>
      <c r="AK4333" s="1" t="s">
        <v>5589</v>
      </c>
      <c r="AL4333" s="1">
        <v>44</v>
      </c>
    </row>
    <row r="4334" spans="1:39" s="1" customFormat="1" ht="15" customHeight="1" x14ac:dyDescent="0.2">
      <c r="A4334" s="1" t="s">
        <v>4221</v>
      </c>
      <c r="B4334" s="1" t="s">
        <v>68</v>
      </c>
      <c r="C4334" s="1" t="s">
        <v>5752</v>
      </c>
      <c r="D4334" s="1">
        <v>12</v>
      </c>
      <c r="E4334" s="1" t="s">
        <v>134</v>
      </c>
      <c r="F4334" s="1" t="s">
        <v>135</v>
      </c>
      <c r="G4334" s="1" t="s">
        <v>161</v>
      </c>
      <c r="H4334" s="1" t="s">
        <v>140</v>
      </c>
      <c r="I4334" s="13">
        <v>21288</v>
      </c>
      <c r="K4334" s="1" t="s">
        <v>140</v>
      </c>
      <c r="L4334" s="13">
        <v>21288</v>
      </c>
      <c r="M4334" s="1" t="s">
        <v>4237</v>
      </c>
      <c r="N4334" s="1" t="s">
        <v>4225</v>
      </c>
      <c r="O4334" s="1" t="s">
        <v>5588</v>
      </c>
      <c r="P4334" s="1">
        <v>46</v>
      </c>
      <c r="S4334" s="1" t="s">
        <v>140</v>
      </c>
      <c r="T4334" s="13">
        <v>19324</v>
      </c>
      <c r="V4334" s="1" t="s">
        <v>140</v>
      </c>
      <c r="W4334" s="13">
        <v>19324</v>
      </c>
      <c r="X4334" s="1" t="s">
        <v>4237</v>
      </c>
      <c r="Y4334" s="1" t="s">
        <v>4232</v>
      </c>
      <c r="Z4334" s="1" t="s">
        <v>5590</v>
      </c>
      <c r="AA4334" s="1">
        <v>47</v>
      </c>
      <c r="AD4334" s="1" t="s">
        <v>140</v>
      </c>
      <c r="AE4334" s="13">
        <v>60946</v>
      </c>
      <c r="AG4334" s="1" t="s">
        <v>140</v>
      </c>
      <c r="AH4334" s="13">
        <v>60946</v>
      </c>
      <c r="AI4334" s="1" t="s">
        <v>4237</v>
      </c>
      <c r="AJ4334" s="1" t="s">
        <v>4226</v>
      </c>
      <c r="AK4334" s="1" t="s">
        <v>5589</v>
      </c>
      <c r="AL4334" s="1">
        <v>44</v>
      </c>
    </row>
    <row r="4335" spans="1:39" s="1" customFormat="1" ht="15" customHeight="1" x14ac:dyDescent="0.2">
      <c r="A4335" s="1" t="s">
        <v>4221</v>
      </c>
      <c r="B4335" s="1" t="s">
        <v>68</v>
      </c>
      <c r="C4335" s="1" t="s">
        <v>5752</v>
      </c>
      <c r="D4335" s="1">
        <v>13</v>
      </c>
      <c r="E4335" s="1" t="s">
        <v>134</v>
      </c>
      <c r="F4335" s="1" t="s">
        <v>135</v>
      </c>
      <c r="G4335" s="1" t="s">
        <v>164</v>
      </c>
      <c r="H4335" s="1" t="s">
        <v>140</v>
      </c>
      <c r="I4335" s="13">
        <v>445453</v>
      </c>
      <c r="K4335" s="1" t="s">
        <v>140</v>
      </c>
      <c r="L4335" s="13">
        <v>445453</v>
      </c>
      <c r="M4335" s="1" t="s">
        <v>4238</v>
      </c>
      <c r="N4335" s="1" t="s">
        <v>4225</v>
      </c>
      <c r="O4335" s="1" t="s">
        <v>5588</v>
      </c>
      <c r="P4335" s="1">
        <v>46</v>
      </c>
      <c r="Q4335" s="1" t="s">
        <v>4239</v>
      </c>
      <c r="S4335" s="1" t="s">
        <v>140</v>
      </c>
      <c r="T4335" s="13">
        <v>520109</v>
      </c>
      <c r="V4335" s="1" t="s">
        <v>140</v>
      </c>
      <c r="W4335" s="13">
        <v>520109</v>
      </c>
      <c r="X4335" s="1" t="s">
        <v>4238</v>
      </c>
      <c r="Y4335" s="1" t="s">
        <v>4232</v>
      </c>
      <c r="Z4335" s="1" t="s">
        <v>5590</v>
      </c>
      <c r="AA4335" s="1">
        <v>47</v>
      </c>
      <c r="AB4335" s="1" t="s">
        <v>4239</v>
      </c>
      <c r="AD4335" s="1" t="s">
        <v>140</v>
      </c>
      <c r="AE4335" s="13">
        <v>527861</v>
      </c>
      <c r="AG4335" s="1" t="s">
        <v>140</v>
      </c>
      <c r="AH4335" s="13">
        <v>527861</v>
      </c>
      <c r="AI4335" s="1" t="s">
        <v>4238</v>
      </c>
      <c r="AJ4335" s="1" t="s">
        <v>4226</v>
      </c>
      <c r="AK4335" s="1" t="s">
        <v>5589</v>
      </c>
      <c r="AL4335" s="1">
        <v>44</v>
      </c>
      <c r="AM4335" s="1" t="s">
        <v>4239</v>
      </c>
    </row>
    <row r="4336" spans="1:39" s="1" customFormat="1" ht="15" customHeight="1" x14ac:dyDescent="0.2">
      <c r="A4336" s="1" t="s">
        <v>4221</v>
      </c>
      <c r="B4336" s="1" t="s">
        <v>68</v>
      </c>
      <c r="C4336" s="1" t="s">
        <v>5752</v>
      </c>
      <c r="D4336" s="1">
        <v>14</v>
      </c>
      <c r="E4336" s="1" t="s">
        <v>134</v>
      </c>
      <c r="F4336" s="1" t="s">
        <v>135</v>
      </c>
      <c r="G4336" s="1" t="s">
        <v>167</v>
      </c>
      <c r="H4336" s="1" t="s">
        <v>140</v>
      </c>
      <c r="I4336" s="13">
        <v>24097</v>
      </c>
      <c r="K4336" s="1" t="s">
        <v>140</v>
      </c>
      <c r="L4336" s="13">
        <v>24097</v>
      </c>
      <c r="M4336" s="1" t="s">
        <v>4240</v>
      </c>
      <c r="N4336" s="1" t="s">
        <v>4225</v>
      </c>
      <c r="O4336" s="1" t="s">
        <v>5588</v>
      </c>
      <c r="P4336" s="1">
        <v>46</v>
      </c>
      <c r="S4336" s="1" t="s">
        <v>140</v>
      </c>
      <c r="T4336" s="13">
        <v>25876</v>
      </c>
      <c r="V4336" s="1" t="s">
        <v>140</v>
      </c>
      <c r="W4336" s="13">
        <v>25876</v>
      </c>
      <c r="X4336" s="1" t="s">
        <v>4240</v>
      </c>
      <c r="Y4336" s="1" t="s">
        <v>4232</v>
      </c>
      <c r="Z4336" s="1" t="s">
        <v>5590</v>
      </c>
      <c r="AA4336" s="1">
        <v>47</v>
      </c>
      <c r="AD4336" s="1" t="s">
        <v>140</v>
      </c>
      <c r="AE4336" s="13">
        <v>48918</v>
      </c>
      <c r="AG4336" s="1" t="s">
        <v>140</v>
      </c>
      <c r="AH4336" s="13">
        <v>48918</v>
      </c>
      <c r="AI4336" s="1" t="s">
        <v>4240</v>
      </c>
      <c r="AJ4336" s="1" t="s">
        <v>4226</v>
      </c>
      <c r="AK4336" s="1" t="s">
        <v>5589</v>
      </c>
      <c r="AL4336" s="1">
        <v>44</v>
      </c>
    </row>
    <row r="4337" spans="1:39" s="1" customFormat="1" ht="15" customHeight="1" x14ac:dyDescent="0.2">
      <c r="A4337" s="1" t="s">
        <v>4221</v>
      </c>
      <c r="B4337" s="1" t="s">
        <v>68</v>
      </c>
      <c r="C4337" s="1" t="s">
        <v>5752</v>
      </c>
      <c r="D4337" s="1">
        <v>15</v>
      </c>
      <c r="E4337" s="1" t="s">
        <v>134</v>
      </c>
      <c r="F4337" s="1" t="s">
        <v>135</v>
      </c>
      <c r="G4337" s="1" t="s">
        <v>170</v>
      </c>
      <c r="H4337" s="1" t="s">
        <v>140</v>
      </c>
      <c r="I4337" s="13">
        <v>0</v>
      </c>
      <c r="K4337" s="1" t="s">
        <v>140</v>
      </c>
      <c r="L4337" s="13">
        <v>0</v>
      </c>
      <c r="M4337" s="1" t="s">
        <v>4241</v>
      </c>
      <c r="N4337" s="1" t="s">
        <v>4225</v>
      </c>
      <c r="O4337" s="1" t="s">
        <v>5588</v>
      </c>
      <c r="P4337" s="1">
        <v>46</v>
      </c>
      <c r="S4337" s="1" t="s">
        <v>140</v>
      </c>
      <c r="T4337" s="13">
        <v>0</v>
      </c>
      <c r="V4337" s="1" t="s">
        <v>140</v>
      </c>
      <c r="W4337" s="13">
        <v>0</v>
      </c>
      <c r="X4337" s="1" t="s">
        <v>4241</v>
      </c>
      <c r="Y4337" s="1" t="s">
        <v>4232</v>
      </c>
      <c r="Z4337" s="1" t="s">
        <v>5590</v>
      </c>
      <c r="AA4337" s="1">
        <v>47</v>
      </c>
      <c r="AD4337" s="1" t="s">
        <v>140</v>
      </c>
      <c r="AE4337" s="13">
        <v>33015</v>
      </c>
      <c r="AG4337" s="1" t="s">
        <v>140</v>
      </c>
      <c r="AH4337" s="13">
        <v>33015</v>
      </c>
      <c r="AI4337" s="1" t="s">
        <v>4241</v>
      </c>
      <c r="AJ4337" s="1" t="s">
        <v>4226</v>
      </c>
      <c r="AK4337" s="1" t="s">
        <v>5589</v>
      </c>
      <c r="AL4337" s="1">
        <v>44</v>
      </c>
    </row>
    <row r="4338" spans="1:39" s="1" customFormat="1" ht="15" customHeight="1" x14ac:dyDescent="0.2">
      <c r="A4338" s="1" t="s">
        <v>4221</v>
      </c>
      <c r="B4338" s="1" t="s">
        <v>68</v>
      </c>
      <c r="C4338" s="1" t="s">
        <v>5752</v>
      </c>
      <c r="D4338" s="1">
        <v>16</v>
      </c>
      <c r="E4338" s="1" t="s">
        <v>134</v>
      </c>
      <c r="F4338" s="1" t="s">
        <v>135</v>
      </c>
      <c r="G4338" s="1" t="s">
        <v>173</v>
      </c>
      <c r="H4338" s="1" t="s">
        <v>140</v>
      </c>
      <c r="I4338" s="13">
        <v>12156</v>
      </c>
      <c r="K4338" s="1" t="s">
        <v>140</v>
      </c>
      <c r="L4338" s="13">
        <v>12156</v>
      </c>
      <c r="M4338" s="1" t="s">
        <v>4242</v>
      </c>
      <c r="N4338" s="1" t="s">
        <v>4225</v>
      </c>
      <c r="O4338" s="1" t="s">
        <v>5588</v>
      </c>
      <c r="P4338" s="1">
        <v>46</v>
      </c>
      <c r="S4338" s="1" t="s">
        <v>140</v>
      </c>
      <c r="T4338" s="13">
        <v>11402</v>
      </c>
      <c r="V4338" s="1" t="s">
        <v>140</v>
      </c>
      <c r="W4338" s="13">
        <v>11402</v>
      </c>
      <c r="X4338" s="1" t="s">
        <v>4242</v>
      </c>
      <c r="Y4338" s="1" t="s">
        <v>4232</v>
      </c>
      <c r="Z4338" s="1" t="s">
        <v>5590</v>
      </c>
      <c r="AA4338" s="1">
        <v>47</v>
      </c>
      <c r="AD4338" s="1" t="s">
        <v>140</v>
      </c>
      <c r="AE4338" s="13">
        <v>14026</v>
      </c>
      <c r="AG4338" s="1" t="s">
        <v>140</v>
      </c>
      <c r="AH4338" s="13">
        <v>14026</v>
      </c>
      <c r="AI4338" s="1" t="s">
        <v>4242</v>
      </c>
      <c r="AJ4338" s="1" t="s">
        <v>4226</v>
      </c>
      <c r="AK4338" s="1" t="s">
        <v>5589</v>
      </c>
      <c r="AL4338" s="1">
        <v>44</v>
      </c>
    </row>
    <row r="4339" spans="1:39" s="1" customFormat="1" ht="15" customHeight="1" x14ac:dyDescent="0.2">
      <c r="A4339" s="1" t="s">
        <v>4221</v>
      </c>
      <c r="B4339" s="1" t="s">
        <v>68</v>
      </c>
      <c r="C4339" s="1" t="s">
        <v>5752</v>
      </c>
      <c r="D4339" s="1">
        <v>17</v>
      </c>
      <c r="E4339" s="1" t="s">
        <v>134</v>
      </c>
      <c r="F4339" s="1" t="s">
        <v>135</v>
      </c>
      <c r="G4339" s="1" t="s">
        <v>175</v>
      </c>
      <c r="I4339" s="13"/>
      <c r="L4339" s="13"/>
      <c r="M4339" s="1" t="s">
        <v>144</v>
      </c>
      <c r="T4339" s="13"/>
      <c r="W4339" s="13"/>
      <c r="X4339" s="1" t="s">
        <v>144</v>
      </c>
      <c r="AE4339" s="13"/>
      <c r="AH4339" s="13"/>
      <c r="AI4339" s="1" t="s">
        <v>144</v>
      </c>
    </row>
    <row r="4340" spans="1:39" s="1" customFormat="1" ht="15" customHeight="1" x14ac:dyDescent="0.2">
      <c r="A4340" s="1" t="s">
        <v>4221</v>
      </c>
      <c r="B4340" s="1" t="s">
        <v>68</v>
      </c>
      <c r="C4340" s="1" t="s">
        <v>5752</v>
      </c>
      <c r="D4340" s="1">
        <v>18</v>
      </c>
      <c r="E4340" s="1" t="s">
        <v>134</v>
      </c>
      <c r="F4340" s="1" t="s">
        <v>135</v>
      </c>
      <c r="G4340" s="1" t="s">
        <v>176</v>
      </c>
      <c r="H4340" s="1" t="s">
        <v>140</v>
      </c>
      <c r="I4340" s="13">
        <v>87462</v>
      </c>
      <c r="K4340" s="1" t="s">
        <v>140</v>
      </c>
      <c r="L4340" s="13">
        <v>87462</v>
      </c>
      <c r="M4340" s="1" t="s">
        <v>4243</v>
      </c>
      <c r="N4340" s="1" t="s">
        <v>4225</v>
      </c>
      <c r="O4340" s="1" t="s">
        <v>5588</v>
      </c>
      <c r="P4340" s="1">
        <v>46</v>
      </c>
      <c r="S4340" s="1" t="s">
        <v>140</v>
      </c>
      <c r="T4340" s="13">
        <v>121216</v>
      </c>
      <c r="V4340" s="1" t="s">
        <v>140</v>
      </c>
      <c r="W4340" s="13">
        <v>121216</v>
      </c>
      <c r="X4340" s="1" t="s">
        <v>4243</v>
      </c>
      <c r="Y4340" s="1" t="s">
        <v>4232</v>
      </c>
      <c r="Z4340" s="1" t="s">
        <v>5590</v>
      </c>
      <c r="AA4340" s="1">
        <v>47</v>
      </c>
      <c r="AD4340" s="1" t="s">
        <v>140</v>
      </c>
      <c r="AE4340" s="13">
        <v>0</v>
      </c>
      <c r="AG4340" s="1" t="s">
        <v>140</v>
      </c>
      <c r="AH4340" s="13">
        <v>0</v>
      </c>
      <c r="AI4340" s="1" t="s">
        <v>4243</v>
      </c>
      <c r="AJ4340" s="1" t="s">
        <v>4226</v>
      </c>
      <c r="AK4340" s="1" t="s">
        <v>5589</v>
      </c>
      <c r="AL4340" s="1">
        <v>44</v>
      </c>
    </row>
    <row r="4341" spans="1:39" s="1" customFormat="1" ht="15" customHeight="1" x14ac:dyDescent="0.2">
      <c r="A4341" s="1" t="s">
        <v>4221</v>
      </c>
      <c r="B4341" s="1" t="s">
        <v>68</v>
      </c>
      <c r="C4341" s="1" t="s">
        <v>5752</v>
      </c>
      <c r="D4341" s="1">
        <v>19</v>
      </c>
      <c r="E4341" s="1" t="s">
        <v>134</v>
      </c>
      <c r="F4341" s="1" t="s">
        <v>135</v>
      </c>
      <c r="G4341" s="1" t="s">
        <v>178</v>
      </c>
      <c r="I4341" s="13"/>
      <c r="L4341" s="13"/>
      <c r="M4341" s="1" t="s">
        <v>144</v>
      </c>
      <c r="T4341" s="13"/>
      <c r="W4341" s="13"/>
      <c r="X4341" s="1" t="s">
        <v>144</v>
      </c>
      <c r="AE4341" s="13"/>
      <c r="AH4341" s="13"/>
      <c r="AI4341" s="1" t="s">
        <v>144</v>
      </c>
    </row>
    <row r="4342" spans="1:39" s="1" customFormat="1" ht="15" customHeight="1" x14ac:dyDescent="0.2">
      <c r="A4342" s="1" t="s">
        <v>4221</v>
      </c>
      <c r="B4342" s="1" t="s">
        <v>68</v>
      </c>
      <c r="C4342" s="1" t="s">
        <v>5752</v>
      </c>
      <c r="D4342" s="1">
        <v>20</v>
      </c>
      <c r="E4342" s="1" t="s">
        <v>134</v>
      </c>
      <c r="F4342" s="1" t="s">
        <v>135</v>
      </c>
      <c r="G4342" s="1" t="s">
        <v>179</v>
      </c>
      <c r="H4342" s="1" t="s">
        <v>140</v>
      </c>
      <c r="I4342" s="13">
        <v>216878</v>
      </c>
      <c r="K4342" s="1" t="s">
        <v>140</v>
      </c>
      <c r="L4342" s="13">
        <v>216878</v>
      </c>
      <c r="M4342" s="1" t="s">
        <v>4244</v>
      </c>
      <c r="N4342" s="1" t="s">
        <v>4225</v>
      </c>
      <c r="O4342" s="1" t="s">
        <v>5588</v>
      </c>
      <c r="P4342" s="1">
        <v>46</v>
      </c>
      <c r="S4342" s="1" t="s">
        <v>140</v>
      </c>
      <c r="T4342" s="13">
        <v>237025</v>
      </c>
      <c r="V4342" s="1" t="s">
        <v>140</v>
      </c>
      <c r="W4342" s="13">
        <v>237025</v>
      </c>
      <c r="X4342" s="1" t="s">
        <v>4244</v>
      </c>
      <c r="Y4342" s="1" t="s">
        <v>4232</v>
      </c>
      <c r="Z4342" s="1" t="s">
        <v>5590</v>
      </c>
      <c r="AA4342" s="1">
        <v>47</v>
      </c>
      <c r="AD4342" s="1" t="s">
        <v>140</v>
      </c>
      <c r="AE4342" s="13">
        <v>213323</v>
      </c>
      <c r="AG4342" s="1" t="s">
        <v>140</v>
      </c>
      <c r="AH4342" s="13">
        <v>213323</v>
      </c>
      <c r="AI4342" s="1" t="s">
        <v>4244</v>
      </c>
      <c r="AJ4342" s="1" t="s">
        <v>4226</v>
      </c>
      <c r="AK4342" s="1" t="s">
        <v>5589</v>
      </c>
      <c r="AL4342" s="1">
        <v>44</v>
      </c>
    </row>
    <row r="4343" spans="1:39" s="1" customFormat="1" ht="15" customHeight="1" x14ac:dyDescent="0.2">
      <c r="A4343" s="1" t="s">
        <v>4221</v>
      </c>
      <c r="B4343" s="1" t="s">
        <v>68</v>
      </c>
      <c r="C4343" s="1" t="s">
        <v>5752</v>
      </c>
      <c r="D4343" s="1">
        <v>21</v>
      </c>
      <c r="E4343" s="1" t="s">
        <v>134</v>
      </c>
      <c r="F4343" s="1" t="s">
        <v>135</v>
      </c>
      <c r="G4343" s="1" t="s">
        <v>182</v>
      </c>
      <c r="H4343" s="1" t="s">
        <v>140</v>
      </c>
      <c r="I4343" s="13">
        <v>30332</v>
      </c>
      <c r="K4343" s="1" t="s">
        <v>140</v>
      </c>
      <c r="L4343" s="13">
        <v>30332</v>
      </c>
      <c r="M4343" s="1" t="s">
        <v>4245</v>
      </c>
      <c r="N4343" s="1" t="s">
        <v>4225</v>
      </c>
      <c r="O4343" s="1" t="s">
        <v>5588</v>
      </c>
      <c r="P4343" s="1">
        <v>46</v>
      </c>
      <c r="S4343" s="1" t="s">
        <v>140</v>
      </c>
      <c r="T4343" s="13">
        <v>35056</v>
      </c>
      <c r="V4343" s="1" t="s">
        <v>140</v>
      </c>
      <c r="W4343" s="13">
        <v>35056</v>
      </c>
      <c r="X4343" s="1" t="s">
        <v>4245</v>
      </c>
      <c r="Y4343" s="1" t="s">
        <v>4232</v>
      </c>
      <c r="Z4343" s="1" t="s">
        <v>5590</v>
      </c>
      <c r="AA4343" s="1">
        <v>47</v>
      </c>
      <c r="AD4343" s="1" t="s">
        <v>140</v>
      </c>
      <c r="AE4343" s="13">
        <v>46129</v>
      </c>
      <c r="AG4343" s="1" t="s">
        <v>140</v>
      </c>
      <c r="AH4343" s="13">
        <v>46129</v>
      </c>
      <c r="AI4343" s="1" t="s">
        <v>4245</v>
      </c>
      <c r="AJ4343" s="1" t="s">
        <v>4226</v>
      </c>
      <c r="AK4343" s="1" t="s">
        <v>5589</v>
      </c>
      <c r="AL4343" s="1">
        <v>44</v>
      </c>
    </row>
    <row r="4344" spans="1:39" s="1" customFormat="1" ht="15" customHeight="1" x14ac:dyDescent="0.2">
      <c r="A4344" s="1" t="s">
        <v>4221</v>
      </c>
      <c r="B4344" s="1" t="s">
        <v>68</v>
      </c>
      <c r="C4344" s="1" t="s">
        <v>5752</v>
      </c>
      <c r="D4344" s="1">
        <v>22</v>
      </c>
      <c r="E4344" s="1" t="s">
        <v>134</v>
      </c>
      <c r="F4344" s="1" t="s">
        <v>135</v>
      </c>
      <c r="G4344" s="1" t="s">
        <v>184</v>
      </c>
      <c r="I4344" s="13"/>
      <c r="L4344" s="13"/>
      <c r="M4344" s="1" t="s">
        <v>144</v>
      </c>
      <c r="T4344" s="13"/>
      <c r="W4344" s="13"/>
      <c r="X4344" s="1" t="s">
        <v>144</v>
      </c>
      <c r="AE4344" s="13"/>
      <c r="AH4344" s="13"/>
      <c r="AI4344" s="1" t="s">
        <v>144</v>
      </c>
    </row>
    <row r="4345" spans="1:39" s="1" customFormat="1" ht="15" customHeight="1" x14ac:dyDescent="0.2">
      <c r="A4345" s="1" t="s">
        <v>4221</v>
      </c>
      <c r="B4345" s="1" t="s">
        <v>68</v>
      </c>
      <c r="C4345" s="1" t="s">
        <v>5752</v>
      </c>
      <c r="D4345" s="1">
        <v>23</v>
      </c>
      <c r="E4345" s="1" t="s">
        <v>134</v>
      </c>
      <c r="F4345" s="1" t="s">
        <v>135</v>
      </c>
      <c r="G4345" s="1" t="s">
        <v>185</v>
      </c>
      <c r="I4345" s="13"/>
      <c r="L4345" s="13"/>
      <c r="M4345" s="1" t="s">
        <v>144</v>
      </c>
      <c r="T4345" s="13"/>
      <c r="W4345" s="13"/>
      <c r="X4345" s="1" t="s">
        <v>144</v>
      </c>
      <c r="AE4345" s="13"/>
      <c r="AH4345" s="13"/>
      <c r="AI4345" s="1" t="s">
        <v>144</v>
      </c>
    </row>
    <row r="4346" spans="1:39" s="1" customFormat="1" ht="15" customHeight="1" x14ac:dyDescent="0.2">
      <c r="A4346" s="1" t="s">
        <v>4221</v>
      </c>
      <c r="B4346" s="1" t="s">
        <v>68</v>
      </c>
      <c r="C4346" s="1" t="s">
        <v>5752</v>
      </c>
      <c r="D4346" s="1">
        <v>24</v>
      </c>
      <c r="E4346" s="1" t="s">
        <v>134</v>
      </c>
      <c r="F4346" s="1" t="s">
        <v>135</v>
      </c>
      <c r="G4346" s="1" t="s">
        <v>188</v>
      </c>
      <c r="I4346" s="13"/>
      <c r="L4346" s="13"/>
      <c r="M4346" s="1" t="s">
        <v>144</v>
      </c>
      <c r="T4346" s="13"/>
      <c r="W4346" s="13"/>
      <c r="X4346" s="1" t="s">
        <v>144</v>
      </c>
      <c r="AE4346" s="13"/>
      <c r="AH4346" s="13"/>
      <c r="AI4346" s="1" t="s">
        <v>144</v>
      </c>
    </row>
    <row r="4347" spans="1:39" s="1" customFormat="1" ht="15" customHeight="1" x14ac:dyDescent="0.2">
      <c r="A4347" s="1" t="s">
        <v>4221</v>
      </c>
      <c r="B4347" s="1" t="s">
        <v>68</v>
      </c>
      <c r="C4347" s="1" t="s">
        <v>5752</v>
      </c>
      <c r="D4347" s="1">
        <v>25</v>
      </c>
      <c r="E4347" s="1" t="s">
        <v>134</v>
      </c>
      <c r="F4347" s="1" t="s">
        <v>135</v>
      </c>
      <c r="G4347" s="1" t="s">
        <v>190</v>
      </c>
      <c r="H4347" s="1" t="s">
        <v>138</v>
      </c>
      <c r="I4347" s="13">
        <v>5553292</v>
      </c>
      <c r="K4347" s="1" t="s">
        <v>140</v>
      </c>
      <c r="L4347" s="13">
        <v>5553292</v>
      </c>
      <c r="M4347" s="34" t="s">
        <v>5809</v>
      </c>
      <c r="N4347" s="1" t="s">
        <v>4225</v>
      </c>
      <c r="O4347" s="1" t="s">
        <v>5588</v>
      </c>
      <c r="P4347" s="1">
        <v>46</v>
      </c>
      <c r="Q4347" s="34" t="s">
        <v>5809</v>
      </c>
      <c r="S4347" s="1" t="s">
        <v>138</v>
      </c>
      <c r="T4347" s="13">
        <v>6257046</v>
      </c>
      <c r="V4347" s="1" t="s">
        <v>140</v>
      </c>
      <c r="W4347" s="13">
        <v>6257046</v>
      </c>
      <c r="X4347" s="34" t="s">
        <v>5809</v>
      </c>
      <c r="Y4347" s="1" t="s">
        <v>4232</v>
      </c>
      <c r="Z4347" s="1" t="s">
        <v>5590</v>
      </c>
      <c r="AA4347" s="1">
        <v>47</v>
      </c>
      <c r="AB4347" s="34" t="s">
        <v>5809</v>
      </c>
      <c r="AD4347" s="1" t="s">
        <v>138</v>
      </c>
      <c r="AE4347" s="13">
        <v>6391000</v>
      </c>
      <c r="AG4347" s="1" t="s">
        <v>140</v>
      </c>
      <c r="AH4347" s="13">
        <v>6391000</v>
      </c>
      <c r="AI4347" s="34" t="s">
        <v>5809</v>
      </c>
      <c r="AJ4347" s="1" t="s">
        <v>4226</v>
      </c>
      <c r="AK4347" s="1" t="s">
        <v>5589</v>
      </c>
      <c r="AL4347" s="1">
        <v>44</v>
      </c>
      <c r="AM4347" s="34" t="s">
        <v>5809</v>
      </c>
    </row>
    <row r="4348" spans="1:39" s="1" customFormat="1" ht="15" customHeight="1" x14ac:dyDescent="0.2">
      <c r="A4348" s="1" t="s">
        <v>4221</v>
      </c>
      <c r="B4348" s="1" t="s">
        <v>68</v>
      </c>
      <c r="C4348" s="1" t="s">
        <v>5752</v>
      </c>
      <c r="D4348" s="1">
        <v>26</v>
      </c>
      <c r="E4348" s="1" t="s">
        <v>134</v>
      </c>
      <c r="F4348" s="1" t="s">
        <v>135</v>
      </c>
      <c r="G4348" s="1" t="s">
        <v>194</v>
      </c>
      <c r="H4348" s="1" t="s">
        <v>4246</v>
      </c>
      <c r="I4348" s="13">
        <v>123</v>
      </c>
      <c r="K4348" s="32" t="s">
        <v>4246</v>
      </c>
      <c r="L4348" s="13">
        <v>123</v>
      </c>
      <c r="M4348" s="1" t="s">
        <v>4247</v>
      </c>
      <c r="N4348" s="1" t="s">
        <v>4225</v>
      </c>
      <c r="O4348" s="1" t="s">
        <v>5588</v>
      </c>
      <c r="P4348" s="1">
        <v>46</v>
      </c>
      <c r="Q4348" s="1" t="s">
        <v>4248</v>
      </c>
      <c r="S4348" s="1" t="s">
        <v>4246</v>
      </c>
      <c r="T4348" s="13">
        <v>106</v>
      </c>
      <c r="V4348" s="32" t="s">
        <v>4246</v>
      </c>
      <c r="W4348" s="13">
        <v>106</v>
      </c>
      <c r="X4348" s="1" t="s">
        <v>4247</v>
      </c>
      <c r="Y4348" s="1" t="s">
        <v>4232</v>
      </c>
      <c r="Z4348" s="1" t="s">
        <v>5590</v>
      </c>
      <c r="AA4348" s="1">
        <v>48</v>
      </c>
      <c r="AB4348" s="1" t="s">
        <v>4248</v>
      </c>
      <c r="AD4348" s="1" t="s">
        <v>4246</v>
      </c>
      <c r="AE4348" s="13">
        <v>105</v>
      </c>
      <c r="AG4348" s="32" t="s">
        <v>4246</v>
      </c>
      <c r="AH4348" s="13">
        <v>105</v>
      </c>
      <c r="AI4348" s="1" t="s">
        <v>4247</v>
      </c>
      <c r="AJ4348" s="1" t="s">
        <v>4226</v>
      </c>
      <c r="AK4348" s="1" t="s">
        <v>5589</v>
      </c>
      <c r="AL4348" s="1">
        <v>45</v>
      </c>
      <c r="AM4348" s="1" t="s">
        <v>4248</v>
      </c>
    </row>
    <row r="4349" spans="1:39" s="1" customFormat="1" ht="15" customHeight="1" x14ac:dyDescent="0.2">
      <c r="A4349" s="1" t="s">
        <v>4221</v>
      </c>
      <c r="B4349" s="1" t="s">
        <v>68</v>
      </c>
      <c r="C4349" s="1" t="s">
        <v>5752</v>
      </c>
      <c r="D4349" s="1">
        <v>27</v>
      </c>
      <c r="E4349" s="1" t="s">
        <v>134</v>
      </c>
      <c r="F4349" s="1" t="s">
        <v>195</v>
      </c>
      <c r="G4349" s="1" t="s">
        <v>196</v>
      </c>
      <c r="H4349" s="1" t="s">
        <v>198</v>
      </c>
      <c r="I4349" s="13">
        <v>57.677289169250237</v>
      </c>
      <c r="K4349" s="1" t="s">
        <v>198</v>
      </c>
      <c r="L4349" s="13">
        <v>57.677289169250237</v>
      </c>
      <c r="M4349" s="1" t="s">
        <v>4249</v>
      </c>
      <c r="N4349" s="1" t="s">
        <v>4226</v>
      </c>
      <c r="O4349" s="1" t="s">
        <v>5589</v>
      </c>
      <c r="P4349" s="1">
        <v>34</v>
      </c>
      <c r="Q4349" s="1" t="s">
        <v>4250</v>
      </c>
      <c r="S4349" s="1" t="s">
        <v>198</v>
      </c>
      <c r="T4349" s="13">
        <v>55.254848725040482</v>
      </c>
      <c r="V4349" s="1" t="s">
        <v>198</v>
      </c>
      <c r="W4349" s="13">
        <v>55.254848725040482</v>
      </c>
      <c r="X4349" s="1" t="s">
        <v>4249</v>
      </c>
      <c r="Y4349" s="1" t="s">
        <v>4226</v>
      </c>
      <c r="Z4349" s="1" t="s">
        <v>5589</v>
      </c>
      <c r="AA4349" s="1">
        <v>34</v>
      </c>
      <c r="AB4349" s="1" t="s">
        <v>4250</v>
      </c>
      <c r="AD4349" s="1" t="s">
        <v>198</v>
      </c>
      <c r="AE4349" s="13">
        <v>53.833482879113092</v>
      </c>
      <c r="AG4349" s="1" t="s">
        <v>198</v>
      </c>
      <c r="AH4349" s="13">
        <v>53.833482879113092</v>
      </c>
      <c r="AI4349" s="1" t="s">
        <v>4249</v>
      </c>
      <c r="AJ4349" s="1" t="s">
        <v>4226</v>
      </c>
      <c r="AK4349" s="1" t="s">
        <v>5589</v>
      </c>
      <c r="AL4349" s="1">
        <v>34</v>
      </c>
      <c r="AM4349" s="1" t="s">
        <v>4250</v>
      </c>
    </row>
    <row r="4350" spans="1:39" s="1" customFormat="1" ht="15" customHeight="1" x14ac:dyDescent="0.2">
      <c r="A4350" s="1" t="s">
        <v>4221</v>
      </c>
      <c r="B4350" s="1" t="s">
        <v>68</v>
      </c>
      <c r="C4350" s="1" t="s">
        <v>5752</v>
      </c>
      <c r="D4350" s="1">
        <v>28</v>
      </c>
      <c r="E4350" s="1" t="s">
        <v>134</v>
      </c>
      <c r="F4350" s="1" t="s">
        <v>195</v>
      </c>
      <c r="G4350" s="1" t="s">
        <v>201</v>
      </c>
      <c r="H4350" s="1" t="s">
        <v>198</v>
      </c>
      <c r="I4350" s="13">
        <v>28.212340450991668</v>
      </c>
      <c r="K4350" s="1" t="s">
        <v>198</v>
      </c>
      <c r="L4350" s="13">
        <v>28.212340450991668</v>
      </c>
      <c r="M4350" s="1" t="s">
        <v>4249</v>
      </c>
      <c r="N4350" s="1" t="s">
        <v>4226</v>
      </c>
      <c r="O4350" s="1" t="s">
        <v>5589</v>
      </c>
      <c r="P4350" s="1">
        <v>34</v>
      </c>
      <c r="Q4350" s="1" t="s">
        <v>4251</v>
      </c>
      <c r="S4350" s="1" t="s">
        <v>198</v>
      </c>
      <c r="T4350" s="13">
        <v>29.747205545062066</v>
      </c>
      <c r="V4350" s="1" t="s">
        <v>198</v>
      </c>
      <c r="W4350" s="13">
        <v>29.747205545062066</v>
      </c>
      <c r="X4350" s="1" t="s">
        <v>4249</v>
      </c>
      <c r="Y4350" s="1" t="s">
        <v>4226</v>
      </c>
      <c r="Z4350" s="1" t="s">
        <v>5589</v>
      </c>
      <c r="AA4350" s="1">
        <v>34</v>
      </c>
      <c r="AB4350" s="1" t="s">
        <v>4251</v>
      </c>
      <c r="AD4350" s="1" t="s">
        <v>198</v>
      </c>
      <c r="AE4350" s="13">
        <v>30.195214801126539</v>
      </c>
      <c r="AG4350" s="1" t="s">
        <v>198</v>
      </c>
      <c r="AH4350" s="13">
        <v>30.195214801126539</v>
      </c>
      <c r="AI4350" s="1" t="s">
        <v>4249</v>
      </c>
      <c r="AJ4350" s="1" t="s">
        <v>4226</v>
      </c>
      <c r="AK4350" s="1" t="s">
        <v>5589</v>
      </c>
      <c r="AL4350" s="1">
        <v>34</v>
      </c>
      <c r="AM4350" s="1" t="s">
        <v>4251</v>
      </c>
    </row>
    <row r="4351" spans="1:39" s="1" customFormat="1" ht="15" customHeight="1" x14ac:dyDescent="0.2">
      <c r="A4351" s="1" t="s">
        <v>4221</v>
      </c>
      <c r="B4351" s="1" t="s">
        <v>68</v>
      </c>
      <c r="C4351" s="1" t="s">
        <v>5752</v>
      </c>
      <c r="D4351" s="1">
        <v>29</v>
      </c>
      <c r="E4351" s="1" t="s">
        <v>134</v>
      </c>
      <c r="F4351" s="1" t="s">
        <v>195</v>
      </c>
      <c r="G4351" s="1" t="s">
        <v>204</v>
      </c>
      <c r="H4351" s="1" t="s">
        <v>483</v>
      </c>
      <c r="I4351" s="13">
        <v>3392923</v>
      </c>
      <c r="K4351" s="1" t="s">
        <v>207</v>
      </c>
      <c r="L4351" s="13">
        <v>3392.9230000000002</v>
      </c>
      <c r="M4351" s="1" t="s">
        <v>4252</v>
      </c>
      <c r="N4351" s="1" t="s">
        <v>4226</v>
      </c>
      <c r="O4351" s="1" t="s">
        <v>5589</v>
      </c>
      <c r="P4351" s="1">
        <v>34</v>
      </c>
      <c r="S4351" s="1" t="s">
        <v>483</v>
      </c>
      <c r="T4351" s="13">
        <v>3557760</v>
      </c>
      <c r="V4351" s="1" t="s">
        <v>207</v>
      </c>
      <c r="W4351" s="13">
        <v>3557.76</v>
      </c>
      <c r="X4351" s="1" t="s">
        <v>4252</v>
      </c>
      <c r="Y4351" s="1" t="s">
        <v>4226</v>
      </c>
      <c r="Z4351" s="1" t="s">
        <v>5589</v>
      </c>
      <c r="AA4351" s="1">
        <v>34</v>
      </c>
      <c r="AD4351" s="1" t="s">
        <v>483</v>
      </c>
      <c r="AE4351" s="13">
        <v>3507733</v>
      </c>
      <c r="AG4351" s="1" t="s">
        <v>207</v>
      </c>
      <c r="AH4351" s="13">
        <v>3507.7330000000002</v>
      </c>
      <c r="AI4351" s="1" t="s">
        <v>4252</v>
      </c>
      <c r="AJ4351" s="1" t="s">
        <v>4226</v>
      </c>
      <c r="AK4351" s="1" t="s">
        <v>5589</v>
      </c>
      <c r="AL4351" s="1">
        <v>34</v>
      </c>
    </row>
    <row r="4352" spans="1:39" s="1" customFormat="1" ht="15" customHeight="1" x14ac:dyDescent="0.2">
      <c r="A4352" s="1" t="s">
        <v>4221</v>
      </c>
      <c r="B4352" s="1" t="s">
        <v>68</v>
      </c>
      <c r="C4352" s="1" t="s">
        <v>5752</v>
      </c>
      <c r="D4352" s="1">
        <v>30</v>
      </c>
      <c r="E4352" s="1" t="s">
        <v>134</v>
      </c>
      <c r="F4352" s="1" t="s">
        <v>195</v>
      </c>
      <c r="G4352" s="1" t="s">
        <v>209</v>
      </c>
      <c r="H4352" s="1" t="s">
        <v>483</v>
      </c>
      <c r="I4352" s="13">
        <v>957222.98800000001</v>
      </c>
      <c r="K4352" s="1" t="s">
        <v>207</v>
      </c>
      <c r="L4352" s="13">
        <v>957.22298799999999</v>
      </c>
      <c r="M4352" s="1" t="s">
        <v>4249</v>
      </c>
      <c r="N4352" s="1" t="s">
        <v>4226</v>
      </c>
      <c r="O4352" s="1" t="s">
        <v>5589</v>
      </c>
      <c r="P4352" s="1">
        <v>34</v>
      </c>
      <c r="Q4352" s="1" t="s">
        <v>4253</v>
      </c>
      <c r="S4352" s="1" t="s">
        <v>483</v>
      </c>
      <c r="T4352" s="13">
        <v>1058334.1800000002</v>
      </c>
      <c r="V4352" s="1" t="s">
        <v>207</v>
      </c>
      <c r="W4352" s="13">
        <v>1058.3341800000003</v>
      </c>
      <c r="X4352" s="1" t="s">
        <v>4249</v>
      </c>
      <c r="Y4352" s="1" t="s">
        <v>4226</v>
      </c>
      <c r="Z4352" s="1" t="s">
        <v>5589</v>
      </c>
      <c r="AA4352" s="1">
        <v>34</v>
      </c>
      <c r="AB4352" s="1" t="s">
        <v>4253</v>
      </c>
      <c r="AD4352" s="1" t="s">
        <v>483</v>
      </c>
      <c r="AE4352" s="13">
        <v>1059167.514</v>
      </c>
      <c r="AG4352" s="1" t="s">
        <v>207</v>
      </c>
      <c r="AH4352" s="13">
        <v>1059.167514</v>
      </c>
      <c r="AI4352" s="1" t="s">
        <v>4249</v>
      </c>
      <c r="AJ4352" s="1" t="s">
        <v>4226</v>
      </c>
      <c r="AK4352" s="1" t="s">
        <v>5589</v>
      </c>
      <c r="AL4352" s="1">
        <v>34</v>
      </c>
      <c r="AM4352" s="1" t="s">
        <v>4253</v>
      </c>
    </row>
    <row r="4353" spans="1:39" s="1" customFormat="1" ht="15" customHeight="1" x14ac:dyDescent="0.2">
      <c r="A4353" s="1" t="s">
        <v>4221</v>
      </c>
      <c r="B4353" s="1" t="s">
        <v>68</v>
      </c>
      <c r="C4353" s="1" t="s">
        <v>5752</v>
      </c>
      <c r="D4353" s="1">
        <v>31</v>
      </c>
      <c r="E4353" s="1" t="s">
        <v>134</v>
      </c>
      <c r="F4353" s="1" t="s">
        <v>195</v>
      </c>
      <c r="G4353" s="1" t="s">
        <v>213</v>
      </c>
      <c r="H4353" s="1" t="s">
        <v>483</v>
      </c>
      <c r="I4353" s="13">
        <v>1956946.0100000002</v>
      </c>
      <c r="K4353" s="1" t="s">
        <v>207</v>
      </c>
      <c r="L4353" s="13">
        <v>1956.9460100000003</v>
      </c>
      <c r="M4353" s="1" t="s">
        <v>4249</v>
      </c>
      <c r="N4353" s="1" t="s">
        <v>4226</v>
      </c>
      <c r="O4353" s="1" t="s">
        <v>5589</v>
      </c>
      <c r="P4353" s="1">
        <v>34</v>
      </c>
      <c r="Q4353" s="1" t="s">
        <v>4253</v>
      </c>
      <c r="S4353" s="1" t="s">
        <v>483</v>
      </c>
      <c r="T4353" s="13">
        <v>1965834.9060000002</v>
      </c>
      <c r="V4353" s="1" t="s">
        <v>207</v>
      </c>
      <c r="W4353" s="13">
        <v>1965.8349060000003</v>
      </c>
      <c r="X4353" s="1" t="s">
        <v>4249</v>
      </c>
      <c r="Y4353" s="1" t="s">
        <v>4226</v>
      </c>
      <c r="Z4353" s="1" t="s">
        <v>5589</v>
      </c>
      <c r="AA4353" s="1">
        <v>34</v>
      </c>
      <c r="AB4353" s="1" t="s">
        <v>4253</v>
      </c>
      <c r="AD4353" s="1" t="s">
        <v>483</v>
      </c>
      <c r="AE4353" s="13">
        <v>1888334.844</v>
      </c>
      <c r="AG4353" s="1" t="s">
        <v>207</v>
      </c>
      <c r="AH4353" s="13">
        <v>1888.334844</v>
      </c>
      <c r="AI4353" s="1" t="s">
        <v>4249</v>
      </c>
      <c r="AJ4353" s="1" t="s">
        <v>4226</v>
      </c>
      <c r="AK4353" s="1" t="s">
        <v>5589</v>
      </c>
      <c r="AL4353" s="1">
        <v>34</v>
      </c>
      <c r="AM4353" s="1" t="s">
        <v>4253</v>
      </c>
    </row>
    <row r="4354" spans="1:39" s="1" customFormat="1" ht="15" customHeight="1" x14ac:dyDescent="0.2">
      <c r="A4354" s="1" t="s">
        <v>4221</v>
      </c>
      <c r="B4354" s="1" t="s">
        <v>68</v>
      </c>
      <c r="C4354" s="1" t="s">
        <v>5752</v>
      </c>
      <c r="D4354" s="1">
        <v>32</v>
      </c>
      <c r="E4354" s="1" t="s">
        <v>134</v>
      </c>
      <c r="F4354" s="1" t="s">
        <v>215</v>
      </c>
      <c r="G4354" s="1" t="s">
        <v>216</v>
      </c>
      <c r="H4354" s="1" t="s">
        <v>1135</v>
      </c>
      <c r="I4354" s="13">
        <v>949798</v>
      </c>
      <c r="K4354" s="1" t="s">
        <v>138</v>
      </c>
      <c r="L4354" s="13">
        <v>949798</v>
      </c>
      <c r="M4354" s="1" t="s">
        <v>4254</v>
      </c>
      <c r="N4354" s="1" t="s">
        <v>4225</v>
      </c>
      <c r="O4354" s="1" t="s">
        <v>5588</v>
      </c>
      <c r="P4354" s="1">
        <v>50</v>
      </c>
      <c r="S4354" s="1" t="s">
        <v>1135</v>
      </c>
      <c r="T4354" s="13">
        <v>984057</v>
      </c>
      <c r="V4354" s="1" t="s">
        <v>138</v>
      </c>
      <c r="W4354" s="13">
        <v>984057</v>
      </c>
      <c r="X4354" s="1" t="s">
        <v>4254</v>
      </c>
      <c r="Y4354" s="1" t="s">
        <v>4232</v>
      </c>
      <c r="Z4354" s="1" t="s">
        <v>5590</v>
      </c>
      <c r="AA4354" s="1">
        <v>51</v>
      </c>
      <c r="AD4354" s="1" t="s">
        <v>1135</v>
      </c>
      <c r="AE4354" s="13">
        <v>1143662</v>
      </c>
      <c r="AG4354" s="1" t="s">
        <v>138</v>
      </c>
      <c r="AH4354" s="13">
        <v>1143662</v>
      </c>
      <c r="AI4354" s="1" t="s">
        <v>4254</v>
      </c>
      <c r="AJ4354" s="1" t="s">
        <v>4226</v>
      </c>
      <c r="AK4354" s="1" t="s">
        <v>5589</v>
      </c>
      <c r="AL4354" s="1">
        <v>48</v>
      </c>
    </row>
    <row r="4355" spans="1:39" s="1" customFormat="1" ht="15" customHeight="1" x14ac:dyDescent="0.2">
      <c r="A4355" s="1" t="s">
        <v>4221</v>
      </c>
      <c r="B4355" s="1" t="s">
        <v>68</v>
      </c>
      <c r="C4355" s="1" t="s">
        <v>5752</v>
      </c>
      <c r="D4355" s="1">
        <v>33</v>
      </c>
      <c r="E4355" s="1" t="s">
        <v>134</v>
      </c>
      <c r="F4355" s="1" t="s">
        <v>215</v>
      </c>
      <c r="G4355" s="1" t="s">
        <v>219</v>
      </c>
      <c r="H4355" s="1" t="s">
        <v>1135</v>
      </c>
      <c r="I4355" s="13">
        <v>2146</v>
      </c>
      <c r="K4355" s="1" t="s">
        <v>138</v>
      </c>
      <c r="L4355" s="13">
        <v>2146</v>
      </c>
      <c r="M4355" s="1" t="s">
        <v>4255</v>
      </c>
      <c r="N4355" s="1" t="s">
        <v>4225</v>
      </c>
      <c r="O4355" s="1" t="s">
        <v>5588</v>
      </c>
      <c r="P4355" s="1">
        <v>50</v>
      </c>
      <c r="S4355" s="1" t="s">
        <v>1135</v>
      </c>
      <c r="T4355" s="13">
        <v>2639</v>
      </c>
      <c r="V4355" s="1" t="s">
        <v>138</v>
      </c>
      <c r="W4355" s="13">
        <v>2639</v>
      </c>
      <c r="X4355" s="1" t="s">
        <v>4255</v>
      </c>
      <c r="Y4355" s="1" t="s">
        <v>4232</v>
      </c>
      <c r="Z4355" s="1" t="s">
        <v>5590</v>
      </c>
      <c r="AA4355" s="1">
        <v>51</v>
      </c>
      <c r="AD4355" s="1" t="s">
        <v>1135</v>
      </c>
      <c r="AE4355" s="13">
        <v>3347</v>
      </c>
      <c r="AG4355" s="1" t="s">
        <v>138</v>
      </c>
      <c r="AH4355" s="13">
        <v>3347</v>
      </c>
      <c r="AI4355" s="1" t="s">
        <v>4255</v>
      </c>
      <c r="AJ4355" s="1" t="s">
        <v>4226</v>
      </c>
      <c r="AK4355" s="1" t="s">
        <v>5589</v>
      </c>
      <c r="AL4355" s="1">
        <v>49</v>
      </c>
    </row>
    <row r="4356" spans="1:39" s="1" customFormat="1" ht="15" customHeight="1" x14ac:dyDescent="0.2">
      <c r="A4356" s="1" t="s">
        <v>4221</v>
      </c>
      <c r="B4356" s="1" t="s">
        <v>68</v>
      </c>
      <c r="C4356" s="1" t="s">
        <v>5752</v>
      </c>
      <c r="D4356" s="1">
        <v>34</v>
      </c>
      <c r="E4356" s="1" t="s">
        <v>134</v>
      </c>
      <c r="F4356" s="1" t="s">
        <v>215</v>
      </c>
      <c r="G4356" s="1" t="s">
        <v>220</v>
      </c>
      <c r="I4356" s="13"/>
      <c r="L4356" s="13"/>
      <c r="M4356" s="1" t="s">
        <v>144</v>
      </c>
      <c r="S4356" s="1" t="s">
        <v>1135</v>
      </c>
      <c r="T4356" s="13">
        <v>981418</v>
      </c>
      <c r="V4356" s="1" t="s">
        <v>138</v>
      </c>
      <c r="W4356" s="13">
        <v>981418</v>
      </c>
      <c r="X4356" s="1" t="s">
        <v>4256</v>
      </c>
      <c r="Y4356" s="1" t="s">
        <v>4232</v>
      </c>
      <c r="Z4356" s="1" t="s">
        <v>5590</v>
      </c>
      <c r="AA4356" s="1">
        <v>52</v>
      </c>
      <c r="AB4356" s="1" t="s">
        <v>4257</v>
      </c>
      <c r="AD4356" s="1" t="s">
        <v>1135</v>
      </c>
      <c r="AE4356" s="13">
        <v>1140316</v>
      </c>
      <c r="AG4356" s="1" t="s">
        <v>138</v>
      </c>
      <c r="AH4356" s="13">
        <v>1140316</v>
      </c>
      <c r="AI4356" s="1" t="s">
        <v>4256</v>
      </c>
      <c r="AJ4356" s="1" t="s">
        <v>4226</v>
      </c>
      <c r="AK4356" s="1" t="s">
        <v>5589</v>
      </c>
      <c r="AL4356" s="1">
        <v>49</v>
      </c>
      <c r="AM4356" s="1" t="s">
        <v>4257</v>
      </c>
    </row>
    <row r="4357" spans="1:39" s="1" customFormat="1" ht="15" customHeight="1" x14ac:dyDescent="0.2">
      <c r="A4357" s="1" t="s">
        <v>4221</v>
      </c>
      <c r="B4357" s="1" t="s">
        <v>68</v>
      </c>
      <c r="C4357" s="1" t="s">
        <v>5752</v>
      </c>
      <c r="D4357" s="1">
        <v>35</v>
      </c>
      <c r="E4357" s="1" t="s">
        <v>134</v>
      </c>
      <c r="F4357" s="1" t="s">
        <v>215</v>
      </c>
      <c r="G4357" s="1" t="s">
        <v>221</v>
      </c>
      <c r="H4357" s="1" t="s">
        <v>1135</v>
      </c>
      <c r="I4357" s="13">
        <v>46</v>
      </c>
      <c r="K4357" s="1" t="s">
        <v>138</v>
      </c>
      <c r="L4357" s="13">
        <v>46</v>
      </c>
      <c r="M4357" s="1" t="s">
        <v>4258</v>
      </c>
      <c r="N4357" s="1" t="s">
        <v>4225</v>
      </c>
      <c r="O4357" s="1" t="s">
        <v>5588</v>
      </c>
      <c r="P4357" s="1">
        <v>50</v>
      </c>
      <c r="S4357" s="1" t="s">
        <v>1135</v>
      </c>
      <c r="T4357" s="13">
        <v>258</v>
      </c>
      <c r="V4357" s="1" t="s">
        <v>138</v>
      </c>
      <c r="W4357" s="13">
        <v>258</v>
      </c>
      <c r="X4357" s="1" t="s">
        <v>4258</v>
      </c>
      <c r="Y4357" s="1" t="s">
        <v>4232</v>
      </c>
      <c r="Z4357" s="1" t="s">
        <v>5590</v>
      </c>
      <c r="AA4357" s="1">
        <v>51</v>
      </c>
      <c r="AD4357" s="1" t="s">
        <v>1135</v>
      </c>
      <c r="AE4357" s="13">
        <v>360</v>
      </c>
      <c r="AG4357" s="1" t="s">
        <v>138</v>
      </c>
      <c r="AH4357" s="13">
        <v>360</v>
      </c>
      <c r="AI4357" s="1" t="s">
        <v>4258</v>
      </c>
      <c r="AJ4357" s="1" t="s">
        <v>4226</v>
      </c>
      <c r="AK4357" s="1" t="s">
        <v>5589</v>
      </c>
      <c r="AL4357" s="1">
        <v>48</v>
      </c>
    </row>
    <row r="4358" spans="1:39" s="1" customFormat="1" ht="15" customHeight="1" x14ac:dyDescent="0.2">
      <c r="A4358" s="1" t="s">
        <v>4221</v>
      </c>
      <c r="B4358" s="1" t="s">
        <v>68</v>
      </c>
      <c r="C4358" s="1" t="s">
        <v>5752</v>
      </c>
      <c r="D4358" s="1">
        <v>36</v>
      </c>
      <c r="E4358" s="1" t="s">
        <v>134</v>
      </c>
      <c r="F4358" s="1" t="s">
        <v>215</v>
      </c>
      <c r="G4358" s="1" t="s">
        <v>225</v>
      </c>
      <c r="H4358" s="1" t="s">
        <v>1135</v>
      </c>
      <c r="I4358" s="13">
        <v>949752</v>
      </c>
      <c r="K4358" s="1" t="s">
        <v>138</v>
      </c>
      <c r="L4358" s="13">
        <v>949752</v>
      </c>
      <c r="M4358" s="1" t="s">
        <v>4259</v>
      </c>
      <c r="N4358" s="1" t="s">
        <v>4225</v>
      </c>
      <c r="O4358" s="1" t="s">
        <v>5588</v>
      </c>
      <c r="P4358" s="1">
        <v>50</v>
      </c>
      <c r="Q4358" s="1" t="s">
        <v>4260</v>
      </c>
      <c r="S4358" s="1" t="s">
        <v>1135</v>
      </c>
      <c r="T4358" s="13">
        <v>983799</v>
      </c>
      <c r="V4358" s="1" t="s">
        <v>138</v>
      </c>
      <c r="W4358" s="13">
        <v>983799</v>
      </c>
      <c r="X4358" s="1" t="s">
        <v>4259</v>
      </c>
      <c r="Y4358" s="1" t="s">
        <v>4232</v>
      </c>
      <c r="Z4358" s="1" t="s">
        <v>5590</v>
      </c>
      <c r="AA4358" s="1">
        <v>51</v>
      </c>
      <c r="AB4358" s="1" t="s">
        <v>4260</v>
      </c>
      <c r="AD4358" s="1" t="s">
        <v>1135</v>
      </c>
      <c r="AE4358" s="13">
        <v>1143302</v>
      </c>
      <c r="AG4358" s="1" t="s">
        <v>138</v>
      </c>
      <c r="AH4358" s="13">
        <v>1143302</v>
      </c>
      <c r="AI4358" s="1" t="s">
        <v>4259</v>
      </c>
      <c r="AJ4358" s="1" t="s">
        <v>4226</v>
      </c>
      <c r="AK4358" s="1" t="s">
        <v>5589</v>
      </c>
      <c r="AL4358" s="1">
        <v>48</v>
      </c>
      <c r="AM4358" s="1" t="s">
        <v>4260</v>
      </c>
    </row>
    <row r="4359" spans="1:39" s="1" customFormat="1" ht="15" customHeight="1" x14ac:dyDescent="0.2">
      <c r="A4359" s="1" t="s">
        <v>4221</v>
      </c>
      <c r="B4359" s="1" t="s">
        <v>68</v>
      </c>
      <c r="C4359" s="1" t="s">
        <v>5752</v>
      </c>
      <c r="D4359" s="1">
        <v>37</v>
      </c>
      <c r="E4359" s="1" t="s">
        <v>134</v>
      </c>
      <c r="F4359" s="1" t="s">
        <v>228</v>
      </c>
      <c r="G4359" s="1" t="s">
        <v>229</v>
      </c>
      <c r="H4359" s="1" t="s">
        <v>403</v>
      </c>
      <c r="I4359" s="13">
        <v>4452</v>
      </c>
      <c r="K4359" s="1" t="s">
        <v>232</v>
      </c>
      <c r="L4359" s="13">
        <v>4452000</v>
      </c>
      <c r="M4359" s="1" t="s">
        <v>4261</v>
      </c>
      <c r="N4359" s="1" t="s">
        <v>4225</v>
      </c>
      <c r="O4359" s="1" t="s">
        <v>5588</v>
      </c>
      <c r="P4359" s="1">
        <v>39</v>
      </c>
      <c r="Q4359" s="1" t="s">
        <v>4262</v>
      </c>
      <c r="S4359" s="1" t="s">
        <v>403</v>
      </c>
      <c r="T4359" s="13">
        <v>5477</v>
      </c>
      <c r="V4359" s="1" t="s">
        <v>232</v>
      </c>
      <c r="W4359" s="13">
        <v>5477000</v>
      </c>
      <c r="X4359" s="1" t="s">
        <v>4261</v>
      </c>
      <c r="Y4359" s="1" t="s">
        <v>4232</v>
      </c>
      <c r="Z4359" s="1" t="s">
        <v>5590</v>
      </c>
      <c r="AA4359" s="1">
        <v>40</v>
      </c>
      <c r="AB4359" s="1" t="s">
        <v>4262</v>
      </c>
      <c r="AD4359" s="1" t="s">
        <v>403</v>
      </c>
      <c r="AE4359" s="13">
        <v>4783</v>
      </c>
      <c r="AG4359" s="1" t="s">
        <v>232</v>
      </c>
      <c r="AH4359" s="13">
        <v>4783000</v>
      </c>
      <c r="AI4359" s="1" t="s">
        <v>4261</v>
      </c>
      <c r="AJ4359" s="1" t="s">
        <v>4226</v>
      </c>
      <c r="AK4359" s="1" t="s">
        <v>5589</v>
      </c>
      <c r="AL4359" s="1">
        <v>38</v>
      </c>
      <c r="AM4359" s="1" t="s">
        <v>4262</v>
      </c>
    </row>
    <row r="4360" spans="1:39" s="1" customFormat="1" ht="15" customHeight="1" x14ac:dyDescent="0.2">
      <c r="A4360" s="1" t="s">
        <v>4221</v>
      </c>
      <c r="B4360" s="1" t="s">
        <v>68</v>
      </c>
      <c r="C4360" s="1" t="s">
        <v>5752</v>
      </c>
      <c r="D4360" s="1">
        <v>38</v>
      </c>
      <c r="E4360" s="1" t="s">
        <v>134</v>
      </c>
      <c r="F4360" s="1" t="s">
        <v>228</v>
      </c>
      <c r="G4360" s="1" t="s">
        <v>234</v>
      </c>
      <c r="H4360" s="1" t="s">
        <v>403</v>
      </c>
      <c r="I4360" s="13">
        <v>16791</v>
      </c>
      <c r="K4360" s="1" t="s">
        <v>232</v>
      </c>
      <c r="L4360" s="13">
        <v>16791000</v>
      </c>
      <c r="M4360" s="1" t="s">
        <v>4263</v>
      </c>
      <c r="N4360" s="1" t="s">
        <v>4225</v>
      </c>
      <c r="O4360" s="1" t="s">
        <v>5588</v>
      </c>
      <c r="P4360" s="1">
        <v>38</v>
      </c>
      <c r="Q4360" s="1" t="s">
        <v>4262</v>
      </c>
      <c r="S4360" s="1" t="s">
        <v>403</v>
      </c>
      <c r="T4360" s="13">
        <v>17515</v>
      </c>
      <c r="V4360" s="1" t="s">
        <v>232</v>
      </c>
      <c r="W4360" s="13">
        <v>17515000</v>
      </c>
      <c r="X4360" s="1" t="s">
        <v>4263</v>
      </c>
      <c r="Y4360" s="1" t="s">
        <v>4232</v>
      </c>
      <c r="Z4360" s="1" t="s">
        <v>5590</v>
      </c>
      <c r="AA4360" s="1">
        <v>38</v>
      </c>
      <c r="AB4360" s="1" t="s">
        <v>4262</v>
      </c>
      <c r="AD4360" s="1" t="s">
        <v>403</v>
      </c>
      <c r="AE4360" s="13">
        <v>15727</v>
      </c>
      <c r="AG4360" s="1" t="s">
        <v>232</v>
      </c>
      <c r="AH4360" s="13">
        <v>15727000</v>
      </c>
      <c r="AI4360" s="1" t="s">
        <v>4263</v>
      </c>
      <c r="AJ4360" s="1" t="s">
        <v>4226</v>
      </c>
      <c r="AK4360" s="1" t="s">
        <v>5589</v>
      </c>
      <c r="AL4360" s="1">
        <v>36</v>
      </c>
      <c r="AM4360" s="1" t="s">
        <v>4262</v>
      </c>
    </row>
    <row r="4361" spans="1:39" s="1" customFormat="1" ht="15" customHeight="1" x14ac:dyDescent="0.2">
      <c r="A4361" s="1" t="s">
        <v>4221</v>
      </c>
      <c r="B4361" s="1" t="s">
        <v>68</v>
      </c>
      <c r="C4361" s="1" t="s">
        <v>5752</v>
      </c>
      <c r="D4361" s="1">
        <v>39</v>
      </c>
      <c r="E4361" s="1" t="s">
        <v>134</v>
      </c>
      <c r="F4361" s="1" t="s">
        <v>228</v>
      </c>
      <c r="G4361" s="1" t="s">
        <v>236</v>
      </c>
      <c r="H4361" s="1" t="s">
        <v>403</v>
      </c>
      <c r="I4361" s="13">
        <v>12339</v>
      </c>
      <c r="K4361" s="1" t="s">
        <v>232</v>
      </c>
      <c r="L4361" s="13">
        <v>12339000</v>
      </c>
      <c r="M4361" s="1" t="s">
        <v>4264</v>
      </c>
      <c r="N4361" s="1" t="s">
        <v>4225</v>
      </c>
      <c r="O4361" s="1" t="s">
        <v>5588</v>
      </c>
      <c r="P4361" s="1">
        <v>39</v>
      </c>
      <c r="Q4361" s="1" t="s">
        <v>4262</v>
      </c>
      <c r="S4361" s="1" t="s">
        <v>403</v>
      </c>
      <c r="T4361" s="13">
        <v>12038</v>
      </c>
      <c r="V4361" s="1" t="s">
        <v>232</v>
      </c>
      <c r="W4361" s="13">
        <v>12038000</v>
      </c>
      <c r="X4361" s="1" t="s">
        <v>4264</v>
      </c>
      <c r="Y4361" s="1" t="s">
        <v>4232</v>
      </c>
      <c r="Z4361" s="1" t="s">
        <v>5590</v>
      </c>
      <c r="AA4361" s="1">
        <v>39</v>
      </c>
      <c r="AB4361" s="1" t="s">
        <v>4262</v>
      </c>
      <c r="AD4361" s="1" t="s">
        <v>403</v>
      </c>
      <c r="AE4361" s="13">
        <v>10944</v>
      </c>
      <c r="AG4361" s="1" t="s">
        <v>232</v>
      </c>
      <c r="AH4361" s="13">
        <v>10944000</v>
      </c>
      <c r="AI4361" s="1" t="s">
        <v>4264</v>
      </c>
      <c r="AJ4361" s="1" t="s">
        <v>4226</v>
      </c>
      <c r="AK4361" s="1" t="s">
        <v>5589</v>
      </c>
      <c r="AL4361" s="1">
        <v>37</v>
      </c>
      <c r="AM4361" s="1" t="s">
        <v>4262</v>
      </c>
    </row>
    <row r="4362" spans="1:39" s="1" customFormat="1" ht="15" customHeight="1" x14ac:dyDescent="0.2">
      <c r="A4362" s="1" t="s">
        <v>4221</v>
      </c>
      <c r="B4362" s="1" t="s">
        <v>68</v>
      </c>
      <c r="C4362" s="1" t="s">
        <v>5752</v>
      </c>
      <c r="D4362" s="1">
        <v>40</v>
      </c>
      <c r="E4362" s="1" t="s">
        <v>134</v>
      </c>
      <c r="F4362" s="1" t="s">
        <v>237</v>
      </c>
      <c r="G4362" s="1" t="s">
        <v>238</v>
      </c>
      <c r="H4362" s="1" t="s">
        <v>239</v>
      </c>
      <c r="I4362" s="13">
        <v>2050</v>
      </c>
      <c r="K4362" s="1" t="s">
        <v>239</v>
      </c>
      <c r="L4362" s="13">
        <v>2050</v>
      </c>
      <c r="M4362" s="1" t="s">
        <v>4265</v>
      </c>
      <c r="N4362" s="1" t="s">
        <v>119</v>
      </c>
      <c r="O4362" s="1" t="s">
        <v>5591</v>
      </c>
      <c r="P4362" s="1">
        <v>52</v>
      </c>
      <c r="S4362" s="1" t="s">
        <v>239</v>
      </c>
      <c r="T4362" s="13">
        <v>2050</v>
      </c>
      <c r="V4362" s="1" t="s">
        <v>239</v>
      </c>
      <c r="W4362" s="13">
        <v>2050</v>
      </c>
      <c r="X4362" s="1" t="s">
        <v>4265</v>
      </c>
      <c r="Y4362" s="1" t="s">
        <v>120</v>
      </c>
      <c r="Z4362" s="1" t="s">
        <v>5593</v>
      </c>
      <c r="AA4362" s="1">
        <v>49</v>
      </c>
      <c r="AD4362" s="1" t="s">
        <v>239</v>
      </c>
      <c r="AE4362" s="13">
        <v>2050</v>
      </c>
      <c r="AG4362" s="1" t="s">
        <v>239</v>
      </c>
      <c r="AH4362" s="13">
        <v>2050</v>
      </c>
      <c r="AI4362" s="1" t="s">
        <v>4265</v>
      </c>
      <c r="AJ4362" s="1" t="s">
        <v>121</v>
      </c>
      <c r="AK4362" s="1" t="s">
        <v>5592</v>
      </c>
      <c r="AL4362" s="1">
        <v>42</v>
      </c>
    </row>
    <row r="4363" spans="1:39" s="1" customFormat="1" ht="15" customHeight="1" x14ac:dyDescent="0.2">
      <c r="A4363" s="1" t="s">
        <v>4221</v>
      </c>
      <c r="B4363" s="1" t="s">
        <v>68</v>
      </c>
      <c r="C4363" s="1" t="s">
        <v>5752</v>
      </c>
      <c r="D4363" s="1">
        <v>41</v>
      </c>
      <c r="E4363" s="1" t="s">
        <v>241</v>
      </c>
      <c r="F4363" s="1" t="s">
        <v>242</v>
      </c>
      <c r="G4363" s="1" t="s">
        <v>243</v>
      </c>
      <c r="H4363" s="1" t="s">
        <v>198</v>
      </c>
      <c r="I4363" s="32">
        <v>12.9</v>
      </c>
      <c r="K4363" s="1" t="s">
        <v>198</v>
      </c>
      <c r="L4363" s="32">
        <v>12.9</v>
      </c>
      <c r="M4363" s="1" t="s">
        <v>4266</v>
      </c>
      <c r="N4363" s="1" t="s">
        <v>4225</v>
      </c>
      <c r="O4363" s="1" t="s">
        <v>5588</v>
      </c>
      <c r="P4363" s="1">
        <v>54</v>
      </c>
      <c r="S4363" s="1" t="s">
        <v>198</v>
      </c>
      <c r="T4363" s="32">
        <v>17.100000000000001</v>
      </c>
      <c r="V4363" s="1" t="s">
        <v>198</v>
      </c>
      <c r="W4363" s="32">
        <v>17.100000000000001</v>
      </c>
      <c r="X4363" s="1" t="s">
        <v>4266</v>
      </c>
      <c r="Y4363" s="1" t="s">
        <v>4232</v>
      </c>
      <c r="Z4363" s="1" t="s">
        <v>5590</v>
      </c>
      <c r="AA4363" s="1">
        <v>56</v>
      </c>
      <c r="AD4363" s="1" t="s">
        <v>198</v>
      </c>
      <c r="AE4363" s="32">
        <v>16.3</v>
      </c>
      <c r="AG4363" s="1" t="s">
        <v>198</v>
      </c>
      <c r="AH4363" s="32">
        <v>16.3</v>
      </c>
      <c r="AI4363" s="1" t="s">
        <v>4266</v>
      </c>
      <c r="AJ4363" s="1" t="s">
        <v>4226</v>
      </c>
      <c r="AK4363" s="1" t="s">
        <v>5589</v>
      </c>
      <c r="AL4363" s="1">
        <v>53</v>
      </c>
    </row>
    <row r="4364" spans="1:39" s="1" customFormat="1" ht="15" customHeight="1" x14ac:dyDescent="0.2">
      <c r="A4364" s="1" t="s">
        <v>4221</v>
      </c>
      <c r="B4364" s="1" t="s">
        <v>68</v>
      </c>
      <c r="C4364" s="1" t="s">
        <v>5752</v>
      </c>
      <c r="D4364" s="1">
        <v>42</v>
      </c>
      <c r="E4364" s="1" t="s">
        <v>241</v>
      </c>
      <c r="F4364" s="1" t="s">
        <v>246</v>
      </c>
      <c r="G4364" s="1" t="s">
        <v>247</v>
      </c>
      <c r="H4364" s="1" t="s">
        <v>239</v>
      </c>
      <c r="I4364" s="13">
        <v>0</v>
      </c>
      <c r="K4364" s="1" t="s">
        <v>239</v>
      </c>
      <c r="L4364" s="13">
        <v>0</v>
      </c>
      <c r="M4364" s="1" t="s">
        <v>4267</v>
      </c>
      <c r="N4364" s="1" t="s">
        <v>4225</v>
      </c>
      <c r="O4364" s="1" t="s">
        <v>5588</v>
      </c>
      <c r="P4364" s="1">
        <v>60</v>
      </c>
      <c r="S4364" s="1" t="s">
        <v>239</v>
      </c>
      <c r="T4364" s="13">
        <v>0</v>
      </c>
      <c r="V4364" s="1" t="s">
        <v>239</v>
      </c>
      <c r="W4364" s="13">
        <v>0</v>
      </c>
      <c r="X4364" s="1" t="s">
        <v>4267</v>
      </c>
      <c r="Y4364" s="1" t="s">
        <v>4232</v>
      </c>
      <c r="Z4364" s="1" t="s">
        <v>5590</v>
      </c>
      <c r="AA4364" s="1">
        <v>62</v>
      </c>
      <c r="AD4364" s="1" t="s">
        <v>239</v>
      </c>
      <c r="AE4364" s="13">
        <v>0</v>
      </c>
      <c r="AG4364" s="1" t="s">
        <v>239</v>
      </c>
      <c r="AH4364" s="13">
        <v>0</v>
      </c>
      <c r="AI4364" s="1" t="s">
        <v>4267</v>
      </c>
      <c r="AJ4364" s="1" t="s">
        <v>4226</v>
      </c>
      <c r="AK4364" s="1" t="s">
        <v>5589</v>
      </c>
      <c r="AL4364" s="1">
        <v>59</v>
      </c>
    </row>
    <row r="4365" spans="1:39" s="1" customFormat="1" ht="15" customHeight="1" x14ac:dyDescent="0.2">
      <c r="A4365" s="1" t="s">
        <v>4221</v>
      </c>
      <c r="B4365" s="1" t="s">
        <v>68</v>
      </c>
      <c r="C4365" s="1" t="s">
        <v>5752</v>
      </c>
      <c r="D4365" s="1">
        <v>43</v>
      </c>
      <c r="E4365" s="1" t="s">
        <v>241</v>
      </c>
      <c r="F4365" s="1" t="s">
        <v>250</v>
      </c>
      <c r="G4365" s="1" t="s">
        <v>251</v>
      </c>
      <c r="H4365" s="1" t="s">
        <v>239</v>
      </c>
      <c r="I4365" s="13">
        <v>0</v>
      </c>
      <c r="K4365" s="1" t="s">
        <v>239</v>
      </c>
      <c r="L4365" s="13">
        <v>0</v>
      </c>
      <c r="M4365" s="1" t="s">
        <v>4267</v>
      </c>
      <c r="N4365" s="1" t="s">
        <v>4225</v>
      </c>
      <c r="O4365" s="1" t="s">
        <v>5588</v>
      </c>
      <c r="P4365" s="1">
        <v>60</v>
      </c>
      <c r="S4365" s="1" t="s">
        <v>239</v>
      </c>
      <c r="T4365" s="13">
        <v>0</v>
      </c>
      <c r="V4365" s="1" t="s">
        <v>239</v>
      </c>
      <c r="W4365" s="13">
        <v>0</v>
      </c>
      <c r="X4365" s="1" t="s">
        <v>4267</v>
      </c>
      <c r="Y4365" s="1" t="s">
        <v>4232</v>
      </c>
      <c r="Z4365" s="1" t="s">
        <v>5590</v>
      </c>
      <c r="AA4365" s="1">
        <v>62</v>
      </c>
      <c r="AD4365" s="1" t="s">
        <v>239</v>
      </c>
      <c r="AE4365" s="13">
        <v>0</v>
      </c>
      <c r="AG4365" s="1" t="s">
        <v>239</v>
      </c>
      <c r="AH4365" s="13">
        <v>0</v>
      </c>
      <c r="AI4365" s="1" t="s">
        <v>4267</v>
      </c>
      <c r="AJ4365" s="1" t="s">
        <v>4226</v>
      </c>
      <c r="AK4365" s="1" t="s">
        <v>5589</v>
      </c>
      <c r="AL4365" s="1">
        <v>59</v>
      </c>
    </row>
    <row r="4366" spans="1:39" s="1" customFormat="1" ht="15" customHeight="1" x14ac:dyDescent="0.2">
      <c r="A4366" s="1" t="s">
        <v>4221</v>
      </c>
      <c r="B4366" s="1" t="s">
        <v>68</v>
      </c>
      <c r="C4366" s="1" t="s">
        <v>5752</v>
      </c>
      <c r="D4366" s="1">
        <v>44</v>
      </c>
      <c r="E4366" s="1" t="s">
        <v>241</v>
      </c>
      <c r="F4366" s="1" t="s">
        <v>252</v>
      </c>
      <c r="G4366" s="1" t="s">
        <v>253</v>
      </c>
      <c r="H4366" s="1" t="s">
        <v>239</v>
      </c>
      <c r="I4366" s="13">
        <v>0</v>
      </c>
      <c r="K4366" s="1" t="s">
        <v>239</v>
      </c>
      <c r="L4366" s="13">
        <v>0</v>
      </c>
      <c r="M4366" s="1" t="s">
        <v>4267</v>
      </c>
      <c r="N4366" s="1" t="s">
        <v>4225</v>
      </c>
      <c r="O4366" s="1" t="s">
        <v>5588</v>
      </c>
      <c r="P4366" s="1">
        <v>60</v>
      </c>
      <c r="S4366" s="1" t="s">
        <v>239</v>
      </c>
      <c r="T4366" s="13">
        <v>0</v>
      </c>
      <c r="V4366" s="1" t="s">
        <v>239</v>
      </c>
      <c r="W4366" s="13">
        <v>0</v>
      </c>
      <c r="X4366" s="1" t="s">
        <v>4267</v>
      </c>
      <c r="Y4366" s="1" t="s">
        <v>4232</v>
      </c>
      <c r="Z4366" s="1" t="s">
        <v>5590</v>
      </c>
      <c r="AA4366" s="1">
        <v>62</v>
      </c>
      <c r="AD4366" s="1" t="s">
        <v>239</v>
      </c>
      <c r="AE4366" s="13">
        <v>0</v>
      </c>
      <c r="AG4366" s="1" t="s">
        <v>239</v>
      </c>
      <c r="AH4366" s="13">
        <v>0</v>
      </c>
      <c r="AI4366" s="1" t="s">
        <v>4267</v>
      </c>
      <c r="AJ4366" s="1" t="s">
        <v>4226</v>
      </c>
      <c r="AK4366" s="1" t="s">
        <v>5589</v>
      </c>
      <c r="AL4366" s="1">
        <v>59</v>
      </c>
    </row>
    <row r="4367" spans="1:39" s="1" customFormat="1" ht="15" customHeight="1" x14ac:dyDescent="0.2">
      <c r="A4367" s="1" t="s">
        <v>4221</v>
      </c>
      <c r="B4367" s="1" t="s">
        <v>68</v>
      </c>
      <c r="C4367" s="1" t="s">
        <v>5752</v>
      </c>
      <c r="D4367" s="1">
        <v>45</v>
      </c>
      <c r="E4367" s="1" t="s">
        <v>241</v>
      </c>
      <c r="F4367" s="1" t="s">
        <v>254</v>
      </c>
      <c r="G4367" s="1" t="s">
        <v>255</v>
      </c>
      <c r="I4367" s="13"/>
      <c r="L4367" s="13"/>
      <c r="M4367" s="1" t="s">
        <v>144</v>
      </c>
      <c r="T4367" s="13"/>
      <c r="W4367" s="13"/>
      <c r="X4367" s="1" t="s">
        <v>144</v>
      </c>
      <c r="AE4367" s="13"/>
      <c r="AH4367" s="13"/>
      <c r="AI4367" s="1" t="s">
        <v>144</v>
      </c>
    </row>
    <row r="4368" spans="1:39" s="1" customFormat="1" ht="15" customHeight="1" x14ac:dyDescent="0.2">
      <c r="A4368" s="1" t="s">
        <v>4221</v>
      </c>
      <c r="B4368" s="1" t="s">
        <v>68</v>
      </c>
      <c r="C4368" s="1" t="s">
        <v>5752</v>
      </c>
      <c r="D4368" s="1">
        <v>46</v>
      </c>
      <c r="E4368" s="1" t="s">
        <v>241</v>
      </c>
      <c r="F4368" s="1" t="s">
        <v>258</v>
      </c>
      <c r="G4368" s="1" t="s">
        <v>259</v>
      </c>
      <c r="H4368" s="1" t="s">
        <v>261</v>
      </c>
      <c r="I4368" s="32">
        <v>0.1</v>
      </c>
      <c r="K4368" s="1" t="s">
        <v>257</v>
      </c>
      <c r="L4368" s="32">
        <v>0.5</v>
      </c>
      <c r="M4368" s="1" t="s">
        <v>4268</v>
      </c>
      <c r="N4368" s="1" t="s">
        <v>4226</v>
      </c>
      <c r="O4368" s="1" t="s">
        <v>5589</v>
      </c>
      <c r="P4368" s="1">
        <v>59</v>
      </c>
      <c r="S4368" s="1" t="s">
        <v>261</v>
      </c>
      <c r="T4368" s="32">
        <v>0.09</v>
      </c>
      <c r="V4368" s="1" t="s">
        <v>257</v>
      </c>
      <c r="W4368" s="32">
        <v>0.44999999999999996</v>
      </c>
      <c r="X4368" s="1" t="s">
        <v>4268</v>
      </c>
      <c r="Y4368" s="1" t="s">
        <v>4226</v>
      </c>
      <c r="Z4368" s="1" t="s">
        <v>5589</v>
      </c>
      <c r="AA4368" s="1">
        <v>59</v>
      </c>
      <c r="AD4368" s="1" t="s">
        <v>261</v>
      </c>
      <c r="AE4368" s="32">
        <v>0.09</v>
      </c>
      <c r="AG4368" s="1" t="s">
        <v>257</v>
      </c>
      <c r="AH4368" s="32">
        <v>0.44999999999999996</v>
      </c>
      <c r="AI4368" s="1" t="s">
        <v>4268</v>
      </c>
      <c r="AJ4368" s="1" t="s">
        <v>4226</v>
      </c>
      <c r="AK4368" s="1" t="s">
        <v>5589</v>
      </c>
      <c r="AL4368" s="1">
        <v>59</v>
      </c>
    </row>
    <row r="4369" spans="1:39" s="1" customFormat="1" ht="15" customHeight="1" x14ac:dyDescent="0.2">
      <c r="A4369" s="1" t="s">
        <v>4221</v>
      </c>
      <c r="B4369" s="1" t="s">
        <v>68</v>
      </c>
      <c r="C4369" s="1" t="s">
        <v>5752</v>
      </c>
      <c r="D4369" s="1">
        <v>47</v>
      </c>
      <c r="E4369" s="1" t="s">
        <v>264</v>
      </c>
      <c r="F4369" s="1" t="s">
        <v>265</v>
      </c>
      <c r="G4369" s="1" t="s">
        <v>266</v>
      </c>
      <c r="H4369" s="1" t="s">
        <v>268</v>
      </c>
      <c r="I4369" s="1" t="s">
        <v>355</v>
      </c>
      <c r="K4369" s="1" t="s">
        <v>268</v>
      </c>
      <c r="L4369" s="1" t="s">
        <v>355</v>
      </c>
      <c r="M4369" s="1" t="s">
        <v>4269</v>
      </c>
      <c r="N4369" s="1" t="s">
        <v>119</v>
      </c>
      <c r="O4369" s="1" t="s">
        <v>5591</v>
      </c>
      <c r="P4369" s="1" t="s">
        <v>4270</v>
      </c>
      <c r="S4369" s="1" t="s">
        <v>268</v>
      </c>
      <c r="T4369" s="1" t="s">
        <v>355</v>
      </c>
      <c r="V4369" s="1" t="s">
        <v>268</v>
      </c>
      <c r="W4369" s="1" t="s">
        <v>355</v>
      </c>
      <c r="X4369" s="1" t="s">
        <v>4269</v>
      </c>
      <c r="Y4369" s="1" t="s">
        <v>120</v>
      </c>
      <c r="Z4369" s="1" t="s">
        <v>5593</v>
      </c>
      <c r="AA4369" s="1" t="s">
        <v>4270</v>
      </c>
      <c r="AD4369" s="1" t="s">
        <v>268</v>
      </c>
      <c r="AE4369" s="1" t="s">
        <v>355</v>
      </c>
      <c r="AG4369" s="1" t="s">
        <v>268</v>
      </c>
      <c r="AH4369" s="1" t="s">
        <v>355</v>
      </c>
      <c r="AI4369" s="1" t="s">
        <v>4269</v>
      </c>
      <c r="AJ4369" s="1" t="s">
        <v>121</v>
      </c>
      <c r="AK4369" s="1" t="s">
        <v>5592</v>
      </c>
      <c r="AL4369" s="1" t="s">
        <v>4271</v>
      </c>
    </row>
    <row r="4370" spans="1:39" s="1" customFormat="1" ht="15" customHeight="1" x14ac:dyDescent="0.2">
      <c r="A4370" s="1" t="s">
        <v>4221</v>
      </c>
      <c r="B4370" s="1" t="s">
        <v>68</v>
      </c>
      <c r="C4370" s="1" t="s">
        <v>5752</v>
      </c>
      <c r="D4370" s="1">
        <v>48</v>
      </c>
      <c r="E4370" s="1" t="s">
        <v>264</v>
      </c>
      <c r="F4370" s="1" t="s">
        <v>274</v>
      </c>
      <c r="G4370" s="1" t="s">
        <v>275</v>
      </c>
      <c r="H4370" s="1" t="s">
        <v>239</v>
      </c>
      <c r="I4370" s="13">
        <v>10</v>
      </c>
      <c r="K4370" s="1" t="s">
        <v>239</v>
      </c>
      <c r="L4370" s="13">
        <v>10</v>
      </c>
      <c r="M4370" s="1" t="s">
        <v>4272</v>
      </c>
      <c r="N4370" s="1" t="s">
        <v>119</v>
      </c>
      <c r="O4370" s="1" t="s">
        <v>5591</v>
      </c>
      <c r="P4370" s="1" t="s">
        <v>564</v>
      </c>
      <c r="S4370" s="1" t="s">
        <v>239</v>
      </c>
      <c r="T4370" s="13">
        <v>11</v>
      </c>
      <c r="V4370" s="1" t="s">
        <v>239</v>
      </c>
      <c r="W4370" s="13">
        <v>11</v>
      </c>
      <c r="X4370" s="1" t="s">
        <v>4272</v>
      </c>
      <c r="Y4370" s="1" t="s">
        <v>120</v>
      </c>
      <c r="Z4370" s="1" t="s">
        <v>5593</v>
      </c>
      <c r="AA4370" s="1" t="s">
        <v>564</v>
      </c>
      <c r="AD4370" s="1" t="s">
        <v>239</v>
      </c>
      <c r="AE4370" s="13">
        <v>11</v>
      </c>
      <c r="AG4370" s="1" t="s">
        <v>239</v>
      </c>
      <c r="AH4370" s="13">
        <v>11</v>
      </c>
      <c r="AI4370" s="1" t="s">
        <v>4272</v>
      </c>
      <c r="AJ4370" s="1" t="s">
        <v>121</v>
      </c>
      <c r="AK4370" s="1" t="s">
        <v>5592</v>
      </c>
      <c r="AL4370" s="1">
        <v>64</v>
      </c>
    </row>
    <row r="4371" spans="1:39" s="1" customFormat="1" ht="15" customHeight="1" x14ac:dyDescent="0.2">
      <c r="A4371" s="1" t="s">
        <v>4221</v>
      </c>
      <c r="B4371" s="1" t="s">
        <v>68</v>
      </c>
      <c r="C4371" s="1" t="s">
        <v>5752</v>
      </c>
      <c r="D4371" s="1">
        <v>49</v>
      </c>
      <c r="E4371" s="1" t="s">
        <v>264</v>
      </c>
      <c r="F4371" s="1" t="s">
        <v>274</v>
      </c>
      <c r="G4371" s="1" t="s">
        <v>281</v>
      </c>
      <c r="H4371" s="1" t="s">
        <v>239</v>
      </c>
      <c r="I4371" s="13">
        <v>6</v>
      </c>
      <c r="K4371" s="1" t="s">
        <v>239</v>
      </c>
      <c r="L4371" s="13">
        <v>6</v>
      </c>
      <c r="M4371" s="1" t="s">
        <v>4273</v>
      </c>
      <c r="N4371" s="1" t="s">
        <v>119</v>
      </c>
      <c r="O4371" s="1" t="s">
        <v>5591</v>
      </c>
      <c r="P4371" s="1" t="s">
        <v>564</v>
      </c>
      <c r="S4371" s="1" t="s">
        <v>239</v>
      </c>
      <c r="T4371" s="13">
        <v>7</v>
      </c>
      <c r="V4371" s="1" t="s">
        <v>239</v>
      </c>
      <c r="W4371" s="13">
        <v>7</v>
      </c>
      <c r="X4371" s="1" t="s">
        <v>4273</v>
      </c>
      <c r="Y4371" s="1" t="s">
        <v>120</v>
      </c>
      <c r="Z4371" s="1" t="s">
        <v>5593</v>
      </c>
      <c r="AA4371" s="1" t="s">
        <v>564</v>
      </c>
      <c r="AD4371" s="1" t="s">
        <v>239</v>
      </c>
      <c r="AE4371" s="13">
        <v>8</v>
      </c>
      <c r="AG4371" s="1" t="s">
        <v>239</v>
      </c>
      <c r="AH4371" s="13">
        <v>8</v>
      </c>
      <c r="AI4371" s="1" t="s">
        <v>4273</v>
      </c>
      <c r="AJ4371" s="1" t="s">
        <v>121</v>
      </c>
      <c r="AK4371" s="1" t="s">
        <v>5592</v>
      </c>
      <c r="AL4371" s="1">
        <v>64</v>
      </c>
    </row>
    <row r="4372" spans="1:39" s="1" customFormat="1" ht="15" customHeight="1" x14ac:dyDescent="0.2">
      <c r="A4372" s="1" t="s">
        <v>4221</v>
      </c>
      <c r="B4372" s="1" t="s">
        <v>68</v>
      </c>
      <c r="C4372" s="1" t="s">
        <v>5752</v>
      </c>
      <c r="D4372" s="1">
        <v>50</v>
      </c>
      <c r="E4372" s="1" t="s">
        <v>264</v>
      </c>
      <c r="F4372" s="1" t="s">
        <v>274</v>
      </c>
      <c r="G4372" s="1" t="s">
        <v>284</v>
      </c>
      <c r="H4372" s="1" t="s">
        <v>239</v>
      </c>
      <c r="I4372" s="13">
        <v>13</v>
      </c>
      <c r="K4372" s="1" t="s">
        <v>239</v>
      </c>
      <c r="L4372" s="13">
        <v>13</v>
      </c>
      <c r="M4372" s="1" t="s">
        <v>4274</v>
      </c>
      <c r="N4372" s="1" t="s">
        <v>119</v>
      </c>
      <c r="O4372" s="1" t="s">
        <v>5591</v>
      </c>
      <c r="P4372" s="1">
        <v>24</v>
      </c>
      <c r="S4372" s="1" t="s">
        <v>239</v>
      </c>
      <c r="T4372" s="13">
        <v>13</v>
      </c>
      <c r="V4372" s="1" t="s">
        <v>239</v>
      </c>
      <c r="W4372" s="13">
        <v>13</v>
      </c>
      <c r="X4372" s="1" t="s">
        <v>4274</v>
      </c>
      <c r="Y4372" s="1" t="s">
        <v>120</v>
      </c>
      <c r="Z4372" s="1" t="s">
        <v>5593</v>
      </c>
      <c r="AA4372" s="1">
        <v>20</v>
      </c>
      <c r="AD4372" s="1" t="s">
        <v>239</v>
      </c>
      <c r="AE4372" s="13">
        <v>14</v>
      </c>
      <c r="AG4372" s="1" t="s">
        <v>239</v>
      </c>
      <c r="AH4372" s="13">
        <v>14</v>
      </c>
      <c r="AI4372" s="1" t="s">
        <v>4274</v>
      </c>
      <c r="AJ4372" s="1" t="s">
        <v>121</v>
      </c>
      <c r="AK4372" s="1" t="s">
        <v>5592</v>
      </c>
      <c r="AL4372" s="1">
        <v>34</v>
      </c>
    </row>
    <row r="4373" spans="1:39" s="1" customFormat="1" ht="15" customHeight="1" x14ac:dyDescent="0.2">
      <c r="A4373" s="1" t="s">
        <v>4221</v>
      </c>
      <c r="B4373" s="1" t="s">
        <v>68</v>
      </c>
      <c r="C4373" s="1" t="s">
        <v>5752</v>
      </c>
      <c r="D4373" s="1">
        <v>51</v>
      </c>
      <c r="E4373" s="1" t="s">
        <v>264</v>
      </c>
      <c r="F4373" s="1" t="s">
        <v>274</v>
      </c>
      <c r="G4373" s="1" t="s">
        <v>290</v>
      </c>
      <c r="H4373" s="1" t="s">
        <v>239</v>
      </c>
      <c r="I4373" s="13">
        <v>5</v>
      </c>
      <c r="K4373" s="1" t="s">
        <v>239</v>
      </c>
      <c r="L4373" s="13">
        <v>5</v>
      </c>
      <c r="M4373" s="1" t="s">
        <v>4275</v>
      </c>
      <c r="N4373" s="1" t="s">
        <v>119</v>
      </c>
      <c r="O4373" s="1" t="s">
        <v>5591</v>
      </c>
      <c r="P4373" s="1">
        <v>24</v>
      </c>
      <c r="S4373" s="1" t="s">
        <v>239</v>
      </c>
      <c r="T4373" s="13">
        <v>5</v>
      </c>
      <c r="V4373" s="1" t="s">
        <v>239</v>
      </c>
      <c r="W4373" s="13">
        <v>5</v>
      </c>
      <c r="X4373" s="1" t="s">
        <v>4275</v>
      </c>
      <c r="Y4373" s="1" t="s">
        <v>120</v>
      </c>
      <c r="Z4373" s="1" t="s">
        <v>5593</v>
      </c>
      <c r="AA4373" s="1">
        <v>20</v>
      </c>
      <c r="AD4373" s="1" t="s">
        <v>239</v>
      </c>
      <c r="AE4373" s="13">
        <v>7</v>
      </c>
      <c r="AG4373" s="1" t="s">
        <v>239</v>
      </c>
      <c r="AH4373" s="13">
        <v>7</v>
      </c>
      <c r="AI4373" s="1" t="s">
        <v>4275</v>
      </c>
      <c r="AJ4373" s="1" t="s">
        <v>121</v>
      </c>
      <c r="AK4373" s="1" t="s">
        <v>5592</v>
      </c>
      <c r="AL4373" s="1">
        <v>34</v>
      </c>
    </row>
    <row r="4374" spans="1:39" s="1" customFormat="1" ht="15" customHeight="1" x14ac:dyDescent="0.2">
      <c r="A4374" s="1" t="s">
        <v>4221</v>
      </c>
      <c r="B4374" s="1" t="s">
        <v>68</v>
      </c>
      <c r="C4374" s="1" t="s">
        <v>5752</v>
      </c>
      <c r="D4374" s="1">
        <v>52</v>
      </c>
      <c r="E4374" s="1" t="s">
        <v>264</v>
      </c>
      <c r="F4374" s="1" t="s">
        <v>274</v>
      </c>
      <c r="G4374" s="1" t="s">
        <v>293</v>
      </c>
      <c r="H4374" s="1" t="s">
        <v>239</v>
      </c>
      <c r="I4374" s="13">
        <v>27650</v>
      </c>
      <c r="K4374" s="1" t="s">
        <v>239</v>
      </c>
      <c r="L4374" s="13">
        <v>27650</v>
      </c>
      <c r="M4374" s="1" t="s">
        <v>4276</v>
      </c>
      <c r="N4374" s="1" t="s">
        <v>119</v>
      </c>
      <c r="O4374" s="1" t="s">
        <v>5591</v>
      </c>
      <c r="P4374" s="1">
        <v>24</v>
      </c>
      <c r="Q4374" s="1" t="s">
        <v>4277</v>
      </c>
      <c r="S4374" s="1" t="s">
        <v>239</v>
      </c>
      <c r="T4374" s="13">
        <v>27987</v>
      </c>
      <c r="V4374" s="1" t="s">
        <v>239</v>
      </c>
      <c r="W4374" s="13">
        <v>27987</v>
      </c>
      <c r="X4374" s="1" t="s">
        <v>4276</v>
      </c>
      <c r="Y4374" s="1" t="s">
        <v>120</v>
      </c>
      <c r="Z4374" s="1" t="s">
        <v>5593</v>
      </c>
      <c r="AA4374" s="1">
        <v>20</v>
      </c>
      <c r="AB4374" s="1" t="s">
        <v>4277</v>
      </c>
      <c r="AD4374" s="1" t="s">
        <v>239</v>
      </c>
      <c r="AE4374" s="13">
        <v>30237</v>
      </c>
      <c r="AG4374" s="1" t="s">
        <v>239</v>
      </c>
      <c r="AH4374" s="13">
        <v>30237</v>
      </c>
      <c r="AI4374" s="1" t="s">
        <v>4276</v>
      </c>
      <c r="AJ4374" s="1" t="s">
        <v>121</v>
      </c>
      <c r="AK4374" s="1" t="s">
        <v>5592</v>
      </c>
      <c r="AL4374" s="1">
        <v>34</v>
      </c>
      <c r="AM4374" s="1" t="s">
        <v>4277</v>
      </c>
    </row>
    <row r="4375" spans="1:39" s="1" customFormat="1" ht="15" customHeight="1" x14ac:dyDescent="0.2">
      <c r="A4375" s="1" t="s">
        <v>4221</v>
      </c>
      <c r="B4375" s="1" t="s">
        <v>68</v>
      </c>
      <c r="C4375" s="1" t="s">
        <v>5752</v>
      </c>
      <c r="D4375" s="1">
        <v>53</v>
      </c>
      <c r="E4375" s="1" t="s">
        <v>264</v>
      </c>
      <c r="F4375" s="1" t="s">
        <v>274</v>
      </c>
      <c r="G4375" s="1" t="s">
        <v>297</v>
      </c>
      <c r="H4375" s="1" t="s">
        <v>239</v>
      </c>
      <c r="I4375" s="13">
        <v>9448</v>
      </c>
      <c r="K4375" s="1" t="s">
        <v>239</v>
      </c>
      <c r="L4375" s="13">
        <v>9448</v>
      </c>
      <c r="M4375" s="1" t="s">
        <v>4278</v>
      </c>
      <c r="N4375" s="1" t="s">
        <v>119</v>
      </c>
      <c r="O4375" s="1" t="s">
        <v>5591</v>
      </c>
      <c r="P4375" s="1">
        <v>24</v>
      </c>
      <c r="S4375" s="1" t="s">
        <v>239</v>
      </c>
      <c r="T4375" s="13">
        <v>10127</v>
      </c>
      <c r="V4375" s="1" t="s">
        <v>239</v>
      </c>
      <c r="W4375" s="13">
        <v>10127</v>
      </c>
      <c r="X4375" s="1" t="s">
        <v>4278</v>
      </c>
      <c r="Y4375" s="1" t="s">
        <v>120</v>
      </c>
      <c r="Z4375" s="1" t="s">
        <v>5593</v>
      </c>
      <c r="AA4375" s="1">
        <v>20</v>
      </c>
      <c r="AD4375" s="1" t="s">
        <v>239</v>
      </c>
      <c r="AE4375" s="13">
        <v>11347</v>
      </c>
      <c r="AG4375" s="1" t="s">
        <v>239</v>
      </c>
      <c r="AH4375" s="13">
        <v>11347</v>
      </c>
      <c r="AI4375" s="1" t="s">
        <v>4278</v>
      </c>
      <c r="AJ4375" s="1" t="s">
        <v>121</v>
      </c>
      <c r="AK4375" s="1" t="s">
        <v>5592</v>
      </c>
      <c r="AL4375" s="1">
        <v>34</v>
      </c>
    </row>
    <row r="4376" spans="1:39" s="1" customFormat="1" ht="15" customHeight="1" x14ac:dyDescent="0.2">
      <c r="A4376" s="1" t="s">
        <v>4221</v>
      </c>
      <c r="B4376" s="1" t="s">
        <v>68</v>
      </c>
      <c r="C4376" s="1" t="s">
        <v>5752</v>
      </c>
      <c r="D4376" s="1">
        <v>54</v>
      </c>
      <c r="E4376" s="1" t="s">
        <v>264</v>
      </c>
      <c r="F4376" s="1" t="s">
        <v>274</v>
      </c>
      <c r="G4376" s="1" t="s">
        <v>300</v>
      </c>
      <c r="H4376" s="1" t="s">
        <v>239</v>
      </c>
      <c r="I4376" s="13">
        <v>18202</v>
      </c>
      <c r="K4376" s="1" t="s">
        <v>239</v>
      </c>
      <c r="L4376" s="13">
        <v>18202</v>
      </c>
      <c r="M4376" s="33" t="s">
        <v>4279</v>
      </c>
      <c r="N4376" s="1" t="s">
        <v>119</v>
      </c>
      <c r="O4376" s="1" t="s">
        <v>5591</v>
      </c>
      <c r="P4376" s="1">
        <v>24</v>
      </c>
      <c r="S4376" s="1" t="s">
        <v>239</v>
      </c>
      <c r="T4376" s="13">
        <v>17634</v>
      </c>
      <c r="V4376" s="1" t="s">
        <v>239</v>
      </c>
      <c r="W4376" s="13">
        <v>17634</v>
      </c>
      <c r="X4376" s="33" t="s">
        <v>4279</v>
      </c>
      <c r="Y4376" s="1" t="s">
        <v>120</v>
      </c>
      <c r="Z4376" s="1" t="s">
        <v>5593</v>
      </c>
      <c r="AA4376" s="1">
        <v>20</v>
      </c>
      <c r="AD4376" s="1" t="s">
        <v>239</v>
      </c>
      <c r="AE4376" s="13">
        <v>18853</v>
      </c>
      <c r="AG4376" s="1" t="s">
        <v>239</v>
      </c>
      <c r="AH4376" s="13">
        <v>18853</v>
      </c>
      <c r="AI4376" s="33" t="s">
        <v>4279</v>
      </c>
      <c r="AJ4376" s="1" t="s">
        <v>121</v>
      </c>
      <c r="AK4376" s="1" t="s">
        <v>5592</v>
      </c>
      <c r="AL4376" s="1">
        <v>34</v>
      </c>
    </row>
    <row r="4377" spans="1:39" s="1" customFormat="1" ht="15" customHeight="1" x14ac:dyDescent="0.2">
      <c r="A4377" s="1" t="s">
        <v>4280</v>
      </c>
      <c r="B4377" s="1" t="s">
        <v>38</v>
      </c>
      <c r="C4377" s="1" t="s">
        <v>5762</v>
      </c>
      <c r="D4377" s="1">
        <v>1</v>
      </c>
      <c r="E4377" s="1" t="s">
        <v>114</v>
      </c>
      <c r="F4377" s="1" t="s">
        <v>115</v>
      </c>
      <c r="G4377" s="1" t="s">
        <v>116</v>
      </c>
      <c r="H4377" s="1" t="s">
        <v>115</v>
      </c>
      <c r="I4377" s="31">
        <v>44561</v>
      </c>
      <c r="K4377" s="1" t="s">
        <v>115</v>
      </c>
      <c r="L4377" s="31">
        <v>44561</v>
      </c>
      <c r="M4377" s="1" t="s">
        <v>4281</v>
      </c>
      <c r="N4377" s="1" t="s">
        <v>119</v>
      </c>
      <c r="O4377" s="1" t="s">
        <v>5599</v>
      </c>
      <c r="P4377" s="1">
        <v>2</v>
      </c>
      <c r="S4377" s="1" t="s">
        <v>115</v>
      </c>
      <c r="T4377" s="31">
        <v>44926</v>
      </c>
      <c r="V4377" s="1" t="s">
        <v>115</v>
      </c>
      <c r="W4377" s="31">
        <v>44926</v>
      </c>
      <c r="X4377" s="1" t="s">
        <v>4281</v>
      </c>
      <c r="Y4377" s="1" t="s">
        <v>120</v>
      </c>
      <c r="Z4377" s="1" t="s">
        <v>5598</v>
      </c>
      <c r="AA4377" s="1">
        <v>2</v>
      </c>
      <c r="AD4377" s="1" t="s">
        <v>115</v>
      </c>
      <c r="AE4377" s="31">
        <v>45291</v>
      </c>
      <c r="AG4377" s="1" t="s">
        <v>115</v>
      </c>
      <c r="AH4377" s="31">
        <v>45291</v>
      </c>
      <c r="AI4377" s="1" t="s">
        <v>4281</v>
      </c>
      <c r="AJ4377" s="1" t="s">
        <v>121</v>
      </c>
      <c r="AK4377" s="1" t="s">
        <v>5597</v>
      </c>
      <c r="AL4377" s="1">
        <v>2</v>
      </c>
    </row>
    <row r="4378" spans="1:39" s="1" customFormat="1" ht="15" customHeight="1" x14ac:dyDescent="0.2">
      <c r="A4378" s="1" t="s">
        <v>4280</v>
      </c>
      <c r="B4378" s="1" t="s">
        <v>38</v>
      </c>
      <c r="C4378" s="1" t="s">
        <v>5762</v>
      </c>
      <c r="D4378" s="1">
        <v>2</v>
      </c>
      <c r="E4378" s="1" t="s">
        <v>114</v>
      </c>
      <c r="F4378" s="1" t="s">
        <v>123</v>
      </c>
      <c r="G4378" s="1" t="s">
        <v>124</v>
      </c>
      <c r="H4378" s="1" t="s">
        <v>123</v>
      </c>
      <c r="I4378" s="1" t="s">
        <v>4282</v>
      </c>
      <c r="K4378" s="1" t="s">
        <v>123</v>
      </c>
      <c r="L4378" s="1" t="s">
        <v>4282</v>
      </c>
      <c r="M4378" s="1" t="s">
        <v>4283</v>
      </c>
      <c r="N4378" s="1" t="s">
        <v>119</v>
      </c>
      <c r="O4378" s="1" t="s">
        <v>5599</v>
      </c>
      <c r="P4378" s="1">
        <v>104</v>
      </c>
      <c r="S4378" s="1" t="s">
        <v>123</v>
      </c>
      <c r="T4378" s="1" t="s">
        <v>4282</v>
      </c>
      <c r="V4378" s="1" t="s">
        <v>123</v>
      </c>
      <c r="W4378" s="1" t="s">
        <v>4282</v>
      </c>
      <c r="X4378" s="1" t="s">
        <v>4283</v>
      </c>
      <c r="Y4378" s="1" t="s">
        <v>120</v>
      </c>
      <c r="Z4378" s="1" t="s">
        <v>5598</v>
      </c>
      <c r="AA4378" s="1">
        <v>100</v>
      </c>
      <c r="AD4378" s="1" t="s">
        <v>123</v>
      </c>
      <c r="AE4378" s="1" t="s">
        <v>4282</v>
      </c>
      <c r="AG4378" s="1" t="s">
        <v>123</v>
      </c>
      <c r="AH4378" s="1" t="s">
        <v>4282</v>
      </c>
      <c r="AI4378" s="1" t="s">
        <v>4283</v>
      </c>
      <c r="AJ4378" s="1" t="s">
        <v>121</v>
      </c>
      <c r="AK4378" s="1" t="s">
        <v>5597</v>
      </c>
      <c r="AL4378" s="1">
        <v>99</v>
      </c>
    </row>
    <row r="4379" spans="1:39" s="1" customFormat="1" ht="15" customHeight="1" x14ac:dyDescent="0.2">
      <c r="A4379" s="1" t="s">
        <v>4280</v>
      </c>
      <c r="B4379" s="1" t="s">
        <v>38</v>
      </c>
      <c r="C4379" s="1" t="s">
        <v>5762</v>
      </c>
      <c r="D4379" s="1">
        <v>3</v>
      </c>
      <c r="E4379" s="1" t="s">
        <v>114</v>
      </c>
      <c r="F4379" s="1" t="s">
        <v>128</v>
      </c>
      <c r="G4379" s="1" t="s">
        <v>129</v>
      </c>
      <c r="H4379" s="1" t="s">
        <v>2254</v>
      </c>
      <c r="I4379" s="13">
        <v>182306</v>
      </c>
      <c r="J4379" s="1" t="s">
        <v>132</v>
      </c>
      <c r="K4379" s="1" t="s">
        <v>133</v>
      </c>
      <c r="L4379" s="13">
        <v>28983.465818759938</v>
      </c>
      <c r="M4379" s="1" t="s">
        <v>4284</v>
      </c>
      <c r="N4379" s="1" t="s">
        <v>121</v>
      </c>
      <c r="O4379" s="1" t="s">
        <v>5597</v>
      </c>
      <c r="P4379" s="1">
        <v>8</v>
      </c>
      <c r="S4379" s="1" t="s">
        <v>2254</v>
      </c>
      <c r="T4379" s="13">
        <v>235665</v>
      </c>
      <c r="U4379" s="1" t="s">
        <v>132</v>
      </c>
      <c r="V4379" s="1" t="s">
        <v>133</v>
      </c>
      <c r="W4379" s="13">
        <v>33300.127172530731</v>
      </c>
      <c r="X4379" s="1" t="s">
        <v>4284</v>
      </c>
      <c r="Y4379" s="1" t="s">
        <v>121</v>
      </c>
      <c r="Z4379" s="1" t="s">
        <v>5597</v>
      </c>
      <c r="AA4379" s="1">
        <v>8</v>
      </c>
      <c r="AD4379" s="1" t="s">
        <v>2254</v>
      </c>
      <c r="AE4379" s="13">
        <v>150785</v>
      </c>
      <c r="AF4379" s="1" t="s">
        <v>132</v>
      </c>
      <c r="AG4379" s="1" t="s">
        <v>133</v>
      </c>
      <c r="AH4379" s="13">
        <v>21884.615384615387</v>
      </c>
      <c r="AI4379" s="1" t="s">
        <v>4284</v>
      </c>
      <c r="AJ4379" s="1" t="s">
        <v>121</v>
      </c>
      <c r="AK4379" s="1" t="s">
        <v>5597</v>
      </c>
      <c r="AL4379" s="1">
        <v>8</v>
      </c>
    </row>
    <row r="4380" spans="1:39" s="1" customFormat="1" ht="15" customHeight="1" x14ac:dyDescent="0.2">
      <c r="A4380" s="1" t="s">
        <v>4280</v>
      </c>
      <c r="B4380" s="1" t="s">
        <v>38</v>
      </c>
      <c r="C4380" s="1" t="s">
        <v>5762</v>
      </c>
      <c r="D4380" s="1">
        <v>4</v>
      </c>
      <c r="E4380" s="1" t="s">
        <v>134</v>
      </c>
      <c r="F4380" s="1" t="s">
        <v>135</v>
      </c>
      <c r="G4380" s="1" t="s">
        <v>136</v>
      </c>
      <c r="H4380" s="1" t="s">
        <v>138</v>
      </c>
      <c r="I4380" s="13">
        <v>135</v>
      </c>
      <c r="J4380" s="1" t="s">
        <v>139</v>
      </c>
      <c r="K4380" s="1" t="s">
        <v>140</v>
      </c>
      <c r="L4380" s="13">
        <v>135000</v>
      </c>
      <c r="M4380" s="1" t="s">
        <v>4285</v>
      </c>
      <c r="N4380" s="1" t="s">
        <v>314</v>
      </c>
      <c r="O4380" s="1" t="s">
        <v>5594</v>
      </c>
      <c r="P4380" s="1">
        <v>45</v>
      </c>
      <c r="S4380" s="1" t="s">
        <v>138</v>
      </c>
      <c r="T4380" s="13">
        <v>215</v>
      </c>
      <c r="U4380" s="1" t="s">
        <v>139</v>
      </c>
      <c r="V4380" s="1" t="s">
        <v>140</v>
      </c>
      <c r="W4380" s="13">
        <v>215000</v>
      </c>
      <c r="X4380" s="1" t="s">
        <v>4285</v>
      </c>
      <c r="Y4380" s="1" t="s">
        <v>314</v>
      </c>
      <c r="Z4380" s="1" t="s">
        <v>5594</v>
      </c>
      <c r="AA4380" s="1">
        <v>45</v>
      </c>
      <c r="AD4380" s="1" t="s">
        <v>138</v>
      </c>
      <c r="AE4380" s="13">
        <v>220</v>
      </c>
      <c r="AF4380" s="1" t="s">
        <v>139</v>
      </c>
      <c r="AG4380" s="1" t="s">
        <v>140</v>
      </c>
      <c r="AH4380" s="13">
        <v>220000</v>
      </c>
      <c r="AI4380" s="1" t="s">
        <v>4285</v>
      </c>
      <c r="AJ4380" s="1" t="s">
        <v>314</v>
      </c>
      <c r="AK4380" s="1" t="s">
        <v>5594</v>
      </c>
      <c r="AL4380" s="1">
        <v>45</v>
      </c>
    </row>
    <row r="4381" spans="1:39" s="1" customFormat="1" ht="15" customHeight="1" x14ac:dyDescent="0.2">
      <c r="A4381" s="1" t="s">
        <v>4280</v>
      </c>
      <c r="B4381" s="1" t="s">
        <v>38</v>
      </c>
      <c r="C4381" s="1" t="s">
        <v>5762</v>
      </c>
      <c r="D4381" s="1">
        <v>5</v>
      </c>
      <c r="E4381" s="1" t="s">
        <v>134</v>
      </c>
      <c r="F4381" s="1" t="s">
        <v>135</v>
      </c>
      <c r="G4381" s="1" t="s">
        <v>142</v>
      </c>
      <c r="I4381" s="13"/>
      <c r="L4381" s="13"/>
      <c r="M4381" s="1" t="s">
        <v>144</v>
      </c>
      <c r="T4381" s="13"/>
      <c r="W4381" s="13"/>
      <c r="X4381" s="1" t="s">
        <v>144</v>
      </c>
      <c r="AE4381" s="13"/>
      <c r="AH4381" s="13"/>
      <c r="AI4381" s="1" t="s">
        <v>144</v>
      </c>
    </row>
    <row r="4382" spans="1:39" s="1" customFormat="1" ht="15" customHeight="1" x14ac:dyDescent="0.2">
      <c r="A4382" s="1" t="s">
        <v>4280</v>
      </c>
      <c r="B4382" s="1" t="s">
        <v>38</v>
      </c>
      <c r="C4382" s="1" t="s">
        <v>5762</v>
      </c>
      <c r="D4382" s="1">
        <v>6</v>
      </c>
      <c r="E4382" s="1" t="s">
        <v>134</v>
      </c>
      <c r="F4382" s="1" t="s">
        <v>135</v>
      </c>
      <c r="G4382" s="1" t="s">
        <v>145</v>
      </c>
      <c r="H4382" s="1" t="s">
        <v>138</v>
      </c>
      <c r="I4382" s="13">
        <v>119</v>
      </c>
      <c r="J4382" s="1" t="s">
        <v>139</v>
      </c>
      <c r="K4382" s="1" t="s">
        <v>140</v>
      </c>
      <c r="L4382" s="13">
        <v>119000</v>
      </c>
      <c r="M4382" s="1" t="s">
        <v>4286</v>
      </c>
      <c r="N4382" s="1" t="s">
        <v>4287</v>
      </c>
      <c r="O4382" s="1" t="s">
        <v>5600</v>
      </c>
      <c r="P4382" s="1" t="s">
        <v>812</v>
      </c>
      <c r="S4382" s="1" t="s">
        <v>138</v>
      </c>
      <c r="T4382" s="13">
        <v>219</v>
      </c>
      <c r="U4382" s="1" t="s">
        <v>139</v>
      </c>
      <c r="V4382" s="1" t="s">
        <v>140</v>
      </c>
      <c r="W4382" s="13">
        <v>219000</v>
      </c>
      <c r="X4382" s="1" t="s">
        <v>4286</v>
      </c>
      <c r="Y4382" s="1" t="s">
        <v>4287</v>
      </c>
      <c r="Z4382" s="1" t="s">
        <v>5600</v>
      </c>
      <c r="AA4382" s="1" t="s">
        <v>812</v>
      </c>
      <c r="AD4382" s="1" t="s">
        <v>138</v>
      </c>
      <c r="AE4382" s="13">
        <v>207</v>
      </c>
      <c r="AF4382" s="1" t="s">
        <v>139</v>
      </c>
      <c r="AG4382" s="1" t="s">
        <v>140</v>
      </c>
      <c r="AH4382" s="13">
        <v>207000</v>
      </c>
      <c r="AI4382" s="1" t="s">
        <v>4286</v>
      </c>
      <c r="AJ4382" s="1" t="s">
        <v>4287</v>
      </c>
      <c r="AK4382" s="1" t="s">
        <v>5600</v>
      </c>
      <c r="AL4382" s="1" t="s">
        <v>812</v>
      </c>
    </row>
    <row r="4383" spans="1:39" s="1" customFormat="1" ht="15" customHeight="1" x14ac:dyDescent="0.2">
      <c r="A4383" s="1" t="s">
        <v>4280</v>
      </c>
      <c r="B4383" s="1" t="s">
        <v>38</v>
      </c>
      <c r="C4383" s="1" t="s">
        <v>5762</v>
      </c>
      <c r="D4383" s="1">
        <v>7</v>
      </c>
      <c r="E4383" s="1" t="s">
        <v>134</v>
      </c>
      <c r="F4383" s="1" t="s">
        <v>135</v>
      </c>
      <c r="G4383" s="1" t="s">
        <v>148</v>
      </c>
      <c r="H4383" s="1" t="s">
        <v>138</v>
      </c>
      <c r="I4383" s="13">
        <v>119</v>
      </c>
      <c r="J4383" s="1" t="s">
        <v>139</v>
      </c>
      <c r="K4383" s="1" t="s">
        <v>140</v>
      </c>
      <c r="L4383" s="13">
        <v>119000</v>
      </c>
      <c r="M4383" s="1" t="s">
        <v>4288</v>
      </c>
      <c r="N4383" s="1" t="s">
        <v>314</v>
      </c>
      <c r="O4383" s="1" t="s">
        <v>5594</v>
      </c>
      <c r="P4383" s="1">
        <v>45</v>
      </c>
      <c r="S4383" s="1" t="s">
        <v>138</v>
      </c>
      <c r="T4383" s="13">
        <v>226</v>
      </c>
      <c r="U4383" s="1" t="s">
        <v>139</v>
      </c>
      <c r="V4383" s="1" t="s">
        <v>140</v>
      </c>
      <c r="W4383" s="13">
        <v>226000</v>
      </c>
      <c r="X4383" s="1" t="s">
        <v>4288</v>
      </c>
      <c r="Y4383" s="1" t="s">
        <v>314</v>
      </c>
      <c r="Z4383" s="1" t="s">
        <v>5594</v>
      </c>
      <c r="AA4383" s="1">
        <v>45</v>
      </c>
      <c r="AD4383" s="1" t="s">
        <v>138</v>
      </c>
      <c r="AE4383" s="13">
        <v>193</v>
      </c>
      <c r="AF4383" s="1" t="s">
        <v>139</v>
      </c>
      <c r="AG4383" s="1" t="s">
        <v>140</v>
      </c>
      <c r="AH4383" s="13">
        <v>193000</v>
      </c>
      <c r="AI4383" s="1" t="s">
        <v>4288</v>
      </c>
      <c r="AJ4383" s="1" t="s">
        <v>314</v>
      </c>
      <c r="AK4383" s="1" t="s">
        <v>5594</v>
      </c>
      <c r="AL4383" s="1">
        <v>45</v>
      </c>
    </row>
    <row r="4384" spans="1:39" s="1" customFormat="1" ht="15" customHeight="1" x14ac:dyDescent="0.2">
      <c r="A4384" s="1" t="s">
        <v>4280</v>
      </c>
      <c r="B4384" s="1" t="s">
        <v>38</v>
      </c>
      <c r="C4384" s="1" t="s">
        <v>5762</v>
      </c>
      <c r="D4384" s="1">
        <v>8</v>
      </c>
      <c r="E4384" s="1" t="s">
        <v>134</v>
      </c>
      <c r="F4384" s="1" t="s">
        <v>135</v>
      </c>
      <c r="G4384" s="1" t="s">
        <v>151</v>
      </c>
      <c r="I4384" s="13"/>
      <c r="L4384" s="13"/>
      <c r="M4384" s="1" t="s">
        <v>144</v>
      </c>
      <c r="T4384" s="13"/>
      <c r="W4384" s="13"/>
      <c r="X4384" s="1" t="s">
        <v>144</v>
      </c>
      <c r="AE4384" s="13"/>
      <c r="AH4384" s="13"/>
      <c r="AI4384" s="1" t="s">
        <v>144</v>
      </c>
    </row>
    <row r="4385" spans="1:39" s="1" customFormat="1" ht="15" customHeight="1" x14ac:dyDescent="0.2">
      <c r="A4385" s="1" t="s">
        <v>4280</v>
      </c>
      <c r="B4385" s="1" t="s">
        <v>38</v>
      </c>
      <c r="C4385" s="1" t="s">
        <v>5762</v>
      </c>
      <c r="D4385" s="1">
        <v>9</v>
      </c>
      <c r="E4385" s="1" t="s">
        <v>134</v>
      </c>
      <c r="F4385" s="1" t="s">
        <v>135</v>
      </c>
      <c r="G4385" s="1" t="s">
        <v>152</v>
      </c>
      <c r="H4385" s="1" t="s">
        <v>138</v>
      </c>
      <c r="I4385" s="13">
        <v>15119</v>
      </c>
      <c r="J4385" s="1" t="s">
        <v>139</v>
      </c>
      <c r="K4385" s="1" t="s">
        <v>140</v>
      </c>
      <c r="L4385" s="13">
        <v>15119000</v>
      </c>
      <c r="M4385" s="1" t="s">
        <v>4289</v>
      </c>
      <c r="N4385" s="1" t="s">
        <v>314</v>
      </c>
      <c r="O4385" s="1" t="s">
        <v>5594</v>
      </c>
      <c r="P4385" s="1">
        <v>45</v>
      </c>
      <c r="S4385" s="1" t="s">
        <v>138</v>
      </c>
      <c r="T4385" s="13">
        <v>15489</v>
      </c>
      <c r="U4385" s="1" t="s">
        <v>139</v>
      </c>
      <c r="V4385" s="1" t="s">
        <v>140</v>
      </c>
      <c r="W4385" s="13">
        <v>15489000</v>
      </c>
      <c r="X4385" s="1" t="s">
        <v>4289</v>
      </c>
      <c r="Y4385" s="1" t="s">
        <v>314</v>
      </c>
      <c r="Z4385" s="1" t="s">
        <v>5594</v>
      </c>
      <c r="AA4385" s="1">
        <v>45</v>
      </c>
      <c r="AD4385" s="1" t="s">
        <v>138</v>
      </c>
      <c r="AE4385" s="13">
        <v>12239</v>
      </c>
      <c r="AF4385" s="1" t="s">
        <v>139</v>
      </c>
      <c r="AG4385" s="1" t="s">
        <v>140</v>
      </c>
      <c r="AH4385" s="13">
        <v>12239000</v>
      </c>
      <c r="AI4385" s="1" t="s">
        <v>4289</v>
      </c>
      <c r="AJ4385" s="1" t="s">
        <v>314</v>
      </c>
      <c r="AK4385" s="1" t="s">
        <v>5594</v>
      </c>
      <c r="AL4385" s="1">
        <v>45</v>
      </c>
    </row>
    <row r="4386" spans="1:39" s="1" customFormat="1" ht="15" customHeight="1" x14ac:dyDescent="0.2">
      <c r="A4386" s="1" t="s">
        <v>4280</v>
      </c>
      <c r="B4386" s="1" t="s">
        <v>38</v>
      </c>
      <c r="C4386" s="1" t="s">
        <v>5762</v>
      </c>
      <c r="D4386" s="1">
        <v>10</v>
      </c>
      <c r="E4386" s="1" t="s">
        <v>134</v>
      </c>
      <c r="F4386" s="1" t="s">
        <v>135</v>
      </c>
      <c r="G4386" s="1" t="s">
        <v>156</v>
      </c>
      <c r="I4386" s="13"/>
      <c r="L4386" s="13"/>
      <c r="M4386" s="1" t="s">
        <v>144</v>
      </c>
      <c r="T4386" s="13"/>
      <c r="W4386" s="13"/>
      <c r="X4386" s="1" t="s">
        <v>144</v>
      </c>
      <c r="AD4386" s="1" t="s">
        <v>138</v>
      </c>
      <c r="AE4386" s="13">
        <v>171</v>
      </c>
      <c r="AF4386" s="1" t="s">
        <v>139</v>
      </c>
      <c r="AG4386" s="1" t="s">
        <v>140</v>
      </c>
      <c r="AH4386" s="13">
        <v>171000</v>
      </c>
      <c r="AI4386" s="1" t="s">
        <v>4290</v>
      </c>
      <c r="AJ4386" s="1" t="s">
        <v>4287</v>
      </c>
      <c r="AK4386" s="1" t="s">
        <v>5600</v>
      </c>
      <c r="AL4386" s="1" t="s">
        <v>812</v>
      </c>
    </row>
    <row r="4387" spans="1:39" s="1" customFormat="1" ht="15" customHeight="1" x14ac:dyDescent="0.2">
      <c r="A4387" s="1" t="s">
        <v>4280</v>
      </c>
      <c r="B4387" s="1" t="s">
        <v>38</v>
      </c>
      <c r="C4387" s="1" t="s">
        <v>5762</v>
      </c>
      <c r="D4387" s="1">
        <v>11</v>
      </c>
      <c r="E4387" s="1" t="s">
        <v>134</v>
      </c>
      <c r="F4387" s="1" t="s">
        <v>135</v>
      </c>
      <c r="G4387" s="1" t="s">
        <v>160</v>
      </c>
      <c r="I4387" s="13"/>
      <c r="L4387" s="13"/>
      <c r="M4387" s="1" t="s">
        <v>144</v>
      </c>
      <c r="T4387" s="13"/>
      <c r="W4387" s="13"/>
      <c r="X4387" s="1" t="s">
        <v>144</v>
      </c>
      <c r="AD4387" s="1" t="s">
        <v>138</v>
      </c>
      <c r="AE4387" s="13">
        <v>144</v>
      </c>
      <c r="AF4387" s="1" t="s">
        <v>139</v>
      </c>
      <c r="AG4387" s="1" t="s">
        <v>140</v>
      </c>
      <c r="AH4387" s="13">
        <v>144000</v>
      </c>
      <c r="AI4387" s="1" t="s">
        <v>4291</v>
      </c>
      <c r="AJ4387" s="1" t="s">
        <v>4287</v>
      </c>
      <c r="AK4387" s="1" t="s">
        <v>5600</v>
      </c>
      <c r="AL4387" s="1" t="s">
        <v>812</v>
      </c>
    </row>
    <row r="4388" spans="1:39" s="1" customFormat="1" ht="15" customHeight="1" x14ac:dyDescent="0.2">
      <c r="A4388" s="1" t="s">
        <v>4280</v>
      </c>
      <c r="B4388" s="1" t="s">
        <v>38</v>
      </c>
      <c r="C4388" s="1" t="s">
        <v>5762</v>
      </c>
      <c r="D4388" s="1">
        <v>12</v>
      </c>
      <c r="E4388" s="1" t="s">
        <v>134</v>
      </c>
      <c r="F4388" s="1" t="s">
        <v>135</v>
      </c>
      <c r="G4388" s="1" t="s">
        <v>161</v>
      </c>
      <c r="I4388" s="13"/>
      <c r="L4388" s="13"/>
      <c r="M4388" s="1" t="s">
        <v>144</v>
      </c>
      <c r="T4388" s="13"/>
      <c r="W4388" s="13"/>
      <c r="X4388" s="1" t="s">
        <v>144</v>
      </c>
      <c r="AD4388" s="1" t="s">
        <v>138</v>
      </c>
      <c r="AE4388" s="13">
        <v>94</v>
      </c>
      <c r="AF4388" s="1" t="s">
        <v>139</v>
      </c>
      <c r="AG4388" s="1" t="s">
        <v>140</v>
      </c>
      <c r="AH4388" s="13">
        <v>94000</v>
      </c>
      <c r="AI4388" s="1" t="s">
        <v>4292</v>
      </c>
      <c r="AJ4388" s="1" t="s">
        <v>4287</v>
      </c>
      <c r="AK4388" s="1" t="s">
        <v>5600</v>
      </c>
      <c r="AL4388" s="1" t="s">
        <v>812</v>
      </c>
    </row>
    <row r="4389" spans="1:39" s="1" customFormat="1" ht="15" customHeight="1" x14ac:dyDescent="0.2">
      <c r="A4389" s="1" t="s">
        <v>4280</v>
      </c>
      <c r="B4389" s="1" t="s">
        <v>38</v>
      </c>
      <c r="C4389" s="1" t="s">
        <v>5762</v>
      </c>
      <c r="D4389" s="1">
        <v>13</v>
      </c>
      <c r="E4389" s="1" t="s">
        <v>134</v>
      </c>
      <c r="F4389" s="1" t="s">
        <v>135</v>
      </c>
      <c r="G4389" s="1" t="s">
        <v>164</v>
      </c>
      <c r="H4389" s="1" t="s">
        <v>138</v>
      </c>
      <c r="I4389" s="13">
        <v>15118</v>
      </c>
      <c r="J4389" s="1" t="s">
        <v>139</v>
      </c>
      <c r="K4389" s="1" t="s">
        <v>140</v>
      </c>
      <c r="L4389" s="13">
        <v>15118000</v>
      </c>
      <c r="M4389" s="1" t="s">
        <v>4293</v>
      </c>
      <c r="N4389" s="1" t="s">
        <v>4287</v>
      </c>
      <c r="O4389" s="1" t="s">
        <v>5600</v>
      </c>
      <c r="P4389" s="1" t="s">
        <v>812</v>
      </c>
      <c r="Q4389" s="1" t="s">
        <v>4294</v>
      </c>
      <c r="S4389" s="1" t="s">
        <v>138</v>
      </c>
      <c r="T4389" s="13">
        <v>15484</v>
      </c>
      <c r="U4389" s="1" t="s">
        <v>139</v>
      </c>
      <c r="V4389" s="1" t="s">
        <v>140</v>
      </c>
      <c r="W4389" s="13">
        <v>15484000</v>
      </c>
      <c r="X4389" s="1" t="s">
        <v>4293</v>
      </c>
      <c r="Y4389" s="1" t="s">
        <v>4287</v>
      </c>
      <c r="Z4389" s="1" t="s">
        <v>5600</v>
      </c>
      <c r="AA4389" s="1" t="s">
        <v>812</v>
      </c>
      <c r="AB4389" s="1" t="s">
        <v>4294</v>
      </c>
      <c r="AD4389" s="1" t="s">
        <v>138</v>
      </c>
      <c r="AE4389" s="13">
        <v>11734</v>
      </c>
      <c r="AF4389" s="1" t="s">
        <v>139</v>
      </c>
      <c r="AG4389" s="1" t="s">
        <v>140</v>
      </c>
      <c r="AH4389" s="13">
        <v>11734000</v>
      </c>
      <c r="AI4389" s="1" t="s">
        <v>4293</v>
      </c>
      <c r="AJ4389" s="1" t="s">
        <v>4287</v>
      </c>
      <c r="AK4389" s="1" t="s">
        <v>5600</v>
      </c>
      <c r="AL4389" s="1" t="s">
        <v>812</v>
      </c>
      <c r="AM4389" s="1" t="s">
        <v>4294</v>
      </c>
    </row>
    <row r="4390" spans="1:39" s="1" customFormat="1" ht="15" customHeight="1" x14ac:dyDescent="0.2">
      <c r="A4390" s="1" t="s">
        <v>4280</v>
      </c>
      <c r="B4390" s="1" t="s">
        <v>38</v>
      </c>
      <c r="C4390" s="1" t="s">
        <v>5762</v>
      </c>
      <c r="D4390" s="1">
        <v>14</v>
      </c>
      <c r="E4390" s="1" t="s">
        <v>134</v>
      </c>
      <c r="F4390" s="1" t="s">
        <v>135</v>
      </c>
      <c r="G4390" s="1" t="s">
        <v>167</v>
      </c>
      <c r="I4390" s="13"/>
      <c r="L4390" s="13"/>
      <c r="M4390" s="1" t="s">
        <v>144</v>
      </c>
      <c r="T4390" s="13"/>
      <c r="W4390" s="13"/>
      <c r="X4390" s="1" t="s">
        <v>144</v>
      </c>
      <c r="AD4390" s="1" t="s">
        <v>138</v>
      </c>
      <c r="AE4390" s="13">
        <v>21</v>
      </c>
      <c r="AF4390" s="1" t="s">
        <v>139</v>
      </c>
      <c r="AG4390" s="1" t="s">
        <v>140</v>
      </c>
      <c r="AH4390" s="13">
        <v>21000</v>
      </c>
      <c r="AI4390" s="1" t="s">
        <v>4295</v>
      </c>
      <c r="AJ4390" s="1" t="s">
        <v>4287</v>
      </c>
      <c r="AK4390" s="1" t="s">
        <v>5600</v>
      </c>
      <c r="AL4390" s="1" t="s">
        <v>812</v>
      </c>
    </row>
    <row r="4391" spans="1:39" s="1" customFormat="1" ht="15" customHeight="1" x14ac:dyDescent="0.2">
      <c r="A4391" s="1" t="s">
        <v>4280</v>
      </c>
      <c r="B4391" s="1" t="s">
        <v>38</v>
      </c>
      <c r="C4391" s="1" t="s">
        <v>5762</v>
      </c>
      <c r="D4391" s="1">
        <v>15</v>
      </c>
      <c r="E4391" s="1" t="s">
        <v>134</v>
      </c>
      <c r="F4391" s="1" t="s">
        <v>135</v>
      </c>
      <c r="G4391" s="1" t="s">
        <v>170</v>
      </c>
      <c r="H4391" s="1" t="s">
        <v>138</v>
      </c>
      <c r="I4391" s="13">
        <v>1</v>
      </c>
      <c r="J4391" s="1" t="s">
        <v>139</v>
      </c>
      <c r="K4391" s="1" t="s">
        <v>140</v>
      </c>
      <c r="L4391" s="13">
        <v>1000</v>
      </c>
      <c r="M4391" s="1" t="s">
        <v>4296</v>
      </c>
      <c r="N4391" s="1" t="s">
        <v>314</v>
      </c>
      <c r="O4391" s="1" t="s">
        <v>5594</v>
      </c>
      <c r="P4391" s="1">
        <v>45</v>
      </c>
      <c r="S4391" s="1" t="s">
        <v>138</v>
      </c>
      <c r="T4391" s="13">
        <v>5</v>
      </c>
      <c r="U4391" s="1" t="s">
        <v>139</v>
      </c>
      <c r="V4391" s="1" t="s">
        <v>140</v>
      </c>
      <c r="W4391" s="13">
        <v>5000</v>
      </c>
      <c r="X4391" s="1" t="s">
        <v>4296</v>
      </c>
      <c r="Y4391" s="1" t="s">
        <v>314</v>
      </c>
      <c r="Z4391" s="1" t="s">
        <v>5594</v>
      </c>
      <c r="AA4391" s="1">
        <v>45</v>
      </c>
      <c r="AD4391" s="1" t="s">
        <v>138</v>
      </c>
      <c r="AE4391" s="13">
        <v>0</v>
      </c>
      <c r="AF4391" s="1" t="s">
        <v>139</v>
      </c>
      <c r="AG4391" s="1" t="s">
        <v>140</v>
      </c>
      <c r="AH4391" s="13">
        <v>0</v>
      </c>
      <c r="AI4391" s="1" t="s">
        <v>4296</v>
      </c>
      <c r="AJ4391" s="1" t="s">
        <v>314</v>
      </c>
      <c r="AK4391" s="1" t="s">
        <v>5594</v>
      </c>
      <c r="AL4391" s="1">
        <v>45</v>
      </c>
    </row>
    <row r="4392" spans="1:39" s="1" customFormat="1" ht="15" customHeight="1" x14ac:dyDescent="0.2">
      <c r="A4392" s="1" t="s">
        <v>4280</v>
      </c>
      <c r="B4392" s="1" t="s">
        <v>38</v>
      </c>
      <c r="C4392" s="1" t="s">
        <v>5762</v>
      </c>
      <c r="D4392" s="1">
        <v>16</v>
      </c>
      <c r="E4392" s="1" t="s">
        <v>134</v>
      </c>
      <c r="F4392" s="1" t="s">
        <v>135</v>
      </c>
      <c r="G4392" s="1" t="s">
        <v>173</v>
      </c>
      <c r="I4392" s="13"/>
      <c r="L4392" s="13"/>
      <c r="M4392" s="1" t="s">
        <v>144</v>
      </c>
      <c r="T4392" s="13"/>
      <c r="W4392" s="13"/>
      <c r="X4392" s="1" t="s">
        <v>144</v>
      </c>
      <c r="AD4392" s="1" t="s">
        <v>138</v>
      </c>
      <c r="AE4392" s="13">
        <v>38</v>
      </c>
      <c r="AF4392" s="1" t="s">
        <v>139</v>
      </c>
      <c r="AG4392" s="1" t="s">
        <v>140</v>
      </c>
      <c r="AH4392" s="13">
        <v>38000</v>
      </c>
      <c r="AI4392" s="1" t="s">
        <v>4297</v>
      </c>
      <c r="AJ4392" s="1" t="s">
        <v>4287</v>
      </c>
      <c r="AK4392" s="1" t="s">
        <v>5600</v>
      </c>
      <c r="AL4392" s="1" t="s">
        <v>812</v>
      </c>
    </row>
    <row r="4393" spans="1:39" s="1" customFormat="1" ht="15" customHeight="1" x14ac:dyDescent="0.2">
      <c r="A4393" s="1" t="s">
        <v>4280</v>
      </c>
      <c r="B4393" s="1" t="s">
        <v>38</v>
      </c>
      <c r="C4393" s="1" t="s">
        <v>5762</v>
      </c>
      <c r="D4393" s="1">
        <v>17</v>
      </c>
      <c r="E4393" s="1" t="s">
        <v>134</v>
      </c>
      <c r="F4393" s="1" t="s">
        <v>135</v>
      </c>
      <c r="G4393" s="1" t="s">
        <v>175</v>
      </c>
      <c r="I4393" s="13"/>
      <c r="L4393" s="13"/>
      <c r="M4393" s="1" t="s">
        <v>144</v>
      </c>
      <c r="T4393" s="13"/>
      <c r="W4393" s="13"/>
      <c r="X4393" s="1" t="s">
        <v>144</v>
      </c>
      <c r="AE4393" s="13"/>
      <c r="AH4393" s="13"/>
      <c r="AI4393" s="1" t="s">
        <v>144</v>
      </c>
    </row>
    <row r="4394" spans="1:39" s="1" customFormat="1" ht="15" customHeight="1" x14ac:dyDescent="0.2">
      <c r="A4394" s="1" t="s">
        <v>4280</v>
      </c>
      <c r="B4394" s="1" t="s">
        <v>38</v>
      </c>
      <c r="C4394" s="1" t="s">
        <v>5762</v>
      </c>
      <c r="D4394" s="1">
        <v>18</v>
      </c>
      <c r="E4394" s="1" t="s">
        <v>134</v>
      </c>
      <c r="F4394" s="1" t="s">
        <v>135</v>
      </c>
      <c r="G4394" s="1" t="s">
        <v>176</v>
      </c>
      <c r="I4394" s="13"/>
      <c r="L4394" s="13"/>
      <c r="M4394" s="1" t="s">
        <v>144</v>
      </c>
      <c r="T4394" s="13"/>
      <c r="W4394" s="13"/>
      <c r="X4394" s="1" t="s">
        <v>144</v>
      </c>
      <c r="AE4394" s="13"/>
      <c r="AH4394" s="13"/>
      <c r="AI4394" s="1" t="s">
        <v>144</v>
      </c>
    </row>
    <row r="4395" spans="1:39" s="1" customFormat="1" ht="15" customHeight="1" x14ac:dyDescent="0.2">
      <c r="A4395" s="1" t="s">
        <v>4280</v>
      </c>
      <c r="B4395" s="1" t="s">
        <v>38</v>
      </c>
      <c r="C4395" s="1" t="s">
        <v>5762</v>
      </c>
      <c r="D4395" s="1">
        <v>19</v>
      </c>
      <c r="E4395" s="1" t="s">
        <v>134</v>
      </c>
      <c r="F4395" s="1" t="s">
        <v>135</v>
      </c>
      <c r="G4395" s="1" t="s">
        <v>178</v>
      </c>
      <c r="I4395" s="13"/>
      <c r="L4395" s="13"/>
      <c r="M4395" s="1" t="s">
        <v>144</v>
      </c>
      <c r="T4395" s="13"/>
      <c r="W4395" s="13"/>
      <c r="X4395" s="1" t="s">
        <v>144</v>
      </c>
      <c r="AE4395" s="13"/>
      <c r="AH4395" s="13"/>
      <c r="AI4395" s="1" t="s">
        <v>144</v>
      </c>
    </row>
    <row r="4396" spans="1:39" s="1" customFormat="1" ht="15" customHeight="1" x14ac:dyDescent="0.2">
      <c r="A4396" s="1" t="s">
        <v>4280</v>
      </c>
      <c r="B4396" s="1" t="s">
        <v>38</v>
      </c>
      <c r="C4396" s="1" t="s">
        <v>5762</v>
      </c>
      <c r="D4396" s="1">
        <v>20</v>
      </c>
      <c r="E4396" s="1" t="s">
        <v>134</v>
      </c>
      <c r="F4396" s="1" t="s">
        <v>135</v>
      </c>
      <c r="G4396" s="1" t="s">
        <v>179</v>
      </c>
      <c r="I4396" s="13"/>
      <c r="L4396" s="13"/>
      <c r="M4396" s="1" t="s">
        <v>144</v>
      </c>
      <c r="T4396" s="13"/>
      <c r="W4396" s="13"/>
      <c r="X4396" s="1" t="s">
        <v>144</v>
      </c>
      <c r="AE4396" s="13"/>
      <c r="AH4396" s="13"/>
      <c r="AI4396" s="1" t="s">
        <v>144</v>
      </c>
    </row>
    <row r="4397" spans="1:39" s="1" customFormat="1" ht="15" customHeight="1" x14ac:dyDescent="0.2">
      <c r="A4397" s="1" t="s">
        <v>4280</v>
      </c>
      <c r="B4397" s="1" t="s">
        <v>38</v>
      </c>
      <c r="C4397" s="1" t="s">
        <v>5762</v>
      </c>
      <c r="D4397" s="1">
        <v>21</v>
      </c>
      <c r="E4397" s="1" t="s">
        <v>134</v>
      </c>
      <c r="F4397" s="1" t="s">
        <v>135</v>
      </c>
      <c r="G4397" s="1" t="s">
        <v>182</v>
      </c>
      <c r="I4397" s="13"/>
      <c r="L4397" s="13"/>
      <c r="M4397" s="1" t="s">
        <v>144</v>
      </c>
      <c r="T4397" s="13"/>
      <c r="W4397" s="13"/>
      <c r="X4397" s="1" t="s">
        <v>144</v>
      </c>
      <c r="AD4397" s="1" t="s">
        <v>138</v>
      </c>
      <c r="AE4397" s="13">
        <v>37</v>
      </c>
      <c r="AF4397" s="1" t="s">
        <v>139</v>
      </c>
      <c r="AG4397" s="1" t="s">
        <v>140</v>
      </c>
      <c r="AH4397" s="13">
        <v>37000</v>
      </c>
      <c r="AI4397" s="1" t="s">
        <v>4298</v>
      </c>
      <c r="AJ4397" s="1" t="s">
        <v>4287</v>
      </c>
      <c r="AK4397" s="1" t="s">
        <v>5600</v>
      </c>
      <c r="AL4397" s="1" t="s">
        <v>812</v>
      </c>
    </row>
    <row r="4398" spans="1:39" s="1" customFormat="1" ht="15" customHeight="1" x14ac:dyDescent="0.2">
      <c r="A4398" s="1" t="s">
        <v>4280</v>
      </c>
      <c r="B4398" s="1" t="s">
        <v>38</v>
      </c>
      <c r="C4398" s="1" t="s">
        <v>5762</v>
      </c>
      <c r="D4398" s="1">
        <v>22</v>
      </c>
      <c r="E4398" s="1" t="s">
        <v>134</v>
      </c>
      <c r="F4398" s="1" t="s">
        <v>135</v>
      </c>
      <c r="G4398" s="1" t="s">
        <v>184</v>
      </c>
      <c r="I4398" s="13"/>
      <c r="L4398" s="13"/>
      <c r="M4398" s="1" t="s">
        <v>144</v>
      </c>
      <c r="T4398" s="13"/>
      <c r="W4398" s="13"/>
      <c r="X4398" s="1" t="s">
        <v>144</v>
      </c>
      <c r="AE4398" s="13"/>
      <c r="AH4398" s="13"/>
      <c r="AI4398" s="1" t="s">
        <v>144</v>
      </c>
    </row>
    <row r="4399" spans="1:39" s="1" customFormat="1" ht="15" customHeight="1" x14ac:dyDescent="0.2">
      <c r="A4399" s="1" t="s">
        <v>4280</v>
      </c>
      <c r="B4399" s="1" t="s">
        <v>38</v>
      </c>
      <c r="C4399" s="1" t="s">
        <v>5762</v>
      </c>
      <c r="D4399" s="1">
        <v>23</v>
      </c>
      <c r="E4399" s="1" t="s">
        <v>134</v>
      </c>
      <c r="F4399" s="1" t="s">
        <v>135</v>
      </c>
      <c r="G4399" s="1" t="s">
        <v>185</v>
      </c>
      <c r="I4399" s="13"/>
      <c r="L4399" s="13"/>
      <c r="M4399" s="1" t="s">
        <v>144</v>
      </c>
      <c r="T4399" s="13"/>
      <c r="W4399" s="13"/>
      <c r="X4399" s="1" t="s">
        <v>144</v>
      </c>
      <c r="AE4399" s="13"/>
      <c r="AH4399" s="13"/>
      <c r="AI4399" s="1" t="s">
        <v>144</v>
      </c>
    </row>
    <row r="4400" spans="1:39" s="1" customFormat="1" ht="15" customHeight="1" x14ac:dyDescent="0.2">
      <c r="A4400" s="1" t="s">
        <v>4280</v>
      </c>
      <c r="B4400" s="1" t="s">
        <v>38</v>
      </c>
      <c r="C4400" s="1" t="s">
        <v>5762</v>
      </c>
      <c r="D4400" s="1">
        <v>24</v>
      </c>
      <c r="E4400" s="1" t="s">
        <v>134</v>
      </c>
      <c r="F4400" s="1" t="s">
        <v>135</v>
      </c>
      <c r="G4400" s="1" t="s">
        <v>188</v>
      </c>
      <c r="I4400" s="13"/>
      <c r="L4400" s="13"/>
      <c r="M4400" s="1" t="s">
        <v>144</v>
      </c>
      <c r="T4400" s="13"/>
      <c r="W4400" s="13"/>
      <c r="X4400" s="1" t="s">
        <v>144</v>
      </c>
      <c r="AE4400" s="13"/>
      <c r="AH4400" s="13"/>
      <c r="AI4400" s="1" t="s">
        <v>144</v>
      </c>
    </row>
    <row r="4401" spans="1:39" s="1" customFormat="1" ht="15" customHeight="1" x14ac:dyDescent="0.2">
      <c r="A4401" s="1" t="s">
        <v>4280</v>
      </c>
      <c r="B4401" s="1" t="s">
        <v>38</v>
      </c>
      <c r="C4401" s="1" t="s">
        <v>5762</v>
      </c>
      <c r="D4401" s="1">
        <v>25</v>
      </c>
      <c r="E4401" s="1" t="s">
        <v>134</v>
      </c>
      <c r="F4401" s="1" t="s">
        <v>135</v>
      </c>
      <c r="G4401" s="1" t="s">
        <v>190</v>
      </c>
      <c r="H4401" s="1" t="s">
        <v>138</v>
      </c>
      <c r="I4401" s="13">
        <v>15373</v>
      </c>
      <c r="J4401" s="1" t="s">
        <v>139</v>
      </c>
      <c r="K4401" s="1" t="s">
        <v>140</v>
      </c>
      <c r="L4401" s="13">
        <v>15373000</v>
      </c>
      <c r="M4401" s="1" t="s">
        <v>4299</v>
      </c>
      <c r="N4401" s="1" t="s">
        <v>314</v>
      </c>
      <c r="O4401" s="1" t="s">
        <v>5594</v>
      </c>
      <c r="P4401" s="1">
        <v>45</v>
      </c>
      <c r="S4401" s="1" t="s">
        <v>138</v>
      </c>
      <c r="T4401" s="13">
        <v>15930</v>
      </c>
      <c r="U4401" s="1" t="s">
        <v>139</v>
      </c>
      <c r="V4401" s="1" t="s">
        <v>140</v>
      </c>
      <c r="W4401" s="13">
        <v>15930000</v>
      </c>
      <c r="X4401" s="1" t="s">
        <v>4299</v>
      </c>
      <c r="Y4401" s="1" t="s">
        <v>314</v>
      </c>
      <c r="Z4401" s="1" t="s">
        <v>5594</v>
      </c>
      <c r="AA4401" s="1">
        <v>45</v>
      </c>
      <c r="AD4401" s="1" t="s">
        <v>138</v>
      </c>
      <c r="AE4401" s="13">
        <v>12652</v>
      </c>
      <c r="AF4401" s="1" t="s">
        <v>139</v>
      </c>
      <c r="AG4401" s="1" t="s">
        <v>140</v>
      </c>
      <c r="AH4401" s="13">
        <v>12652000</v>
      </c>
      <c r="AI4401" s="1" t="s">
        <v>4299</v>
      </c>
      <c r="AJ4401" s="1" t="s">
        <v>314</v>
      </c>
      <c r="AK4401" s="1" t="s">
        <v>5594</v>
      </c>
      <c r="AL4401" s="1">
        <v>45</v>
      </c>
    </row>
    <row r="4402" spans="1:39" s="1" customFormat="1" ht="15" customHeight="1" x14ac:dyDescent="0.2">
      <c r="A4402" s="1" t="s">
        <v>4280</v>
      </c>
      <c r="B4402" s="1" t="s">
        <v>38</v>
      </c>
      <c r="C4402" s="1" t="s">
        <v>5762</v>
      </c>
      <c r="D4402" s="1">
        <v>26</v>
      </c>
      <c r="E4402" s="1" t="s">
        <v>134</v>
      </c>
      <c r="F4402" s="1" t="s">
        <v>135</v>
      </c>
      <c r="G4402" s="1" t="s">
        <v>194</v>
      </c>
      <c r="I4402" s="13"/>
      <c r="L4402" s="13"/>
      <c r="M4402" s="1" t="s">
        <v>144</v>
      </c>
      <c r="T4402" s="13"/>
      <c r="W4402" s="13"/>
      <c r="X4402" s="1" t="s">
        <v>144</v>
      </c>
      <c r="AE4402" s="13"/>
      <c r="AH4402" s="13"/>
      <c r="AI4402" s="1" t="s">
        <v>144</v>
      </c>
    </row>
    <row r="4403" spans="1:39" s="1" customFormat="1" ht="15" customHeight="1" x14ac:dyDescent="0.2">
      <c r="A4403" s="1" t="s">
        <v>4280</v>
      </c>
      <c r="B4403" s="1" t="s">
        <v>38</v>
      </c>
      <c r="C4403" s="1" t="s">
        <v>5762</v>
      </c>
      <c r="D4403" s="1">
        <v>27</v>
      </c>
      <c r="E4403" s="1" t="s">
        <v>134</v>
      </c>
      <c r="F4403" s="1" t="s">
        <v>195</v>
      </c>
      <c r="G4403" s="1" t="s">
        <v>196</v>
      </c>
      <c r="H4403" s="1" t="s">
        <v>198</v>
      </c>
      <c r="I4403" s="13">
        <v>90</v>
      </c>
      <c r="K4403" s="1" t="s">
        <v>198</v>
      </c>
      <c r="L4403" s="13">
        <v>90</v>
      </c>
      <c r="M4403" s="1" t="s">
        <v>4300</v>
      </c>
      <c r="N4403" s="1" t="s">
        <v>314</v>
      </c>
      <c r="O4403" s="1" t="s">
        <v>5594</v>
      </c>
      <c r="P4403" s="1">
        <v>46</v>
      </c>
      <c r="S4403" s="1" t="s">
        <v>198</v>
      </c>
      <c r="T4403" s="13">
        <v>91</v>
      </c>
      <c r="V4403" s="1" t="s">
        <v>198</v>
      </c>
      <c r="W4403" s="13">
        <v>91</v>
      </c>
      <c r="X4403" s="1" t="s">
        <v>4300</v>
      </c>
      <c r="Y4403" s="1" t="s">
        <v>314</v>
      </c>
      <c r="Z4403" s="1" t="s">
        <v>5594</v>
      </c>
      <c r="AA4403" s="1">
        <v>46</v>
      </c>
      <c r="AD4403" s="1" t="s">
        <v>198</v>
      </c>
      <c r="AE4403" s="13">
        <v>89</v>
      </c>
      <c r="AG4403" s="1" t="s">
        <v>198</v>
      </c>
      <c r="AH4403" s="13">
        <v>89</v>
      </c>
      <c r="AI4403" s="1" t="s">
        <v>4300</v>
      </c>
      <c r="AJ4403" s="1" t="s">
        <v>314</v>
      </c>
      <c r="AK4403" s="1" t="s">
        <v>5594</v>
      </c>
      <c r="AL4403" s="1">
        <v>46</v>
      </c>
    </row>
    <row r="4404" spans="1:39" s="1" customFormat="1" ht="15" customHeight="1" x14ac:dyDescent="0.2">
      <c r="A4404" s="1" t="s">
        <v>4280</v>
      </c>
      <c r="B4404" s="1" t="s">
        <v>38</v>
      </c>
      <c r="C4404" s="1" t="s">
        <v>5762</v>
      </c>
      <c r="D4404" s="1">
        <v>28</v>
      </c>
      <c r="E4404" s="1" t="s">
        <v>134</v>
      </c>
      <c r="F4404" s="1" t="s">
        <v>195</v>
      </c>
      <c r="G4404" s="1" t="s">
        <v>201</v>
      </c>
      <c r="H4404" s="1" t="s">
        <v>198</v>
      </c>
      <c r="I4404" s="13">
        <v>10</v>
      </c>
      <c r="K4404" s="1" t="s">
        <v>198</v>
      </c>
      <c r="L4404" s="13">
        <v>10</v>
      </c>
      <c r="M4404" s="1" t="s">
        <v>4301</v>
      </c>
      <c r="N4404" s="1" t="s">
        <v>314</v>
      </c>
      <c r="O4404" s="1" t="s">
        <v>5594</v>
      </c>
      <c r="P4404" s="1">
        <v>46</v>
      </c>
      <c r="S4404" s="1" t="s">
        <v>198</v>
      </c>
      <c r="T4404" s="13">
        <v>9</v>
      </c>
      <c r="V4404" s="1" t="s">
        <v>198</v>
      </c>
      <c r="W4404" s="13">
        <v>9</v>
      </c>
      <c r="X4404" s="1" t="s">
        <v>4301</v>
      </c>
      <c r="Y4404" s="1" t="s">
        <v>314</v>
      </c>
      <c r="Z4404" s="1" t="s">
        <v>5594</v>
      </c>
      <c r="AA4404" s="1">
        <v>46</v>
      </c>
      <c r="AD4404" s="1" t="s">
        <v>198</v>
      </c>
      <c r="AE4404" s="13">
        <v>11</v>
      </c>
      <c r="AG4404" s="1" t="s">
        <v>198</v>
      </c>
      <c r="AH4404" s="13">
        <v>11</v>
      </c>
      <c r="AI4404" s="1" t="s">
        <v>4301</v>
      </c>
      <c r="AJ4404" s="1" t="s">
        <v>314</v>
      </c>
      <c r="AK4404" s="1" t="s">
        <v>5594</v>
      </c>
      <c r="AL4404" s="1">
        <v>46</v>
      </c>
    </row>
    <row r="4405" spans="1:39" s="1" customFormat="1" ht="15" customHeight="1" x14ac:dyDescent="0.2">
      <c r="A4405" s="1" t="s">
        <v>4280</v>
      </c>
      <c r="B4405" s="1" t="s">
        <v>38</v>
      </c>
      <c r="C4405" s="1" t="s">
        <v>5762</v>
      </c>
      <c r="D4405" s="1">
        <v>29</v>
      </c>
      <c r="E4405" s="1" t="s">
        <v>134</v>
      </c>
      <c r="F4405" s="1" t="s">
        <v>195</v>
      </c>
      <c r="G4405" s="1" t="s">
        <v>204</v>
      </c>
      <c r="H4405" s="1" t="s">
        <v>392</v>
      </c>
      <c r="I4405" s="13">
        <v>3224</v>
      </c>
      <c r="J4405" s="1" t="s">
        <v>139</v>
      </c>
      <c r="K4405" s="1" t="s">
        <v>207</v>
      </c>
      <c r="L4405" s="13">
        <v>895.55627200000004</v>
      </c>
      <c r="M4405" s="1" t="s">
        <v>4302</v>
      </c>
      <c r="N4405" s="1" t="s">
        <v>314</v>
      </c>
      <c r="O4405" s="1" t="s">
        <v>5594</v>
      </c>
      <c r="P4405" s="1">
        <v>46</v>
      </c>
      <c r="S4405" s="1" t="s">
        <v>392</v>
      </c>
      <c r="T4405" s="13">
        <v>5091</v>
      </c>
      <c r="U4405" s="1" t="s">
        <v>139</v>
      </c>
      <c r="V4405" s="1" t="s">
        <v>207</v>
      </c>
      <c r="W4405" s="13">
        <v>1414.1677979999999</v>
      </c>
      <c r="X4405" s="1" t="s">
        <v>4302</v>
      </c>
      <c r="Y4405" s="1" t="s">
        <v>314</v>
      </c>
      <c r="Z4405" s="1" t="s">
        <v>5594</v>
      </c>
      <c r="AA4405" s="1">
        <v>46</v>
      </c>
      <c r="AD4405" s="1" t="s">
        <v>392</v>
      </c>
      <c r="AE4405" s="13">
        <v>5343</v>
      </c>
      <c r="AF4405" s="1" t="s">
        <v>139</v>
      </c>
      <c r="AG4405" s="1" t="s">
        <v>207</v>
      </c>
      <c r="AH4405" s="13">
        <v>1484.167854</v>
      </c>
      <c r="AI4405" s="1" t="s">
        <v>4302</v>
      </c>
      <c r="AJ4405" s="1" t="s">
        <v>314</v>
      </c>
      <c r="AK4405" s="1" t="s">
        <v>5594</v>
      </c>
      <c r="AL4405" s="1">
        <v>46</v>
      </c>
    </row>
    <row r="4406" spans="1:39" s="1" customFormat="1" ht="15" customHeight="1" x14ac:dyDescent="0.2">
      <c r="A4406" s="1" t="s">
        <v>4280</v>
      </c>
      <c r="B4406" s="1" t="s">
        <v>38</v>
      </c>
      <c r="C4406" s="1" t="s">
        <v>5762</v>
      </c>
      <c r="D4406" s="1">
        <v>30</v>
      </c>
      <c r="E4406" s="1" t="s">
        <v>134</v>
      </c>
      <c r="F4406" s="1" t="s">
        <v>195</v>
      </c>
      <c r="G4406" s="1" t="s">
        <v>209</v>
      </c>
      <c r="H4406" s="1" t="s">
        <v>392</v>
      </c>
      <c r="I4406" s="13">
        <v>322.40000000000003</v>
      </c>
      <c r="J4406" s="1" t="s">
        <v>139</v>
      </c>
      <c r="K4406" s="1" t="s">
        <v>207</v>
      </c>
      <c r="L4406" s="13">
        <v>89.555627200000018</v>
      </c>
      <c r="M4406" s="1" t="s">
        <v>4303</v>
      </c>
      <c r="N4406" s="1" t="s">
        <v>314</v>
      </c>
      <c r="O4406" s="1" t="s">
        <v>5594</v>
      </c>
      <c r="P4406" s="1">
        <v>46</v>
      </c>
      <c r="Q4406" s="1" t="s">
        <v>4304</v>
      </c>
      <c r="S4406" s="1" t="s">
        <v>392</v>
      </c>
      <c r="T4406" s="13">
        <v>458.19</v>
      </c>
      <c r="U4406" s="1" t="s">
        <v>139</v>
      </c>
      <c r="V4406" s="1" t="s">
        <v>207</v>
      </c>
      <c r="W4406" s="13">
        <v>127.27510182</v>
      </c>
      <c r="X4406" s="1" t="s">
        <v>4303</v>
      </c>
      <c r="Y4406" s="1" t="s">
        <v>314</v>
      </c>
      <c r="Z4406" s="1" t="s">
        <v>5594</v>
      </c>
      <c r="AA4406" s="1">
        <v>46</v>
      </c>
      <c r="AB4406" s="1" t="s">
        <v>4304</v>
      </c>
      <c r="AD4406" s="1" t="s">
        <v>392</v>
      </c>
      <c r="AE4406" s="13">
        <v>587.73</v>
      </c>
      <c r="AF4406" s="1" t="s">
        <v>139</v>
      </c>
      <c r="AG4406" s="1" t="s">
        <v>207</v>
      </c>
      <c r="AH4406" s="13">
        <v>163.25846394000001</v>
      </c>
      <c r="AI4406" s="1" t="s">
        <v>4303</v>
      </c>
      <c r="AJ4406" s="1" t="s">
        <v>314</v>
      </c>
      <c r="AK4406" s="1" t="s">
        <v>5594</v>
      </c>
      <c r="AL4406" s="1">
        <v>46</v>
      </c>
      <c r="AM4406" s="1" t="s">
        <v>4304</v>
      </c>
    </row>
    <row r="4407" spans="1:39" s="1" customFormat="1" ht="15" customHeight="1" x14ac:dyDescent="0.2">
      <c r="A4407" s="1" t="s">
        <v>4280</v>
      </c>
      <c r="B4407" s="1" t="s">
        <v>38</v>
      </c>
      <c r="C4407" s="1" t="s">
        <v>5762</v>
      </c>
      <c r="D4407" s="1">
        <v>31</v>
      </c>
      <c r="E4407" s="1" t="s">
        <v>134</v>
      </c>
      <c r="F4407" s="1" t="s">
        <v>195</v>
      </c>
      <c r="G4407" s="1" t="s">
        <v>213</v>
      </c>
      <c r="H4407" s="1" t="s">
        <v>392</v>
      </c>
      <c r="I4407" s="13">
        <v>2901.6</v>
      </c>
      <c r="J4407" s="1" t="s">
        <v>139</v>
      </c>
      <c r="K4407" s="1" t="s">
        <v>207</v>
      </c>
      <c r="L4407" s="13">
        <v>806.00064480000003</v>
      </c>
      <c r="M4407" s="1" t="s">
        <v>4305</v>
      </c>
      <c r="N4407" s="1" t="s">
        <v>314</v>
      </c>
      <c r="O4407" s="1" t="s">
        <v>5594</v>
      </c>
      <c r="P4407" s="1">
        <v>46</v>
      </c>
      <c r="Q4407" s="1" t="s">
        <v>4306</v>
      </c>
      <c r="S4407" s="1" t="s">
        <v>392</v>
      </c>
      <c r="T4407" s="13">
        <v>4632.8100000000004</v>
      </c>
      <c r="U4407" s="1" t="s">
        <v>139</v>
      </c>
      <c r="V4407" s="1" t="s">
        <v>207</v>
      </c>
      <c r="W4407" s="13">
        <v>1286.89269618</v>
      </c>
      <c r="X4407" s="1" t="s">
        <v>4305</v>
      </c>
      <c r="Y4407" s="1" t="s">
        <v>314</v>
      </c>
      <c r="Z4407" s="1" t="s">
        <v>5594</v>
      </c>
      <c r="AA4407" s="1">
        <v>46</v>
      </c>
      <c r="AB4407" s="1" t="s">
        <v>4306</v>
      </c>
      <c r="AD4407" s="1" t="s">
        <v>392</v>
      </c>
      <c r="AE4407" s="13">
        <v>4755.2700000000004</v>
      </c>
      <c r="AF4407" s="1" t="s">
        <v>139</v>
      </c>
      <c r="AG4407" s="1" t="s">
        <v>207</v>
      </c>
      <c r="AH4407" s="13">
        <v>1320.9093900600001</v>
      </c>
      <c r="AI4407" s="1" t="s">
        <v>4305</v>
      </c>
      <c r="AJ4407" s="1" t="s">
        <v>314</v>
      </c>
      <c r="AK4407" s="1" t="s">
        <v>5594</v>
      </c>
      <c r="AL4407" s="1">
        <v>46</v>
      </c>
      <c r="AM4407" s="1" t="s">
        <v>4306</v>
      </c>
    </row>
    <row r="4408" spans="1:39" s="1" customFormat="1" ht="15" customHeight="1" x14ac:dyDescent="0.2">
      <c r="A4408" s="1" t="s">
        <v>4280</v>
      </c>
      <c r="B4408" s="1" t="s">
        <v>38</v>
      </c>
      <c r="C4408" s="1" t="s">
        <v>5762</v>
      </c>
      <c r="D4408" s="1">
        <v>32</v>
      </c>
      <c r="E4408" s="1" t="s">
        <v>134</v>
      </c>
      <c r="F4408" s="1" t="s">
        <v>215</v>
      </c>
      <c r="G4408" s="1" t="s">
        <v>216</v>
      </c>
      <c r="I4408" s="13"/>
      <c r="L4408" s="13"/>
      <c r="M4408" s="1" t="s">
        <v>4307</v>
      </c>
      <c r="N4408" s="1" t="s">
        <v>345</v>
      </c>
      <c r="O4408" s="1" t="s">
        <v>5596</v>
      </c>
      <c r="P4408" s="1">
        <v>25</v>
      </c>
      <c r="Q4408" s="1" t="s">
        <v>4308</v>
      </c>
      <c r="S4408" s="1" t="s">
        <v>138</v>
      </c>
      <c r="T4408" s="13">
        <v>57339</v>
      </c>
      <c r="V4408" s="1" t="s">
        <v>138</v>
      </c>
      <c r="W4408" s="13">
        <v>57339</v>
      </c>
      <c r="X4408" s="1" t="s">
        <v>4307</v>
      </c>
      <c r="Y4408" s="1" t="s">
        <v>4287</v>
      </c>
      <c r="Z4408" s="1" t="s">
        <v>5600</v>
      </c>
      <c r="AA4408" s="1" t="s">
        <v>812</v>
      </c>
      <c r="AB4408" s="1" t="s">
        <v>4308</v>
      </c>
      <c r="AD4408" s="1" t="s">
        <v>138</v>
      </c>
      <c r="AE4408" s="13">
        <v>70349</v>
      </c>
      <c r="AG4408" s="1" t="s">
        <v>138</v>
      </c>
      <c r="AH4408" s="13">
        <v>70349</v>
      </c>
      <c r="AI4408" s="1" t="s">
        <v>4307</v>
      </c>
      <c r="AJ4408" s="1" t="s">
        <v>4287</v>
      </c>
      <c r="AK4408" s="1" t="s">
        <v>5600</v>
      </c>
      <c r="AL4408" s="1" t="s">
        <v>812</v>
      </c>
      <c r="AM4408" s="1" t="s">
        <v>4308</v>
      </c>
    </row>
    <row r="4409" spans="1:39" s="1" customFormat="1" ht="15" customHeight="1" x14ac:dyDescent="0.2">
      <c r="A4409" s="1" t="s">
        <v>4280</v>
      </c>
      <c r="B4409" s="1" t="s">
        <v>38</v>
      </c>
      <c r="C4409" s="1" t="s">
        <v>5762</v>
      </c>
      <c r="D4409" s="1">
        <v>33</v>
      </c>
      <c r="E4409" s="1" t="s">
        <v>134</v>
      </c>
      <c r="F4409" s="1" t="s">
        <v>215</v>
      </c>
      <c r="G4409" s="1" t="s">
        <v>219</v>
      </c>
      <c r="I4409" s="13"/>
      <c r="L4409" s="13"/>
      <c r="M4409" s="1" t="s">
        <v>4309</v>
      </c>
      <c r="N4409" s="1" t="s">
        <v>345</v>
      </c>
      <c r="O4409" s="1" t="s">
        <v>5596</v>
      </c>
      <c r="P4409" s="1">
        <v>25</v>
      </c>
      <c r="Q4409" s="1" t="s">
        <v>4310</v>
      </c>
      <c r="S4409" s="1" t="s">
        <v>138</v>
      </c>
      <c r="T4409" s="13">
        <v>1651</v>
      </c>
      <c r="V4409" s="1" t="s">
        <v>138</v>
      </c>
      <c r="W4409" s="13">
        <v>1651</v>
      </c>
      <c r="X4409" s="1" t="s">
        <v>4309</v>
      </c>
      <c r="Y4409" s="1" t="s">
        <v>4287</v>
      </c>
      <c r="Z4409" s="1" t="s">
        <v>5600</v>
      </c>
      <c r="AA4409" s="1" t="s">
        <v>812</v>
      </c>
      <c r="AB4409" s="1" t="s">
        <v>4310</v>
      </c>
      <c r="AD4409" s="1" t="s">
        <v>138</v>
      </c>
      <c r="AE4409" s="13">
        <v>4718</v>
      </c>
      <c r="AG4409" s="1" t="s">
        <v>138</v>
      </c>
      <c r="AH4409" s="13">
        <v>4718</v>
      </c>
      <c r="AI4409" s="1" t="s">
        <v>4309</v>
      </c>
      <c r="AJ4409" s="1" t="s">
        <v>4287</v>
      </c>
      <c r="AK4409" s="1" t="s">
        <v>5600</v>
      </c>
      <c r="AL4409" s="1" t="s">
        <v>812</v>
      </c>
      <c r="AM4409" s="1" t="s">
        <v>4310</v>
      </c>
    </row>
    <row r="4410" spans="1:39" s="1" customFormat="1" ht="15" customHeight="1" x14ac:dyDescent="0.2">
      <c r="A4410" s="1" t="s">
        <v>4280</v>
      </c>
      <c r="B4410" s="1" t="s">
        <v>38</v>
      </c>
      <c r="C4410" s="1" t="s">
        <v>5762</v>
      </c>
      <c r="D4410" s="1">
        <v>34</v>
      </c>
      <c r="E4410" s="1" t="s">
        <v>134</v>
      </c>
      <c r="F4410" s="1" t="s">
        <v>215</v>
      </c>
      <c r="G4410" s="1" t="s">
        <v>220</v>
      </c>
      <c r="I4410" s="13"/>
      <c r="L4410" s="13"/>
      <c r="M4410" s="1" t="s">
        <v>4311</v>
      </c>
      <c r="N4410" s="1" t="s">
        <v>345</v>
      </c>
      <c r="O4410" s="1" t="s">
        <v>5596</v>
      </c>
      <c r="P4410" s="1">
        <v>25</v>
      </c>
      <c r="Q4410" s="1" t="s">
        <v>4312</v>
      </c>
      <c r="S4410" s="1" t="s">
        <v>138</v>
      </c>
      <c r="T4410" s="13">
        <v>55688</v>
      </c>
      <c r="V4410" s="1" t="s">
        <v>138</v>
      </c>
      <c r="W4410" s="13">
        <v>55688</v>
      </c>
      <c r="X4410" s="1" t="s">
        <v>4311</v>
      </c>
      <c r="Y4410" s="1" t="s">
        <v>4287</v>
      </c>
      <c r="Z4410" s="1" t="s">
        <v>5600</v>
      </c>
      <c r="AA4410" s="1" t="s">
        <v>812</v>
      </c>
      <c r="AB4410" s="1" t="s">
        <v>4312</v>
      </c>
      <c r="AD4410" s="1" t="s">
        <v>138</v>
      </c>
      <c r="AE4410" s="13">
        <v>65631</v>
      </c>
      <c r="AG4410" s="1" t="s">
        <v>138</v>
      </c>
      <c r="AH4410" s="13">
        <v>65631</v>
      </c>
      <c r="AI4410" s="1" t="s">
        <v>4311</v>
      </c>
      <c r="AJ4410" s="1" t="s">
        <v>4287</v>
      </c>
      <c r="AK4410" s="1" t="s">
        <v>5600</v>
      </c>
      <c r="AL4410" s="1" t="s">
        <v>812</v>
      </c>
      <c r="AM4410" s="1" t="s">
        <v>4312</v>
      </c>
    </row>
    <row r="4411" spans="1:39" s="1" customFormat="1" ht="15" customHeight="1" x14ac:dyDescent="0.2">
      <c r="A4411" s="1" t="s">
        <v>4280</v>
      </c>
      <c r="B4411" s="1" t="s">
        <v>38</v>
      </c>
      <c r="C4411" s="1" t="s">
        <v>5762</v>
      </c>
      <c r="D4411" s="1">
        <v>35</v>
      </c>
      <c r="E4411" s="1" t="s">
        <v>134</v>
      </c>
      <c r="F4411" s="1" t="s">
        <v>215</v>
      </c>
      <c r="G4411" s="1" t="s">
        <v>221</v>
      </c>
      <c r="I4411" s="13"/>
      <c r="L4411" s="13"/>
      <c r="M4411" s="1" t="s">
        <v>4313</v>
      </c>
      <c r="N4411" s="1" t="s">
        <v>345</v>
      </c>
      <c r="O4411" s="1" t="s">
        <v>5596</v>
      </c>
      <c r="P4411" s="1">
        <v>25</v>
      </c>
      <c r="Q4411" s="1" t="s">
        <v>4314</v>
      </c>
      <c r="S4411" s="1" t="s">
        <v>138</v>
      </c>
      <c r="T4411" s="13">
        <v>28831</v>
      </c>
      <c r="V4411" s="1" t="s">
        <v>138</v>
      </c>
      <c r="W4411" s="13">
        <v>28831</v>
      </c>
      <c r="X4411" s="1" t="s">
        <v>4313</v>
      </c>
      <c r="Y4411" s="1" t="s">
        <v>4287</v>
      </c>
      <c r="Z4411" s="1" t="s">
        <v>5600</v>
      </c>
      <c r="AA4411" s="1" t="s">
        <v>812</v>
      </c>
      <c r="AB4411" s="1" t="s">
        <v>4314</v>
      </c>
      <c r="AD4411" s="1" t="s">
        <v>138</v>
      </c>
      <c r="AE4411" s="13">
        <v>35242</v>
      </c>
      <c r="AG4411" s="1" t="s">
        <v>138</v>
      </c>
      <c r="AH4411" s="13">
        <v>35242</v>
      </c>
      <c r="AI4411" s="1" t="s">
        <v>4313</v>
      </c>
      <c r="AJ4411" s="1" t="s">
        <v>4287</v>
      </c>
      <c r="AK4411" s="1" t="s">
        <v>5600</v>
      </c>
      <c r="AL4411" s="1" t="s">
        <v>812</v>
      </c>
      <c r="AM4411" s="1" t="s">
        <v>4314</v>
      </c>
    </row>
    <row r="4412" spans="1:39" s="1" customFormat="1" ht="15" customHeight="1" x14ac:dyDescent="0.2">
      <c r="A4412" s="1" t="s">
        <v>4280</v>
      </c>
      <c r="B4412" s="1" t="s">
        <v>38</v>
      </c>
      <c r="C4412" s="1" t="s">
        <v>5762</v>
      </c>
      <c r="D4412" s="1">
        <v>36</v>
      </c>
      <c r="E4412" s="1" t="s">
        <v>134</v>
      </c>
      <c r="F4412" s="1" t="s">
        <v>215</v>
      </c>
      <c r="G4412" s="1" t="s">
        <v>225</v>
      </c>
      <c r="I4412" s="13"/>
      <c r="L4412" s="13"/>
      <c r="M4412" s="1" t="s">
        <v>4315</v>
      </c>
      <c r="N4412" s="1" t="s">
        <v>314</v>
      </c>
      <c r="O4412" s="1" t="s">
        <v>5594</v>
      </c>
      <c r="P4412" s="1">
        <v>46</v>
      </c>
      <c r="Q4412" s="1" t="s">
        <v>4316</v>
      </c>
      <c r="S4412" s="1" t="s">
        <v>138</v>
      </c>
      <c r="T4412" s="13">
        <v>28508</v>
      </c>
      <c r="V4412" s="1" t="s">
        <v>138</v>
      </c>
      <c r="W4412" s="13">
        <v>28508</v>
      </c>
      <c r="X4412" s="1" t="s">
        <v>4315</v>
      </c>
      <c r="Y4412" s="1" t="s">
        <v>4287</v>
      </c>
      <c r="Z4412" s="1" t="s">
        <v>5600</v>
      </c>
      <c r="AA4412" s="1" t="s">
        <v>812</v>
      </c>
      <c r="AB4412" s="1" t="s">
        <v>4316</v>
      </c>
      <c r="AD4412" s="1" t="s">
        <v>138</v>
      </c>
      <c r="AE4412" s="13">
        <v>35107</v>
      </c>
      <c r="AG4412" s="1" t="s">
        <v>138</v>
      </c>
      <c r="AH4412" s="13">
        <v>35107</v>
      </c>
      <c r="AI4412" s="1" t="s">
        <v>4315</v>
      </c>
      <c r="AJ4412" s="1" t="s">
        <v>4287</v>
      </c>
      <c r="AK4412" s="1" t="s">
        <v>5600</v>
      </c>
      <c r="AL4412" s="1" t="s">
        <v>812</v>
      </c>
      <c r="AM4412" s="1" t="s">
        <v>4316</v>
      </c>
    </row>
    <row r="4413" spans="1:39" s="1" customFormat="1" ht="15" customHeight="1" x14ac:dyDescent="0.2">
      <c r="A4413" s="1" t="s">
        <v>4280</v>
      </c>
      <c r="B4413" s="1" t="s">
        <v>38</v>
      </c>
      <c r="C4413" s="1" t="s">
        <v>5762</v>
      </c>
      <c r="D4413" s="1">
        <v>37</v>
      </c>
      <c r="E4413" s="1" t="s">
        <v>134</v>
      </c>
      <c r="F4413" s="1" t="s">
        <v>228</v>
      </c>
      <c r="G4413" s="1" t="s">
        <v>229</v>
      </c>
      <c r="H4413" s="1" t="s">
        <v>231</v>
      </c>
      <c r="I4413" s="13">
        <v>1188</v>
      </c>
      <c r="J4413" s="1" t="s">
        <v>139</v>
      </c>
      <c r="K4413" s="1" t="s">
        <v>232</v>
      </c>
      <c r="L4413" s="13">
        <v>1188000</v>
      </c>
      <c r="M4413" s="1" t="s">
        <v>4317</v>
      </c>
      <c r="N4413" s="1" t="s">
        <v>345</v>
      </c>
      <c r="O4413" s="1" t="s">
        <v>5596</v>
      </c>
      <c r="P4413" s="1">
        <v>25</v>
      </c>
      <c r="S4413" s="1" t="s">
        <v>231</v>
      </c>
      <c r="T4413" s="13">
        <v>1274</v>
      </c>
      <c r="U4413" s="1" t="s">
        <v>139</v>
      </c>
      <c r="V4413" s="1" t="s">
        <v>232</v>
      </c>
      <c r="W4413" s="13">
        <v>1274000</v>
      </c>
      <c r="X4413" s="1" t="s">
        <v>4317</v>
      </c>
      <c r="Y4413" s="1" t="s">
        <v>314</v>
      </c>
      <c r="Z4413" s="1" t="s">
        <v>5594</v>
      </c>
      <c r="AA4413" s="1">
        <v>46</v>
      </c>
      <c r="AD4413" s="1" t="s">
        <v>231</v>
      </c>
      <c r="AE4413" s="13">
        <v>1662</v>
      </c>
      <c r="AF4413" s="1" t="s">
        <v>139</v>
      </c>
      <c r="AG4413" s="1" t="s">
        <v>232</v>
      </c>
      <c r="AH4413" s="13">
        <v>1662000</v>
      </c>
      <c r="AI4413" s="1" t="s">
        <v>4317</v>
      </c>
      <c r="AJ4413" s="1" t="s">
        <v>314</v>
      </c>
      <c r="AK4413" s="1" t="s">
        <v>5594</v>
      </c>
      <c r="AL4413" s="1">
        <v>46</v>
      </c>
    </row>
    <row r="4414" spans="1:39" s="1" customFormat="1" ht="15" customHeight="1" x14ac:dyDescent="0.2">
      <c r="A4414" s="1" t="s">
        <v>4280</v>
      </c>
      <c r="B4414" s="1" t="s">
        <v>38</v>
      </c>
      <c r="C4414" s="1" t="s">
        <v>5762</v>
      </c>
      <c r="D4414" s="1">
        <v>38</v>
      </c>
      <c r="E4414" s="1" t="s">
        <v>134</v>
      </c>
      <c r="F4414" s="1" t="s">
        <v>228</v>
      </c>
      <c r="G4414" s="1" t="s">
        <v>234</v>
      </c>
      <c r="I4414" s="13"/>
      <c r="L4414" s="13"/>
      <c r="M4414" s="1" t="s">
        <v>144</v>
      </c>
      <c r="T4414" s="13"/>
      <c r="W4414" s="13"/>
      <c r="X4414" s="1" t="s">
        <v>144</v>
      </c>
      <c r="AE4414" s="13"/>
      <c r="AH4414" s="13"/>
      <c r="AI4414" s="1" t="s">
        <v>144</v>
      </c>
    </row>
    <row r="4415" spans="1:39" s="1" customFormat="1" ht="15" customHeight="1" x14ac:dyDescent="0.2">
      <c r="A4415" s="1" t="s">
        <v>4280</v>
      </c>
      <c r="B4415" s="1" t="s">
        <v>38</v>
      </c>
      <c r="C4415" s="1" t="s">
        <v>5762</v>
      </c>
      <c r="D4415" s="1">
        <v>39</v>
      </c>
      <c r="E4415" s="1" t="s">
        <v>134</v>
      </c>
      <c r="F4415" s="1" t="s">
        <v>228</v>
      </c>
      <c r="G4415" s="1" t="s">
        <v>236</v>
      </c>
      <c r="I4415" s="13"/>
      <c r="L4415" s="13"/>
      <c r="M4415" s="1" t="s">
        <v>144</v>
      </c>
      <c r="T4415" s="13"/>
      <c r="W4415" s="13"/>
      <c r="X4415" s="1" t="s">
        <v>144</v>
      </c>
      <c r="AE4415" s="13"/>
      <c r="AH4415" s="13"/>
      <c r="AI4415" s="1" t="s">
        <v>144</v>
      </c>
    </row>
    <row r="4416" spans="1:39" s="1" customFormat="1" ht="15" customHeight="1" x14ac:dyDescent="0.2">
      <c r="A4416" s="1" t="s">
        <v>4280</v>
      </c>
      <c r="B4416" s="1" t="s">
        <v>38</v>
      </c>
      <c r="C4416" s="1" t="s">
        <v>5762</v>
      </c>
      <c r="D4416" s="1">
        <v>40</v>
      </c>
      <c r="E4416" s="1" t="s">
        <v>134</v>
      </c>
      <c r="F4416" s="1" t="s">
        <v>237</v>
      </c>
      <c r="G4416" s="1" t="s">
        <v>238</v>
      </c>
      <c r="I4416" s="13"/>
      <c r="L4416" s="13"/>
      <c r="M4416" s="1" t="s">
        <v>144</v>
      </c>
      <c r="S4416" s="1" t="s">
        <v>239</v>
      </c>
      <c r="T4416" s="13">
        <v>2050</v>
      </c>
      <c r="V4416" s="1" t="s">
        <v>239</v>
      </c>
      <c r="W4416" s="13">
        <v>2050</v>
      </c>
      <c r="X4416" s="1" t="s">
        <v>4318</v>
      </c>
      <c r="Y4416" s="1" t="s">
        <v>318</v>
      </c>
      <c r="Z4416" s="1" t="s">
        <v>5595</v>
      </c>
      <c r="AA4416" s="1">
        <v>5</v>
      </c>
      <c r="AD4416" s="1" t="s">
        <v>239</v>
      </c>
      <c r="AE4416" s="13">
        <v>2050</v>
      </c>
      <c r="AG4416" s="1" t="s">
        <v>239</v>
      </c>
      <c r="AH4416" s="13">
        <v>2050</v>
      </c>
      <c r="AI4416" s="1" t="s">
        <v>4318</v>
      </c>
      <c r="AJ4416" s="1" t="s">
        <v>314</v>
      </c>
      <c r="AK4416" s="1" t="s">
        <v>5594</v>
      </c>
      <c r="AL4416" s="1">
        <v>13</v>
      </c>
    </row>
    <row r="4417" spans="1:39" s="1" customFormat="1" ht="15" customHeight="1" x14ac:dyDescent="0.2">
      <c r="A4417" s="1" t="s">
        <v>4280</v>
      </c>
      <c r="B4417" s="1" t="s">
        <v>38</v>
      </c>
      <c r="C4417" s="1" t="s">
        <v>5762</v>
      </c>
      <c r="D4417" s="1">
        <v>41</v>
      </c>
      <c r="E4417" s="1" t="s">
        <v>241</v>
      </c>
      <c r="F4417" s="1" t="s">
        <v>242</v>
      </c>
      <c r="G4417" s="1" t="s">
        <v>243</v>
      </c>
      <c r="H4417" s="1" t="s">
        <v>198</v>
      </c>
      <c r="I4417" s="32">
        <v>24.4</v>
      </c>
      <c r="K4417" s="1" t="s">
        <v>198</v>
      </c>
      <c r="L4417" s="32">
        <v>24.4</v>
      </c>
      <c r="M4417" s="1" t="s">
        <v>4319</v>
      </c>
      <c r="N4417" s="1" t="s">
        <v>314</v>
      </c>
      <c r="O4417" s="1" t="s">
        <v>5594</v>
      </c>
      <c r="P4417" s="1">
        <v>48</v>
      </c>
      <c r="S4417" s="1" t="s">
        <v>198</v>
      </c>
      <c r="T4417" s="32">
        <v>26</v>
      </c>
      <c r="V4417" s="1" t="s">
        <v>198</v>
      </c>
      <c r="W4417" s="32">
        <v>26</v>
      </c>
      <c r="X4417" s="1" t="s">
        <v>4319</v>
      </c>
      <c r="Y4417" s="1" t="s">
        <v>314</v>
      </c>
      <c r="Z4417" s="1" t="s">
        <v>5594</v>
      </c>
      <c r="AA4417" s="1">
        <v>48</v>
      </c>
      <c r="AD4417" s="1" t="s">
        <v>198</v>
      </c>
      <c r="AE4417" s="32">
        <v>20.7</v>
      </c>
      <c r="AG4417" s="1" t="s">
        <v>198</v>
      </c>
      <c r="AH4417" s="32">
        <v>20.7</v>
      </c>
      <c r="AI4417" s="1" t="s">
        <v>4319</v>
      </c>
      <c r="AJ4417" s="1" t="s">
        <v>314</v>
      </c>
      <c r="AK4417" s="1" t="s">
        <v>5594</v>
      </c>
      <c r="AL4417" s="1">
        <v>48</v>
      </c>
    </row>
    <row r="4418" spans="1:39" s="1" customFormat="1" ht="15" customHeight="1" x14ac:dyDescent="0.2">
      <c r="A4418" s="1" t="s">
        <v>4280</v>
      </c>
      <c r="B4418" s="1" t="s">
        <v>38</v>
      </c>
      <c r="C4418" s="1" t="s">
        <v>5762</v>
      </c>
      <c r="D4418" s="1">
        <v>42</v>
      </c>
      <c r="E4418" s="1" t="s">
        <v>241</v>
      </c>
      <c r="F4418" s="1" t="s">
        <v>246</v>
      </c>
      <c r="G4418" s="1" t="s">
        <v>247</v>
      </c>
      <c r="H4418" s="1" t="s">
        <v>239</v>
      </c>
      <c r="I4418" s="13">
        <v>1</v>
      </c>
      <c r="K4418" s="1" t="s">
        <v>239</v>
      </c>
      <c r="L4418" s="13">
        <v>1</v>
      </c>
      <c r="M4418" s="1" t="s">
        <v>4320</v>
      </c>
      <c r="N4418" s="1" t="s">
        <v>314</v>
      </c>
      <c r="O4418" s="1" t="s">
        <v>5594</v>
      </c>
      <c r="P4418" s="1">
        <v>48</v>
      </c>
      <c r="S4418" s="1" t="s">
        <v>239</v>
      </c>
      <c r="T4418" s="13">
        <v>3</v>
      </c>
      <c r="V4418" s="1" t="s">
        <v>239</v>
      </c>
      <c r="W4418" s="13">
        <v>3</v>
      </c>
      <c r="X4418" s="1" t="s">
        <v>4320</v>
      </c>
      <c r="Y4418" s="1" t="s">
        <v>314</v>
      </c>
      <c r="Z4418" s="1" t="s">
        <v>5594</v>
      </c>
      <c r="AA4418" s="1">
        <v>48</v>
      </c>
      <c r="AD4418" s="1" t="s">
        <v>239</v>
      </c>
      <c r="AE4418" s="13">
        <v>1</v>
      </c>
      <c r="AG4418" s="1" t="s">
        <v>239</v>
      </c>
      <c r="AH4418" s="13">
        <v>1</v>
      </c>
      <c r="AI4418" s="1" t="s">
        <v>4320</v>
      </c>
      <c r="AJ4418" s="1" t="s">
        <v>314</v>
      </c>
      <c r="AK4418" s="1" t="s">
        <v>5594</v>
      </c>
      <c r="AL4418" s="1">
        <v>48</v>
      </c>
    </row>
    <row r="4419" spans="1:39" s="1" customFormat="1" ht="15" customHeight="1" x14ac:dyDescent="0.2">
      <c r="A4419" s="1" t="s">
        <v>4280</v>
      </c>
      <c r="B4419" s="1" t="s">
        <v>38</v>
      </c>
      <c r="C4419" s="1" t="s">
        <v>5762</v>
      </c>
      <c r="D4419" s="1">
        <v>43</v>
      </c>
      <c r="E4419" s="1" t="s">
        <v>241</v>
      </c>
      <c r="F4419" s="1" t="s">
        <v>250</v>
      </c>
      <c r="G4419" s="1" t="s">
        <v>251</v>
      </c>
      <c r="I4419" s="13"/>
      <c r="L4419" s="13"/>
      <c r="M4419" s="1" t="s">
        <v>144</v>
      </c>
      <c r="T4419" s="13"/>
      <c r="W4419" s="13"/>
      <c r="X4419" s="1" t="s">
        <v>144</v>
      </c>
      <c r="AE4419" s="13"/>
      <c r="AH4419" s="13"/>
      <c r="AI4419" s="1" t="s">
        <v>144</v>
      </c>
    </row>
    <row r="4420" spans="1:39" s="1" customFormat="1" ht="15" customHeight="1" x14ac:dyDescent="0.2">
      <c r="A4420" s="1" t="s">
        <v>4280</v>
      </c>
      <c r="B4420" s="1" t="s">
        <v>38</v>
      </c>
      <c r="C4420" s="1" t="s">
        <v>5762</v>
      </c>
      <c r="D4420" s="1">
        <v>44</v>
      </c>
      <c r="E4420" s="1" t="s">
        <v>241</v>
      </c>
      <c r="F4420" s="1" t="s">
        <v>252</v>
      </c>
      <c r="G4420" s="1" t="s">
        <v>253</v>
      </c>
      <c r="H4420" s="1" t="s">
        <v>239</v>
      </c>
      <c r="I4420" s="13">
        <v>1</v>
      </c>
      <c r="K4420" s="1" t="s">
        <v>239</v>
      </c>
      <c r="L4420" s="13">
        <v>1</v>
      </c>
      <c r="M4420" s="1" t="s">
        <v>4320</v>
      </c>
      <c r="N4420" s="1" t="s">
        <v>314</v>
      </c>
      <c r="O4420" s="1" t="s">
        <v>5594</v>
      </c>
      <c r="P4420" s="1">
        <v>48</v>
      </c>
      <c r="Q4420" s="1" t="s">
        <v>4321</v>
      </c>
      <c r="S4420" s="1" t="s">
        <v>239</v>
      </c>
      <c r="T4420" s="13">
        <v>3</v>
      </c>
      <c r="V4420" s="1" t="s">
        <v>239</v>
      </c>
      <c r="W4420" s="13">
        <v>3</v>
      </c>
      <c r="X4420" s="1" t="s">
        <v>4320</v>
      </c>
      <c r="Y4420" s="1" t="s">
        <v>314</v>
      </c>
      <c r="Z4420" s="1" t="s">
        <v>5594</v>
      </c>
      <c r="AA4420" s="1">
        <v>48</v>
      </c>
      <c r="AB4420" s="1" t="s">
        <v>4321</v>
      </c>
      <c r="AD4420" s="1" t="s">
        <v>239</v>
      </c>
      <c r="AE4420" s="13">
        <v>1</v>
      </c>
      <c r="AG4420" s="1" t="s">
        <v>239</v>
      </c>
      <c r="AH4420" s="13">
        <v>1</v>
      </c>
      <c r="AI4420" s="1" t="s">
        <v>4320</v>
      </c>
      <c r="AJ4420" s="1" t="s">
        <v>314</v>
      </c>
      <c r="AK4420" s="1" t="s">
        <v>5594</v>
      </c>
      <c r="AL4420" s="1">
        <v>48</v>
      </c>
      <c r="AM4420" s="1" t="s">
        <v>4321</v>
      </c>
    </row>
    <row r="4421" spans="1:39" s="1" customFormat="1" ht="15" customHeight="1" x14ac:dyDescent="0.2">
      <c r="A4421" s="1" t="s">
        <v>4280</v>
      </c>
      <c r="B4421" s="1" t="s">
        <v>38</v>
      </c>
      <c r="C4421" s="1" t="s">
        <v>5762</v>
      </c>
      <c r="D4421" s="1">
        <v>45</v>
      </c>
      <c r="E4421" s="1" t="s">
        <v>241</v>
      </c>
      <c r="F4421" s="1" t="s">
        <v>254</v>
      </c>
      <c r="G4421" s="1" t="s">
        <v>255</v>
      </c>
      <c r="I4421" s="13"/>
      <c r="L4421" s="13"/>
      <c r="M4421" s="1" t="s">
        <v>144</v>
      </c>
      <c r="T4421" s="13"/>
      <c r="W4421" s="13"/>
      <c r="X4421" s="1" t="s">
        <v>144</v>
      </c>
      <c r="AE4421" s="13"/>
      <c r="AH4421" s="13"/>
      <c r="AI4421" s="1" t="s">
        <v>144</v>
      </c>
    </row>
    <row r="4422" spans="1:39" s="1" customFormat="1" ht="15" customHeight="1" x14ac:dyDescent="0.2">
      <c r="A4422" s="1" t="s">
        <v>4280</v>
      </c>
      <c r="B4422" s="1" t="s">
        <v>38</v>
      </c>
      <c r="C4422" s="1" t="s">
        <v>5762</v>
      </c>
      <c r="D4422" s="1">
        <v>46</v>
      </c>
      <c r="E4422" s="1" t="s">
        <v>241</v>
      </c>
      <c r="F4422" s="1" t="s">
        <v>258</v>
      </c>
      <c r="G4422" s="1" t="s">
        <v>259</v>
      </c>
      <c r="H4422" s="1" t="s">
        <v>354</v>
      </c>
      <c r="I4422" s="32">
        <v>4.5</v>
      </c>
      <c r="K4422" s="1" t="s">
        <v>257</v>
      </c>
      <c r="L4422" s="32">
        <v>4.5</v>
      </c>
      <c r="M4422" s="1" t="s">
        <v>4322</v>
      </c>
      <c r="N4422" s="1" t="s">
        <v>314</v>
      </c>
      <c r="O4422" s="1" t="s">
        <v>5594</v>
      </c>
      <c r="P4422" s="1">
        <v>48</v>
      </c>
      <c r="S4422" s="1" t="s">
        <v>354</v>
      </c>
      <c r="T4422" s="32">
        <v>2.8</v>
      </c>
      <c r="V4422" s="1" t="s">
        <v>257</v>
      </c>
      <c r="W4422" s="32">
        <v>2.8</v>
      </c>
      <c r="X4422" s="1" t="s">
        <v>4322</v>
      </c>
      <c r="Y4422" s="1" t="s">
        <v>314</v>
      </c>
      <c r="Z4422" s="1" t="s">
        <v>5594</v>
      </c>
      <c r="AA4422" s="1">
        <v>48</v>
      </c>
      <c r="AD4422" s="1" t="s">
        <v>354</v>
      </c>
      <c r="AE4422" s="32">
        <v>3.3</v>
      </c>
      <c r="AG4422" s="1" t="s">
        <v>257</v>
      </c>
      <c r="AH4422" s="32">
        <v>3.3</v>
      </c>
      <c r="AI4422" s="1" t="s">
        <v>4322</v>
      </c>
      <c r="AJ4422" s="1" t="s">
        <v>314</v>
      </c>
      <c r="AK4422" s="1" t="s">
        <v>5594</v>
      </c>
      <c r="AL4422" s="1">
        <v>48</v>
      </c>
    </row>
    <row r="4423" spans="1:39" s="1" customFormat="1" ht="15" customHeight="1" x14ac:dyDescent="0.2">
      <c r="A4423" s="1" t="s">
        <v>4280</v>
      </c>
      <c r="B4423" s="1" t="s">
        <v>38</v>
      </c>
      <c r="C4423" s="1" t="s">
        <v>5762</v>
      </c>
      <c r="D4423" s="1">
        <v>47</v>
      </c>
      <c r="E4423" s="1" t="s">
        <v>264</v>
      </c>
      <c r="F4423" s="1" t="s">
        <v>265</v>
      </c>
      <c r="G4423" s="1" t="s">
        <v>266</v>
      </c>
      <c r="H4423" s="1" t="s">
        <v>268</v>
      </c>
      <c r="I4423" s="1" t="s">
        <v>269</v>
      </c>
      <c r="K4423" s="1" t="s">
        <v>268</v>
      </c>
      <c r="L4423" s="1" t="s">
        <v>269</v>
      </c>
      <c r="M4423" s="1" t="s">
        <v>4323</v>
      </c>
      <c r="N4423" s="1" t="s">
        <v>119</v>
      </c>
      <c r="O4423" s="1" t="s">
        <v>5599</v>
      </c>
      <c r="P4423" s="1" t="s">
        <v>4324</v>
      </c>
      <c r="S4423" s="1" t="s">
        <v>268</v>
      </c>
      <c r="T4423" s="1" t="s">
        <v>269</v>
      </c>
      <c r="V4423" s="1" t="s">
        <v>268</v>
      </c>
      <c r="W4423" s="1" t="s">
        <v>269</v>
      </c>
      <c r="X4423" s="1" t="s">
        <v>4323</v>
      </c>
      <c r="Y4423" s="1" t="s">
        <v>120</v>
      </c>
      <c r="Z4423" s="1" t="s">
        <v>5598</v>
      </c>
      <c r="AA4423" s="1" t="s">
        <v>2339</v>
      </c>
      <c r="AD4423" s="1" t="s">
        <v>268</v>
      </c>
      <c r="AE4423" s="1" t="s">
        <v>269</v>
      </c>
      <c r="AG4423" s="1" t="s">
        <v>268</v>
      </c>
      <c r="AH4423" s="1" t="s">
        <v>269</v>
      </c>
      <c r="AI4423" s="1" t="s">
        <v>4323</v>
      </c>
      <c r="AJ4423" s="1" t="s">
        <v>121</v>
      </c>
      <c r="AK4423" s="1" t="s">
        <v>5597</v>
      </c>
      <c r="AL4423" s="1" t="s">
        <v>2339</v>
      </c>
    </row>
    <row r="4424" spans="1:39" s="1" customFormat="1" ht="15" customHeight="1" x14ac:dyDescent="0.2">
      <c r="A4424" s="1" t="s">
        <v>4280</v>
      </c>
      <c r="B4424" s="1" t="s">
        <v>38</v>
      </c>
      <c r="C4424" s="1" t="s">
        <v>5762</v>
      </c>
      <c r="D4424" s="1">
        <v>48</v>
      </c>
      <c r="E4424" s="1" t="s">
        <v>264</v>
      </c>
      <c r="F4424" s="1" t="s">
        <v>274</v>
      </c>
      <c r="G4424" s="1" t="s">
        <v>275</v>
      </c>
      <c r="H4424" s="1" t="s">
        <v>239</v>
      </c>
      <c r="I4424" s="13">
        <v>11</v>
      </c>
      <c r="K4424" s="1" t="s">
        <v>239</v>
      </c>
      <c r="L4424" s="13">
        <v>11</v>
      </c>
      <c r="M4424" s="1" t="s">
        <v>4323</v>
      </c>
      <c r="N4424" s="1" t="s">
        <v>119</v>
      </c>
      <c r="O4424" s="1" t="s">
        <v>5599</v>
      </c>
      <c r="P4424" s="1" t="s">
        <v>4324</v>
      </c>
      <c r="S4424" s="1" t="s">
        <v>239</v>
      </c>
      <c r="T4424" s="13">
        <v>11</v>
      </c>
      <c r="V4424" s="1" t="s">
        <v>239</v>
      </c>
      <c r="W4424" s="13">
        <v>11</v>
      </c>
      <c r="X4424" s="1" t="s">
        <v>4323</v>
      </c>
      <c r="Y4424" s="1" t="s">
        <v>120</v>
      </c>
      <c r="Z4424" s="1" t="s">
        <v>5598</v>
      </c>
      <c r="AA4424" s="1" t="s">
        <v>2339</v>
      </c>
      <c r="AD4424" s="1" t="s">
        <v>239</v>
      </c>
      <c r="AE4424" s="13">
        <v>11</v>
      </c>
      <c r="AG4424" s="1" t="s">
        <v>239</v>
      </c>
      <c r="AH4424" s="13">
        <v>11</v>
      </c>
      <c r="AI4424" s="1" t="s">
        <v>4323</v>
      </c>
      <c r="AJ4424" s="1" t="s">
        <v>121</v>
      </c>
      <c r="AK4424" s="1" t="s">
        <v>5597</v>
      </c>
      <c r="AL4424" s="1" t="s">
        <v>2339</v>
      </c>
    </row>
    <row r="4425" spans="1:39" s="1" customFormat="1" ht="15" customHeight="1" x14ac:dyDescent="0.2">
      <c r="A4425" s="1" t="s">
        <v>4280</v>
      </c>
      <c r="B4425" s="1" t="s">
        <v>38</v>
      </c>
      <c r="C4425" s="1" t="s">
        <v>5762</v>
      </c>
      <c r="D4425" s="1">
        <v>49</v>
      </c>
      <c r="E4425" s="1" t="s">
        <v>264</v>
      </c>
      <c r="F4425" s="1" t="s">
        <v>274</v>
      </c>
      <c r="G4425" s="1" t="s">
        <v>281</v>
      </c>
      <c r="H4425" s="1" t="s">
        <v>239</v>
      </c>
      <c r="I4425" s="13">
        <v>3</v>
      </c>
      <c r="K4425" s="1" t="s">
        <v>239</v>
      </c>
      <c r="L4425" s="13">
        <v>3</v>
      </c>
      <c r="M4425" s="1" t="s">
        <v>4325</v>
      </c>
      <c r="N4425" s="1" t="s">
        <v>119</v>
      </c>
      <c r="O4425" s="1" t="s">
        <v>5599</v>
      </c>
      <c r="P4425" s="1">
        <v>41</v>
      </c>
      <c r="S4425" s="1" t="s">
        <v>239</v>
      </c>
      <c r="T4425" s="13">
        <v>3</v>
      </c>
      <c r="V4425" s="1" t="s">
        <v>239</v>
      </c>
      <c r="W4425" s="13">
        <v>3</v>
      </c>
      <c r="X4425" s="1" t="s">
        <v>4325</v>
      </c>
      <c r="Y4425" s="1" t="s">
        <v>120</v>
      </c>
      <c r="Z4425" s="1" t="s">
        <v>5598</v>
      </c>
      <c r="AA4425" s="1">
        <v>40</v>
      </c>
      <c r="AD4425" s="1" t="s">
        <v>239</v>
      </c>
      <c r="AE4425" s="13">
        <v>3</v>
      </c>
      <c r="AG4425" s="1" t="s">
        <v>239</v>
      </c>
      <c r="AH4425" s="13">
        <v>3</v>
      </c>
      <c r="AI4425" s="1" t="s">
        <v>4325</v>
      </c>
      <c r="AJ4425" s="1" t="s">
        <v>121</v>
      </c>
      <c r="AK4425" s="1" t="s">
        <v>5597</v>
      </c>
      <c r="AL4425" s="1">
        <v>40</v>
      </c>
    </row>
    <row r="4426" spans="1:39" s="1" customFormat="1" ht="15" customHeight="1" x14ac:dyDescent="0.2">
      <c r="A4426" s="1" t="s">
        <v>4280</v>
      </c>
      <c r="B4426" s="1" t="s">
        <v>38</v>
      </c>
      <c r="C4426" s="1" t="s">
        <v>5762</v>
      </c>
      <c r="D4426" s="1">
        <v>50</v>
      </c>
      <c r="E4426" s="1" t="s">
        <v>264</v>
      </c>
      <c r="F4426" s="1" t="s">
        <v>274</v>
      </c>
      <c r="G4426" s="1" t="s">
        <v>284</v>
      </c>
      <c r="H4426" s="1" t="s">
        <v>239</v>
      </c>
      <c r="I4426" s="13">
        <v>3</v>
      </c>
      <c r="K4426" s="1" t="s">
        <v>239</v>
      </c>
      <c r="L4426" s="13">
        <v>3</v>
      </c>
      <c r="M4426" s="1" t="s">
        <v>4326</v>
      </c>
      <c r="N4426" s="1" t="s">
        <v>119</v>
      </c>
      <c r="O4426" s="1" t="s">
        <v>5599</v>
      </c>
      <c r="P4426" s="1">
        <v>38</v>
      </c>
      <c r="S4426" s="1" t="s">
        <v>239</v>
      </c>
      <c r="T4426" s="13">
        <v>3</v>
      </c>
      <c r="V4426" s="1" t="s">
        <v>239</v>
      </c>
      <c r="W4426" s="13">
        <v>3</v>
      </c>
      <c r="X4426" s="1" t="s">
        <v>4326</v>
      </c>
      <c r="Y4426" s="1" t="s">
        <v>120</v>
      </c>
      <c r="Z4426" s="1" t="s">
        <v>5598</v>
      </c>
      <c r="AA4426" s="1">
        <v>39</v>
      </c>
      <c r="AD4426" s="1" t="s">
        <v>239</v>
      </c>
      <c r="AE4426" s="13">
        <v>3</v>
      </c>
      <c r="AG4426" s="1" t="s">
        <v>239</v>
      </c>
      <c r="AH4426" s="13">
        <v>3</v>
      </c>
      <c r="AI4426" s="1" t="s">
        <v>4326</v>
      </c>
      <c r="AJ4426" s="1" t="s">
        <v>121</v>
      </c>
      <c r="AK4426" s="1" t="s">
        <v>5597</v>
      </c>
      <c r="AL4426" s="1">
        <v>39</v>
      </c>
    </row>
    <row r="4427" spans="1:39" s="1" customFormat="1" ht="15" customHeight="1" x14ac:dyDescent="0.2">
      <c r="A4427" s="1" t="s">
        <v>4280</v>
      </c>
      <c r="B4427" s="1" t="s">
        <v>38</v>
      </c>
      <c r="C4427" s="1" t="s">
        <v>5762</v>
      </c>
      <c r="D4427" s="1">
        <v>51</v>
      </c>
      <c r="E4427" s="1" t="s">
        <v>264</v>
      </c>
      <c r="F4427" s="1" t="s">
        <v>274</v>
      </c>
      <c r="G4427" s="1" t="s">
        <v>290</v>
      </c>
      <c r="H4427" s="1" t="s">
        <v>239</v>
      </c>
      <c r="I4427" s="13">
        <v>0</v>
      </c>
      <c r="K4427" s="1" t="s">
        <v>239</v>
      </c>
      <c r="L4427" s="13">
        <v>0</v>
      </c>
      <c r="M4427" s="1" t="s">
        <v>4326</v>
      </c>
      <c r="N4427" s="1" t="s">
        <v>119</v>
      </c>
      <c r="O4427" s="1" t="s">
        <v>5599</v>
      </c>
      <c r="P4427" s="1">
        <v>38</v>
      </c>
      <c r="S4427" s="1" t="s">
        <v>239</v>
      </c>
      <c r="T4427" s="13">
        <v>0</v>
      </c>
      <c r="V4427" s="1" t="s">
        <v>239</v>
      </c>
      <c r="W4427" s="13">
        <v>0</v>
      </c>
      <c r="X4427" s="1" t="s">
        <v>4326</v>
      </c>
      <c r="Y4427" s="1" t="s">
        <v>120</v>
      </c>
      <c r="Z4427" s="1" t="s">
        <v>5598</v>
      </c>
      <c r="AA4427" s="1">
        <v>39</v>
      </c>
      <c r="AD4427" s="1" t="s">
        <v>239</v>
      </c>
      <c r="AE4427" s="13">
        <v>0</v>
      </c>
      <c r="AG4427" s="1" t="s">
        <v>239</v>
      </c>
      <c r="AH4427" s="13">
        <v>0</v>
      </c>
      <c r="AI4427" s="1" t="s">
        <v>4326</v>
      </c>
      <c r="AJ4427" s="1" t="s">
        <v>121</v>
      </c>
      <c r="AK4427" s="1" t="s">
        <v>5597</v>
      </c>
      <c r="AL4427" s="1">
        <v>39</v>
      </c>
    </row>
    <row r="4428" spans="1:39" s="1" customFormat="1" ht="15" customHeight="1" x14ac:dyDescent="0.2">
      <c r="A4428" s="1" t="s">
        <v>4280</v>
      </c>
      <c r="B4428" s="1" t="s">
        <v>38</v>
      </c>
      <c r="C4428" s="1" t="s">
        <v>5762</v>
      </c>
      <c r="D4428" s="1">
        <v>52</v>
      </c>
      <c r="E4428" s="1" t="s">
        <v>264</v>
      </c>
      <c r="F4428" s="1" t="s">
        <v>274</v>
      </c>
      <c r="G4428" s="1" t="s">
        <v>293</v>
      </c>
      <c r="H4428" s="1" t="s">
        <v>239</v>
      </c>
      <c r="I4428" s="13">
        <v>77958</v>
      </c>
      <c r="K4428" s="1" t="s">
        <v>239</v>
      </c>
      <c r="L4428" s="13">
        <v>77958</v>
      </c>
      <c r="M4428" s="1" t="s">
        <v>4327</v>
      </c>
      <c r="N4428" s="1" t="s">
        <v>314</v>
      </c>
      <c r="O4428" s="1" t="s">
        <v>5594</v>
      </c>
      <c r="P4428" s="1">
        <v>47</v>
      </c>
      <c r="S4428" s="1" t="s">
        <v>239</v>
      </c>
      <c r="T4428" s="13">
        <v>76283</v>
      </c>
      <c r="V4428" s="1" t="s">
        <v>239</v>
      </c>
      <c r="W4428" s="13">
        <v>76283</v>
      </c>
      <c r="X4428" s="1" t="s">
        <v>4327</v>
      </c>
      <c r="Y4428" s="1" t="s">
        <v>314</v>
      </c>
      <c r="Z4428" s="1" t="s">
        <v>5594</v>
      </c>
      <c r="AA4428" s="1">
        <v>47</v>
      </c>
      <c r="AD4428" s="1" t="s">
        <v>239</v>
      </c>
      <c r="AE4428" s="13">
        <v>73577</v>
      </c>
      <c r="AG4428" s="1" t="s">
        <v>239</v>
      </c>
      <c r="AH4428" s="13">
        <v>73577</v>
      </c>
      <c r="AI4428" s="1" t="s">
        <v>4327</v>
      </c>
      <c r="AJ4428" s="1" t="s">
        <v>314</v>
      </c>
      <c r="AK4428" s="1" t="s">
        <v>5594</v>
      </c>
      <c r="AL4428" s="1">
        <v>47</v>
      </c>
    </row>
    <row r="4429" spans="1:39" s="1" customFormat="1" ht="15" customHeight="1" x14ac:dyDescent="0.2">
      <c r="A4429" s="1" t="s">
        <v>4280</v>
      </c>
      <c r="B4429" s="1" t="s">
        <v>38</v>
      </c>
      <c r="C4429" s="1" t="s">
        <v>5762</v>
      </c>
      <c r="D4429" s="1">
        <v>53</v>
      </c>
      <c r="E4429" s="1" t="s">
        <v>264</v>
      </c>
      <c r="F4429" s="1" t="s">
        <v>274</v>
      </c>
      <c r="G4429" s="1" t="s">
        <v>297</v>
      </c>
      <c r="H4429" s="1" t="s">
        <v>239</v>
      </c>
      <c r="I4429" s="13">
        <v>29624</v>
      </c>
      <c r="K4429" s="1" t="s">
        <v>239</v>
      </c>
      <c r="L4429" s="13">
        <v>29624</v>
      </c>
      <c r="M4429" s="1" t="s">
        <v>4328</v>
      </c>
      <c r="N4429" s="1" t="s">
        <v>314</v>
      </c>
      <c r="O4429" s="1" t="s">
        <v>5594</v>
      </c>
      <c r="P4429" s="1">
        <v>47</v>
      </c>
      <c r="Q4429" s="1" t="s">
        <v>4329</v>
      </c>
      <c r="S4429" s="1" t="s">
        <v>239</v>
      </c>
      <c r="T4429" s="13">
        <v>29750</v>
      </c>
      <c r="V4429" s="1" t="s">
        <v>239</v>
      </c>
      <c r="W4429" s="13">
        <v>29750</v>
      </c>
      <c r="X4429" s="1" t="s">
        <v>4328</v>
      </c>
      <c r="Y4429" s="1" t="s">
        <v>314</v>
      </c>
      <c r="Z4429" s="1" t="s">
        <v>5594</v>
      </c>
      <c r="AA4429" s="1">
        <v>47</v>
      </c>
      <c r="AB4429" s="1" t="s">
        <v>4329</v>
      </c>
      <c r="AD4429" s="1" t="s">
        <v>239</v>
      </c>
      <c r="AE4429" s="13">
        <v>27959</v>
      </c>
      <c r="AG4429" s="1" t="s">
        <v>239</v>
      </c>
      <c r="AH4429" s="13">
        <v>27959</v>
      </c>
      <c r="AI4429" s="1" t="s">
        <v>4328</v>
      </c>
      <c r="AJ4429" s="1" t="s">
        <v>314</v>
      </c>
      <c r="AK4429" s="1" t="s">
        <v>5594</v>
      </c>
      <c r="AL4429" s="1">
        <v>47</v>
      </c>
      <c r="AM4429" s="1" t="s">
        <v>4329</v>
      </c>
    </row>
    <row r="4430" spans="1:39" s="1" customFormat="1" ht="15" customHeight="1" x14ac:dyDescent="0.2">
      <c r="A4430" s="1" t="s">
        <v>4280</v>
      </c>
      <c r="B4430" s="1" t="s">
        <v>38</v>
      </c>
      <c r="C4430" s="1" t="s">
        <v>5762</v>
      </c>
      <c r="D4430" s="1">
        <v>54</v>
      </c>
      <c r="E4430" s="1" t="s">
        <v>264</v>
      </c>
      <c r="F4430" s="1" t="s">
        <v>274</v>
      </c>
      <c r="G4430" s="1" t="s">
        <v>300</v>
      </c>
      <c r="H4430" s="1" t="s">
        <v>239</v>
      </c>
      <c r="I4430" s="13">
        <v>48334</v>
      </c>
      <c r="K4430" s="1" t="s">
        <v>239</v>
      </c>
      <c r="L4430" s="13">
        <v>48334</v>
      </c>
      <c r="M4430" s="1" t="s">
        <v>4328</v>
      </c>
      <c r="N4430" s="1" t="s">
        <v>314</v>
      </c>
      <c r="O4430" s="1" t="s">
        <v>5594</v>
      </c>
      <c r="P4430" s="1">
        <v>47</v>
      </c>
      <c r="Q4430" s="1" t="s">
        <v>4330</v>
      </c>
      <c r="S4430" s="1" t="s">
        <v>239</v>
      </c>
      <c r="T4430" s="13">
        <v>46533</v>
      </c>
      <c r="V4430" s="1" t="s">
        <v>239</v>
      </c>
      <c r="W4430" s="13">
        <v>46533</v>
      </c>
      <c r="X4430" s="1" t="s">
        <v>4328</v>
      </c>
      <c r="Y4430" s="1" t="s">
        <v>314</v>
      </c>
      <c r="Z4430" s="1" t="s">
        <v>5594</v>
      </c>
      <c r="AA4430" s="1">
        <v>47</v>
      </c>
      <c r="AB4430" s="1" t="s">
        <v>4330</v>
      </c>
      <c r="AD4430" s="1" t="s">
        <v>239</v>
      </c>
      <c r="AE4430" s="13">
        <v>45618</v>
      </c>
      <c r="AG4430" s="1" t="s">
        <v>239</v>
      </c>
      <c r="AH4430" s="13">
        <v>45618</v>
      </c>
      <c r="AI4430" s="1" t="s">
        <v>4328</v>
      </c>
      <c r="AJ4430" s="1" t="s">
        <v>314</v>
      </c>
      <c r="AK4430" s="1" t="s">
        <v>5594</v>
      </c>
      <c r="AL4430" s="1">
        <v>47</v>
      </c>
      <c r="AM4430" s="1" t="s">
        <v>4330</v>
      </c>
    </row>
    <row r="4431" spans="1:39" s="1" customFormat="1" ht="15" customHeight="1" x14ac:dyDescent="0.2">
      <c r="A4431" s="38" t="s">
        <v>4331</v>
      </c>
      <c r="B4431" s="1" t="s">
        <v>84</v>
      </c>
      <c r="C4431" s="1" t="s">
        <v>5714</v>
      </c>
      <c r="D4431" s="1">
        <v>1</v>
      </c>
      <c r="E4431" s="1" t="s">
        <v>114</v>
      </c>
      <c r="F4431" s="1" t="s">
        <v>115</v>
      </c>
      <c r="G4431" s="1" t="s">
        <v>116</v>
      </c>
      <c r="H4431" s="1" t="s">
        <v>115</v>
      </c>
      <c r="I4431" s="31">
        <v>44561</v>
      </c>
      <c r="K4431" s="1" t="s">
        <v>115</v>
      </c>
      <c r="L4431" s="31">
        <v>44561</v>
      </c>
      <c r="M4431" s="1" t="s">
        <v>4332</v>
      </c>
      <c r="N4431" s="1" t="s">
        <v>1455</v>
      </c>
      <c r="O4431" s="1" t="s">
        <v>5602</v>
      </c>
      <c r="P4431" s="1">
        <v>269</v>
      </c>
      <c r="S4431" s="1" t="s">
        <v>115</v>
      </c>
      <c r="T4431" s="31">
        <v>44926</v>
      </c>
      <c r="V4431" s="1" t="s">
        <v>115</v>
      </c>
      <c r="W4431" s="31">
        <v>44926</v>
      </c>
      <c r="X4431" s="1" t="s">
        <v>4332</v>
      </c>
      <c r="Y4431" s="1" t="s">
        <v>1416</v>
      </c>
      <c r="Z4431" s="1" t="s">
        <v>5603</v>
      </c>
      <c r="AA4431" s="1">
        <v>297</v>
      </c>
      <c r="AD4431" s="1" t="s">
        <v>115</v>
      </c>
      <c r="AE4431" s="31">
        <v>45291</v>
      </c>
      <c r="AG4431" s="1" t="s">
        <v>115</v>
      </c>
      <c r="AH4431" s="31">
        <v>45291</v>
      </c>
      <c r="AI4431" s="1" t="s">
        <v>4332</v>
      </c>
      <c r="AJ4431" s="1" t="s">
        <v>1674</v>
      </c>
      <c r="AK4431" s="1" t="s">
        <v>5604</v>
      </c>
      <c r="AL4431" s="1">
        <v>281</v>
      </c>
    </row>
    <row r="4432" spans="1:39" s="1" customFormat="1" ht="15" customHeight="1" x14ac:dyDescent="0.2">
      <c r="A4432" s="1" t="s">
        <v>4331</v>
      </c>
      <c r="B4432" s="1" t="s">
        <v>84</v>
      </c>
      <c r="C4432" s="1" t="s">
        <v>5714</v>
      </c>
      <c r="D4432" s="1">
        <v>2</v>
      </c>
      <c r="E4432" s="1" t="s">
        <v>114</v>
      </c>
      <c r="F4432" s="1" t="s">
        <v>123</v>
      </c>
      <c r="G4432" s="1" t="s">
        <v>124</v>
      </c>
      <c r="H4432" s="1" t="s">
        <v>123</v>
      </c>
      <c r="I4432" s="1" t="s">
        <v>427</v>
      </c>
      <c r="K4432" s="1" t="s">
        <v>123</v>
      </c>
      <c r="L4432" s="1" t="s">
        <v>427</v>
      </c>
      <c r="M4432" s="1" t="s">
        <v>4333</v>
      </c>
      <c r="N4432" s="1" t="s">
        <v>1455</v>
      </c>
      <c r="O4432" s="1" t="s">
        <v>5602</v>
      </c>
      <c r="P4432" s="1">
        <v>270</v>
      </c>
      <c r="S4432" s="1" t="s">
        <v>123</v>
      </c>
      <c r="T4432" s="1" t="s">
        <v>427</v>
      </c>
      <c r="V4432" s="1" t="s">
        <v>123</v>
      </c>
      <c r="W4432" s="1" t="s">
        <v>427</v>
      </c>
      <c r="X4432" s="1" t="s">
        <v>4333</v>
      </c>
      <c r="Y4432" s="1" t="s">
        <v>1416</v>
      </c>
      <c r="Z4432" s="1" t="s">
        <v>5603</v>
      </c>
      <c r="AA4432" s="1">
        <v>298</v>
      </c>
      <c r="AD4432" s="1" t="s">
        <v>123</v>
      </c>
      <c r="AE4432" s="1" t="s">
        <v>427</v>
      </c>
      <c r="AG4432" s="1" t="s">
        <v>123</v>
      </c>
      <c r="AH4432" s="1" t="s">
        <v>427</v>
      </c>
      <c r="AI4432" s="1" t="s">
        <v>4333</v>
      </c>
      <c r="AJ4432" s="1" t="s">
        <v>1674</v>
      </c>
      <c r="AK4432" s="1" t="s">
        <v>5604</v>
      </c>
      <c r="AL4432" s="1">
        <v>282</v>
      </c>
    </row>
    <row r="4433" spans="1:39" s="1" customFormat="1" ht="15" customHeight="1" x14ac:dyDescent="0.2">
      <c r="A4433" s="1" t="s">
        <v>4331</v>
      </c>
      <c r="B4433" s="1" t="s">
        <v>84</v>
      </c>
      <c r="C4433" s="1" t="s">
        <v>5714</v>
      </c>
      <c r="D4433" s="1">
        <v>3</v>
      </c>
      <c r="E4433" s="1" t="s">
        <v>114</v>
      </c>
      <c r="F4433" s="1" t="s">
        <v>128</v>
      </c>
      <c r="G4433" s="1" t="s">
        <v>129</v>
      </c>
      <c r="H4433" s="1" t="s">
        <v>131</v>
      </c>
      <c r="I4433" s="13">
        <v>85719</v>
      </c>
      <c r="J4433" s="1" t="s">
        <v>132</v>
      </c>
      <c r="K4433" s="1" t="s">
        <v>133</v>
      </c>
      <c r="L4433" s="13">
        <v>101322.695035461</v>
      </c>
      <c r="M4433" s="1" t="s">
        <v>4334</v>
      </c>
      <c r="N4433" s="1" t="s">
        <v>1416</v>
      </c>
      <c r="O4433" s="1" t="s">
        <v>5603</v>
      </c>
      <c r="P4433" s="1">
        <v>290</v>
      </c>
      <c r="S4433" s="1" t="s">
        <v>131</v>
      </c>
      <c r="T4433" s="13">
        <v>140517</v>
      </c>
      <c r="U4433" s="1" t="s">
        <v>132</v>
      </c>
      <c r="V4433" s="1" t="s">
        <v>133</v>
      </c>
      <c r="W4433" s="13">
        <v>147757.09779179812</v>
      </c>
      <c r="X4433" s="1" t="s">
        <v>4334</v>
      </c>
      <c r="Y4433" s="1" t="s">
        <v>1674</v>
      </c>
      <c r="Z4433" s="1" t="s">
        <v>5604</v>
      </c>
      <c r="AA4433" s="1">
        <v>274</v>
      </c>
      <c r="AD4433" s="1" t="s">
        <v>131</v>
      </c>
      <c r="AE4433" s="13">
        <v>95565</v>
      </c>
      <c r="AF4433" s="1" t="s">
        <v>132</v>
      </c>
      <c r="AG4433" s="1" t="s">
        <v>133</v>
      </c>
      <c r="AH4433" s="13">
        <v>103425.32467532466</v>
      </c>
      <c r="AI4433" s="1" t="s">
        <v>4334</v>
      </c>
      <c r="AJ4433" s="1" t="s">
        <v>1674</v>
      </c>
      <c r="AK4433" s="1" t="s">
        <v>5604</v>
      </c>
      <c r="AL4433" s="1">
        <v>274</v>
      </c>
    </row>
    <row r="4434" spans="1:39" s="1" customFormat="1" ht="15" customHeight="1" x14ac:dyDescent="0.2">
      <c r="A4434" s="1" t="s">
        <v>4331</v>
      </c>
      <c r="B4434" s="1" t="s">
        <v>84</v>
      </c>
      <c r="C4434" s="1" t="s">
        <v>5714</v>
      </c>
      <c r="D4434" s="1">
        <v>4</v>
      </c>
      <c r="E4434" s="1" t="s">
        <v>134</v>
      </c>
      <c r="F4434" s="1" t="s">
        <v>135</v>
      </c>
      <c r="G4434" s="1" t="s">
        <v>136</v>
      </c>
      <c r="H4434" s="1" t="s">
        <v>140</v>
      </c>
      <c r="I4434" s="13">
        <v>51.57</v>
      </c>
      <c r="J4434" s="1" t="s">
        <v>132</v>
      </c>
      <c r="K4434" s="1" t="s">
        <v>140</v>
      </c>
      <c r="L4434" s="13">
        <v>51570000</v>
      </c>
      <c r="M4434" s="1" t="s">
        <v>4335</v>
      </c>
      <c r="N4434" s="1" t="s">
        <v>314</v>
      </c>
      <c r="O4434" s="1" t="s">
        <v>5601</v>
      </c>
      <c r="P4434" s="1">
        <v>383</v>
      </c>
      <c r="S4434" s="1" t="s">
        <v>140</v>
      </c>
      <c r="T4434" s="13">
        <v>53.07</v>
      </c>
      <c r="U4434" s="1" t="s">
        <v>132</v>
      </c>
      <c r="V4434" s="1" t="s">
        <v>140</v>
      </c>
      <c r="W4434" s="13">
        <v>53070000</v>
      </c>
      <c r="X4434" s="1" t="s">
        <v>4335</v>
      </c>
      <c r="Y4434" s="1" t="s">
        <v>314</v>
      </c>
      <c r="Z4434" s="1" t="s">
        <v>5601</v>
      </c>
      <c r="AA4434" s="1">
        <v>383</v>
      </c>
      <c r="AD4434" s="1" t="s">
        <v>140</v>
      </c>
      <c r="AE4434" s="13">
        <v>34.5</v>
      </c>
      <c r="AF4434" s="1" t="s">
        <v>132</v>
      </c>
      <c r="AG4434" s="1" t="s">
        <v>140</v>
      </c>
      <c r="AH4434" s="13">
        <v>34500000</v>
      </c>
      <c r="AI4434" s="1" t="s">
        <v>4335</v>
      </c>
      <c r="AJ4434" s="1" t="s">
        <v>314</v>
      </c>
      <c r="AK4434" s="1" t="s">
        <v>5601</v>
      </c>
      <c r="AL4434" s="1">
        <v>383</v>
      </c>
    </row>
    <row r="4435" spans="1:39" s="1" customFormat="1" ht="15" customHeight="1" x14ac:dyDescent="0.2">
      <c r="A4435" s="1" t="s">
        <v>4331</v>
      </c>
      <c r="B4435" s="1" t="s">
        <v>84</v>
      </c>
      <c r="C4435" s="1" t="s">
        <v>5714</v>
      </c>
      <c r="D4435" s="1">
        <v>5</v>
      </c>
      <c r="E4435" s="1" t="s">
        <v>134</v>
      </c>
      <c r="F4435" s="1" t="s">
        <v>135</v>
      </c>
      <c r="G4435" s="1" t="s">
        <v>142</v>
      </c>
      <c r="I4435" s="13"/>
      <c r="L4435" s="13"/>
      <c r="M4435" s="1" t="s">
        <v>144</v>
      </c>
      <c r="T4435" s="13"/>
      <c r="W4435" s="13"/>
      <c r="X4435" s="1" t="s">
        <v>144</v>
      </c>
      <c r="AE4435" s="13"/>
      <c r="AH4435" s="13"/>
      <c r="AI4435" s="1" t="s">
        <v>144</v>
      </c>
    </row>
    <row r="4436" spans="1:39" s="1" customFormat="1" ht="15" customHeight="1" x14ac:dyDescent="0.2">
      <c r="A4436" s="1" t="s">
        <v>4331</v>
      </c>
      <c r="B4436" s="1" t="s">
        <v>84</v>
      </c>
      <c r="C4436" s="1" t="s">
        <v>5714</v>
      </c>
      <c r="D4436" s="1">
        <v>6</v>
      </c>
      <c r="E4436" s="1" t="s">
        <v>134</v>
      </c>
      <c r="F4436" s="1" t="s">
        <v>135</v>
      </c>
      <c r="G4436" s="1" t="s">
        <v>145</v>
      </c>
      <c r="H4436" s="1" t="s">
        <v>140</v>
      </c>
      <c r="I4436" s="13">
        <v>4.03</v>
      </c>
      <c r="J4436" s="1" t="s">
        <v>132</v>
      </c>
      <c r="K4436" s="1" t="s">
        <v>140</v>
      </c>
      <c r="L4436" s="13">
        <v>4030000.0000000005</v>
      </c>
      <c r="M4436" s="1" t="s">
        <v>4336</v>
      </c>
      <c r="N4436" s="1" t="s">
        <v>314</v>
      </c>
      <c r="O4436" s="1" t="s">
        <v>5601</v>
      </c>
      <c r="P4436" s="1">
        <v>383</v>
      </c>
      <c r="S4436" s="1" t="s">
        <v>140</v>
      </c>
      <c r="T4436" s="13">
        <v>3.82</v>
      </c>
      <c r="U4436" s="1" t="s">
        <v>132</v>
      </c>
      <c r="V4436" s="1" t="s">
        <v>140</v>
      </c>
      <c r="W4436" s="13">
        <v>3820000</v>
      </c>
      <c r="X4436" s="1" t="s">
        <v>4336</v>
      </c>
      <c r="Y4436" s="1" t="s">
        <v>314</v>
      </c>
      <c r="Z4436" s="1" t="s">
        <v>5601</v>
      </c>
      <c r="AA4436" s="1">
        <v>383</v>
      </c>
      <c r="AD4436" s="1" t="s">
        <v>140</v>
      </c>
      <c r="AE4436" s="13">
        <v>3.28</v>
      </c>
      <c r="AF4436" s="1" t="s">
        <v>132</v>
      </c>
      <c r="AG4436" s="1" t="s">
        <v>140</v>
      </c>
      <c r="AH4436" s="13">
        <v>3280000</v>
      </c>
      <c r="AI4436" s="1" t="s">
        <v>4336</v>
      </c>
      <c r="AJ4436" s="1" t="s">
        <v>314</v>
      </c>
      <c r="AK4436" s="1" t="s">
        <v>5601</v>
      </c>
      <c r="AL4436" s="1">
        <v>383</v>
      </c>
    </row>
    <row r="4437" spans="1:39" s="1" customFormat="1" ht="15" customHeight="1" x14ac:dyDescent="0.2">
      <c r="A4437" s="1" t="s">
        <v>4331</v>
      </c>
      <c r="B4437" s="1" t="s">
        <v>84</v>
      </c>
      <c r="C4437" s="1" t="s">
        <v>5714</v>
      </c>
      <c r="D4437" s="1">
        <v>7</v>
      </c>
      <c r="E4437" s="1" t="s">
        <v>134</v>
      </c>
      <c r="F4437" s="1" t="s">
        <v>135</v>
      </c>
      <c r="G4437" s="1" t="s">
        <v>148</v>
      </c>
      <c r="H4437" s="1" t="s">
        <v>140</v>
      </c>
      <c r="I4437" s="13">
        <v>5.6</v>
      </c>
      <c r="J4437" s="1" t="s">
        <v>132</v>
      </c>
      <c r="K4437" s="1" t="s">
        <v>140</v>
      </c>
      <c r="L4437" s="13">
        <v>5600000</v>
      </c>
      <c r="M4437" s="1" t="s">
        <v>4337</v>
      </c>
      <c r="N4437" s="1" t="s">
        <v>314</v>
      </c>
      <c r="O4437" s="1" t="s">
        <v>5601</v>
      </c>
      <c r="P4437" s="1">
        <v>383</v>
      </c>
      <c r="S4437" s="1" t="s">
        <v>140</v>
      </c>
      <c r="T4437" s="13">
        <v>5.0999999999999996</v>
      </c>
      <c r="U4437" s="1" t="s">
        <v>132</v>
      </c>
      <c r="V4437" s="1" t="s">
        <v>140</v>
      </c>
      <c r="W4437" s="13">
        <v>5100000</v>
      </c>
      <c r="X4437" s="1" t="s">
        <v>4337</v>
      </c>
      <c r="Y4437" s="1" t="s">
        <v>314</v>
      </c>
      <c r="Z4437" s="1" t="s">
        <v>5601</v>
      </c>
      <c r="AA4437" s="1">
        <v>383</v>
      </c>
      <c r="AD4437" s="1" t="s">
        <v>140</v>
      </c>
      <c r="AE4437" s="13">
        <v>4.51</v>
      </c>
      <c r="AF4437" s="1" t="s">
        <v>132</v>
      </c>
      <c r="AG4437" s="1" t="s">
        <v>140</v>
      </c>
      <c r="AH4437" s="13">
        <v>4510000</v>
      </c>
      <c r="AI4437" s="1" t="s">
        <v>4337</v>
      </c>
      <c r="AJ4437" s="1" t="s">
        <v>314</v>
      </c>
      <c r="AK4437" s="1" t="s">
        <v>5601</v>
      </c>
      <c r="AL4437" s="1">
        <v>383</v>
      </c>
    </row>
    <row r="4438" spans="1:39" s="1" customFormat="1" ht="15" customHeight="1" x14ac:dyDescent="0.2">
      <c r="A4438" s="1" t="s">
        <v>4331</v>
      </c>
      <c r="B4438" s="1" t="s">
        <v>84</v>
      </c>
      <c r="C4438" s="1" t="s">
        <v>5714</v>
      </c>
      <c r="D4438" s="1">
        <v>8</v>
      </c>
      <c r="E4438" s="1" t="s">
        <v>134</v>
      </c>
      <c r="F4438" s="1" t="s">
        <v>135</v>
      </c>
      <c r="G4438" s="1" t="s">
        <v>151</v>
      </c>
      <c r="I4438" s="13"/>
      <c r="L4438" s="13"/>
      <c r="M4438" s="1" t="s">
        <v>144</v>
      </c>
      <c r="T4438" s="13"/>
      <c r="W4438" s="13"/>
      <c r="X4438" s="1" t="s">
        <v>144</v>
      </c>
      <c r="AE4438" s="13"/>
      <c r="AH4438" s="13"/>
      <c r="AI4438" s="1" t="s">
        <v>144</v>
      </c>
    </row>
    <row r="4439" spans="1:39" s="1" customFormat="1" ht="15" customHeight="1" x14ac:dyDescent="0.2">
      <c r="A4439" s="1" t="s">
        <v>4331</v>
      </c>
      <c r="B4439" s="1" t="s">
        <v>84</v>
      </c>
      <c r="C4439" s="1" t="s">
        <v>5714</v>
      </c>
      <c r="D4439" s="1">
        <v>9</v>
      </c>
      <c r="E4439" s="1" t="s">
        <v>134</v>
      </c>
      <c r="F4439" s="1" t="s">
        <v>135</v>
      </c>
      <c r="G4439" s="1" t="s">
        <v>152</v>
      </c>
      <c r="H4439" s="1" t="s">
        <v>140</v>
      </c>
      <c r="I4439" s="13">
        <v>71.489999999999995</v>
      </c>
      <c r="J4439" s="1" t="s">
        <v>132</v>
      </c>
      <c r="K4439" s="1" t="s">
        <v>140</v>
      </c>
      <c r="L4439" s="13">
        <v>71490000</v>
      </c>
      <c r="M4439" s="1" t="s">
        <v>4338</v>
      </c>
      <c r="N4439" s="1" t="s">
        <v>314</v>
      </c>
      <c r="O4439" s="1" t="s">
        <v>5601</v>
      </c>
      <c r="P4439" s="1">
        <v>383</v>
      </c>
      <c r="S4439" s="1" t="s">
        <v>140</v>
      </c>
      <c r="T4439" s="13">
        <v>71.040000000000006</v>
      </c>
      <c r="U4439" s="1" t="s">
        <v>132</v>
      </c>
      <c r="V4439" s="1" t="s">
        <v>140</v>
      </c>
      <c r="W4439" s="13">
        <v>71040000</v>
      </c>
      <c r="X4439" s="1" t="s">
        <v>4338</v>
      </c>
      <c r="Y4439" s="1" t="s">
        <v>314</v>
      </c>
      <c r="Z4439" s="1" t="s">
        <v>5601</v>
      </c>
      <c r="AA4439" s="1">
        <v>383</v>
      </c>
      <c r="AD4439" s="1" t="s">
        <v>140</v>
      </c>
      <c r="AE4439" s="13">
        <v>56.53</v>
      </c>
      <c r="AF4439" s="1" t="s">
        <v>132</v>
      </c>
      <c r="AG4439" s="1" t="s">
        <v>140</v>
      </c>
      <c r="AH4439" s="13">
        <v>56530000</v>
      </c>
      <c r="AI4439" s="1" t="s">
        <v>4338</v>
      </c>
      <c r="AJ4439" s="1" t="s">
        <v>314</v>
      </c>
      <c r="AK4439" s="1" t="s">
        <v>5601</v>
      </c>
      <c r="AL4439" s="1">
        <v>383</v>
      </c>
    </row>
    <row r="4440" spans="1:39" s="1" customFormat="1" ht="15" customHeight="1" x14ac:dyDescent="0.2">
      <c r="A4440" s="1" t="s">
        <v>4331</v>
      </c>
      <c r="B4440" s="1" t="s">
        <v>84</v>
      </c>
      <c r="C4440" s="1" t="s">
        <v>5714</v>
      </c>
      <c r="D4440" s="1">
        <v>10</v>
      </c>
      <c r="E4440" s="1" t="s">
        <v>134</v>
      </c>
      <c r="F4440" s="1" t="s">
        <v>135</v>
      </c>
      <c r="G4440" s="1" t="s">
        <v>156</v>
      </c>
      <c r="H4440" s="1" t="s">
        <v>140</v>
      </c>
      <c r="I4440" s="13">
        <v>12.99</v>
      </c>
      <c r="J4440" s="1" t="s">
        <v>132</v>
      </c>
      <c r="K4440" s="1" t="s">
        <v>140</v>
      </c>
      <c r="L4440" s="13">
        <v>12990000</v>
      </c>
      <c r="M4440" s="1" t="s">
        <v>4339</v>
      </c>
      <c r="N4440" s="1" t="s">
        <v>314</v>
      </c>
      <c r="O4440" s="1" t="s">
        <v>5601</v>
      </c>
      <c r="P4440" s="1">
        <v>383</v>
      </c>
      <c r="S4440" s="1" t="s">
        <v>140</v>
      </c>
      <c r="T4440" s="13">
        <v>14.41</v>
      </c>
      <c r="U4440" s="1" t="s">
        <v>132</v>
      </c>
      <c r="V4440" s="1" t="s">
        <v>140</v>
      </c>
      <c r="W4440" s="13">
        <v>14410000</v>
      </c>
      <c r="X4440" s="1" t="s">
        <v>4339</v>
      </c>
      <c r="Y4440" s="1" t="s">
        <v>314</v>
      </c>
      <c r="Z4440" s="1" t="s">
        <v>5601</v>
      </c>
      <c r="AA4440" s="1">
        <v>383</v>
      </c>
      <c r="AD4440" s="1" t="s">
        <v>140</v>
      </c>
      <c r="AE4440" s="13">
        <v>8.82</v>
      </c>
      <c r="AF4440" s="1" t="s">
        <v>132</v>
      </c>
      <c r="AG4440" s="1" t="s">
        <v>140</v>
      </c>
      <c r="AH4440" s="13">
        <v>8820000</v>
      </c>
      <c r="AI4440" s="1" t="s">
        <v>4339</v>
      </c>
      <c r="AJ4440" s="1" t="s">
        <v>314</v>
      </c>
      <c r="AK4440" s="1" t="s">
        <v>5601</v>
      </c>
      <c r="AL4440" s="1">
        <v>383</v>
      </c>
    </row>
    <row r="4441" spans="1:39" s="1" customFormat="1" ht="15" customHeight="1" x14ac:dyDescent="0.2">
      <c r="A4441" s="1" t="s">
        <v>4331</v>
      </c>
      <c r="B4441" s="1" t="s">
        <v>84</v>
      </c>
      <c r="C4441" s="1" t="s">
        <v>5714</v>
      </c>
      <c r="D4441" s="1">
        <v>11</v>
      </c>
      <c r="E4441" s="1" t="s">
        <v>134</v>
      </c>
      <c r="F4441" s="1" t="s">
        <v>135</v>
      </c>
      <c r="G4441" s="1" t="s">
        <v>160</v>
      </c>
      <c r="I4441" s="13"/>
      <c r="L4441" s="13"/>
      <c r="M4441" s="1" t="s">
        <v>144</v>
      </c>
      <c r="T4441" s="13"/>
      <c r="W4441" s="13"/>
      <c r="X4441" s="1" t="s">
        <v>144</v>
      </c>
      <c r="AE4441" s="13"/>
      <c r="AH4441" s="13"/>
      <c r="AI4441" s="1" t="s">
        <v>144</v>
      </c>
    </row>
    <row r="4442" spans="1:39" s="1" customFormat="1" ht="15" customHeight="1" x14ac:dyDescent="0.2">
      <c r="A4442" s="1" t="s">
        <v>4331</v>
      </c>
      <c r="B4442" s="1" t="s">
        <v>84</v>
      </c>
      <c r="C4442" s="1" t="s">
        <v>5714</v>
      </c>
      <c r="D4442" s="1">
        <v>12</v>
      </c>
      <c r="E4442" s="1" t="s">
        <v>134</v>
      </c>
      <c r="F4442" s="1" t="s">
        <v>135</v>
      </c>
      <c r="G4442" s="1" t="s">
        <v>161</v>
      </c>
      <c r="H4442" s="1" t="s">
        <v>140</v>
      </c>
      <c r="I4442" s="13">
        <v>38.44</v>
      </c>
      <c r="J4442" s="1" t="s">
        <v>132</v>
      </c>
      <c r="K4442" s="1" t="s">
        <v>140</v>
      </c>
      <c r="L4442" s="13">
        <v>38440000</v>
      </c>
      <c r="M4442" s="1" t="s">
        <v>4340</v>
      </c>
      <c r="N4442" s="1" t="s">
        <v>314</v>
      </c>
      <c r="O4442" s="1" t="s">
        <v>5601</v>
      </c>
      <c r="P4442" s="1">
        <v>383</v>
      </c>
      <c r="S4442" s="1" t="s">
        <v>140</v>
      </c>
      <c r="T4442" s="13">
        <v>35.979999999999997</v>
      </c>
      <c r="U4442" s="1" t="s">
        <v>132</v>
      </c>
      <c r="V4442" s="1" t="s">
        <v>140</v>
      </c>
      <c r="W4442" s="13">
        <v>35980000</v>
      </c>
      <c r="X4442" s="1" t="s">
        <v>4340</v>
      </c>
      <c r="Y4442" s="1" t="s">
        <v>314</v>
      </c>
      <c r="Z4442" s="1" t="s">
        <v>5601</v>
      </c>
      <c r="AA4442" s="1">
        <v>383</v>
      </c>
      <c r="AD4442" s="1" t="s">
        <v>140</v>
      </c>
      <c r="AE4442" s="13">
        <v>30.92</v>
      </c>
      <c r="AF4442" s="1" t="s">
        <v>132</v>
      </c>
      <c r="AG4442" s="1" t="s">
        <v>140</v>
      </c>
      <c r="AH4442" s="13">
        <v>30920000</v>
      </c>
      <c r="AI4442" s="1" t="s">
        <v>4340</v>
      </c>
      <c r="AJ4442" s="1" t="s">
        <v>314</v>
      </c>
      <c r="AK4442" s="1" t="s">
        <v>5601</v>
      </c>
      <c r="AL4442" s="1">
        <v>383</v>
      </c>
    </row>
    <row r="4443" spans="1:39" s="1" customFormat="1" ht="15" customHeight="1" x14ac:dyDescent="0.2">
      <c r="A4443" s="1" t="s">
        <v>4331</v>
      </c>
      <c r="B4443" s="1" t="s">
        <v>84</v>
      </c>
      <c r="C4443" s="1" t="s">
        <v>5714</v>
      </c>
      <c r="D4443" s="1">
        <v>13</v>
      </c>
      <c r="E4443" s="1" t="s">
        <v>134</v>
      </c>
      <c r="F4443" s="1" t="s">
        <v>135</v>
      </c>
      <c r="G4443" s="1" t="s">
        <v>164</v>
      </c>
      <c r="I4443" s="13"/>
      <c r="L4443" s="13"/>
      <c r="M4443" s="1" t="s">
        <v>4341</v>
      </c>
      <c r="N4443" s="1" t="s">
        <v>314</v>
      </c>
      <c r="O4443" s="1" t="s">
        <v>5601</v>
      </c>
      <c r="P4443" s="1">
        <v>383</v>
      </c>
      <c r="Q4443" s="1" t="s">
        <v>4342</v>
      </c>
      <c r="S4443" s="1" t="s">
        <v>140</v>
      </c>
      <c r="T4443" s="13">
        <v>0.01</v>
      </c>
      <c r="U4443" s="1" t="s">
        <v>132</v>
      </c>
      <c r="V4443" s="1" t="s">
        <v>140</v>
      </c>
      <c r="W4443" s="13">
        <v>10000</v>
      </c>
      <c r="X4443" s="1" t="s">
        <v>4341</v>
      </c>
      <c r="Y4443" s="1" t="s">
        <v>314</v>
      </c>
      <c r="Z4443" s="1" t="s">
        <v>5601</v>
      </c>
      <c r="AA4443" s="1">
        <v>383</v>
      </c>
      <c r="AB4443" s="1" t="s">
        <v>4342</v>
      </c>
      <c r="AD4443" s="1" t="s">
        <v>140</v>
      </c>
      <c r="AE4443" s="13">
        <v>0.01</v>
      </c>
      <c r="AF4443" s="1" t="s">
        <v>132</v>
      </c>
      <c r="AG4443" s="1" t="s">
        <v>140</v>
      </c>
      <c r="AH4443" s="13">
        <v>10000</v>
      </c>
      <c r="AI4443" s="1" t="s">
        <v>4341</v>
      </c>
      <c r="AJ4443" s="1" t="s">
        <v>314</v>
      </c>
      <c r="AK4443" s="1" t="s">
        <v>5601</v>
      </c>
      <c r="AL4443" s="1">
        <v>383</v>
      </c>
      <c r="AM4443" s="1" t="s">
        <v>4342</v>
      </c>
    </row>
    <row r="4444" spans="1:39" s="1" customFormat="1" ht="15" customHeight="1" x14ac:dyDescent="0.2">
      <c r="A4444" s="1" t="s">
        <v>4331</v>
      </c>
      <c r="B4444" s="1" t="s">
        <v>84</v>
      </c>
      <c r="C4444" s="1" t="s">
        <v>5714</v>
      </c>
      <c r="D4444" s="1">
        <v>14</v>
      </c>
      <c r="E4444" s="1" t="s">
        <v>134</v>
      </c>
      <c r="F4444" s="1" t="s">
        <v>135</v>
      </c>
      <c r="G4444" s="1" t="s">
        <v>167</v>
      </c>
      <c r="I4444" s="13"/>
      <c r="L4444" s="13"/>
      <c r="M4444" s="1" t="s">
        <v>144</v>
      </c>
      <c r="T4444" s="13"/>
      <c r="W4444" s="13"/>
      <c r="X4444" s="1" t="s">
        <v>144</v>
      </c>
      <c r="AE4444" s="13"/>
      <c r="AH4444" s="13"/>
      <c r="AI4444" s="1" t="s">
        <v>144</v>
      </c>
    </row>
    <row r="4445" spans="1:39" s="1" customFormat="1" ht="15" customHeight="1" x14ac:dyDescent="0.2">
      <c r="A4445" s="1" t="s">
        <v>4331</v>
      </c>
      <c r="B4445" s="1" t="s">
        <v>84</v>
      </c>
      <c r="C4445" s="1" t="s">
        <v>5714</v>
      </c>
      <c r="D4445" s="1">
        <v>15</v>
      </c>
      <c r="E4445" s="1" t="s">
        <v>134</v>
      </c>
      <c r="F4445" s="1" t="s">
        <v>135</v>
      </c>
      <c r="G4445" s="1" t="s">
        <v>170</v>
      </c>
      <c r="I4445" s="13"/>
      <c r="L4445" s="13"/>
      <c r="M4445" s="1" t="s">
        <v>144</v>
      </c>
      <c r="T4445" s="13"/>
      <c r="W4445" s="13"/>
      <c r="X4445" s="1" t="s">
        <v>144</v>
      </c>
      <c r="AE4445" s="13"/>
      <c r="AH4445" s="13"/>
      <c r="AI4445" s="1" t="s">
        <v>144</v>
      </c>
    </row>
    <row r="4446" spans="1:39" s="1" customFormat="1" ht="15" customHeight="1" x14ac:dyDescent="0.2">
      <c r="A4446" s="1" t="s">
        <v>4331</v>
      </c>
      <c r="B4446" s="1" t="s">
        <v>84</v>
      </c>
      <c r="C4446" s="1" t="s">
        <v>5714</v>
      </c>
      <c r="D4446" s="1">
        <v>16</v>
      </c>
      <c r="E4446" s="1" t="s">
        <v>134</v>
      </c>
      <c r="F4446" s="1" t="s">
        <v>135</v>
      </c>
      <c r="G4446" s="1" t="s">
        <v>173</v>
      </c>
      <c r="I4446" s="13"/>
      <c r="L4446" s="13"/>
      <c r="M4446" s="1" t="s">
        <v>144</v>
      </c>
      <c r="T4446" s="13"/>
      <c r="W4446" s="13"/>
      <c r="X4446" s="1" t="s">
        <v>144</v>
      </c>
      <c r="AE4446" s="13"/>
      <c r="AH4446" s="13"/>
      <c r="AI4446" s="1" t="s">
        <v>144</v>
      </c>
    </row>
    <row r="4447" spans="1:39" s="1" customFormat="1" ht="15" customHeight="1" x14ac:dyDescent="0.2">
      <c r="A4447" s="1" t="s">
        <v>4331</v>
      </c>
      <c r="B4447" s="1" t="s">
        <v>84</v>
      </c>
      <c r="C4447" s="1" t="s">
        <v>5714</v>
      </c>
      <c r="D4447" s="1">
        <v>17</v>
      </c>
      <c r="E4447" s="1" t="s">
        <v>134</v>
      </c>
      <c r="F4447" s="1" t="s">
        <v>135</v>
      </c>
      <c r="G4447" s="1" t="s">
        <v>175</v>
      </c>
      <c r="I4447" s="13"/>
      <c r="L4447" s="13"/>
      <c r="M4447" s="1" t="s">
        <v>144</v>
      </c>
      <c r="T4447" s="13"/>
      <c r="W4447" s="13"/>
      <c r="X4447" s="1" t="s">
        <v>144</v>
      </c>
      <c r="AE4447" s="13"/>
      <c r="AH4447" s="13"/>
      <c r="AI4447" s="1" t="s">
        <v>144</v>
      </c>
    </row>
    <row r="4448" spans="1:39" s="1" customFormat="1" ht="15" customHeight="1" x14ac:dyDescent="0.2">
      <c r="A4448" s="1" t="s">
        <v>4331</v>
      </c>
      <c r="B4448" s="1" t="s">
        <v>84</v>
      </c>
      <c r="C4448" s="1" t="s">
        <v>5714</v>
      </c>
      <c r="D4448" s="1">
        <v>18</v>
      </c>
      <c r="E4448" s="1" t="s">
        <v>134</v>
      </c>
      <c r="F4448" s="1" t="s">
        <v>135</v>
      </c>
      <c r="G4448" s="1" t="s">
        <v>176</v>
      </c>
      <c r="I4448" s="13"/>
      <c r="L4448" s="13"/>
      <c r="M4448" s="1" t="s">
        <v>144</v>
      </c>
      <c r="T4448" s="13"/>
      <c r="W4448" s="13"/>
      <c r="X4448" s="1" t="s">
        <v>144</v>
      </c>
      <c r="AE4448" s="13"/>
      <c r="AH4448" s="13"/>
      <c r="AI4448" s="1" t="s">
        <v>144</v>
      </c>
    </row>
    <row r="4449" spans="1:39" s="1" customFormat="1" ht="15" customHeight="1" x14ac:dyDescent="0.2">
      <c r="A4449" s="1" t="s">
        <v>4331</v>
      </c>
      <c r="B4449" s="1" t="s">
        <v>84</v>
      </c>
      <c r="C4449" s="1" t="s">
        <v>5714</v>
      </c>
      <c r="D4449" s="1">
        <v>19</v>
      </c>
      <c r="E4449" s="1" t="s">
        <v>134</v>
      </c>
      <c r="F4449" s="1" t="s">
        <v>135</v>
      </c>
      <c r="G4449" s="1" t="s">
        <v>178</v>
      </c>
      <c r="I4449" s="13"/>
      <c r="L4449" s="13"/>
      <c r="M4449" s="1" t="s">
        <v>144</v>
      </c>
      <c r="T4449" s="13"/>
      <c r="W4449" s="13"/>
      <c r="X4449" s="1" t="s">
        <v>144</v>
      </c>
      <c r="AE4449" s="13"/>
      <c r="AH4449" s="13"/>
      <c r="AI4449" s="1" t="s">
        <v>144</v>
      </c>
    </row>
    <row r="4450" spans="1:39" s="1" customFormat="1" ht="15" customHeight="1" x14ac:dyDescent="0.2">
      <c r="A4450" s="1" t="s">
        <v>4331</v>
      </c>
      <c r="B4450" s="1" t="s">
        <v>84</v>
      </c>
      <c r="C4450" s="1" t="s">
        <v>5714</v>
      </c>
      <c r="D4450" s="1">
        <v>20</v>
      </c>
      <c r="E4450" s="1" t="s">
        <v>134</v>
      </c>
      <c r="F4450" s="1" t="s">
        <v>135</v>
      </c>
      <c r="G4450" s="1" t="s">
        <v>179</v>
      </c>
      <c r="H4450" s="1" t="s">
        <v>140</v>
      </c>
      <c r="I4450" s="13">
        <v>20.05</v>
      </c>
      <c r="J4450" s="1" t="s">
        <v>132</v>
      </c>
      <c r="K4450" s="1" t="s">
        <v>140</v>
      </c>
      <c r="L4450" s="13">
        <v>20050000</v>
      </c>
      <c r="M4450" s="1" t="s">
        <v>4343</v>
      </c>
      <c r="N4450" s="1" t="s">
        <v>314</v>
      </c>
      <c r="O4450" s="1" t="s">
        <v>5601</v>
      </c>
      <c r="P4450" s="1">
        <v>383</v>
      </c>
      <c r="S4450" s="1" t="s">
        <v>140</v>
      </c>
      <c r="T4450" s="13">
        <v>20.63</v>
      </c>
      <c r="U4450" s="1" t="s">
        <v>132</v>
      </c>
      <c r="V4450" s="1" t="s">
        <v>140</v>
      </c>
      <c r="W4450" s="13">
        <v>20630000</v>
      </c>
      <c r="X4450" s="1" t="s">
        <v>4343</v>
      </c>
      <c r="Y4450" s="1" t="s">
        <v>314</v>
      </c>
      <c r="Z4450" s="1" t="s">
        <v>5601</v>
      </c>
      <c r="AA4450" s="1">
        <v>383</v>
      </c>
      <c r="AD4450" s="1" t="s">
        <v>140</v>
      </c>
      <c r="AE4450" s="13">
        <v>16.79</v>
      </c>
      <c r="AF4450" s="1" t="s">
        <v>132</v>
      </c>
      <c r="AG4450" s="1" t="s">
        <v>140</v>
      </c>
      <c r="AH4450" s="13">
        <v>16790000</v>
      </c>
      <c r="AI4450" s="1" t="s">
        <v>4343</v>
      </c>
      <c r="AJ4450" s="1" t="s">
        <v>314</v>
      </c>
      <c r="AK4450" s="1" t="s">
        <v>5601</v>
      </c>
      <c r="AL4450" s="1">
        <v>383</v>
      </c>
    </row>
    <row r="4451" spans="1:39" s="1" customFormat="1" ht="15" customHeight="1" x14ac:dyDescent="0.2">
      <c r="A4451" s="1" t="s">
        <v>4331</v>
      </c>
      <c r="B4451" s="1" t="s">
        <v>84</v>
      </c>
      <c r="C4451" s="1" t="s">
        <v>5714</v>
      </c>
      <c r="D4451" s="1">
        <v>21</v>
      </c>
      <c r="E4451" s="1" t="s">
        <v>134</v>
      </c>
      <c r="F4451" s="1" t="s">
        <v>135</v>
      </c>
      <c r="G4451" s="1" t="s">
        <v>182</v>
      </c>
      <c r="I4451" s="13"/>
      <c r="L4451" s="13"/>
      <c r="M4451" s="1" t="s">
        <v>144</v>
      </c>
      <c r="T4451" s="13"/>
      <c r="W4451" s="13"/>
      <c r="X4451" s="1" t="s">
        <v>144</v>
      </c>
      <c r="AE4451" s="13"/>
      <c r="AH4451" s="13"/>
      <c r="AI4451" s="1" t="s">
        <v>144</v>
      </c>
    </row>
    <row r="4452" spans="1:39" s="1" customFormat="1" ht="15" customHeight="1" x14ac:dyDescent="0.2">
      <c r="A4452" s="1" t="s">
        <v>4331</v>
      </c>
      <c r="B4452" s="1" t="s">
        <v>84</v>
      </c>
      <c r="C4452" s="1" t="s">
        <v>5714</v>
      </c>
      <c r="D4452" s="1">
        <v>22</v>
      </c>
      <c r="E4452" s="1" t="s">
        <v>134</v>
      </c>
      <c r="F4452" s="1" t="s">
        <v>135</v>
      </c>
      <c r="G4452" s="1" t="s">
        <v>184</v>
      </c>
      <c r="I4452" s="13"/>
      <c r="L4452" s="13"/>
      <c r="M4452" s="1" t="s">
        <v>144</v>
      </c>
      <c r="T4452" s="13"/>
      <c r="W4452" s="13"/>
      <c r="X4452" s="1" t="s">
        <v>144</v>
      </c>
      <c r="AE4452" s="13"/>
      <c r="AH4452" s="13"/>
      <c r="AI4452" s="1" t="s">
        <v>144</v>
      </c>
    </row>
    <row r="4453" spans="1:39" s="1" customFormat="1" ht="15" customHeight="1" x14ac:dyDescent="0.2">
      <c r="A4453" s="1" t="s">
        <v>4331</v>
      </c>
      <c r="B4453" s="1" t="s">
        <v>84</v>
      </c>
      <c r="C4453" s="1" t="s">
        <v>5714</v>
      </c>
      <c r="D4453" s="1">
        <v>23</v>
      </c>
      <c r="E4453" s="1" t="s">
        <v>134</v>
      </c>
      <c r="F4453" s="1" t="s">
        <v>135</v>
      </c>
      <c r="G4453" s="1" t="s">
        <v>185</v>
      </c>
      <c r="I4453" s="13"/>
      <c r="L4453" s="13"/>
      <c r="M4453" s="1" t="s">
        <v>144</v>
      </c>
      <c r="T4453" s="13"/>
      <c r="W4453" s="13"/>
      <c r="X4453" s="1" t="s">
        <v>144</v>
      </c>
      <c r="AE4453" s="13"/>
      <c r="AH4453" s="13"/>
      <c r="AI4453" s="1" t="s">
        <v>144</v>
      </c>
    </row>
    <row r="4454" spans="1:39" s="1" customFormat="1" ht="15" customHeight="1" x14ac:dyDescent="0.2">
      <c r="A4454" s="1" t="s">
        <v>4331</v>
      </c>
      <c r="B4454" s="1" t="s">
        <v>84</v>
      </c>
      <c r="C4454" s="1" t="s">
        <v>5714</v>
      </c>
      <c r="D4454" s="1">
        <v>24</v>
      </c>
      <c r="E4454" s="1" t="s">
        <v>134</v>
      </c>
      <c r="F4454" s="1" t="s">
        <v>135</v>
      </c>
      <c r="G4454" s="1" t="s">
        <v>188</v>
      </c>
      <c r="I4454" s="13"/>
      <c r="L4454" s="13"/>
      <c r="M4454" s="1" t="s">
        <v>144</v>
      </c>
      <c r="T4454" s="13"/>
      <c r="W4454" s="13"/>
      <c r="X4454" s="1" t="s">
        <v>144</v>
      </c>
      <c r="AE4454" s="13"/>
      <c r="AH4454" s="13"/>
      <c r="AI4454" s="1" t="s">
        <v>144</v>
      </c>
    </row>
    <row r="4455" spans="1:39" s="1" customFormat="1" ht="15" customHeight="1" x14ac:dyDescent="0.2">
      <c r="A4455" s="1" t="s">
        <v>4331</v>
      </c>
      <c r="B4455" s="1" t="s">
        <v>84</v>
      </c>
      <c r="C4455" s="1" t="s">
        <v>5714</v>
      </c>
      <c r="D4455" s="1">
        <v>25</v>
      </c>
      <c r="E4455" s="1" t="s">
        <v>134</v>
      </c>
      <c r="F4455" s="1" t="s">
        <v>135</v>
      </c>
      <c r="G4455" s="1" t="s">
        <v>190</v>
      </c>
      <c r="H4455" s="1" t="s">
        <v>140</v>
      </c>
      <c r="I4455" s="13">
        <v>128.66</v>
      </c>
      <c r="J4455" s="1" t="s">
        <v>132</v>
      </c>
      <c r="K4455" s="1" t="s">
        <v>140</v>
      </c>
      <c r="L4455" s="13">
        <v>128660000</v>
      </c>
      <c r="M4455" s="1" t="s">
        <v>4344</v>
      </c>
      <c r="N4455" s="1" t="s">
        <v>314</v>
      </c>
      <c r="O4455" s="1" t="s">
        <v>5601</v>
      </c>
      <c r="P4455" s="1">
        <v>383</v>
      </c>
      <c r="Q4455" s="1" t="s">
        <v>4345</v>
      </c>
      <c r="S4455" s="1" t="s">
        <v>140</v>
      </c>
      <c r="T4455" s="13">
        <v>129.19999999999999</v>
      </c>
      <c r="U4455" s="1" t="s">
        <v>132</v>
      </c>
      <c r="V4455" s="1" t="s">
        <v>140</v>
      </c>
      <c r="W4455" s="13">
        <v>129199999.99999999</v>
      </c>
      <c r="X4455" s="1" t="s">
        <v>4344</v>
      </c>
      <c r="Y4455" s="1" t="s">
        <v>314</v>
      </c>
      <c r="Z4455" s="1" t="s">
        <v>5601</v>
      </c>
      <c r="AA4455" s="1">
        <v>383</v>
      </c>
      <c r="AB4455" s="1" t="s">
        <v>4345</v>
      </c>
      <c r="AD4455" s="1" t="s">
        <v>140</v>
      </c>
      <c r="AE4455" s="13">
        <v>95.55</v>
      </c>
      <c r="AF4455" s="1" t="s">
        <v>132</v>
      </c>
      <c r="AG4455" s="1" t="s">
        <v>140</v>
      </c>
      <c r="AH4455" s="13">
        <v>95550000</v>
      </c>
      <c r="AI4455" s="1" t="s">
        <v>4344</v>
      </c>
      <c r="AJ4455" s="1" t="s">
        <v>314</v>
      </c>
      <c r="AK4455" s="1" t="s">
        <v>5601</v>
      </c>
      <c r="AL4455" s="1">
        <v>383</v>
      </c>
      <c r="AM4455" s="1" t="s">
        <v>4345</v>
      </c>
    </row>
    <row r="4456" spans="1:39" s="1" customFormat="1" ht="15" customHeight="1" x14ac:dyDescent="0.2">
      <c r="A4456" s="1" t="s">
        <v>4331</v>
      </c>
      <c r="B4456" s="1" t="s">
        <v>84</v>
      </c>
      <c r="C4456" s="1" t="s">
        <v>5714</v>
      </c>
      <c r="D4456" s="1">
        <v>26</v>
      </c>
      <c r="E4456" s="1" t="s">
        <v>134</v>
      </c>
      <c r="F4456" s="1" t="s">
        <v>135</v>
      </c>
      <c r="G4456" s="1" t="s">
        <v>194</v>
      </c>
      <c r="H4456" s="1" t="s">
        <v>4346</v>
      </c>
      <c r="I4456" s="13">
        <v>212</v>
      </c>
      <c r="K4456" s="32" t="s">
        <v>4346</v>
      </c>
      <c r="L4456" s="13">
        <v>212</v>
      </c>
      <c r="M4456" s="1" t="s">
        <v>4347</v>
      </c>
      <c r="N4456" s="1" t="s">
        <v>314</v>
      </c>
      <c r="O4456" s="1" t="s">
        <v>5601</v>
      </c>
      <c r="P4456" s="1">
        <v>383</v>
      </c>
      <c r="S4456" s="1" t="s">
        <v>4346</v>
      </c>
      <c r="T4456" s="13">
        <v>210</v>
      </c>
      <c r="V4456" s="32" t="s">
        <v>4346</v>
      </c>
      <c r="W4456" s="13">
        <v>210</v>
      </c>
      <c r="X4456" s="1" t="s">
        <v>4347</v>
      </c>
      <c r="Y4456" s="1" t="s">
        <v>314</v>
      </c>
      <c r="Z4456" s="1" t="s">
        <v>5601</v>
      </c>
      <c r="AA4456" s="1">
        <v>383</v>
      </c>
      <c r="AD4456" s="1" t="s">
        <v>4346</v>
      </c>
      <c r="AE4456" s="13">
        <v>168</v>
      </c>
      <c r="AG4456" s="32" t="s">
        <v>4346</v>
      </c>
      <c r="AH4456" s="13">
        <v>168</v>
      </c>
      <c r="AI4456" s="1" t="s">
        <v>4347</v>
      </c>
      <c r="AJ4456" s="1" t="s">
        <v>314</v>
      </c>
      <c r="AK4456" s="1" t="s">
        <v>5601</v>
      </c>
      <c r="AL4456" s="1">
        <v>383</v>
      </c>
    </row>
    <row r="4457" spans="1:39" s="1" customFormat="1" ht="15" customHeight="1" x14ac:dyDescent="0.2">
      <c r="A4457" s="1" t="s">
        <v>4331</v>
      </c>
      <c r="B4457" s="1" t="s">
        <v>84</v>
      </c>
      <c r="C4457" s="1" t="s">
        <v>5714</v>
      </c>
      <c r="D4457" s="1">
        <v>27</v>
      </c>
      <c r="E4457" s="1" t="s">
        <v>134</v>
      </c>
      <c r="F4457" s="1" t="s">
        <v>195</v>
      </c>
      <c r="G4457" s="1" t="s">
        <v>196</v>
      </c>
      <c r="H4457" s="1" t="s">
        <v>198</v>
      </c>
      <c r="I4457" s="13">
        <v>95.03430358536599</v>
      </c>
      <c r="K4457" s="1" t="s">
        <v>198</v>
      </c>
      <c r="L4457" s="13">
        <v>95.03430358536599</v>
      </c>
      <c r="M4457" s="1" t="s">
        <v>4348</v>
      </c>
      <c r="N4457" s="1" t="s">
        <v>314</v>
      </c>
      <c r="O4457" s="1" t="s">
        <v>5601</v>
      </c>
      <c r="P4457" s="1">
        <v>384</v>
      </c>
      <c r="Q4457" s="1" t="s">
        <v>4349</v>
      </c>
      <c r="S4457" s="1" t="s">
        <v>198</v>
      </c>
      <c r="T4457" s="13">
        <v>95.037673646677234</v>
      </c>
      <c r="V4457" s="1" t="s">
        <v>198</v>
      </c>
      <c r="W4457" s="13">
        <v>95.037673646677234</v>
      </c>
      <c r="X4457" s="1" t="s">
        <v>4348</v>
      </c>
      <c r="Y4457" s="1" t="s">
        <v>314</v>
      </c>
      <c r="Z4457" s="1" t="s">
        <v>5601</v>
      </c>
      <c r="AA4457" s="1">
        <v>384</v>
      </c>
      <c r="AB4457" s="1" t="s">
        <v>4349</v>
      </c>
      <c r="AD4457" s="1" t="s">
        <v>198</v>
      </c>
      <c r="AE4457" s="13">
        <v>93.316838740146935</v>
      </c>
      <c r="AG4457" s="1" t="s">
        <v>198</v>
      </c>
      <c r="AH4457" s="13">
        <v>93.316838740146935</v>
      </c>
      <c r="AI4457" s="1" t="s">
        <v>4348</v>
      </c>
      <c r="AJ4457" s="1" t="s">
        <v>314</v>
      </c>
      <c r="AK4457" s="1" t="s">
        <v>5601</v>
      </c>
      <c r="AL4457" s="1">
        <v>383</v>
      </c>
      <c r="AM4457" s="1" t="s">
        <v>4349</v>
      </c>
    </row>
    <row r="4458" spans="1:39" s="1" customFormat="1" ht="15" customHeight="1" x14ac:dyDescent="0.2">
      <c r="A4458" s="1" t="s">
        <v>4331</v>
      </c>
      <c r="B4458" s="1" t="s">
        <v>84</v>
      </c>
      <c r="C4458" s="1" t="s">
        <v>5714</v>
      </c>
      <c r="D4458" s="1">
        <v>28</v>
      </c>
      <c r="E4458" s="1" t="s">
        <v>134</v>
      </c>
      <c r="F4458" s="1" t="s">
        <v>195</v>
      </c>
      <c r="G4458" s="1" t="s">
        <v>201</v>
      </c>
      <c r="H4458" s="1" t="s">
        <v>198</v>
      </c>
      <c r="I4458" s="13">
        <v>4.9656964146340137</v>
      </c>
      <c r="K4458" s="1" t="s">
        <v>198</v>
      </c>
      <c r="L4458" s="13">
        <v>4.9656964146340137</v>
      </c>
      <c r="M4458" s="1" t="s">
        <v>4350</v>
      </c>
      <c r="N4458" s="1" t="s">
        <v>314</v>
      </c>
      <c r="O4458" s="1" t="s">
        <v>5601</v>
      </c>
      <c r="P4458" s="1">
        <v>384</v>
      </c>
      <c r="Q4458" s="1" t="s">
        <v>4351</v>
      </c>
      <c r="S4458" s="1" t="s">
        <v>198</v>
      </c>
      <c r="T4458" s="13">
        <v>4.962416600410263</v>
      </c>
      <c r="V4458" s="1" t="s">
        <v>198</v>
      </c>
      <c r="W4458" s="13">
        <v>4.962416600410263</v>
      </c>
      <c r="X4458" s="1" t="s">
        <v>4350</v>
      </c>
      <c r="Y4458" s="1" t="s">
        <v>314</v>
      </c>
      <c r="Z4458" s="1" t="s">
        <v>5601</v>
      </c>
      <c r="AA4458" s="1">
        <v>384</v>
      </c>
      <c r="AB4458" s="1" t="s">
        <v>4351</v>
      </c>
      <c r="AD4458" s="1" t="s">
        <v>198</v>
      </c>
      <c r="AE4458" s="13">
        <v>6.683161259853061</v>
      </c>
      <c r="AG4458" s="1" t="s">
        <v>198</v>
      </c>
      <c r="AH4458" s="13">
        <v>6.683161259853061</v>
      </c>
      <c r="AI4458" s="1" t="s">
        <v>4350</v>
      </c>
      <c r="AJ4458" s="1" t="s">
        <v>314</v>
      </c>
      <c r="AK4458" s="1" t="s">
        <v>5601</v>
      </c>
      <c r="AL4458" s="1">
        <v>383</v>
      </c>
      <c r="AM4458" s="1" t="s">
        <v>4351</v>
      </c>
    </row>
    <row r="4459" spans="1:39" s="1" customFormat="1" ht="15" customHeight="1" x14ac:dyDescent="0.2">
      <c r="A4459" s="1" t="s">
        <v>4331</v>
      </c>
      <c r="B4459" s="1" t="s">
        <v>84</v>
      </c>
      <c r="C4459" s="1" t="s">
        <v>5714</v>
      </c>
      <c r="D4459" s="1">
        <v>29</v>
      </c>
      <c r="E4459" s="1" t="s">
        <v>134</v>
      </c>
      <c r="F4459" s="1" t="s">
        <v>195</v>
      </c>
      <c r="G4459" s="1" t="s">
        <v>204</v>
      </c>
      <c r="H4459" s="1" t="s">
        <v>965</v>
      </c>
      <c r="I4459" s="13">
        <v>1099302</v>
      </c>
      <c r="K4459" s="1" t="s">
        <v>207</v>
      </c>
      <c r="L4459" s="13">
        <v>305386.0956</v>
      </c>
      <c r="M4459" s="1" t="s">
        <v>4352</v>
      </c>
      <c r="N4459" s="1" t="s">
        <v>314</v>
      </c>
      <c r="O4459" s="1" t="s">
        <v>5601</v>
      </c>
      <c r="P4459" s="1">
        <v>384</v>
      </c>
      <c r="S4459" s="1" t="s">
        <v>965</v>
      </c>
      <c r="T4459" s="13">
        <v>1108069</v>
      </c>
      <c r="V4459" s="1" t="s">
        <v>207</v>
      </c>
      <c r="W4459" s="13">
        <v>307821.56819999998</v>
      </c>
      <c r="X4459" s="1" t="s">
        <v>4352</v>
      </c>
      <c r="Y4459" s="1" t="s">
        <v>314</v>
      </c>
      <c r="Z4459" s="1" t="s">
        <v>5601</v>
      </c>
      <c r="AA4459" s="1">
        <v>384</v>
      </c>
      <c r="AD4459" s="1" t="s">
        <v>965</v>
      </c>
      <c r="AE4459" s="13">
        <v>806729</v>
      </c>
      <c r="AG4459" s="1" t="s">
        <v>207</v>
      </c>
      <c r="AH4459" s="13">
        <v>224109.3162</v>
      </c>
      <c r="AI4459" s="1" t="s">
        <v>4352</v>
      </c>
      <c r="AJ4459" s="1" t="s">
        <v>314</v>
      </c>
      <c r="AK4459" s="1" t="s">
        <v>5601</v>
      </c>
      <c r="AL4459" s="1">
        <v>384</v>
      </c>
    </row>
    <row r="4460" spans="1:39" s="1" customFormat="1" ht="15" customHeight="1" x14ac:dyDescent="0.2">
      <c r="A4460" s="1" t="s">
        <v>4331</v>
      </c>
      <c r="B4460" s="1" t="s">
        <v>84</v>
      </c>
      <c r="C4460" s="1" t="s">
        <v>5714</v>
      </c>
      <c r="D4460" s="1">
        <v>30</v>
      </c>
      <c r="E4460" s="1" t="s">
        <v>134</v>
      </c>
      <c r="F4460" s="1" t="s">
        <v>195</v>
      </c>
      <c r="G4460" s="1" t="s">
        <v>209</v>
      </c>
      <c r="H4460" s="1" t="s">
        <v>965</v>
      </c>
      <c r="I4460" s="13">
        <v>54588</v>
      </c>
      <c r="K4460" s="1" t="s">
        <v>207</v>
      </c>
      <c r="L4460" s="13">
        <v>15164.546399999999</v>
      </c>
      <c r="M4460" s="1" t="s">
        <v>4353</v>
      </c>
      <c r="N4460" s="1" t="s">
        <v>314</v>
      </c>
      <c r="O4460" s="1" t="s">
        <v>5601</v>
      </c>
      <c r="P4460" s="1">
        <v>384</v>
      </c>
      <c r="S4460" s="1" t="s">
        <v>965</v>
      </c>
      <c r="T4460" s="13">
        <v>54987</v>
      </c>
      <c r="V4460" s="1" t="s">
        <v>207</v>
      </c>
      <c r="W4460" s="13">
        <v>15275.3886</v>
      </c>
      <c r="X4460" s="1" t="s">
        <v>4353</v>
      </c>
      <c r="Y4460" s="1" t="s">
        <v>314</v>
      </c>
      <c r="Z4460" s="1" t="s">
        <v>5601</v>
      </c>
      <c r="AA4460" s="1">
        <v>384</v>
      </c>
      <c r="AD4460" s="1" t="s">
        <v>965</v>
      </c>
      <c r="AE4460" s="13">
        <v>53915</v>
      </c>
      <c r="AG4460" s="1" t="s">
        <v>207</v>
      </c>
      <c r="AH4460" s="13">
        <v>14977.587</v>
      </c>
      <c r="AI4460" s="1" t="s">
        <v>4353</v>
      </c>
      <c r="AJ4460" s="1" t="s">
        <v>314</v>
      </c>
      <c r="AK4460" s="1" t="s">
        <v>5601</v>
      </c>
      <c r="AL4460" s="1">
        <v>384</v>
      </c>
    </row>
    <row r="4461" spans="1:39" s="1" customFormat="1" ht="15" customHeight="1" x14ac:dyDescent="0.2">
      <c r="A4461" s="1" t="s">
        <v>4331</v>
      </c>
      <c r="B4461" s="1" t="s">
        <v>84</v>
      </c>
      <c r="C4461" s="1" t="s">
        <v>5714</v>
      </c>
      <c r="D4461" s="1">
        <v>31</v>
      </c>
      <c r="E4461" s="1" t="s">
        <v>134</v>
      </c>
      <c r="F4461" s="1" t="s">
        <v>195</v>
      </c>
      <c r="G4461" s="1" t="s">
        <v>213</v>
      </c>
      <c r="H4461" s="1" t="s">
        <v>965</v>
      </c>
      <c r="I4461" s="13">
        <v>1044714</v>
      </c>
      <c r="K4461" s="1" t="s">
        <v>207</v>
      </c>
      <c r="L4461" s="13">
        <v>290221.54920000001</v>
      </c>
      <c r="M4461" s="1" t="s">
        <v>4354</v>
      </c>
      <c r="N4461" s="1" t="s">
        <v>314</v>
      </c>
      <c r="O4461" s="1" t="s">
        <v>5601</v>
      </c>
      <c r="P4461" s="1">
        <v>384</v>
      </c>
      <c r="S4461" s="1" t="s">
        <v>965</v>
      </c>
      <c r="T4461" s="13">
        <v>1053083</v>
      </c>
      <c r="V4461" s="1" t="s">
        <v>207</v>
      </c>
      <c r="W4461" s="13">
        <v>292546.45740000001</v>
      </c>
      <c r="X4461" s="1" t="s">
        <v>4354</v>
      </c>
      <c r="Y4461" s="1" t="s">
        <v>314</v>
      </c>
      <c r="Z4461" s="1" t="s">
        <v>5601</v>
      </c>
      <c r="AA4461" s="1">
        <v>384</v>
      </c>
      <c r="AD4461" s="1" t="s">
        <v>965</v>
      </c>
      <c r="AE4461" s="13">
        <v>752814</v>
      </c>
      <c r="AG4461" s="1" t="s">
        <v>207</v>
      </c>
      <c r="AH4461" s="13">
        <v>209131.7292</v>
      </c>
      <c r="AI4461" s="1" t="s">
        <v>4354</v>
      </c>
      <c r="AJ4461" s="1" t="s">
        <v>314</v>
      </c>
      <c r="AK4461" s="1" t="s">
        <v>5601</v>
      </c>
      <c r="AL4461" s="1">
        <v>384</v>
      </c>
    </row>
    <row r="4462" spans="1:39" s="1" customFormat="1" ht="15" customHeight="1" x14ac:dyDescent="0.2">
      <c r="A4462" s="1" t="s">
        <v>4331</v>
      </c>
      <c r="B4462" s="1" t="s">
        <v>84</v>
      </c>
      <c r="C4462" s="1" t="s">
        <v>5714</v>
      </c>
      <c r="D4462" s="1">
        <v>32</v>
      </c>
      <c r="E4462" s="1" t="s">
        <v>134</v>
      </c>
      <c r="F4462" s="1" t="s">
        <v>215</v>
      </c>
      <c r="G4462" s="1" t="s">
        <v>216</v>
      </c>
      <c r="H4462" s="1" t="s">
        <v>1135</v>
      </c>
      <c r="I4462" s="13">
        <v>3072901</v>
      </c>
      <c r="K4462" s="1" t="s">
        <v>138</v>
      </c>
      <c r="L4462" s="13">
        <v>3072901</v>
      </c>
      <c r="M4462" s="1" t="s">
        <v>4355</v>
      </c>
      <c r="N4462" s="1" t="s">
        <v>314</v>
      </c>
      <c r="O4462" s="1" t="s">
        <v>5601</v>
      </c>
      <c r="P4462" s="1">
        <v>386</v>
      </c>
      <c r="S4462" s="1" t="s">
        <v>1135</v>
      </c>
      <c r="T4462" s="13">
        <v>3356705</v>
      </c>
      <c r="V4462" s="1" t="s">
        <v>138</v>
      </c>
      <c r="W4462" s="13">
        <v>3356705</v>
      </c>
      <c r="X4462" s="1" t="s">
        <v>4355</v>
      </c>
      <c r="Y4462" s="1" t="s">
        <v>314</v>
      </c>
      <c r="Z4462" s="1" t="s">
        <v>5601</v>
      </c>
      <c r="AA4462" s="1">
        <v>386</v>
      </c>
      <c r="AD4462" s="1" t="s">
        <v>1135</v>
      </c>
      <c r="AE4462" s="13">
        <v>3250786</v>
      </c>
      <c r="AG4462" s="1" t="s">
        <v>138</v>
      </c>
      <c r="AH4462" s="13">
        <v>3250786</v>
      </c>
      <c r="AI4462" s="1" t="s">
        <v>4355</v>
      </c>
      <c r="AJ4462" s="1" t="s">
        <v>314</v>
      </c>
      <c r="AK4462" s="1" t="s">
        <v>5601</v>
      </c>
      <c r="AL4462" s="1">
        <v>386</v>
      </c>
    </row>
    <row r="4463" spans="1:39" s="1" customFormat="1" ht="15" customHeight="1" x14ac:dyDescent="0.2">
      <c r="A4463" s="1" t="s">
        <v>4331</v>
      </c>
      <c r="B4463" s="1" t="s">
        <v>84</v>
      </c>
      <c r="C4463" s="1" t="s">
        <v>5714</v>
      </c>
      <c r="D4463" s="1">
        <v>33</v>
      </c>
      <c r="E4463" s="1" t="s">
        <v>134</v>
      </c>
      <c r="F4463" s="1" t="s">
        <v>215</v>
      </c>
      <c r="G4463" s="1" t="s">
        <v>219</v>
      </c>
      <c r="H4463" s="1" t="s">
        <v>1135</v>
      </c>
      <c r="I4463" s="13">
        <v>64365</v>
      </c>
      <c r="K4463" s="1" t="s">
        <v>138</v>
      </c>
      <c r="L4463" s="13">
        <v>64365</v>
      </c>
      <c r="M4463" s="1" t="s">
        <v>4356</v>
      </c>
      <c r="N4463" s="1" t="s">
        <v>314</v>
      </c>
      <c r="O4463" s="1" t="s">
        <v>5601</v>
      </c>
      <c r="P4463" s="1">
        <v>386</v>
      </c>
      <c r="S4463" s="1" t="s">
        <v>1135</v>
      </c>
      <c r="T4463" s="13">
        <v>55940</v>
      </c>
      <c r="V4463" s="1" t="s">
        <v>138</v>
      </c>
      <c r="W4463" s="13">
        <v>55940</v>
      </c>
      <c r="X4463" s="1" t="s">
        <v>4356</v>
      </c>
      <c r="Y4463" s="1" t="s">
        <v>314</v>
      </c>
      <c r="Z4463" s="1" t="s">
        <v>5601</v>
      </c>
      <c r="AA4463" s="1">
        <v>386</v>
      </c>
      <c r="AD4463" s="1" t="s">
        <v>1135</v>
      </c>
      <c r="AE4463" s="13">
        <v>68704</v>
      </c>
      <c r="AG4463" s="1" t="s">
        <v>138</v>
      </c>
      <c r="AH4463" s="13">
        <v>68704</v>
      </c>
      <c r="AI4463" s="1" t="s">
        <v>4356</v>
      </c>
      <c r="AJ4463" s="1" t="s">
        <v>314</v>
      </c>
      <c r="AK4463" s="1" t="s">
        <v>5601</v>
      </c>
      <c r="AL4463" s="1">
        <v>386</v>
      </c>
    </row>
    <row r="4464" spans="1:39" s="1" customFormat="1" ht="15" customHeight="1" x14ac:dyDescent="0.2">
      <c r="A4464" s="1" t="s">
        <v>4331</v>
      </c>
      <c r="B4464" s="1" t="s">
        <v>84</v>
      </c>
      <c r="C4464" s="1" t="s">
        <v>5714</v>
      </c>
      <c r="D4464" s="1">
        <v>34</v>
      </c>
      <c r="E4464" s="1" t="s">
        <v>134</v>
      </c>
      <c r="F4464" s="1" t="s">
        <v>215</v>
      </c>
      <c r="G4464" s="1" t="s">
        <v>220</v>
      </c>
      <c r="H4464" s="1" t="s">
        <v>1135</v>
      </c>
      <c r="I4464" s="13">
        <v>3008536</v>
      </c>
      <c r="K4464" s="1" t="s">
        <v>138</v>
      </c>
      <c r="L4464" s="13">
        <v>3008536</v>
      </c>
      <c r="M4464" s="1" t="s">
        <v>4357</v>
      </c>
      <c r="N4464" s="1" t="s">
        <v>314</v>
      </c>
      <c r="O4464" s="1" t="s">
        <v>5601</v>
      </c>
      <c r="P4464" s="1">
        <v>386</v>
      </c>
      <c r="S4464" s="1" t="s">
        <v>1135</v>
      </c>
      <c r="T4464" s="13">
        <v>3300765</v>
      </c>
      <c r="V4464" s="1" t="s">
        <v>138</v>
      </c>
      <c r="W4464" s="13">
        <v>3300765</v>
      </c>
      <c r="X4464" s="1" t="s">
        <v>4357</v>
      </c>
      <c r="Y4464" s="1" t="s">
        <v>314</v>
      </c>
      <c r="Z4464" s="1" t="s">
        <v>5601</v>
      </c>
      <c r="AA4464" s="1">
        <v>386</v>
      </c>
      <c r="AD4464" s="1" t="s">
        <v>1135</v>
      </c>
      <c r="AE4464" s="13">
        <v>3182083</v>
      </c>
      <c r="AG4464" s="1" t="s">
        <v>138</v>
      </c>
      <c r="AH4464" s="13">
        <v>3182083</v>
      </c>
      <c r="AI4464" s="1" t="s">
        <v>4357</v>
      </c>
      <c r="AJ4464" s="1" t="s">
        <v>314</v>
      </c>
      <c r="AK4464" s="1" t="s">
        <v>5601</v>
      </c>
      <c r="AL4464" s="1">
        <v>386</v>
      </c>
    </row>
    <row r="4465" spans="1:39" s="1" customFormat="1" ht="15" customHeight="1" x14ac:dyDescent="0.2">
      <c r="A4465" s="1" t="s">
        <v>4331</v>
      </c>
      <c r="B4465" s="1" t="s">
        <v>84</v>
      </c>
      <c r="C4465" s="1" t="s">
        <v>5714</v>
      </c>
      <c r="D4465" s="1">
        <v>35</v>
      </c>
      <c r="E4465" s="1" t="s">
        <v>134</v>
      </c>
      <c r="F4465" s="1" t="s">
        <v>215</v>
      </c>
      <c r="G4465" s="1" t="s">
        <v>221</v>
      </c>
      <c r="H4465" s="1" t="s">
        <v>1135</v>
      </c>
      <c r="I4465" s="13">
        <v>452478</v>
      </c>
      <c r="K4465" s="1" t="s">
        <v>138</v>
      </c>
      <c r="L4465" s="13">
        <v>452478</v>
      </c>
      <c r="M4465" s="1" t="s">
        <v>4358</v>
      </c>
      <c r="N4465" s="1" t="s">
        <v>314</v>
      </c>
      <c r="O4465" s="1" t="s">
        <v>5601</v>
      </c>
      <c r="P4465" s="1">
        <v>386</v>
      </c>
      <c r="Q4465" s="1" t="s">
        <v>4359</v>
      </c>
      <c r="S4465" s="1" t="s">
        <v>1135</v>
      </c>
      <c r="T4465" s="13">
        <v>523851</v>
      </c>
      <c r="V4465" s="1" t="s">
        <v>138</v>
      </c>
      <c r="W4465" s="13">
        <v>523851</v>
      </c>
      <c r="X4465" s="1" t="s">
        <v>4358</v>
      </c>
      <c r="Y4465" s="1" t="s">
        <v>314</v>
      </c>
      <c r="Z4465" s="1" t="s">
        <v>5601</v>
      </c>
      <c r="AA4465" s="1">
        <v>386</v>
      </c>
      <c r="AB4465" s="1" t="s">
        <v>4359</v>
      </c>
      <c r="AD4465" s="1" t="s">
        <v>1135</v>
      </c>
      <c r="AE4465" s="13">
        <v>476665</v>
      </c>
      <c r="AG4465" s="1" t="s">
        <v>138</v>
      </c>
      <c r="AH4465" s="13">
        <v>476665</v>
      </c>
      <c r="AI4465" s="1" t="s">
        <v>4358</v>
      </c>
      <c r="AJ4465" s="1" t="s">
        <v>314</v>
      </c>
      <c r="AK4465" s="1" t="s">
        <v>5601</v>
      </c>
      <c r="AL4465" s="1">
        <v>386</v>
      </c>
      <c r="AM4465" s="1" t="s">
        <v>4359</v>
      </c>
    </row>
    <row r="4466" spans="1:39" s="1" customFormat="1" ht="15" customHeight="1" x14ac:dyDescent="0.2">
      <c r="A4466" s="1" t="s">
        <v>4331</v>
      </c>
      <c r="B4466" s="1" t="s">
        <v>84</v>
      </c>
      <c r="C4466" s="1" t="s">
        <v>5714</v>
      </c>
      <c r="D4466" s="1">
        <v>36</v>
      </c>
      <c r="E4466" s="1" t="s">
        <v>134</v>
      </c>
      <c r="F4466" s="1" t="s">
        <v>215</v>
      </c>
      <c r="G4466" s="1" t="s">
        <v>225</v>
      </c>
      <c r="H4466" s="1" t="s">
        <v>1135</v>
      </c>
      <c r="I4466" s="13">
        <v>2660794</v>
      </c>
      <c r="K4466" s="1" t="s">
        <v>138</v>
      </c>
      <c r="L4466" s="13">
        <v>2660794</v>
      </c>
      <c r="M4466" s="1" t="s">
        <v>4360</v>
      </c>
      <c r="N4466" s="1" t="s">
        <v>314</v>
      </c>
      <c r="O4466" s="1" t="s">
        <v>5601</v>
      </c>
      <c r="P4466" s="1">
        <v>386</v>
      </c>
      <c r="Q4466" s="1" t="s">
        <v>4361</v>
      </c>
      <c r="S4466" s="1" t="s">
        <v>1135</v>
      </c>
      <c r="T4466" s="13">
        <v>2832855</v>
      </c>
      <c r="V4466" s="1" t="s">
        <v>138</v>
      </c>
      <c r="W4466" s="13">
        <v>2832855</v>
      </c>
      <c r="X4466" s="1" t="s">
        <v>4360</v>
      </c>
      <c r="Y4466" s="1" t="s">
        <v>314</v>
      </c>
      <c r="Z4466" s="1" t="s">
        <v>5601</v>
      </c>
      <c r="AA4466" s="1">
        <v>386</v>
      </c>
      <c r="AB4466" s="1" t="s">
        <v>4361</v>
      </c>
      <c r="AD4466" s="1" t="s">
        <v>1135</v>
      </c>
      <c r="AE4466" s="13">
        <v>2774250</v>
      </c>
      <c r="AG4466" s="1" t="s">
        <v>138</v>
      </c>
      <c r="AH4466" s="13">
        <v>2774250</v>
      </c>
      <c r="AI4466" s="1" t="s">
        <v>4360</v>
      </c>
      <c r="AJ4466" s="1" t="s">
        <v>314</v>
      </c>
      <c r="AK4466" s="1" t="s">
        <v>5601</v>
      </c>
      <c r="AL4466" s="1">
        <v>386</v>
      </c>
      <c r="AM4466" s="1" t="s">
        <v>4361</v>
      </c>
    </row>
    <row r="4467" spans="1:39" s="1" customFormat="1" ht="15" customHeight="1" x14ac:dyDescent="0.2">
      <c r="A4467" s="1" t="s">
        <v>4331</v>
      </c>
      <c r="B4467" s="1" t="s">
        <v>84</v>
      </c>
      <c r="C4467" s="1" t="s">
        <v>5714</v>
      </c>
      <c r="D4467" s="1">
        <v>37</v>
      </c>
      <c r="E4467" s="1" t="s">
        <v>134</v>
      </c>
      <c r="F4467" s="1" t="s">
        <v>228</v>
      </c>
      <c r="G4467" s="1" t="s">
        <v>229</v>
      </c>
      <c r="H4467" s="1" t="s">
        <v>4362</v>
      </c>
      <c r="I4467" s="13">
        <v>43.8</v>
      </c>
      <c r="J4467" s="1" t="s">
        <v>139</v>
      </c>
      <c r="K4467" s="1" t="s">
        <v>232</v>
      </c>
      <c r="L4467" s="13">
        <v>4.3799999999999992E-2</v>
      </c>
      <c r="M4467" s="1" t="s">
        <v>4363</v>
      </c>
      <c r="N4467" s="1" t="s">
        <v>314</v>
      </c>
      <c r="O4467" s="1" t="s">
        <v>5601</v>
      </c>
      <c r="P4467" s="1">
        <v>386</v>
      </c>
      <c r="S4467" s="1" t="s">
        <v>4362</v>
      </c>
      <c r="T4467" s="13">
        <v>45.2</v>
      </c>
      <c r="U4467" s="1" t="s">
        <v>139</v>
      </c>
      <c r="V4467" s="1" t="s">
        <v>232</v>
      </c>
      <c r="W4467" s="13">
        <v>4.5200000000000004E-2</v>
      </c>
      <c r="X4467" s="1" t="s">
        <v>4363</v>
      </c>
      <c r="Y4467" s="1" t="s">
        <v>314</v>
      </c>
      <c r="Z4467" s="1" t="s">
        <v>5601</v>
      </c>
      <c r="AA4467" s="1">
        <v>386</v>
      </c>
      <c r="AD4467" s="1" t="s">
        <v>4362</v>
      </c>
      <c r="AE4467" s="13">
        <v>35.4</v>
      </c>
      <c r="AF4467" s="1" t="s">
        <v>139</v>
      </c>
      <c r="AG4467" s="1" t="s">
        <v>232</v>
      </c>
      <c r="AH4467" s="13">
        <v>3.5400000000000001E-2</v>
      </c>
      <c r="AI4467" s="1" t="s">
        <v>4363</v>
      </c>
      <c r="AJ4467" s="1" t="s">
        <v>314</v>
      </c>
      <c r="AK4467" s="1" t="s">
        <v>5601</v>
      </c>
      <c r="AL4467" s="1">
        <v>386</v>
      </c>
    </row>
    <row r="4468" spans="1:39" s="1" customFormat="1" ht="15" customHeight="1" x14ac:dyDescent="0.2">
      <c r="A4468" s="1" t="s">
        <v>4331</v>
      </c>
      <c r="B4468" s="1" t="s">
        <v>84</v>
      </c>
      <c r="C4468" s="1" t="s">
        <v>5714</v>
      </c>
      <c r="D4468" s="1">
        <v>38</v>
      </c>
      <c r="E4468" s="1" t="s">
        <v>134</v>
      </c>
      <c r="F4468" s="1" t="s">
        <v>228</v>
      </c>
      <c r="G4468" s="1" t="s">
        <v>234</v>
      </c>
      <c r="H4468" s="1" t="s">
        <v>4362</v>
      </c>
      <c r="I4468" s="13">
        <v>15011.9</v>
      </c>
      <c r="J4468" s="1" t="s">
        <v>139</v>
      </c>
      <c r="K4468" s="1" t="s">
        <v>232</v>
      </c>
      <c r="L4468" s="13">
        <v>15.011899999999999</v>
      </c>
      <c r="M4468" s="1" t="s">
        <v>4364</v>
      </c>
      <c r="N4468" s="1" t="s">
        <v>314</v>
      </c>
      <c r="O4468" s="1" t="s">
        <v>5601</v>
      </c>
      <c r="P4468" s="1">
        <v>386</v>
      </c>
      <c r="S4468" s="1" t="s">
        <v>4362</v>
      </c>
      <c r="T4468" s="13">
        <v>13727.7</v>
      </c>
      <c r="U4468" s="1" t="s">
        <v>139</v>
      </c>
      <c r="V4468" s="1" t="s">
        <v>232</v>
      </c>
      <c r="W4468" s="13">
        <v>13.7277</v>
      </c>
      <c r="X4468" s="1" t="s">
        <v>4364</v>
      </c>
      <c r="Y4468" s="1" t="s">
        <v>314</v>
      </c>
      <c r="Z4468" s="1" t="s">
        <v>5601</v>
      </c>
      <c r="AA4468" s="1">
        <v>386</v>
      </c>
      <c r="AD4468" s="1" t="s">
        <v>4362</v>
      </c>
      <c r="AE4468" s="13">
        <v>10914.4</v>
      </c>
      <c r="AF4468" s="1" t="s">
        <v>139</v>
      </c>
      <c r="AG4468" s="1" t="s">
        <v>232</v>
      </c>
      <c r="AH4468" s="13">
        <v>10.914399999999999</v>
      </c>
      <c r="AI4468" s="1" t="s">
        <v>4364</v>
      </c>
      <c r="AJ4468" s="1" t="s">
        <v>314</v>
      </c>
      <c r="AK4468" s="1" t="s">
        <v>5601</v>
      </c>
      <c r="AL4468" s="1">
        <v>386</v>
      </c>
    </row>
    <row r="4469" spans="1:39" s="1" customFormat="1" ht="15" customHeight="1" x14ac:dyDescent="0.2">
      <c r="A4469" s="1" t="s">
        <v>4331</v>
      </c>
      <c r="B4469" s="1" t="s">
        <v>84</v>
      </c>
      <c r="C4469" s="1" t="s">
        <v>5714</v>
      </c>
      <c r="D4469" s="1">
        <v>39</v>
      </c>
      <c r="E4469" s="1" t="s">
        <v>134</v>
      </c>
      <c r="F4469" s="1" t="s">
        <v>228</v>
      </c>
      <c r="G4469" s="1" t="s">
        <v>236</v>
      </c>
      <c r="H4469" s="1" t="s">
        <v>4362</v>
      </c>
      <c r="I4469" s="13">
        <v>14968</v>
      </c>
      <c r="J4469" s="1" t="s">
        <v>139</v>
      </c>
      <c r="K4469" s="1" t="s">
        <v>232</v>
      </c>
      <c r="L4469" s="13">
        <v>14.967999999999998</v>
      </c>
      <c r="M4469" s="1" t="s">
        <v>4365</v>
      </c>
      <c r="N4469" s="1" t="s">
        <v>314</v>
      </c>
      <c r="O4469" s="1" t="s">
        <v>5601</v>
      </c>
      <c r="P4469" s="1">
        <v>386</v>
      </c>
      <c r="S4469" s="1" t="s">
        <v>4362</v>
      </c>
      <c r="T4469" s="13">
        <v>13682.4</v>
      </c>
      <c r="U4469" s="1" t="s">
        <v>139</v>
      </c>
      <c r="V4469" s="1" t="s">
        <v>232</v>
      </c>
      <c r="W4469" s="13">
        <v>13.682399999999999</v>
      </c>
      <c r="X4469" s="1" t="s">
        <v>4365</v>
      </c>
      <c r="Y4469" s="1" t="s">
        <v>314</v>
      </c>
      <c r="Z4469" s="1" t="s">
        <v>5601</v>
      </c>
      <c r="AA4469" s="1">
        <v>386</v>
      </c>
      <c r="AD4469" s="1" t="s">
        <v>4362</v>
      </c>
      <c r="AE4469" s="13">
        <v>10885.8</v>
      </c>
      <c r="AF4469" s="1" t="s">
        <v>139</v>
      </c>
      <c r="AG4469" s="1" t="s">
        <v>232</v>
      </c>
      <c r="AH4469" s="13">
        <v>10.8858</v>
      </c>
      <c r="AI4469" s="1" t="s">
        <v>4365</v>
      </c>
      <c r="AJ4469" s="1" t="s">
        <v>314</v>
      </c>
      <c r="AK4469" s="1" t="s">
        <v>5601</v>
      </c>
      <c r="AL4469" s="1">
        <v>386</v>
      </c>
    </row>
    <row r="4470" spans="1:39" s="1" customFormat="1" ht="15" customHeight="1" x14ac:dyDescent="0.2">
      <c r="A4470" s="1" t="s">
        <v>4331</v>
      </c>
      <c r="B4470" s="1" t="s">
        <v>84</v>
      </c>
      <c r="C4470" s="1" t="s">
        <v>5714</v>
      </c>
      <c r="D4470" s="1">
        <v>40</v>
      </c>
      <c r="E4470" s="1" t="s">
        <v>134</v>
      </c>
      <c r="F4470" s="1" t="s">
        <v>237</v>
      </c>
      <c r="G4470" s="1" t="s">
        <v>238</v>
      </c>
      <c r="H4470" s="1" t="s">
        <v>239</v>
      </c>
      <c r="I4470" s="13">
        <v>2040</v>
      </c>
      <c r="K4470" s="1" t="s">
        <v>239</v>
      </c>
      <c r="L4470" s="13">
        <v>2040</v>
      </c>
      <c r="M4470" s="1" t="s">
        <v>4366</v>
      </c>
      <c r="N4470" s="1" t="s">
        <v>1455</v>
      </c>
      <c r="O4470" s="1" t="s">
        <v>5602</v>
      </c>
      <c r="P4470" s="1">
        <v>42</v>
      </c>
      <c r="S4470" s="1" t="s">
        <v>239</v>
      </c>
      <c r="T4470" s="13">
        <v>2040</v>
      </c>
      <c r="V4470" s="1" t="s">
        <v>239</v>
      </c>
      <c r="W4470" s="13">
        <v>2040</v>
      </c>
      <c r="X4470" s="1" t="s">
        <v>4366</v>
      </c>
      <c r="Y4470" s="1" t="s">
        <v>1416</v>
      </c>
      <c r="Z4470" s="1" t="s">
        <v>5603</v>
      </c>
      <c r="AA4470" s="1">
        <v>22</v>
      </c>
      <c r="AD4470" s="1" t="s">
        <v>239</v>
      </c>
      <c r="AE4470" s="13">
        <v>2040</v>
      </c>
      <c r="AG4470" s="1" t="s">
        <v>239</v>
      </c>
      <c r="AH4470" s="13">
        <v>2040</v>
      </c>
      <c r="AI4470" s="1" t="s">
        <v>4366</v>
      </c>
      <c r="AJ4470" s="1" t="s">
        <v>314</v>
      </c>
      <c r="AK4470" s="1" t="s">
        <v>5601</v>
      </c>
      <c r="AL4470" s="1">
        <v>84</v>
      </c>
    </row>
    <row r="4471" spans="1:39" s="1" customFormat="1" ht="15" customHeight="1" x14ac:dyDescent="0.2">
      <c r="A4471" s="1" t="s">
        <v>4331</v>
      </c>
      <c r="B4471" s="1" t="s">
        <v>84</v>
      </c>
      <c r="C4471" s="1" t="s">
        <v>5714</v>
      </c>
      <c r="D4471" s="1">
        <v>41</v>
      </c>
      <c r="E4471" s="1" t="s">
        <v>241</v>
      </c>
      <c r="F4471" s="1" t="s">
        <v>242</v>
      </c>
      <c r="G4471" s="1" t="s">
        <v>243</v>
      </c>
      <c r="H4471" s="1" t="s">
        <v>198</v>
      </c>
      <c r="I4471" s="32">
        <v>8.7999999999999989</v>
      </c>
      <c r="K4471" s="1" t="s">
        <v>198</v>
      </c>
      <c r="L4471" s="32">
        <v>8.7999999999999989</v>
      </c>
      <c r="M4471" s="1" t="s">
        <v>4367</v>
      </c>
      <c r="N4471" s="1" t="s">
        <v>314</v>
      </c>
      <c r="O4471" s="1" t="s">
        <v>5601</v>
      </c>
      <c r="P4471" s="1">
        <v>394</v>
      </c>
      <c r="S4471" s="1" t="s">
        <v>198</v>
      </c>
      <c r="T4471" s="32">
        <v>6.8000000000000007</v>
      </c>
      <c r="V4471" s="1" t="s">
        <v>198</v>
      </c>
      <c r="W4471" s="32">
        <v>6.8000000000000007</v>
      </c>
      <c r="X4471" s="1" t="s">
        <v>4367</v>
      </c>
      <c r="Y4471" s="1" t="s">
        <v>314</v>
      </c>
      <c r="Z4471" s="1" t="s">
        <v>5601</v>
      </c>
      <c r="AA4471" s="1">
        <v>394</v>
      </c>
      <c r="AD4471" s="1" t="s">
        <v>198</v>
      </c>
      <c r="AE4471" s="32">
        <v>6.6000000000000005</v>
      </c>
      <c r="AG4471" s="1" t="s">
        <v>198</v>
      </c>
      <c r="AH4471" s="32">
        <v>6.6000000000000005</v>
      </c>
      <c r="AI4471" s="1" t="s">
        <v>4367</v>
      </c>
      <c r="AJ4471" s="1" t="s">
        <v>314</v>
      </c>
      <c r="AK4471" s="1" t="s">
        <v>5601</v>
      </c>
      <c r="AL4471" s="1">
        <v>394</v>
      </c>
    </row>
    <row r="4472" spans="1:39" s="1" customFormat="1" ht="15" customHeight="1" x14ac:dyDescent="0.2">
      <c r="A4472" s="1" t="s">
        <v>4331</v>
      </c>
      <c r="B4472" s="1" t="s">
        <v>84</v>
      </c>
      <c r="C4472" s="1" t="s">
        <v>5714</v>
      </c>
      <c r="D4472" s="1">
        <v>42</v>
      </c>
      <c r="E4472" s="1" t="s">
        <v>241</v>
      </c>
      <c r="F4472" s="1" t="s">
        <v>246</v>
      </c>
      <c r="G4472" s="1" t="s">
        <v>247</v>
      </c>
      <c r="H4472" s="1" t="s">
        <v>239</v>
      </c>
      <c r="I4472" s="13">
        <v>9</v>
      </c>
      <c r="K4472" s="1" t="s">
        <v>239</v>
      </c>
      <c r="L4472" s="13">
        <v>9</v>
      </c>
      <c r="M4472" s="1" t="s">
        <v>4368</v>
      </c>
      <c r="N4472" s="1" t="s">
        <v>314</v>
      </c>
      <c r="O4472" s="1" t="s">
        <v>5601</v>
      </c>
      <c r="P4472" s="1">
        <v>401</v>
      </c>
      <c r="S4472" s="1" t="s">
        <v>239</v>
      </c>
      <c r="T4472" s="13">
        <v>6</v>
      </c>
      <c r="V4472" s="1" t="s">
        <v>239</v>
      </c>
      <c r="W4472" s="13">
        <v>6</v>
      </c>
      <c r="X4472" s="1" t="s">
        <v>4368</v>
      </c>
      <c r="Y4472" s="1" t="s">
        <v>314</v>
      </c>
      <c r="Z4472" s="1" t="s">
        <v>5601</v>
      </c>
      <c r="AA4472" s="1">
        <v>401</v>
      </c>
      <c r="AD4472" s="1" t="s">
        <v>239</v>
      </c>
      <c r="AE4472" s="13">
        <v>11</v>
      </c>
      <c r="AG4472" s="1" t="s">
        <v>239</v>
      </c>
      <c r="AH4472" s="13">
        <v>11</v>
      </c>
      <c r="AI4472" s="1" t="s">
        <v>4368</v>
      </c>
      <c r="AJ4472" s="1" t="s">
        <v>314</v>
      </c>
      <c r="AK4472" s="1" t="s">
        <v>5601</v>
      </c>
      <c r="AL4472" s="1">
        <v>401</v>
      </c>
    </row>
    <row r="4473" spans="1:39" s="1" customFormat="1" ht="15" customHeight="1" x14ac:dyDescent="0.2">
      <c r="A4473" s="1" t="s">
        <v>4331</v>
      </c>
      <c r="B4473" s="1" t="s">
        <v>84</v>
      </c>
      <c r="C4473" s="1" t="s">
        <v>5714</v>
      </c>
      <c r="D4473" s="1">
        <v>43</v>
      </c>
      <c r="E4473" s="1" t="s">
        <v>241</v>
      </c>
      <c r="F4473" s="1" t="s">
        <v>250</v>
      </c>
      <c r="G4473" s="1" t="s">
        <v>251</v>
      </c>
      <c r="H4473" s="1" t="s">
        <v>239</v>
      </c>
      <c r="I4473" s="13">
        <v>6</v>
      </c>
      <c r="K4473" s="1" t="s">
        <v>239</v>
      </c>
      <c r="L4473" s="13">
        <v>6</v>
      </c>
      <c r="M4473" s="1" t="s">
        <v>4369</v>
      </c>
      <c r="N4473" s="1" t="s">
        <v>314</v>
      </c>
      <c r="O4473" s="1" t="s">
        <v>5601</v>
      </c>
      <c r="P4473" s="1">
        <v>401</v>
      </c>
      <c r="S4473" s="1" t="s">
        <v>239</v>
      </c>
      <c r="T4473" s="13">
        <v>5</v>
      </c>
      <c r="V4473" s="1" t="s">
        <v>239</v>
      </c>
      <c r="W4473" s="13">
        <v>5</v>
      </c>
      <c r="X4473" s="1" t="s">
        <v>4369</v>
      </c>
      <c r="Y4473" s="1" t="s">
        <v>314</v>
      </c>
      <c r="Z4473" s="1" t="s">
        <v>5601</v>
      </c>
      <c r="AA4473" s="1">
        <v>401</v>
      </c>
      <c r="AD4473" s="1" t="s">
        <v>239</v>
      </c>
      <c r="AE4473" s="13">
        <v>8</v>
      </c>
      <c r="AG4473" s="1" t="s">
        <v>239</v>
      </c>
      <c r="AH4473" s="13">
        <v>8</v>
      </c>
      <c r="AI4473" s="1" t="s">
        <v>4369</v>
      </c>
      <c r="AJ4473" s="1" t="s">
        <v>314</v>
      </c>
      <c r="AK4473" s="1" t="s">
        <v>5601</v>
      </c>
      <c r="AL4473" s="1">
        <v>401</v>
      </c>
    </row>
    <row r="4474" spans="1:39" s="1" customFormat="1" ht="15" customHeight="1" x14ac:dyDescent="0.2">
      <c r="A4474" s="1" t="s">
        <v>4331</v>
      </c>
      <c r="B4474" s="1" t="s">
        <v>84</v>
      </c>
      <c r="C4474" s="1" t="s">
        <v>5714</v>
      </c>
      <c r="D4474" s="1">
        <v>44</v>
      </c>
      <c r="E4474" s="1" t="s">
        <v>241</v>
      </c>
      <c r="F4474" s="1" t="s">
        <v>252</v>
      </c>
      <c r="G4474" s="1" t="s">
        <v>253</v>
      </c>
      <c r="H4474" s="1" t="s">
        <v>239</v>
      </c>
      <c r="I4474" s="13">
        <v>3</v>
      </c>
      <c r="K4474" s="1" t="s">
        <v>239</v>
      </c>
      <c r="L4474" s="13">
        <v>3</v>
      </c>
      <c r="M4474" s="1" t="s">
        <v>4370</v>
      </c>
      <c r="N4474" s="1" t="s">
        <v>314</v>
      </c>
      <c r="O4474" s="1" t="s">
        <v>5601</v>
      </c>
      <c r="P4474" s="1">
        <v>401</v>
      </c>
      <c r="S4474" s="1" t="s">
        <v>239</v>
      </c>
      <c r="T4474" s="13">
        <v>1</v>
      </c>
      <c r="V4474" s="1" t="s">
        <v>239</v>
      </c>
      <c r="W4474" s="13">
        <v>1</v>
      </c>
      <c r="X4474" s="1" t="s">
        <v>4370</v>
      </c>
      <c r="Y4474" s="1" t="s">
        <v>314</v>
      </c>
      <c r="Z4474" s="1" t="s">
        <v>5601</v>
      </c>
      <c r="AA4474" s="1">
        <v>401</v>
      </c>
      <c r="AD4474" s="1" t="s">
        <v>239</v>
      </c>
      <c r="AE4474" s="13">
        <v>3</v>
      </c>
      <c r="AG4474" s="1" t="s">
        <v>239</v>
      </c>
      <c r="AH4474" s="13">
        <v>3</v>
      </c>
      <c r="AI4474" s="1" t="s">
        <v>4370</v>
      </c>
      <c r="AJ4474" s="1" t="s">
        <v>314</v>
      </c>
      <c r="AK4474" s="1" t="s">
        <v>5601</v>
      </c>
      <c r="AL4474" s="1">
        <v>401</v>
      </c>
    </row>
    <row r="4475" spans="1:39" s="1" customFormat="1" ht="15" customHeight="1" x14ac:dyDescent="0.2">
      <c r="A4475" s="1" t="s">
        <v>4331</v>
      </c>
      <c r="B4475" s="1" t="s">
        <v>84</v>
      </c>
      <c r="C4475" s="1" t="s">
        <v>5714</v>
      </c>
      <c r="D4475" s="1">
        <v>45</v>
      </c>
      <c r="E4475" s="1" t="s">
        <v>241</v>
      </c>
      <c r="F4475" s="1" t="s">
        <v>254</v>
      </c>
      <c r="G4475" s="1" t="s">
        <v>255</v>
      </c>
      <c r="H4475" s="1" t="s">
        <v>354</v>
      </c>
      <c r="I4475" s="32">
        <v>0.4</v>
      </c>
      <c r="K4475" s="1" t="s">
        <v>257</v>
      </c>
      <c r="L4475" s="32">
        <v>0.4</v>
      </c>
      <c r="M4475" s="1" t="s">
        <v>4371</v>
      </c>
      <c r="N4475" s="1" t="s">
        <v>314</v>
      </c>
      <c r="O4475" s="1" t="s">
        <v>5601</v>
      </c>
      <c r="P4475" s="1">
        <v>404</v>
      </c>
      <c r="S4475" s="1" t="s">
        <v>354</v>
      </c>
      <c r="T4475" s="32">
        <v>0.31</v>
      </c>
      <c r="V4475" s="1" t="s">
        <v>257</v>
      </c>
      <c r="W4475" s="32">
        <v>0.31</v>
      </c>
      <c r="X4475" s="1" t="s">
        <v>4371</v>
      </c>
      <c r="Y4475" s="1" t="s">
        <v>314</v>
      </c>
      <c r="Z4475" s="1" t="s">
        <v>5601</v>
      </c>
      <c r="AA4475" s="1">
        <v>404</v>
      </c>
      <c r="AD4475" s="1" t="s">
        <v>354</v>
      </c>
      <c r="AE4475" s="32">
        <v>0.46</v>
      </c>
      <c r="AG4475" s="1" t="s">
        <v>257</v>
      </c>
      <c r="AH4475" s="32">
        <v>0.46</v>
      </c>
      <c r="AI4475" s="1" t="s">
        <v>4371</v>
      </c>
      <c r="AJ4475" s="1" t="s">
        <v>314</v>
      </c>
      <c r="AK4475" s="1" t="s">
        <v>5601</v>
      </c>
      <c r="AL4475" s="1">
        <v>404</v>
      </c>
    </row>
    <row r="4476" spans="1:39" s="1" customFormat="1" ht="15" customHeight="1" x14ac:dyDescent="0.2">
      <c r="A4476" s="1" t="s">
        <v>4331</v>
      </c>
      <c r="B4476" s="1" t="s">
        <v>84</v>
      </c>
      <c r="C4476" s="1" t="s">
        <v>5714</v>
      </c>
      <c r="D4476" s="1">
        <v>46</v>
      </c>
      <c r="E4476" s="1" t="s">
        <v>241</v>
      </c>
      <c r="F4476" s="1" t="s">
        <v>258</v>
      </c>
      <c r="G4476" s="1" t="s">
        <v>259</v>
      </c>
      <c r="H4476" s="1" t="s">
        <v>354</v>
      </c>
      <c r="I4476" s="32">
        <v>0.49</v>
      </c>
      <c r="K4476" s="1" t="s">
        <v>257</v>
      </c>
      <c r="L4476" s="32">
        <v>0.49</v>
      </c>
      <c r="M4476" s="1" t="s">
        <v>4372</v>
      </c>
      <c r="N4476" s="1" t="s">
        <v>314</v>
      </c>
      <c r="O4476" s="1" t="s">
        <v>5601</v>
      </c>
      <c r="P4476" s="1">
        <v>404</v>
      </c>
      <c r="S4476" s="1" t="s">
        <v>354</v>
      </c>
      <c r="T4476" s="32">
        <v>0.48</v>
      </c>
      <c r="V4476" s="1" t="s">
        <v>257</v>
      </c>
      <c r="W4476" s="32">
        <v>0.48</v>
      </c>
      <c r="X4476" s="1" t="s">
        <v>4372</v>
      </c>
      <c r="Y4476" s="1" t="s">
        <v>314</v>
      </c>
      <c r="Z4476" s="1" t="s">
        <v>5601</v>
      </c>
      <c r="AA4476" s="1">
        <v>404</v>
      </c>
      <c r="AD4476" s="1" t="s">
        <v>354</v>
      </c>
      <c r="AE4476" s="32">
        <v>0.59</v>
      </c>
      <c r="AG4476" s="1" t="s">
        <v>257</v>
      </c>
      <c r="AH4476" s="32">
        <v>0.59</v>
      </c>
      <c r="AI4476" s="1" t="s">
        <v>4372</v>
      </c>
      <c r="AJ4476" s="1" t="s">
        <v>314</v>
      </c>
      <c r="AK4476" s="1" t="s">
        <v>5601</v>
      </c>
      <c r="AL4476" s="1">
        <v>404</v>
      </c>
    </row>
    <row r="4477" spans="1:39" s="1" customFormat="1" ht="15" customHeight="1" x14ac:dyDescent="0.2">
      <c r="A4477" s="1" t="s">
        <v>4331</v>
      </c>
      <c r="B4477" s="1" t="s">
        <v>84</v>
      </c>
      <c r="C4477" s="1" t="s">
        <v>5714</v>
      </c>
      <c r="D4477" s="1">
        <v>47</v>
      </c>
      <c r="E4477" s="1" t="s">
        <v>264</v>
      </c>
      <c r="F4477" s="1" t="s">
        <v>265</v>
      </c>
      <c r="G4477" s="1" t="s">
        <v>266</v>
      </c>
      <c r="H4477" s="1" t="s">
        <v>268</v>
      </c>
      <c r="I4477" s="1" t="s">
        <v>355</v>
      </c>
      <c r="K4477" s="1" t="s">
        <v>268</v>
      </c>
      <c r="L4477" s="1" t="s">
        <v>355</v>
      </c>
      <c r="M4477" s="1" t="s">
        <v>4373</v>
      </c>
      <c r="N4477" s="1" t="s">
        <v>1455</v>
      </c>
      <c r="O4477" s="1" t="s">
        <v>5602</v>
      </c>
      <c r="P4477" s="1">
        <v>42</v>
      </c>
      <c r="S4477" s="1" t="s">
        <v>268</v>
      </c>
      <c r="T4477" s="1" t="s">
        <v>355</v>
      </c>
      <c r="V4477" s="1" t="s">
        <v>268</v>
      </c>
      <c r="W4477" s="1" t="s">
        <v>355</v>
      </c>
      <c r="X4477" s="1" t="s">
        <v>4373</v>
      </c>
      <c r="Y4477" s="1" t="s">
        <v>1416</v>
      </c>
      <c r="Z4477" s="1" t="s">
        <v>5603</v>
      </c>
      <c r="AA4477" s="1">
        <v>42</v>
      </c>
      <c r="AD4477" s="1" t="s">
        <v>268</v>
      </c>
      <c r="AE4477" s="1" t="s">
        <v>355</v>
      </c>
      <c r="AG4477" s="1" t="s">
        <v>268</v>
      </c>
      <c r="AH4477" s="1" t="s">
        <v>355</v>
      </c>
      <c r="AI4477" s="1" t="s">
        <v>4373</v>
      </c>
      <c r="AJ4477" s="1" t="s">
        <v>1674</v>
      </c>
      <c r="AK4477" s="1" t="s">
        <v>5604</v>
      </c>
      <c r="AL4477" s="1">
        <v>32</v>
      </c>
    </row>
    <row r="4478" spans="1:39" s="1" customFormat="1" ht="15" customHeight="1" x14ac:dyDescent="0.2">
      <c r="A4478" s="1" t="s">
        <v>4331</v>
      </c>
      <c r="B4478" s="1" t="s">
        <v>84</v>
      </c>
      <c r="C4478" s="1" t="s">
        <v>5714</v>
      </c>
      <c r="D4478" s="1">
        <v>48</v>
      </c>
      <c r="E4478" s="1" t="s">
        <v>264</v>
      </c>
      <c r="F4478" s="1" t="s">
        <v>274</v>
      </c>
      <c r="G4478" s="1" t="s">
        <v>275</v>
      </c>
      <c r="H4478" s="1" t="s">
        <v>239</v>
      </c>
      <c r="I4478" s="13">
        <v>8</v>
      </c>
      <c r="K4478" s="1" t="s">
        <v>239</v>
      </c>
      <c r="L4478" s="13">
        <v>8</v>
      </c>
      <c r="M4478" s="1" t="s">
        <v>4374</v>
      </c>
      <c r="N4478" s="1" t="s">
        <v>1455</v>
      </c>
      <c r="O4478" s="1" t="s">
        <v>5602</v>
      </c>
      <c r="P4478" s="1">
        <v>42</v>
      </c>
      <c r="S4478" s="1" t="s">
        <v>239</v>
      </c>
      <c r="T4478" s="13">
        <v>9</v>
      </c>
      <c r="V4478" s="1" t="s">
        <v>239</v>
      </c>
      <c r="W4478" s="13">
        <v>9</v>
      </c>
      <c r="X4478" s="1" t="s">
        <v>4374</v>
      </c>
      <c r="Y4478" s="1" t="s">
        <v>1416</v>
      </c>
      <c r="Z4478" s="1" t="s">
        <v>5603</v>
      </c>
      <c r="AA4478" s="1">
        <v>42</v>
      </c>
      <c r="AD4478" s="1" t="s">
        <v>239</v>
      </c>
      <c r="AE4478" s="13">
        <v>9</v>
      </c>
      <c r="AG4478" s="1" t="s">
        <v>239</v>
      </c>
      <c r="AH4478" s="13">
        <v>9</v>
      </c>
      <c r="AI4478" s="1" t="s">
        <v>4374</v>
      </c>
      <c r="AJ4478" s="1" t="s">
        <v>1674</v>
      </c>
      <c r="AK4478" s="1" t="s">
        <v>5604</v>
      </c>
      <c r="AL4478" s="1">
        <v>32</v>
      </c>
    </row>
    <row r="4479" spans="1:39" s="1" customFormat="1" ht="15" customHeight="1" x14ac:dyDescent="0.2">
      <c r="A4479" s="1" t="s">
        <v>4331</v>
      </c>
      <c r="B4479" s="1" t="s">
        <v>84</v>
      </c>
      <c r="C4479" s="1" t="s">
        <v>5714</v>
      </c>
      <c r="D4479" s="1">
        <v>49</v>
      </c>
      <c r="E4479" s="1" t="s">
        <v>264</v>
      </c>
      <c r="F4479" s="1" t="s">
        <v>274</v>
      </c>
      <c r="G4479" s="1" t="s">
        <v>281</v>
      </c>
      <c r="H4479" s="1" t="s">
        <v>239</v>
      </c>
      <c r="I4479" s="13">
        <v>4</v>
      </c>
      <c r="K4479" s="1" t="s">
        <v>239</v>
      </c>
      <c r="L4479" s="13">
        <v>4</v>
      </c>
      <c r="M4479" s="1" t="s">
        <v>4375</v>
      </c>
      <c r="N4479" s="1" t="s">
        <v>1455</v>
      </c>
      <c r="O4479" s="1" t="s">
        <v>5602</v>
      </c>
      <c r="P4479" s="1">
        <v>42</v>
      </c>
      <c r="S4479" s="1" t="s">
        <v>239</v>
      </c>
      <c r="T4479" s="13">
        <v>4</v>
      </c>
      <c r="V4479" s="1" t="s">
        <v>239</v>
      </c>
      <c r="W4479" s="13">
        <v>4</v>
      </c>
      <c r="X4479" s="1" t="s">
        <v>4375</v>
      </c>
      <c r="Y4479" s="1" t="s">
        <v>1416</v>
      </c>
      <c r="Z4479" s="1" t="s">
        <v>5603</v>
      </c>
      <c r="AA4479" s="1">
        <v>42</v>
      </c>
      <c r="AD4479" s="1" t="s">
        <v>239</v>
      </c>
      <c r="AE4479" s="13">
        <v>4</v>
      </c>
      <c r="AG4479" s="1" t="s">
        <v>239</v>
      </c>
      <c r="AH4479" s="13">
        <v>4</v>
      </c>
      <c r="AI4479" s="1" t="s">
        <v>4375</v>
      </c>
      <c r="AJ4479" s="1" t="s">
        <v>1674</v>
      </c>
      <c r="AK4479" s="1" t="s">
        <v>5604</v>
      </c>
      <c r="AL4479" s="1">
        <v>32</v>
      </c>
    </row>
    <row r="4480" spans="1:39" s="1" customFormat="1" ht="15" customHeight="1" x14ac:dyDescent="0.2">
      <c r="A4480" s="1" t="s">
        <v>4331</v>
      </c>
      <c r="B4480" s="1" t="s">
        <v>84</v>
      </c>
      <c r="C4480" s="1" t="s">
        <v>5714</v>
      </c>
      <c r="D4480" s="1">
        <v>50</v>
      </c>
      <c r="E4480" s="1" t="s">
        <v>264</v>
      </c>
      <c r="F4480" s="1" t="s">
        <v>274</v>
      </c>
      <c r="G4480" s="1" t="s">
        <v>284</v>
      </c>
      <c r="H4480" s="1" t="s">
        <v>239</v>
      </c>
      <c r="I4480" s="13">
        <v>7</v>
      </c>
      <c r="K4480" s="1" t="s">
        <v>239</v>
      </c>
      <c r="L4480" s="13">
        <v>7</v>
      </c>
      <c r="M4480" s="1" t="s">
        <v>4376</v>
      </c>
      <c r="N4480" s="1" t="s">
        <v>1455</v>
      </c>
      <c r="O4480" s="1" t="s">
        <v>5602</v>
      </c>
      <c r="P4480" s="1">
        <v>51</v>
      </c>
      <c r="S4480" s="1" t="s">
        <v>239</v>
      </c>
      <c r="T4480" s="13">
        <v>7</v>
      </c>
      <c r="V4480" s="1" t="s">
        <v>239</v>
      </c>
      <c r="W4480" s="13">
        <v>7</v>
      </c>
      <c r="X4480" s="1" t="s">
        <v>4376</v>
      </c>
      <c r="Y4480" s="1" t="s">
        <v>1416</v>
      </c>
      <c r="Z4480" s="1" t="s">
        <v>5603</v>
      </c>
      <c r="AA4480" s="1">
        <v>51</v>
      </c>
      <c r="AD4480" s="1" t="s">
        <v>239</v>
      </c>
      <c r="AE4480" s="13">
        <v>8</v>
      </c>
      <c r="AG4480" s="1" t="s">
        <v>239</v>
      </c>
      <c r="AH4480" s="13">
        <v>8</v>
      </c>
      <c r="AI4480" s="1" t="s">
        <v>4376</v>
      </c>
      <c r="AJ4480" s="1" t="s">
        <v>1674</v>
      </c>
      <c r="AK4480" s="1" t="s">
        <v>5604</v>
      </c>
      <c r="AL4480" s="1">
        <v>41</v>
      </c>
    </row>
    <row r="4481" spans="1:39" s="1" customFormat="1" ht="15" customHeight="1" x14ac:dyDescent="0.2">
      <c r="A4481" s="1" t="s">
        <v>4331</v>
      </c>
      <c r="B4481" s="1" t="s">
        <v>84</v>
      </c>
      <c r="C4481" s="1" t="s">
        <v>5714</v>
      </c>
      <c r="D4481" s="1">
        <v>51</v>
      </c>
      <c r="E4481" s="1" t="s">
        <v>264</v>
      </c>
      <c r="F4481" s="1" t="s">
        <v>274</v>
      </c>
      <c r="G4481" s="1" t="s">
        <v>290</v>
      </c>
      <c r="H4481" s="1" t="s">
        <v>239</v>
      </c>
      <c r="I4481" s="13">
        <v>1</v>
      </c>
      <c r="K4481" s="1" t="s">
        <v>239</v>
      </c>
      <c r="L4481" s="13">
        <v>1</v>
      </c>
      <c r="M4481" s="1" t="s">
        <v>4377</v>
      </c>
      <c r="N4481" s="1" t="s">
        <v>1455</v>
      </c>
      <c r="O4481" s="1" t="s">
        <v>5602</v>
      </c>
      <c r="P4481" s="1">
        <v>51</v>
      </c>
      <c r="S4481" s="1" t="s">
        <v>239</v>
      </c>
      <c r="T4481" s="13">
        <v>1</v>
      </c>
      <c r="V4481" s="1" t="s">
        <v>239</v>
      </c>
      <c r="W4481" s="13">
        <v>1</v>
      </c>
      <c r="X4481" s="1" t="s">
        <v>4377</v>
      </c>
      <c r="Y4481" s="1" t="s">
        <v>1416</v>
      </c>
      <c r="Z4481" s="1" t="s">
        <v>5603</v>
      </c>
      <c r="AA4481" s="1">
        <v>51</v>
      </c>
      <c r="AD4481" s="1" t="s">
        <v>239</v>
      </c>
      <c r="AE4481" s="13">
        <v>1</v>
      </c>
      <c r="AG4481" s="1" t="s">
        <v>239</v>
      </c>
      <c r="AH4481" s="13">
        <v>1</v>
      </c>
      <c r="AI4481" s="1" t="s">
        <v>4377</v>
      </c>
      <c r="AJ4481" s="1" t="s">
        <v>1674</v>
      </c>
      <c r="AK4481" s="1" t="s">
        <v>5604</v>
      </c>
      <c r="AL4481" s="1">
        <v>41</v>
      </c>
    </row>
    <row r="4482" spans="1:39" s="1" customFormat="1" ht="15" customHeight="1" x14ac:dyDescent="0.2">
      <c r="A4482" s="1" t="s">
        <v>4331</v>
      </c>
      <c r="B4482" s="1" t="s">
        <v>84</v>
      </c>
      <c r="C4482" s="1" t="s">
        <v>5714</v>
      </c>
      <c r="D4482" s="1">
        <v>52</v>
      </c>
      <c r="E4482" s="1" t="s">
        <v>264</v>
      </c>
      <c r="F4482" s="1" t="s">
        <v>274</v>
      </c>
      <c r="G4482" s="1" t="s">
        <v>293</v>
      </c>
      <c r="H4482" s="1" t="s">
        <v>239</v>
      </c>
      <c r="I4482" s="13">
        <v>66279</v>
      </c>
      <c r="K4482" s="1" t="s">
        <v>239</v>
      </c>
      <c r="L4482" s="13">
        <v>66279</v>
      </c>
      <c r="M4482" s="1" t="s">
        <v>4378</v>
      </c>
      <c r="N4482" s="1" t="s">
        <v>314</v>
      </c>
      <c r="O4482" s="1" t="s">
        <v>5601</v>
      </c>
      <c r="P4482" s="1">
        <v>389</v>
      </c>
      <c r="S4482" s="1" t="s">
        <v>239</v>
      </c>
      <c r="T4482" s="13">
        <v>65124</v>
      </c>
      <c r="V4482" s="1" t="s">
        <v>239</v>
      </c>
      <c r="W4482" s="13">
        <v>65124</v>
      </c>
      <c r="X4482" s="1" t="s">
        <v>4378</v>
      </c>
      <c r="Y4482" s="1" t="s">
        <v>314</v>
      </c>
      <c r="Z4482" s="1" t="s">
        <v>5601</v>
      </c>
      <c r="AA4482" s="1">
        <v>389</v>
      </c>
      <c r="AD4482" s="1" t="s">
        <v>239</v>
      </c>
      <c r="AE4482" s="13">
        <v>61055</v>
      </c>
      <c r="AG4482" s="1" t="s">
        <v>239</v>
      </c>
      <c r="AH4482" s="13">
        <v>61055</v>
      </c>
      <c r="AI4482" s="1" t="s">
        <v>4378</v>
      </c>
      <c r="AJ4482" s="1" t="s">
        <v>314</v>
      </c>
      <c r="AK4482" s="1" t="s">
        <v>5601</v>
      </c>
      <c r="AL4482" s="1">
        <v>389</v>
      </c>
    </row>
    <row r="4483" spans="1:39" s="1" customFormat="1" ht="15" customHeight="1" x14ac:dyDescent="0.2">
      <c r="A4483" s="1" t="s">
        <v>4331</v>
      </c>
      <c r="B4483" s="1" t="s">
        <v>84</v>
      </c>
      <c r="C4483" s="1" t="s">
        <v>5714</v>
      </c>
      <c r="D4483" s="1">
        <v>53</v>
      </c>
      <c r="E4483" s="1" t="s">
        <v>264</v>
      </c>
      <c r="F4483" s="1" t="s">
        <v>274</v>
      </c>
      <c r="G4483" s="1" t="s">
        <v>297</v>
      </c>
      <c r="H4483" s="1" t="s">
        <v>239</v>
      </c>
      <c r="I4483" s="13">
        <v>14938</v>
      </c>
      <c r="K4483" s="1" t="s">
        <v>239</v>
      </c>
      <c r="L4483" s="13">
        <v>14938</v>
      </c>
      <c r="M4483" s="1" t="s">
        <v>4379</v>
      </c>
      <c r="N4483" s="1" t="s">
        <v>314</v>
      </c>
      <c r="O4483" s="1" t="s">
        <v>5601</v>
      </c>
      <c r="P4483" s="1">
        <v>389</v>
      </c>
      <c r="S4483" s="1" t="s">
        <v>239</v>
      </c>
      <c r="T4483" s="13">
        <v>15225</v>
      </c>
      <c r="V4483" s="1" t="s">
        <v>239</v>
      </c>
      <c r="W4483" s="13">
        <v>15225</v>
      </c>
      <c r="X4483" s="1" t="s">
        <v>4379</v>
      </c>
      <c r="Y4483" s="1" t="s">
        <v>314</v>
      </c>
      <c r="Z4483" s="1" t="s">
        <v>5601</v>
      </c>
      <c r="AA4483" s="1">
        <v>389</v>
      </c>
      <c r="AD4483" s="1" t="s">
        <v>239</v>
      </c>
      <c r="AE4483" s="13">
        <v>13853</v>
      </c>
      <c r="AG4483" s="1" t="s">
        <v>239</v>
      </c>
      <c r="AH4483" s="13">
        <v>13853</v>
      </c>
      <c r="AI4483" s="1" t="s">
        <v>4379</v>
      </c>
      <c r="AJ4483" s="1" t="s">
        <v>314</v>
      </c>
      <c r="AK4483" s="1" t="s">
        <v>5601</v>
      </c>
      <c r="AL4483" s="1">
        <v>389</v>
      </c>
    </row>
    <row r="4484" spans="1:39" s="1" customFormat="1" ht="15" customHeight="1" x14ac:dyDescent="0.2">
      <c r="A4484" s="1" t="s">
        <v>4331</v>
      </c>
      <c r="B4484" s="1" t="s">
        <v>84</v>
      </c>
      <c r="C4484" s="1" t="s">
        <v>5714</v>
      </c>
      <c r="D4484" s="1">
        <v>54</v>
      </c>
      <c r="E4484" s="1" t="s">
        <v>264</v>
      </c>
      <c r="F4484" s="1" t="s">
        <v>274</v>
      </c>
      <c r="G4484" s="1" t="s">
        <v>300</v>
      </c>
      <c r="H4484" s="1" t="s">
        <v>239</v>
      </c>
      <c r="I4484" s="13">
        <v>51341</v>
      </c>
      <c r="K4484" s="1" t="s">
        <v>239</v>
      </c>
      <c r="L4484" s="13">
        <v>51341</v>
      </c>
      <c r="M4484" s="1" t="s">
        <v>4380</v>
      </c>
      <c r="N4484" s="1" t="s">
        <v>314</v>
      </c>
      <c r="O4484" s="1" t="s">
        <v>5601</v>
      </c>
      <c r="P4484" s="1">
        <v>389</v>
      </c>
      <c r="Q4484" s="14"/>
      <c r="S4484" s="1" t="s">
        <v>239</v>
      </c>
      <c r="T4484" s="13">
        <v>49899</v>
      </c>
      <c r="V4484" s="1" t="s">
        <v>239</v>
      </c>
      <c r="W4484" s="13">
        <v>49899</v>
      </c>
      <c r="X4484" s="1" t="s">
        <v>4380</v>
      </c>
      <c r="Y4484" s="1" t="s">
        <v>314</v>
      </c>
      <c r="Z4484" s="1" t="s">
        <v>5601</v>
      </c>
      <c r="AA4484" s="1">
        <v>389</v>
      </c>
      <c r="AB4484" s="14"/>
      <c r="AD4484" s="1" t="s">
        <v>239</v>
      </c>
      <c r="AE4484" s="13">
        <v>47202</v>
      </c>
      <c r="AG4484" s="1" t="s">
        <v>239</v>
      </c>
      <c r="AH4484" s="13">
        <v>47202</v>
      </c>
      <c r="AI4484" s="1" t="s">
        <v>4380</v>
      </c>
      <c r="AJ4484" s="1" t="s">
        <v>314</v>
      </c>
      <c r="AK4484" s="1" t="s">
        <v>5601</v>
      </c>
      <c r="AL4484" s="1">
        <v>389</v>
      </c>
      <c r="AM4484" s="14"/>
    </row>
    <row r="4485" spans="1:39" s="1" customFormat="1" ht="15" customHeight="1" x14ac:dyDescent="0.2">
      <c r="A4485" s="1" t="s">
        <v>4381</v>
      </c>
      <c r="B4485" s="1" t="s">
        <v>40</v>
      </c>
      <c r="C4485" s="1" t="s">
        <v>5759</v>
      </c>
      <c r="D4485" s="1">
        <v>1</v>
      </c>
      <c r="E4485" s="1" t="s">
        <v>114</v>
      </c>
      <c r="F4485" s="1" t="s">
        <v>115</v>
      </c>
      <c r="G4485" s="1" t="s">
        <v>116</v>
      </c>
      <c r="H4485" s="1" t="s">
        <v>115</v>
      </c>
      <c r="I4485" s="31">
        <v>44561</v>
      </c>
      <c r="K4485" s="1" t="s">
        <v>115</v>
      </c>
      <c r="L4485" s="31">
        <v>44561</v>
      </c>
      <c r="M4485" s="1" t="s">
        <v>4382</v>
      </c>
      <c r="N4485" s="1" t="s">
        <v>308</v>
      </c>
      <c r="O4485" s="1" t="s">
        <v>5606</v>
      </c>
      <c r="P4485" s="1">
        <v>228</v>
      </c>
      <c r="S4485" s="1" t="s">
        <v>115</v>
      </c>
      <c r="T4485" s="31">
        <v>44926</v>
      </c>
      <c r="V4485" s="1" t="s">
        <v>115</v>
      </c>
      <c r="W4485" s="31">
        <v>44926</v>
      </c>
      <c r="X4485" s="1" t="s">
        <v>4382</v>
      </c>
      <c r="Y4485" s="1" t="s">
        <v>308</v>
      </c>
      <c r="Z4485" s="1" t="s">
        <v>5606</v>
      </c>
      <c r="AA4485" s="1">
        <v>228</v>
      </c>
      <c r="AD4485" s="1" t="s">
        <v>115</v>
      </c>
      <c r="AE4485" s="31">
        <v>45291</v>
      </c>
      <c r="AG4485" s="1" t="s">
        <v>115</v>
      </c>
      <c r="AH4485" s="31">
        <v>45291</v>
      </c>
      <c r="AI4485" s="1" t="s">
        <v>4382</v>
      </c>
      <c r="AJ4485" s="1" t="s">
        <v>309</v>
      </c>
      <c r="AK4485" s="1" t="s">
        <v>5610</v>
      </c>
      <c r="AL4485" s="1">
        <v>34</v>
      </c>
    </row>
    <row r="4486" spans="1:39" s="1" customFormat="1" ht="15" customHeight="1" x14ac:dyDescent="0.2">
      <c r="A4486" s="1" t="s">
        <v>4381</v>
      </c>
      <c r="B4486" s="1" t="s">
        <v>40</v>
      </c>
      <c r="C4486" s="1" t="s">
        <v>5759</v>
      </c>
      <c r="D4486" s="1">
        <v>2</v>
      </c>
      <c r="E4486" s="1" t="s">
        <v>114</v>
      </c>
      <c r="F4486" s="1" t="s">
        <v>123</v>
      </c>
      <c r="G4486" s="1" t="s">
        <v>124</v>
      </c>
      <c r="H4486" s="1" t="s">
        <v>123</v>
      </c>
      <c r="I4486" s="1" t="s">
        <v>427</v>
      </c>
      <c r="K4486" s="1" t="s">
        <v>123</v>
      </c>
      <c r="L4486" s="1" t="s">
        <v>427</v>
      </c>
      <c r="M4486" s="1" t="s">
        <v>4383</v>
      </c>
      <c r="N4486" s="1" t="s">
        <v>309</v>
      </c>
      <c r="O4486" s="1" t="s">
        <v>5610</v>
      </c>
      <c r="P4486" s="1">
        <v>34</v>
      </c>
      <c r="S4486" s="1" t="s">
        <v>123</v>
      </c>
      <c r="T4486" s="1" t="s">
        <v>427</v>
      </c>
      <c r="V4486" s="1" t="s">
        <v>123</v>
      </c>
      <c r="W4486" s="1" t="s">
        <v>427</v>
      </c>
      <c r="X4486" s="1" t="s">
        <v>4383</v>
      </c>
      <c r="Y4486" s="1" t="s">
        <v>309</v>
      </c>
      <c r="Z4486" s="1" t="s">
        <v>5610</v>
      </c>
      <c r="AA4486" s="1">
        <v>34</v>
      </c>
      <c r="AD4486" s="1" t="s">
        <v>123</v>
      </c>
      <c r="AE4486" s="1" t="s">
        <v>427</v>
      </c>
      <c r="AG4486" s="1" t="s">
        <v>123</v>
      </c>
      <c r="AH4486" s="1" t="s">
        <v>427</v>
      </c>
      <c r="AI4486" s="1" t="s">
        <v>4383</v>
      </c>
      <c r="AJ4486" s="1" t="s">
        <v>309</v>
      </c>
      <c r="AK4486" s="1" t="s">
        <v>5610</v>
      </c>
      <c r="AL4486" s="1">
        <v>34</v>
      </c>
    </row>
    <row r="4487" spans="1:39" s="1" customFormat="1" ht="15" customHeight="1" x14ac:dyDescent="0.2">
      <c r="A4487" s="1" t="s">
        <v>4381</v>
      </c>
      <c r="B4487" s="1" t="s">
        <v>40</v>
      </c>
      <c r="C4487" s="1" t="s">
        <v>5759</v>
      </c>
      <c r="D4487" s="1">
        <v>3</v>
      </c>
      <c r="E4487" s="1" t="s">
        <v>114</v>
      </c>
      <c r="F4487" s="1" t="s">
        <v>128</v>
      </c>
      <c r="G4487" s="1" t="s">
        <v>129</v>
      </c>
      <c r="H4487" s="1" t="s">
        <v>131</v>
      </c>
      <c r="I4487" s="13">
        <v>57.9</v>
      </c>
      <c r="J4487" s="1" t="s">
        <v>487</v>
      </c>
      <c r="K4487" s="1" t="s">
        <v>133</v>
      </c>
      <c r="L4487" s="13">
        <v>68.439716312056731</v>
      </c>
      <c r="M4487" s="1" t="s">
        <v>4383</v>
      </c>
      <c r="N4487" s="1" t="s">
        <v>309</v>
      </c>
      <c r="O4487" s="1" t="s">
        <v>5610</v>
      </c>
      <c r="P4487" s="1">
        <v>34</v>
      </c>
      <c r="S4487" s="1" t="s">
        <v>131</v>
      </c>
      <c r="T4487" s="13">
        <v>93.9</v>
      </c>
      <c r="U4487" s="1" t="s">
        <v>487</v>
      </c>
      <c r="V4487" s="1" t="s">
        <v>133</v>
      </c>
      <c r="W4487" s="13">
        <v>98.738170347003162</v>
      </c>
      <c r="X4487" s="1" t="s">
        <v>4383</v>
      </c>
      <c r="Y4487" s="1" t="s">
        <v>309</v>
      </c>
      <c r="Z4487" s="1" t="s">
        <v>5610</v>
      </c>
      <c r="AA4487" s="1">
        <v>34</v>
      </c>
      <c r="AD4487" s="1" t="s">
        <v>131</v>
      </c>
      <c r="AE4487" s="13">
        <v>82.6</v>
      </c>
      <c r="AF4487" s="1" t="s">
        <v>487</v>
      </c>
      <c r="AG4487" s="1" t="s">
        <v>133</v>
      </c>
      <c r="AH4487" s="13">
        <v>89.393939393939377</v>
      </c>
      <c r="AI4487" s="1" t="s">
        <v>4383</v>
      </c>
      <c r="AJ4487" s="1" t="s">
        <v>309</v>
      </c>
      <c r="AK4487" s="1" t="s">
        <v>5610</v>
      </c>
      <c r="AL4487" s="1">
        <v>34</v>
      </c>
    </row>
    <row r="4488" spans="1:39" s="1" customFormat="1" ht="15" customHeight="1" x14ac:dyDescent="0.2">
      <c r="A4488" s="1" t="s">
        <v>4381</v>
      </c>
      <c r="B4488" s="1" t="s">
        <v>40</v>
      </c>
      <c r="C4488" s="1" t="s">
        <v>5759</v>
      </c>
      <c r="D4488" s="1">
        <v>4</v>
      </c>
      <c r="E4488" s="1" t="s">
        <v>134</v>
      </c>
      <c r="F4488" s="1" t="s">
        <v>135</v>
      </c>
      <c r="G4488" s="1" t="s">
        <v>136</v>
      </c>
      <c r="H4488" s="1" t="s">
        <v>140</v>
      </c>
      <c r="I4488" s="13">
        <v>36703290</v>
      </c>
      <c r="K4488" s="1" t="s">
        <v>140</v>
      </c>
      <c r="L4488" s="13">
        <v>36703290</v>
      </c>
      <c r="M4488" s="1" t="s">
        <v>4384</v>
      </c>
      <c r="N4488" s="1" t="s">
        <v>4385</v>
      </c>
      <c r="O4488" s="1" t="s">
        <v>5612</v>
      </c>
      <c r="P4488" s="1" t="s">
        <v>812</v>
      </c>
      <c r="S4488" s="1" t="s">
        <v>140</v>
      </c>
      <c r="T4488" s="13">
        <v>29943790</v>
      </c>
      <c r="V4488" s="1" t="s">
        <v>140</v>
      </c>
      <c r="W4488" s="13">
        <v>29943790</v>
      </c>
      <c r="X4488" s="1" t="s">
        <v>4384</v>
      </c>
      <c r="Y4488" s="1" t="s">
        <v>4386</v>
      </c>
      <c r="Z4488" s="1" t="s">
        <v>5611</v>
      </c>
      <c r="AA4488" s="1" t="s">
        <v>812</v>
      </c>
      <c r="AD4488" s="1" t="s">
        <v>140</v>
      </c>
      <c r="AE4488" s="13">
        <v>24496514</v>
      </c>
      <c r="AG4488" s="1" t="s">
        <v>140</v>
      </c>
      <c r="AH4488" s="13">
        <v>24496514</v>
      </c>
      <c r="AI4488" s="1" t="s">
        <v>4384</v>
      </c>
      <c r="AJ4488" s="1" t="s">
        <v>4385</v>
      </c>
      <c r="AK4488" s="1" t="s">
        <v>5612</v>
      </c>
      <c r="AL4488" s="1" t="s">
        <v>812</v>
      </c>
    </row>
    <row r="4489" spans="1:39" s="1" customFormat="1" ht="15" customHeight="1" x14ac:dyDescent="0.2">
      <c r="A4489" s="1" t="s">
        <v>4381</v>
      </c>
      <c r="B4489" s="1" t="s">
        <v>40</v>
      </c>
      <c r="C4489" s="1" t="s">
        <v>5759</v>
      </c>
      <c r="D4489" s="1">
        <v>5</v>
      </c>
      <c r="E4489" s="1" t="s">
        <v>134</v>
      </c>
      <c r="F4489" s="1" t="s">
        <v>135</v>
      </c>
      <c r="G4489" s="1" t="s">
        <v>142</v>
      </c>
      <c r="H4489" s="1" t="s">
        <v>140</v>
      </c>
      <c r="I4489" s="13">
        <v>538222</v>
      </c>
      <c r="K4489" s="1" t="s">
        <v>140</v>
      </c>
      <c r="L4489" s="13">
        <v>538222</v>
      </c>
      <c r="M4489" s="1" t="s">
        <v>4387</v>
      </c>
      <c r="N4489" s="1" t="s">
        <v>4386</v>
      </c>
      <c r="O4489" s="1" t="s">
        <v>5611</v>
      </c>
      <c r="P4489" s="1" t="s">
        <v>812</v>
      </c>
      <c r="S4489" s="1" t="s">
        <v>140</v>
      </c>
      <c r="T4489" s="13">
        <v>751862</v>
      </c>
      <c r="V4489" s="1" t="s">
        <v>140</v>
      </c>
      <c r="W4489" s="13">
        <v>751862</v>
      </c>
      <c r="X4489" s="1" t="s">
        <v>4387</v>
      </c>
      <c r="Y4489" s="1" t="s">
        <v>4386</v>
      </c>
      <c r="Z4489" s="1" t="s">
        <v>5611</v>
      </c>
      <c r="AA4489" s="1" t="s">
        <v>812</v>
      </c>
      <c r="AE4489" s="13"/>
      <c r="AH4489" s="13"/>
      <c r="AI4489" s="1" t="s">
        <v>144</v>
      </c>
    </row>
    <row r="4490" spans="1:39" s="1" customFormat="1" ht="15" customHeight="1" x14ac:dyDescent="0.2">
      <c r="A4490" s="1" t="s">
        <v>4381</v>
      </c>
      <c r="B4490" s="1" t="s">
        <v>40</v>
      </c>
      <c r="C4490" s="1" t="s">
        <v>5759</v>
      </c>
      <c r="D4490" s="1">
        <v>6</v>
      </c>
      <c r="E4490" s="1" t="s">
        <v>134</v>
      </c>
      <c r="F4490" s="1" t="s">
        <v>135</v>
      </c>
      <c r="G4490" s="1" t="s">
        <v>145</v>
      </c>
      <c r="H4490" s="1" t="s">
        <v>140</v>
      </c>
      <c r="I4490" s="13">
        <v>552962</v>
      </c>
      <c r="K4490" s="1" t="s">
        <v>140</v>
      </c>
      <c r="L4490" s="13">
        <v>552962</v>
      </c>
      <c r="M4490" s="1" t="s">
        <v>4388</v>
      </c>
      <c r="N4490" s="1" t="s">
        <v>4385</v>
      </c>
      <c r="O4490" s="1" t="s">
        <v>5612</v>
      </c>
      <c r="P4490" s="1" t="s">
        <v>812</v>
      </c>
      <c r="S4490" s="1" t="s">
        <v>140</v>
      </c>
      <c r="T4490" s="13">
        <v>850154</v>
      </c>
      <c r="V4490" s="1" t="s">
        <v>140</v>
      </c>
      <c r="W4490" s="13">
        <v>850154</v>
      </c>
      <c r="X4490" s="1" t="s">
        <v>4388</v>
      </c>
      <c r="Y4490" s="1" t="s">
        <v>4386</v>
      </c>
      <c r="Z4490" s="1" t="s">
        <v>5611</v>
      </c>
      <c r="AA4490" s="1" t="s">
        <v>812</v>
      </c>
      <c r="AD4490" s="1" t="s">
        <v>140</v>
      </c>
      <c r="AE4490" s="13">
        <v>654073</v>
      </c>
      <c r="AG4490" s="1" t="s">
        <v>140</v>
      </c>
      <c r="AH4490" s="13">
        <v>654073</v>
      </c>
      <c r="AI4490" s="1" t="s">
        <v>4388</v>
      </c>
      <c r="AJ4490" s="1" t="s">
        <v>4385</v>
      </c>
      <c r="AK4490" s="1" t="s">
        <v>5612</v>
      </c>
      <c r="AL4490" s="1" t="s">
        <v>812</v>
      </c>
    </row>
    <row r="4491" spans="1:39" s="1" customFormat="1" ht="15" customHeight="1" x14ac:dyDescent="0.2">
      <c r="A4491" s="1" t="s">
        <v>4381</v>
      </c>
      <c r="B4491" s="1" t="s">
        <v>40</v>
      </c>
      <c r="C4491" s="1" t="s">
        <v>5759</v>
      </c>
      <c r="D4491" s="1">
        <v>7</v>
      </c>
      <c r="E4491" s="1" t="s">
        <v>134</v>
      </c>
      <c r="F4491" s="1" t="s">
        <v>135</v>
      </c>
      <c r="G4491" s="1" t="s">
        <v>148</v>
      </c>
      <c r="I4491" s="13"/>
      <c r="L4491" s="13"/>
      <c r="M4491" s="1" t="s">
        <v>144</v>
      </c>
      <c r="T4491" s="13"/>
      <c r="W4491" s="13"/>
      <c r="X4491" s="1" t="s">
        <v>144</v>
      </c>
      <c r="AD4491" s="1" t="s">
        <v>140</v>
      </c>
      <c r="AE4491" s="13">
        <v>847043</v>
      </c>
      <c r="AG4491" s="1" t="s">
        <v>140</v>
      </c>
      <c r="AH4491" s="13">
        <v>847043</v>
      </c>
      <c r="AI4491" s="1" t="s">
        <v>4389</v>
      </c>
      <c r="AJ4491" s="1" t="s">
        <v>4385</v>
      </c>
      <c r="AK4491" s="1" t="s">
        <v>5612</v>
      </c>
      <c r="AL4491" s="1" t="s">
        <v>812</v>
      </c>
    </row>
    <row r="4492" spans="1:39" s="1" customFormat="1" ht="15" customHeight="1" x14ac:dyDescent="0.2">
      <c r="A4492" s="1" t="s">
        <v>4381</v>
      </c>
      <c r="B4492" s="1" t="s">
        <v>40</v>
      </c>
      <c r="C4492" s="1" t="s">
        <v>5759</v>
      </c>
      <c r="D4492" s="1">
        <v>8</v>
      </c>
      <c r="E4492" s="1" t="s">
        <v>134</v>
      </c>
      <c r="F4492" s="1" t="s">
        <v>135</v>
      </c>
      <c r="G4492" s="1" t="s">
        <v>151</v>
      </c>
      <c r="I4492" s="13"/>
      <c r="L4492" s="13"/>
      <c r="M4492" s="1" t="s">
        <v>144</v>
      </c>
      <c r="T4492" s="13"/>
      <c r="W4492" s="13"/>
      <c r="X4492" s="1" t="s">
        <v>144</v>
      </c>
      <c r="AE4492" s="13"/>
      <c r="AH4492" s="13"/>
      <c r="AI4492" s="1" t="s">
        <v>144</v>
      </c>
    </row>
    <row r="4493" spans="1:39" s="1" customFormat="1" ht="15" customHeight="1" x14ac:dyDescent="0.2">
      <c r="A4493" s="1" t="s">
        <v>4381</v>
      </c>
      <c r="B4493" s="1" t="s">
        <v>40</v>
      </c>
      <c r="C4493" s="1" t="s">
        <v>5759</v>
      </c>
      <c r="D4493" s="1">
        <v>9</v>
      </c>
      <c r="E4493" s="1" t="s">
        <v>134</v>
      </c>
      <c r="F4493" s="1" t="s">
        <v>135</v>
      </c>
      <c r="G4493" s="1" t="s">
        <v>152</v>
      </c>
      <c r="H4493" s="1" t="s">
        <v>140</v>
      </c>
      <c r="I4493" s="13">
        <v>122622236</v>
      </c>
      <c r="K4493" s="1" t="s">
        <v>140</v>
      </c>
      <c r="L4493" s="13">
        <v>122622236</v>
      </c>
      <c r="M4493" s="1" t="s">
        <v>4390</v>
      </c>
      <c r="N4493" s="1" t="s">
        <v>4385</v>
      </c>
      <c r="O4493" s="1" t="s">
        <v>5612</v>
      </c>
      <c r="P4493" s="1" t="s">
        <v>812</v>
      </c>
      <c r="S4493" s="1" t="s">
        <v>140</v>
      </c>
      <c r="T4493" s="13">
        <v>144543263</v>
      </c>
      <c r="V4493" s="1" t="s">
        <v>140</v>
      </c>
      <c r="W4493" s="13">
        <v>144543263</v>
      </c>
      <c r="X4493" s="1" t="s">
        <v>4390</v>
      </c>
      <c r="Y4493" s="1" t="s">
        <v>4386</v>
      </c>
      <c r="Z4493" s="1" t="s">
        <v>5611</v>
      </c>
      <c r="AA4493" s="1" t="s">
        <v>812</v>
      </c>
      <c r="AD4493" s="1" t="s">
        <v>140</v>
      </c>
      <c r="AE4493" s="13">
        <v>133337361</v>
      </c>
      <c r="AG4493" s="1" t="s">
        <v>140</v>
      </c>
      <c r="AH4493" s="13">
        <v>133337361</v>
      </c>
      <c r="AI4493" s="1" t="s">
        <v>4390</v>
      </c>
      <c r="AJ4493" s="1" t="s">
        <v>4385</v>
      </c>
      <c r="AK4493" s="1" t="s">
        <v>5612</v>
      </c>
      <c r="AL4493" s="1" t="s">
        <v>812</v>
      </c>
    </row>
    <row r="4494" spans="1:39" s="1" customFormat="1" ht="15" customHeight="1" x14ac:dyDescent="0.2">
      <c r="A4494" s="1" t="s">
        <v>4381</v>
      </c>
      <c r="B4494" s="1" t="s">
        <v>40</v>
      </c>
      <c r="C4494" s="1" t="s">
        <v>5759</v>
      </c>
      <c r="D4494" s="1">
        <v>10</v>
      </c>
      <c r="E4494" s="1" t="s">
        <v>134</v>
      </c>
      <c r="F4494" s="1" t="s">
        <v>135</v>
      </c>
      <c r="G4494" s="1" t="s">
        <v>156</v>
      </c>
      <c r="H4494" s="1" t="s">
        <v>140</v>
      </c>
      <c r="I4494" s="13">
        <v>5486727</v>
      </c>
      <c r="K4494" s="1" t="s">
        <v>140</v>
      </c>
      <c r="L4494" s="13">
        <v>5486727</v>
      </c>
      <c r="M4494" s="1" t="s">
        <v>4391</v>
      </c>
      <c r="N4494" s="1" t="s">
        <v>308</v>
      </c>
      <c r="O4494" s="1" t="s">
        <v>5606</v>
      </c>
      <c r="P4494" s="1">
        <v>124</v>
      </c>
      <c r="S4494" s="1" t="s">
        <v>140</v>
      </c>
      <c r="T4494" s="13">
        <v>5465933</v>
      </c>
      <c r="V4494" s="1" t="s">
        <v>140</v>
      </c>
      <c r="W4494" s="13">
        <v>5465933</v>
      </c>
      <c r="X4494" s="1" t="s">
        <v>4391</v>
      </c>
      <c r="Y4494" s="1" t="s">
        <v>309</v>
      </c>
      <c r="Z4494" s="1" t="s">
        <v>5610</v>
      </c>
      <c r="AA4494" s="1">
        <v>48</v>
      </c>
      <c r="AD4494" s="1" t="s">
        <v>140</v>
      </c>
      <c r="AE4494" s="13">
        <v>5936639</v>
      </c>
      <c r="AG4494" s="1" t="s">
        <v>140</v>
      </c>
      <c r="AH4494" s="13">
        <v>5936639</v>
      </c>
      <c r="AI4494" s="1" t="s">
        <v>4391</v>
      </c>
      <c r="AJ4494" s="1" t="s">
        <v>309</v>
      </c>
      <c r="AK4494" s="1" t="s">
        <v>5610</v>
      </c>
      <c r="AL4494" s="1">
        <v>48</v>
      </c>
    </row>
    <row r="4495" spans="1:39" s="1" customFormat="1" ht="15" customHeight="1" x14ac:dyDescent="0.2">
      <c r="A4495" s="1" t="s">
        <v>4381</v>
      </c>
      <c r="B4495" s="1" t="s">
        <v>40</v>
      </c>
      <c r="C4495" s="1" t="s">
        <v>5759</v>
      </c>
      <c r="D4495" s="1">
        <v>11</v>
      </c>
      <c r="E4495" s="1" t="s">
        <v>134</v>
      </c>
      <c r="F4495" s="1" t="s">
        <v>135</v>
      </c>
      <c r="G4495" s="1" t="s">
        <v>160</v>
      </c>
      <c r="H4495" s="1" t="s">
        <v>140</v>
      </c>
      <c r="I4495" s="13">
        <v>2206878</v>
      </c>
      <c r="K4495" s="1" t="s">
        <v>140</v>
      </c>
      <c r="L4495" s="13">
        <v>2206878</v>
      </c>
      <c r="M4495" s="1" t="s">
        <v>4392</v>
      </c>
      <c r="N4495" s="1" t="s">
        <v>308</v>
      </c>
      <c r="O4495" s="1" t="s">
        <v>5606</v>
      </c>
      <c r="P4495" s="1">
        <v>124</v>
      </c>
      <c r="S4495" s="1" t="s">
        <v>140</v>
      </c>
      <c r="T4495" s="13">
        <v>2820304</v>
      </c>
      <c r="V4495" s="1" t="s">
        <v>140</v>
      </c>
      <c r="W4495" s="13">
        <v>2820304</v>
      </c>
      <c r="X4495" s="1" t="s">
        <v>4392</v>
      </c>
      <c r="Y4495" s="1" t="s">
        <v>309</v>
      </c>
      <c r="Z4495" s="1" t="s">
        <v>5610</v>
      </c>
      <c r="AA4495" s="1">
        <v>48</v>
      </c>
      <c r="AD4495" s="1" t="s">
        <v>140</v>
      </c>
      <c r="AE4495" s="13">
        <v>3051298</v>
      </c>
      <c r="AG4495" s="1" t="s">
        <v>140</v>
      </c>
      <c r="AH4495" s="13">
        <v>3051298</v>
      </c>
      <c r="AI4495" s="1" t="s">
        <v>4392</v>
      </c>
      <c r="AJ4495" s="1" t="s">
        <v>309</v>
      </c>
      <c r="AK4495" s="1" t="s">
        <v>5610</v>
      </c>
      <c r="AL4495" s="1">
        <v>48</v>
      </c>
    </row>
    <row r="4496" spans="1:39" s="1" customFormat="1" ht="15" customHeight="1" x14ac:dyDescent="0.2">
      <c r="A4496" s="1" t="s">
        <v>4381</v>
      </c>
      <c r="B4496" s="1" t="s">
        <v>40</v>
      </c>
      <c r="C4496" s="1" t="s">
        <v>5759</v>
      </c>
      <c r="D4496" s="1">
        <v>12</v>
      </c>
      <c r="E4496" s="1" t="s">
        <v>134</v>
      </c>
      <c r="F4496" s="1" t="s">
        <v>135</v>
      </c>
      <c r="G4496" s="1" t="s">
        <v>161</v>
      </c>
      <c r="H4496" s="1" t="s">
        <v>140</v>
      </c>
      <c r="I4496" s="13">
        <v>17765961</v>
      </c>
      <c r="K4496" s="1" t="s">
        <v>140</v>
      </c>
      <c r="L4496" s="13">
        <v>17765961</v>
      </c>
      <c r="M4496" s="1" t="s">
        <v>4393</v>
      </c>
      <c r="N4496" s="1" t="s">
        <v>308</v>
      </c>
      <c r="O4496" s="1" t="s">
        <v>5606</v>
      </c>
      <c r="P4496" s="1">
        <v>124</v>
      </c>
      <c r="S4496" s="1" t="s">
        <v>140</v>
      </c>
      <c r="T4496" s="13">
        <v>42168536</v>
      </c>
      <c r="V4496" s="1" t="s">
        <v>140</v>
      </c>
      <c r="W4496" s="13">
        <v>42168536</v>
      </c>
      <c r="X4496" s="1" t="s">
        <v>4393</v>
      </c>
      <c r="Y4496" s="1" t="s">
        <v>309</v>
      </c>
      <c r="Z4496" s="1" t="s">
        <v>5610</v>
      </c>
      <c r="AA4496" s="1">
        <v>48</v>
      </c>
      <c r="AD4496" s="1" t="s">
        <v>140</v>
      </c>
      <c r="AE4496" s="13">
        <v>41451946</v>
      </c>
      <c r="AG4496" s="1" t="s">
        <v>140</v>
      </c>
      <c r="AH4496" s="13">
        <v>41451946</v>
      </c>
      <c r="AI4496" s="1" t="s">
        <v>4393</v>
      </c>
      <c r="AJ4496" s="1" t="s">
        <v>309</v>
      </c>
      <c r="AK4496" s="1" t="s">
        <v>5610</v>
      </c>
      <c r="AL4496" s="1">
        <v>48</v>
      </c>
    </row>
    <row r="4497" spans="1:39" s="1" customFormat="1" ht="15" customHeight="1" x14ac:dyDescent="0.2">
      <c r="A4497" s="1" t="s">
        <v>4381</v>
      </c>
      <c r="B4497" s="1" t="s">
        <v>40</v>
      </c>
      <c r="C4497" s="1" t="s">
        <v>5759</v>
      </c>
      <c r="D4497" s="1">
        <v>13</v>
      </c>
      <c r="E4497" s="1" t="s">
        <v>134</v>
      </c>
      <c r="F4497" s="1" t="s">
        <v>135</v>
      </c>
      <c r="G4497" s="1" t="s">
        <v>164</v>
      </c>
      <c r="I4497" s="13"/>
      <c r="L4497" s="13"/>
      <c r="M4497" s="1" t="s">
        <v>144</v>
      </c>
      <c r="T4497" s="13"/>
      <c r="W4497" s="13"/>
      <c r="X4497" s="1" t="s">
        <v>144</v>
      </c>
      <c r="AE4497" s="13"/>
      <c r="AH4497" s="13"/>
      <c r="AI4497" s="1" t="s">
        <v>144</v>
      </c>
    </row>
    <row r="4498" spans="1:39" s="1" customFormat="1" ht="15" customHeight="1" x14ac:dyDescent="0.2">
      <c r="A4498" s="1" t="s">
        <v>4381</v>
      </c>
      <c r="B4498" s="1" t="s">
        <v>40</v>
      </c>
      <c r="C4498" s="1" t="s">
        <v>5759</v>
      </c>
      <c r="D4498" s="1">
        <v>14</v>
      </c>
      <c r="E4498" s="1" t="s">
        <v>134</v>
      </c>
      <c r="F4498" s="1" t="s">
        <v>135</v>
      </c>
      <c r="G4498" s="1" t="s">
        <v>167</v>
      </c>
      <c r="I4498" s="13"/>
      <c r="L4498" s="13"/>
      <c r="M4498" s="1" t="s">
        <v>144</v>
      </c>
      <c r="T4498" s="13"/>
      <c r="W4498" s="13"/>
      <c r="X4498" s="1" t="s">
        <v>144</v>
      </c>
      <c r="AD4498" s="1" t="s">
        <v>140</v>
      </c>
      <c r="AE4498" s="13">
        <v>2265</v>
      </c>
      <c r="AG4498" s="1" t="s">
        <v>140</v>
      </c>
      <c r="AH4498" s="13">
        <v>2265</v>
      </c>
      <c r="AI4498" s="1" t="s">
        <v>4394</v>
      </c>
      <c r="AJ4498" s="1" t="s">
        <v>4385</v>
      </c>
      <c r="AK4498" s="1" t="s">
        <v>5612</v>
      </c>
      <c r="AL4498" s="1" t="s">
        <v>812</v>
      </c>
    </row>
    <row r="4499" spans="1:39" s="1" customFormat="1" ht="15" customHeight="1" x14ac:dyDescent="0.2">
      <c r="A4499" s="1" t="s">
        <v>4381</v>
      </c>
      <c r="B4499" s="1" t="s">
        <v>40</v>
      </c>
      <c r="C4499" s="1" t="s">
        <v>5759</v>
      </c>
      <c r="D4499" s="1">
        <v>15</v>
      </c>
      <c r="E4499" s="1" t="s">
        <v>134</v>
      </c>
      <c r="F4499" s="1" t="s">
        <v>135</v>
      </c>
      <c r="G4499" s="1" t="s">
        <v>170</v>
      </c>
      <c r="H4499" s="1" t="s">
        <v>140</v>
      </c>
      <c r="I4499" s="13">
        <v>13636</v>
      </c>
      <c r="K4499" s="1" t="s">
        <v>140</v>
      </c>
      <c r="L4499" s="13">
        <v>13636</v>
      </c>
      <c r="M4499" s="1" t="s">
        <v>4395</v>
      </c>
      <c r="N4499" s="1" t="s">
        <v>4385</v>
      </c>
      <c r="O4499" s="1" t="s">
        <v>5612</v>
      </c>
      <c r="P4499" s="1" t="s">
        <v>812</v>
      </c>
      <c r="S4499" s="1" t="s">
        <v>140</v>
      </c>
      <c r="T4499" s="13">
        <v>26762</v>
      </c>
      <c r="V4499" s="1" t="s">
        <v>140</v>
      </c>
      <c r="W4499" s="13">
        <v>26762</v>
      </c>
      <c r="X4499" s="1" t="s">
        <v>4395</v>
      </c>
      <c r="Y4499" s="1" t="s">
        <v>4385</v>
      </c>
      <c r="Z4499" s="1" t="s">
        <v>5612</v>
      </c>
      <c r="AA4499" s="1" t="s">
        <v>812</v>
      </c>
      <c r="AD4499" s="1" t="s">
        <v>140</v>
      </c>
      <c r="AE4499" s="13">
        <v>43177</v>
      </c>
      <c r="AG4499" s="1" t="s">
        <v>140</v>
      </c>
      <c r="AH4499" s="13">
        <v>43177</v>
      </c>
      <c r="AI4499" s="1" t="s">
        <v>4395</v>
      </c>
      <c r="AJ4499" s="1" t="s">
        <v>4385</v>
      </c>
      <c r="AK4499" s="1" t="s">
        <v>5612</v>
      </c>
      <c r="AL4499" s="1" t="s">
        <v>812</v>
      </c>
    </row>
    <row r="4500" spans="1:39" s="1" customFormat="1" ht="15" customHeight="1" x14ac:dyDescent="0.2">
      <c r="A4500" s="1" t="s">
        <v>4381</v>
      </c>
      <c r="B4500" s="1" t="s">
        <v>40</v>
      </c>
      <c r="C4500" s="1" t="s">
        <v>5759</v>
      </c>
      <c r="D4500" s="1">
        <v>16</v>
      </c>
      <c r="E4500" s="1" t="s">
        <v>134</v>
      </c>
      <c r="F4500" s="1" t="s">
        <v>135</v>
      </c>
      <c r="G4500" s="1" t="s">
        <v>173</v>
      </c>
      <c r="H4500" s="1" t="s">
        <v>140</v>
      </c>
      <c r="I4500" s="13">
        <v>56591</v>
      </c>
      <c r="K4500" s="1" t="s">
        <v>140</v>
      </c>
      <c r="L4500" s="13">
        <v>56591</v>
      </c>
      <c r="M4500" s="1" t="s">
        <v>4396</v>
      </c>
      <c r="N4500" s="1" t="s">
        <v>4385</v>
      </c>
      <c r="O4500" s="1" t="s">
        <v>5612</v>
      </c>
      <c r="P4500" s="1" t="s">
        <v>812</v>
      </c>
      <c r="S4500" s="1" t="s">
        <v>140</v>
      </c>
      <c r="T4500" s="13">
        <v>66222</v>
      </c>
      <c r="V4500" s="1" t="s">
        <v>140</v>
      </c>
      <c r="W4500" s="13">
        <v>66222</v>
      </c>
      <c r="X4500" s="1" t="s">
        <v>4396</v>
      </c>
      <c r="Y4500" s="1" t="s">
        <v>4385</v>
      </c>
      <c r="Z4500" s="1" t="s">
        <v>5612</v>
      </c>
      <c r="AA4500" s="1" t="s">
        <v>812</v>
      </c>
      <c r="AD4500" s="1" t="s">
        <v>140</v>
      </c>
      <c r="AE4500" s="13">
        <v>91396</v>
      </c>
      <c r="AG4500" s="1" t="s">
        <v>140</v>
      </c>
      <c r="AH4500" s="13">
        <v>91396</v>
      </c>
      <c r="AI4500" s="1" t="s">
        <v>4396</v>
      </c>
      <c r="AJ4500" s="1" t="s">
        <v>4385</v>
      </c>
      <c r="AK4500" s="1" t="s">
        <v>5612</v>
      </c>
      <c r="AL4500" s="1" t="s">
        <v>812</v>
      </c>
    </row>
    <row r="4501" spans="1:39" s="1" customFormat="1" ht="15" customHeight="1" x14ac:dyDescent="0.2">
      <c r="A4501" s="1" t="s">
        <v>4381</v>
      </c>
      <c r="B4501" s="1" t="s">
        <v>40</v>
      </c>
      <c r="C4501" s="1" t="s">
        <v>5759</v>
      </c>
      <c r="D4501" s="1">
        <v>17</v>
      </c>
      <c r="E4501" s="1" t="s">
        <v>134</v>
      </c>
      <c r="F4501" s="1" t="s">
        <v>135</v>
      </c>
      <c r="G4501" s="1" t="s">
        <v>175</v>
      </c>
      <c r="I4501" s="13"/>
      <c r="L4501" s="13"/>
      <c r="M4501" s="1" t="s">
        <v>144</v>
      </c>
      <c r="T4501" s="13"/>
      <c r="W4501" s="13"/>
      <c r="X4501" s="1" t="s">
        <v>144</v>
      </c>
      <c r="AE4501" s="13"/>
      <c r="AH4501" s="13"/>
      <c r="AI4501" s="1" t="s">
        <v>144</v>
      </c>
    </row>
    <row r="4502" spans="1:39" s="1" customFormat="1" ht="15" customHeight="1" x14ac:dyDescent="0.2">
      <c r="A4502" s="1" t="s">
        <v>4381</v>
      </c>
      <c r="B4502" s="1" t="s">
        <v>40</v>
      </c>
      <c r="C4502" s="1" t="s">
        <v>5759</v>
      </c>
      <c r="D4502" s="1">
        <v>18</v>
      </c>
      <c r="E4502" s="1" t="s">
        <v>134</v>
      </c>
      <c r="F4502" s="1" t="s">
        <v>135</v>
      </c>
      <c r="G4502" s="1" t="s">
        <v>176</v>
      </c>
      <c r="I4502" s="13"/>
      <c r="L4502" s="13"/>
      <c r="M4502" s="1" t="s">
        <v>144</v>
      </c>
      <c r="T4502" s="13"/>
      <c r="W4502" s="13"/>
      <c r="X4502" s="1" t="s">
        <v>144</v>
      </c>
      <c r="AE4502" s="13"/>
      <c r="AH4502" s="13"/>
      <c r="AI4502" s="1" t="s">
        <v>144</v>
      </c>
    </row>
    <row r="4503" spans="1:39" s="1" customFormat="1" ht="15" customHeight="1" x14ac:dyDescent="0.2">
      <c r="A4503" s="1" t="s">
        <v>4381</v>
      </c>
      <c r="B4503" s="1" t="s">
        <v>40</v>
      </c>
      <c r="C4503" s="1" t="s">
        <v>5759</v>
      </c>
      <c r="D4503" s="1">
        <v>19</v>
      </c>
      <c r="E4503" s="1" t="s">
        <v>134</v>
      </c>
      <c r="F4503" s="1" t="s">
        <v>135</v>
      </c>
      <c r="G4503" s="1" t="s">
        <v>178</v>
      </c>
      <c r="I4503" s="13"/>
      <c r="L4503" s="13"/>
      <c r="M4503" s="1" t="s">
        <v>144</v>
      </c>
      <c r="T4503" s="13"/>
      <c r="W4503" s="13"/>
      <c r="X4503" s="1" t="s">
        <v>144</v>
      </c>
      <c r="AE4503" s="13"/>
      <c r="AH4503" s="13"/>
      <c r="AI4503" s="1" t="s">
        <v>144</v>
      </c>
    </row>
    <row r="4504" spans="1:39" s="1" customFormat="1" ht="15" customHeight="1" x14ac:dyDescent="0.2">
      <c r="A4504" s="1" t="s">
        <v>4381</v>
      </c>
      <c r="B4504" s="1" t="s">
        <v>40</v>
      </c>
      <c r="C4504" s="1" t="s">
        <v>5759</v>
      </c>
      <c r="D4504" s="1">
        <v>20</v>
      </c>
      <c r="E4504" s="1" t="s">
        <v>134</v>
      </c>
      <c r="F4504" s="1" t="s">
        <v>135</v>
      </c>
      <c r="G4504" s="1" t="s">
        <v>179</v>
      </c>
      <c r="H4504" s="1" t="s">
        <v>140</v>
      </c>
      <c r="I4504" s="13">
        <v>65561753</v>
      </c>
      <c r="K4504" s="1" t="s">
        <v>140</v>
      </c>
      <c r="L4504" s="13">
        <v>65561753</v>
      </c>
      <c r="M4504" s="1" t="s">
        <v>4397</v>
      </c>
      <c r="N4504" s="1" t="s">
        <v>308</v>
      </c>
      <c r="O4504" s="1" t="s">
        <v>5606</v>
      </c>
      <c r="P4504" s="1">
        <v>124</v>
      </c>
      <c r="S4504" s="1" t="s">
        <v>140</v>
      </c>
      <c r="T4504" s="13">
        <v>61288580</v>
      </c>
      <c r="V4504" s="1" t="s">
        <v>140</v>
      </c>
      <c r="W4504" s="13">
        <v>61288580</v>
      </c>
      <c r="X4504" s="1" t="s">
        <v>4397</v>
      </c>
      <c r="Y4504" s="1" t="s">
        <v>309</v>
      </c>
      <c r="Z4504" s="1" t="s">
        <v>5610</v>
      </c>
      <c r="AA4504" s="1">
        <v>48</v>
      </c>
      <c r="AD4504" s="1" t="s">
        <v>140</v>
      </c>
      <c r="AE4504" s="13">
        <v>52536380</v>
      </c>
      <c r="AG4504" s="1" t="s">
        <v>140</v>
      </c>
      <c r="AH4504" s="13">
        <v>52536380</v>
      </c>
      <c r="AI4504" s="1" t="s">
        <v>4397</v>
      </c>
      <c r="AJ4504" s="1" t="s">
        <v>309</v>
      </c>
      <c r="AK4504" s="1" t="s">
        <v>5610</v>
      </c>
      <c r="AL4504" s="1">
        <v>48</v>
      </c>
    </row>
    <row r="4505" spans="1:39" s="1" customFormat="1" ht="15" customHeight="1" x14ac:dyDescent="0.2">
      <c r="A4505" s="1" t="s">
        <v>4381</v>
      </c>
      <c r="B4505" s="1" t="s">
        <v>40</v>
      </c>
      <c r="C4505" s="1" t="s">
        <v>5759</v>
      </c>
      <c r="D4505" s="1">
        <v>21</v>
      </c>
      <c r="E4505" s="1" t="s">
        <v>134</v>
      </c>
      <c r="F4505" s="1" t="s">
        <v>135</v>
      </c>
      <c r="G4505" s="1" t="s">
        <v>182</v>
      </c>
      <c r="I4505" s="13"/>
      <c r="L4505" s="13"/>
      <c r="M4505" s="1" t="s">
        <v>144</v>
      </c>
      <c r="T4505" s="13"/>
      <c r="W4505" s="13"/>
      <c r="X4505" s="1" t="s">
        <v>144</v>
      </c>
      <c r="AE4505" s="13"/>
      <c r="AH4505" s="13"/>
      <c r="AI4505" s="1" t="s">
        <v>144</v>
      </c>
    </row>
    <row r="4506" spans="1:39" s="1" customFormat="1" ht="15" customHeight="1" x14ac:dyDescent="0.2">
      <c r="A4506" s="1" t="s">
        <v>4381</v>
      </c>
      <c r="B4506" s="1" t="s">
        <v>40</v>
      </c>
      <c r="C4506" s="1" t="s">
        <v>5759</v>
      </c>
      <c r="D4506" s="1">
        <v>22</v>
      </c>
      <c r="E4506" s="1" t="s">
        <v>134</v>
      </c>
      <c r="F4506" s="1" t="s">
        <v>135</v>
      </c>
      <c r="G4506" s="1" t="s">
        <v>184</v>
      </c>
      <c r="I4506" s="13"/>
      <c r="L4506" s="13"/>
      <c r="M4506" s="1" t="s">
        <v>144</v>
      </c>
      <c r="T4506" s="13"/>
      <c r="W4506" s="13"/>
      <c r="X4506" s="1" t="s">
        <v>144</v>
      </c>
      <c r="AE4506" s="13"/>
      <c r="AH4506" s="13"/>
      <c r="AI4506" s="1" t="s">
        <v>144</v>
      </c>
    </row>
    <row r="4507" spans="1:39" s="1" customFormat="1" ht="15" customHeight="1" x14ac:dyDescent="0.2">
      <c r="A4507" s="1" t="s">
        <v>4381</v>
      </c>
      <c r="B4507" s="1" t="s">
        <v>40</v>
      </c>
      <c r="C4507" s="1" t="s">
        <v>5759</v>
      </c>
      <c r="D4507" s="1">
        <v>23</v>
      </c>
      <c r="E4507" s="1" t="s">
        <v>134</v>
      </c>
      <c r="F4507" s="1" t="s">
        <v>135</v>
      </c>
      <c r="G4507" s="1" t="s">
        <v>185</v>
      </c>
      <c r="I4507" s="13"/>
      <c r="L4507" s="13"/>
      <c r="M4507" s="1" t="s">
        <v>144</v>
      </c>
      <c r="T4507" s="13"/>
      <c r="W4507" s="13"/>
      <c r="X4507" s="1" t="s">
        <v>144</v>
      </c>
      <c r="AE4507" s="13"/>
      <c r="AH4507" s="13"/>
      <c r="AI4507" s="1" t="s">
        <v>144</v>
      </c>
    </row>
    <row r="4508" spans="1:39" s="1" customFormat="1" ht="15" customHeight="1" x14ac:dyDescent="0.2">
      <c r="A4508" s="1" t="s">
        <v>4381</v>
      </c>
      <c r="B4508" s="1" t="s">
        <v>40</v>
      </c>
      <c r="C4508" s="1" t="s">
        <v>5759</v>
      </c>
      <c r="D4508" s="1">
        <v>24</v>
      </c>
      <c r="E4508" s="1" t="s">
        <v>134</v>
      </c>
      <c r="F4508" s="1" t="s">
        <v>135</v>
      </c>
      <c r="G4508" s="1" t="s">
        <v>188</v>
      </c>
      <c r="H4508" s="1" t="s">
        <v>140</v>
      </c>
      <c r="I4508" s="13">
        <v>31465816</v>
      </c>
      <c r="K4508" s="1" t="s">
        <v>140</v>
      </c>
      <c r="L4508" s="13">
        <v>31465816</v>
      </c>
      <c r="M4508" s="1" t="s">
        <v>4398</v>
      </c>
      <c r="N4508" s="1" t="s">
        <v>308</v>
      </c>
      <c r="O4508" s="1" t="s">
        <v>5606</v>
      </c>
      <c r="P4508" s="1">
        <v>124</v>
      </c>
      <c r="S4508" s="1" t="s">
        <v>140</v>
      </c>
      <c r="T4508" s="13">
        <v>32709929</v>
      </c>
      <c r="V4508" s="1" t="s">
        <v>140</v>
      </c>
      <c r="W4508" s="13">
        <v>32709929</v>
      </c>
      <c r="X4508" s="1" t="s">
        <v>4398</v>
      </c>
      <c r="Y4508" s="1" t="s">
        <v>309</v>
      </c>
      <c r="Z4508" s="1" t="s">
        <v>5610</v>
      </c>
      <c r="AA4508" s="1">
        <v>48</v>
      </c>
      <c r="AD4508" s="1" t="s">
        <v>140</v>
      </c>
      <c r="AE4508" s="13">
        <v>30259065</v>
      </c>
      <c r="AG4508" s="1" t="s">
        <v>140</v>
      </c>
      <c r="AH4508" s="13">
        <v>30259065</v>
      </c>
      <c r="AI4508" s="1" t="s">
        <v>4398</v>
      </c>
      <c r="AJ4508" s="1" t="s">
        <v>309</v>
      </c>
      <c r="AK4508" s="1" t="s">
        <v>5610</v>
      </c>
      <c r="AL4508" s="1">
        <v>48</v>
      </c>
    </row>
    <row r="4509" spans="1:39" s="1" customFormat="1" ht="15" customHeight="1" x14ac:dyDescent="0.2">
      <c r="A4509" s="1" t="s">
        <v>4381</v>
      </c>
      <c r="B4509" s="1" t="s">
        <v>40</v>
      </c>
      <c r="C4509" s="1" t="s">
        <v>5759</v>
      </c>
      <c r="D4509" s="1">
        <v>25</v>
      </c>
      <c r="E4509" s="1" t="s">
        <v>134</v>
      </c>
      <c r="F4509" s="1" t="s">
        <v>135</v>
      </c>
      <c r="G4509" s="1" t="s">
        <v>190</v>
      </c>
      <c r="H4509" s="1" t="s">
        <v>140</v>
      </c>
      <c r="I4509" s="13">
        <v>189002495</v>
      </c>
      <c r="K4509" s="1" t="s">
        <v>140</v>
      </c>
      <c r="L4509" s="13">
        <v>189002495</v>
      </c>
      <c r="M4509" s="1" t="s">
        <v>4399</v>
      </c>
      <c r="N4509" s="1" t="s">
        <v>4400</v>
      </c>
      <c r="O4509" s="1" t="s">
        <v>5605</v>
      </c>
      <c r="P4509" s="1">
        <v>48</v>
      </c>
      <c r="S4509" s="1" t="s">
        <v>140</v>
      </c>
      <c r="T4509" s="13">
        <v>175337207</v>
      </c>
      <c r="V4509" s="1" t="s">
        <v>140</v>
      </c>
      <c r="W4509" s="13">
        <v>175337207</v>
      </c>
      <c r="X4509" s="1" t="s">
        <v>4399</v>
      </c>
      <c r="Y4509" s="1" t="s">
        <v>4400</v>
      </c>
      <c r="Z4509" s="1" t="s">
        <v>5605</v>
      </c>
      <c r="AA4509" s="1">
        <v>48</v>
      </c>
      <c r="AD4509" s="1" t="s">
        <v>140</v>
      </c>
      <c r="AE4509" s="13">
        <v>158487948</v>
      </c>
      <c r="AG4509" s="1" t="s">
        <v>140</v>
      </c>
      <c r="AH4509" s="13">
        <v>158487948</v>
      </c>
      <c r="AI4509" s="1" t="s">
        <v>4399</v>
      </c>
      <c r="AJ4509" s="1" t="s">
        <v>4400</v>
      </c>
      <c r="AK4509" s="1" t="s">
        <v>5605</v>
      </c>
      <c r="AL4509" s="1">
        <v>48</v>
      </c>
    </row>
    <row r="4510" spans="1:39" s="1" customFormat="1" ht="15" customHeight="1" x14ac:dyDescent="0.2">
      <c r="A4510" s="1" t="s">
        <v>4381</v>
      </c>
      <c r="B4510" s="1" t="s">
        <v>40</v>
      </c>
      <c r="C4510" s="1" t="s">
        <v>5759</v>
      </c>
      <c r="D4510" s="1">
        <v>26</v>
      </c>
      <c r="E4510" s="1" t="s">
        <v>134</v>
      </c>
      <c r="F4510" s="1" t="s">
        <v>135</v>
      </c>
      <c r="G4510" s="1" t="s">
        <v>194</v>
      </c>
      <c r="H4510" s="1" t="s">
        <v>4401</v>
      </c>
      <c r="I4510" s="13">
        <v>235.6</v>
      </c>
      <c r="K4510" s="32" t="s">
        <v>4401</v>
      </c>
      <c r="L4510" s="13">
        <v>235.6</v>
      </c>
      <c r="M4510" s="1" t="s">
        <v>4402</v>
      </c>
      <c r="N4510" s="1" t="s">
        <v>4400</v>
      </c>
      <c r="O4510" s="1" t="s">
        <v>5605</v>
      </c>
      <c r="P4510" s="1">
        <v>35</v>
      </c>
      <c r="Q4510" s="1" t="s">
        <v>4403</v>
      </c>
      <c r="S4510" s="1" t="s">
        <v>4401</v>
      </c>
      <c r="T4510" s="13">
        <v>217.9</v>
      </c>
      <c r="V4510" s="32" t="s">
        <v>4401</v>
      </c>
      <c r="W4510" s="13">
        <v>217.9</v>
      </c>
      <c r="X4510" s="1" t="s">
        <v>4402</v>
      </c>
      <c r="Y4510" s="1" t="s">
        <v>4400</v>
      </c>
      <c r="Z4510" s="1" t="s">
        <v>5605</v>
      </c>
      <c r="AA4510" s="1">
        <v>35</v>
      </c>
      <c r="AB4510" s="1" t="s">
        <v>4403</v>
      </c>
      <c r="AD4510" s="1" t="s">
        <v>4401</v>
      </c>
      <c r="AE4510" s="13">
        <v>204.7</v>
      </c>
      <c r="AG4510" s="32" t="s">
        <v>4401</v>
      </c>
      <c r="AH4510" s="13">
        <v>204.7</v>
      </c>
      <c r="AI4510" s="1" t="s">
        <v>4402</v>
      </c>
      <c r="AJ4510" s="1" t="s">
        <v>4400</v>
      </c>
      <c r="AK4510" s="1" t="s">
        <v>5605</v>
      </c>
      <c r="AL4510" s="1">
        <v>35</v>
      </c>
      <c r="AM4510" s="1" t="s">
        <v>4403</v>
      </c>
    </row>
    <row r="4511" spans="1:39" s="1" customFormat="1" ht="15" customHeight="1" x14ac:dyDescent="0.2">
      <c r="A4511" s="1" t="s">
        <v>4381</v>
      </c>
      <c r="B4511" s="1" t="s">
        <v>40</v>
      </c>
      <c r="C4511" s="1" t="s">
        <v>5759</v>
      </c>
      <c r="D4511" s="1">
        <v>27</v>
      </c>
      <c r="E4511" s="1" t="s">
        <v>134</v>
      </c>
      <c r="F4511" s="1" t="s">
        <v>195</v>
      </c>
      <c r="G4511" s="1" t="s">
        <v>196</v>
      </c>
      <c r="I4511" s="13"/>
      <c r="L4511" s="13"/>
      <c r="M4511" s="1" t="s">
        <v>144</v>
      </c>
      <c r="T4511" s="13"/>
      <c r="W4511" s="13"/>
      <c r="X4511" s="1" t="s">
        <v>144</v>
      </c>
      <c r="AE4511" s="13"/>
      <c r="AH4511" s="13"/>
      <c r="AI4511" s="1" t="s">
        <v>144</v>
      </c>
    </row>
    <row r="4512" spans="1:39" s="1" customFormat="1" ht="15" customHeight="1" x14ac:dyDescent="0.2">
      <c r="A4512" s="1" t="s">
        <v>4381</v>
      </c>
      <c r="B4512" s="1" t="s">
        <v>40</v>
      </c>
      <c r="C4512" s="1" t="s">
        <v>5759</v>
      </c>
      <c r="D4512" s="1">
        <v>28</v>
      </c>
      <c r="E4512" s="1" t="s">
        <v>134</v>
      </c>
      <c r="F4512" s="1" t="s">
        <v>195</v>
      </c>
      <c r="G4512" s="1" t="s">
        <v>201</v>
      </c>
      <c r="I4512" s="13"/>
      <c r="L4512" s="13"/>
      <c r="M4512" s="1" t="s">
        <v>144</v>
      </c>
      <c r="T4512" s="13"/>
      <c r="W4512" s="13"/>
      <c r="X4512" s="1" t="s">
        <v>144</v>
      </c>
      <c r="AE4512" s="13"/>
      <c r="AH4512" s="13"/>
      <c r="AI4512" s="1" t="s">
        <v>144</v>
      </c>
    </row>
    <row r="4513" spans="1:39" s="1" customFormat="1" ht="15" customHeight="1" x14ac:dyDescent="0.2">
      <c r="A4513" s="1" t="s">
        <v>4381</v>
      </c>
      <c r="B4513" s="1" t="s">
        <v>40</v>
      </c>
      <c r="C4513" s="1" t="s">
        <v>5759</v>
      </c>
      <c r="D4513" s="1">
        <v>29</v>
      </c>
      <c r="E4513" s="1" t="s">
        <v>134</v>
      </c>
      <c r="F4513" s="1" t="s">
        <v>195</v>
      </c>
      <c r="G4513" s="1" t="s">
        <v>204</v>
      </c>
      <c r="H4513" s="1" t="s">
        <v>1227</v>
      </c>
      <c r="I4513" s="13">
        <v>318</v>
      </c>
      <c r="K4513" s="1" t="s">
        <v>207</v>
      </c>
      <c r="L4513" s="13">
        <v>318000</v>
      </c>
      <c r="M4513" s="1" t="s">
        <v>4404</v>
      </c>
      <c r="N4513" s="1" t="s">
        <v>4400</v>
      </c>
      <c r="O4513" s="1" t="s">
        <v>5605</v>
      </c>
      <c r="P4513" s="1">
        <v>35</v>
      </c>
      <c r="S4513" s="1" t="s">
        <v>1227</v>
      </c>
      <c r="T4513" s="13">
        <v>278</v>
      </c>
      <c r="V4513" s="1" t="s">
        <v>207</v>
      </c>
      <c r="W4513" s="13">
        <v>278000</v>
      </c>
      <c r="X4513" s="1" t="s">
        <v>4404</v>
      </c>
      <c r="Y4513" s="1" t="s">
        <v>4400</v>
      </c>
      <c r="Z4513" s="1" t="s">
        <v>5605</v>
      </c>
      <c r="AA4513" s="1">
        <v>35</v>
      </c>
      <c r="AD4513" s="1" t="s">
        <v>1227</v>
      </c>
      <c r="AE4513" s="13">
        <v>217</v>
      </c>
      <c r="AG4513" s="1" t="s">
        <v>207</v>
      </c>
      <c r="AH4513" s="13">
        <v>217000</v>
      </c>
      <c r="AI4513" s="1" t="s">
        <v>4404</v>
      </c>
      <c r="AJ4513" s="1" t="s">
        <v>4400</v>
      </c>
      <c r="AK4513" s="1" t="s">
        <v>5605</v>
      </c>
      <c r="AL4513" s="1">
        <v>35</v>
      </c>
    </row>
    <row r="4514" spans="1:39" s="1" customFormat="1" ht="15" customHeight="1" x14ac:dyDescent="0.2">
      <c r="A4514" s="1" t="s">
        <v>4381</v>
      </c>
      <c r="B4514" s="1" t="s">
        <v>40</v>
      </c>
      <c r="C4514" s="1" t="s">
        <v>5759</v>
      </c>
      <c r="D4514" s="1">
        <v>30</v>
      </c>
      <c r="E4514" s="1" t="s">
        <v>134</v>
      </c>
      <c r="F4514" s="1" t="s">
        <v>195</v>
      </c>
      <c r="G4514" s="1" t="s">
        <v>209</v>
      </c>
      <c r="I4514" s="13"/>
      <c r="L4514" s="13"/>
      <c r="M4514" s="1" t="s">
        <v>144</v>
      </c>
      <c r="T4514" s="13"/>
      <c r="W4514" s="13"/>
      <c r="X4514" s="1" t="s">
        <v>144</v>
      </c>
      <c r="AE4514" s="13"/>
      <c r="AH4514" s="13"/>
      <c r="AI4514" s="1" t="s">
        <v>144</v>
      </c>
    </row>
    <row r="4515" spans="1:39" s="1" customFormat="1" ht="15" customHeight="1" x14ac:dyDescent="0.2">
      <c r="A4515" s="1" t="s">
        <v>4381</v>
      </c>
      <c r="B4515" s="1" t="s">
        <v>40</v>
      </c>
      <c r="C4515" s="1" t="s">
        <v>5759</v>
      </c>
      <c r="D4515" s="1">
        <v>31</v>
      </c>
      <c r="E4515" s="1" t="s">
        <v>134</v>
      </c>
      <c r="F4515" s="1" t="s">
        <v>195</v>
      </c>
      <c r="G4515" s="1" t="s">
        <v>213</v>
      </c>
      <c r="I4515" s="13"/>
      <c r="L4515" s="13"/>
      <c r="M4515" s="1" t="s">
        <v>144</v>
      </c>
      <c r="T4515" s="13"/>
      <c r="W4515" s="13"/>
      <c r="X4515" s="1" t="s">
        <v>144</v>
      </c>
      <c r="AE4515" s="13"/>
      <c r="AH4515" s="13"/>
      <c r="AI4515" s="1" t="s">
        <v>144</v>
      </c>
    </row>
    <row r="4516" spans="1:39" s="1" customFormat="1" ht="15" customHeight="1" x14ac:dyDescent="0.2">
      <c r="A4516" s="1" t="s">
        <v>4381</v>
      </c>
      <c r="B4516" s="1" t="s">
        <v>40</v>
      </c>
      <c r="C4516" s="1" t="s">
        <v>5759</v>
      </c>
      <c r="D4516" s="1">
        <v>32</v>
      </c>
      <c r="E4516" s="1" t="s">
        <v>134</v>
      </c>
      <c r="F4516" s="1" t="s">
        <v>215</v>
      </c>
      <c r="G4516" s="1" t="s">
        <v>216</v>
      </c>
      <c r="H4516" s="1" t="s">
        <v>1135</v>
      </c>
      <c r="I4516" s="13">
        <v>2908715</v>
      </c>
      <c r="K4516" s="1" t="s">
        <v>138</v>
      </c>
      <c r="L4516" s="13">
        <v>2908715</v>
      </c>
      <c r="M4516" s="1" t="s">
        <v>4405</v>
      </c>
      <c r="N4516" s="1" t="s">
        <v>4385</v>
      </c>
      <c r="O4516" s="1" t="s">
        <v>5612</v>
      </c>
      <c r="P4516" s="1" t="s">
        <v>812</v>
      </c>
      <c r="Q4516" s="1" t="s">
        <v>3889</v>
      </c>
      <c r="S4516" s="1" t="s">
        <v>1135</v>
      </c>
      <c r="T4516" s="13">
        <v>1483212</v>
      </c>
      <c r="V4516" s="1" t="s">
        <v>138</v>
      </c>
      <c r="W4516" s="13">
        <v>1483212</v>
      </c>
      <c r="X4516" s="1" t="s">
        <v>4405</v>
      </c>
      <c r="Y4516" s="1" t="s">
        <v>4385</v>
      </c>
      <c r="Z4516" s="1" t="s">
        <v>5612</v>
      </c>
      <c r="AA4516" s="1" t="s">
        <v>812</v>
      </c>
      <c r="AB4516" s="1" t="s">
        <v>3889</v>
      </c>
      <c r="AD4516" s="1" t="s">
        <v>1135</v>
      </c>
      <c r="AE4516" s="13">
        <v>780508</v>
      </c>
      <c r="AG4516" s="1" t="s">
        <v>138</v>
      </c>
      <c r="AH4516" s="13">
        <v>780508</v>
      </c>
      <c r="AI4516" s="1" t="s">
        <v>4405</v>
      </c>
      <c r="AJ4516" s="1" t="s">
        <v>4385</v>
      </c>
      <c r="AK4516" s="1" t="s">
        <v>5612</v>
      </c>
      <c r="AL4516" s="1" t="s">
        <v>812</v>
      </c>
      <c r="AM4516" s="1" t="s">
        <v>3889</v>
      </c>
    </row>
    <row r="4517" spans="1:39" s="1" customFormat="1" ht="15" customHeight="1" x14ac:dyDescent="0.2">
      <c r="A4517" s="1" t="s">
        <v>4381</v>
      </c>
      <c r="B4517" s="1" t="s">
        <v>40</v>
      </c>
      <c r="C4517" s="1" t="s">
        <v>5759</v>
      </c>
      <c r="D4517" s="1">
        <v>33</v>
      </c>
      <c r="E4517" s="1" t="s">
        <v>134</v>
      </c>
      <c r="F4517" s="1" t="s">
        <v>215</v>
      </c>
      <c r="G4517" s="1" t="s">
        <v>219</v>
      </c>
      <c r="H4517" s="1" t="s">
        <v>1135</v>
      </c>
      <c r="I4517" s="13">
        <v>33601</v>
      </c>
      <c r="K4517" s="1" t="s">
        <v>138</v>
      </c>
      <c r="L4517" s="13">
        <v>33601</v>
      </c>
      <c r="M4517" s="1" t="s">
        <v>4406</v>
      </c>
      <c r="N4517" s="1" t="s">
        <v>4385</v>
      </c>
      <c r="O4517" s="1" t="s">
        <v>5612</v>
      </c>
      <c r="P4517" s="1" t="s">
        <v>812</v>
      </c>
      <c r="S4517" s="1" t="s">
        <v>1135</v>
      </c>
      <c r="T4517" s="13">
        <v>23506</v>
      </c>
      <c r="V4517" s="1" t="s">
        <v>138</v>
      </c>
      <c r="W4517" s="13">
        <v>23506</v>
      </c>
      <c r="X4517" s="1" t="s">
        <v>4406</v>
      </c>
      <c r="Y4517" s="1" t="s">
        <v>4385</v>
      </c>
      <c r="Z4517" s="1" t="s">
        <v>5612</v>
      </c>
      <c r="AA4517" s="1" t="s">
        <v>812</v>
      </c>
      <c r="AD4517" s="1" t="s">
        <v>1135</v>
      </c>
      <c r="AE4517" s="13">
        <v>26797</v>
      </c>
      <c r="AG4517" s="1" t="s">
        <v>138</v>
      </c>
      <c r="AH4517" s="13">
        <v>26797</v>
      </c>
      <c r="AI4517" s="1" t="s">
        <v>4406</v>
      </c>
      <c r="AJ4517" s="1" t="s">
        <v>4385</v>
      </c>
      <c r="AK4517" s="1" t="s">
        <v>5612</v>
      </c>
      <c r="AL4517" s="1" t="s">
        <v>812</v>
      </c>
    </row>
    <row r="4518" spans="1:39" s="1" customFormat="1" ht="15" customHeight="1" x14ac:dyDescent="0.2">
      <c r="A4518" s="1" t="s">
        <v>4381</v>
      </c>
      <c r="B4518" s="1" t="s">
        <v>40</v>
      </c>
      <c r="C4518" s="1" t="s">
        <v>5759</v>
      </c>
      <c r="D4518" s="1">
        <v>34</v>
      </c>
      <c r="E4518" s="1" t="s">
        <v>134</v>
      </c>
      <c r="F4518" s="1" t="s">
        <v>215</v>
      </c>
      <c r="G4518" s="1" t="s">
        <v>220</v>
      </c>
      <c r="H4518" s="1" t="s">
        <v>1135</v>
      </c>
      <c r="I4518" s="13">
        <v>2875114</v>
      </c>
      <c r="K4518" s="1" t="s">
        <v>138</v>
      </c>
      <c r="L4518" s="13">
        <v>2875114</v>
      </c>
      <c r="M4518" s="1" t="s">
        <v>4407</v>
      </c>
      <c r="N4518" s="1" t="s">
        <v>4385</v>
      </c>
      <c r="O4518" s="1" t="s">
        <v>5612</v>
      </c>
      <c r="P4518" s="1" t="s">
        <v>812</v>
      </c>
      <c r="S4518" s="1" t="s">
        <v>1135</v>
      </c>
      <c r="T4518" s="13">
        <v>1459706</v>
      </c>
      <c r="V4518" s="1" t="s">
        <v>138</v>
      </c>
      <c r="W4518" s="13">
        <v>1459706</v>
      </c>
      <c r="X4518" s="1" t="s">
        <v>4407</v>
      </c>
      <c r="Y4518" s="1" t="s">
        <v>4385</v>
      </c>
      <c r="Z4518" s="1" t="s">
        <v>5612</v>
      </c>
      <c r="AA4518" s="1" t="s">
        <v>812</v>
      </c>
      <c r="AD4518" s="1" t="s">
        <v>1135</v>
      </c>
      <c r="AE4518" s="13">
        <v>753711</v>
      </c>
      <c r="AG4518" s="1" t="s">
        <v>138</v>
      </c>
      <c r="AH4518" s="13">
        <v>753711</v>
      </c>
      <c r="AI4518" s="1" t="s">
        <v>4407</v>
      </c>
      <c r="AJ4518" s="1" t="s">
        <v>4385</v>
      </c>
      <c r="AK4518" s="1" t="s">
        <v>5612</v>
      </c>
      <c r="AL4518" s="1" t="s">
        <v>812</v>
      </c>
    </row>
    <row r="4519" spans="1:39" s="1" customFormat="1" ht="15" customHeight="1" x14ac:dyDescent="0.2">
      <c r="A4519" s="1" t="s">
        <v>4381</v>
      </c>
      <c r="B4519" s="1" t="s">
        <v>40</v>
      </c>
      <c r="C4519" s="1" t="s">
        <v>5759</v>
      </c>
      <c r="D4519" s="1">
        <v>35</v>
      </c>
      <c r="E4519" s="1" t="s">
        <v>134</v>
      </c>
      <c r="F4519" s="1" t="s">
        <v>215</v>
      </c>
      <c r="G4519" s="1" t="s">
        <v>221</v>
      </c>
      <c r="I4519" s="13"/>
      <c r="L4519" s="13"/>
      <c r="M4519" s="1" t="s">
        <v>144</v>
      </c>
      <c r="T4519" s="13"/>
      <c r="W4519" s="13"/>
      <c r="X4519" s="1" t="s">
        <v>144</v>
      </c>
      <c r="AE4519" s="13"/>
      <c r="AH4519" s="13"/>
      <c r="AI4519" s="1" t="s">
        <v>144</v>
      </c>
    </row>
    <row r="4520" spans="1:39" s="1" customFormat="1" ht="15" customHeight="1" x14ac:dyDescent="0.2">
      <c r="A4520" s="1" t="s">
        <v>4381</v>
      </c>
      <c r="B4520" s="1" t="s">
        <v>40</v>
      </c>
      <c r="C4520" s="1" t="s">
        <v>5759</v>
      </c>
      <c r="D4520" s="1">
        <v>36</v>
      </c>
      <c r="E4520" s="1" t="s">
        <v>134</v>
      </c>
      <c r="F4520" s="1" t="s">
        <v>215</v>
      </c>
      <c r="G4520" s="1" t="s">
        <v>225</v>
      </c>
      <c r="I4520" s="13"/>
      <c r="L4520" s="13"/>
      <c r="M4520" s="1" t="s">
        <v>144</v>
      </c>
      <c r="T4520" s="13"/>
      <c r="W4520" s="13"/>
      <c r="X4520" s="1" t="s">
        <v>144</v>
      </c>
      <c r="AE4520" s="13"/>
      <c r="AH4520" s="13"/>
      <c r="AI4520" s="1" t="s">
        <v>144</v>
      </c>
    </row>
    <row r="4521" spans="1:39" s="1" customFormat="1" ht="15" customHeight="1" x14ac:dyDescent="0.2">
      <c r="A4521" s="1" t="s">
        <v>4381</v>
      </c>
      <c r="B4521" s="1" t="s">
        <v>40</v>
      </c>
      <c r="C4521" s="1" t="s">
        <v>5759</v>
      </c>
      <c r="D4521" s="1">
        <v>37</v>
      </c>
      <c r="E4521" s="1" t="s">
        <v>134</v>
      </c>
      <c r="F4521" s="1" t="s">
        <v>228</v>
      </c>
      <c r="G4521" s="1" t="s">
        <v>229</v>
      </c>
      <c r="H4521" s="1" t="s">
        <v>231</v>
      </c>
      <c r="I4521" s="13">
        <v>96</v>
      </c>
      <c r="J4521" s="1" t="s">
        <v>132</v>
      </c>
      <c r="K4521" s="1" t="s">
        <v>232</v>
      </c>
      <c r="L4521" s="13">
        <v>96000000</v>
      </c>
      <c r="M4521" s="1" t="s">
        <v>4408</v>
      </c>
      <c r="N4521" s="1" t="s">
        <v>309</v>
      </c>
      <c r="O4521" s="1" t="s">
        <v>5610</v>
      </c>
      <c r="P4521" s="1">
        <v>115</v>
      </c>
      <c r="S4521" s="1" t="s">
        <v>231</v>
      </c>
      <c r="T4521" s="13">
        <v>80</v>
      </c>
      <c r="U4521" s="1" t="s">
        <v>132</v>
      </c>
      <c r="V4521" s="1" t="s">
        <v>232</v>
      </c>
      <c r="W4521" s="13">
        <v>80000000</v>
      </c>
      <c r="X4521" s="1" t="s">
        <v>4408</v>
      </c>
      <c r="Y4521" s="1" t="s">
        <v>309</v>
      </c>
      <c r="Z4521" s="1" t="s">
        <v>5610</v>
      </c>
      <c r="AA4521" s="1">
        <v>115</v>
      </c>
      <c r="AD4521" s="1" t="s">
        <v>231</v>
      </c>
      <c r="AE4521" s="13">
        <v>62</v>
      </c>
      <c r="AF4521" s="1" t="s">
        <v>132</v>
      </c>
      <c r="AG4521" s="1" t="s">
        <v>232</v>
      </c>
      <c r="AH4521" s="13">
        <v>62000000</v>
      </c>
      <c r="AI4521" s="1" t="s">
        <v>4408</v>
      </c>
      <c r="AJ4521" s="1" t="s">
        <v>309</v>
      </c>
      <c r="AK4521" s="1" t="s">
        <v>5610</v>
      </c>
      <c r="AL4521" s="1">
        <v>115</v>
      </c>
    </row>
    <row r="4522" spans="1:39" s="1" customFormat="1" ht="15" customHeight="1" x14ac:dyDescent="0.2">
      <c r="A4522" s="1" t="s">
        <v>4381</v>
      </c>
      <c r="B4522" s="1" t="s">
        <v>40</v>
      </c>
      <c r="C4522" s="1" t="s">
        <v>5759</v>
      </c>
      <c r="D4522" s="1">
        <v>38</v>
      </c>
      <c r="E4522" s="1" t="s">
        <v>134</v>
      </c>
      <c r="F4522" s="1" t="s">
        <v>228</v>
      </c>
      <c r="G4522" s="1" t="s">
        <v>234</v>
      </c>
      <c r="H4522" s="1" t="s">
        <v>231</v>
      </c>
      <c r="I4522" s="13">
        <v>65</v>
      </c>
      <c r="J4522" s="1" t="s">
        <v>132</v>
      </c>
      <c r="K4522" s="1" t="s">
        <v>232</v>
      </c>
      <c r="L4522" s="13">
        <v>65000000</v>
      </c>
      <c r="M4522" s="1" t="s">
        <v>4409</v>
      </c>
      <c r="N4522" s="1" t="s">
        <v>309</v>
      </c>
      <c r="O4522" s="1" t="s">
        <v>5610</v>
      </c>
      <c r="P4522" s="1">
        <v>115</v>
      </c>
      <c r="S4522" s="1" t="s">
        <v>231</v>
      </c>
      <c r="T4522" s="13">
        <v>56</v>
      </c>
      <c r="U4522" s="1" t="s">
        <v>132</v>
      </c>
      <c r="V4522" s="1" t="s">
        <v>232</v>
      </c>
      <c r="W4522" s="13">
        <v>56000000</v>
      </c>
      <c r="X4522" s="1" t="s">
        <v>4409</v>
      </c>
      <c r="Y4522" s="1" t="s">
        <v>309</v>
      </c>
      <c r="Z4522" s="1" t="s">
        <v>5610</v>
      </c>
      <c r="AA4522" s="1">
        <v>115</v>
      </c>
      <c r="AD4522" s="1" t="s">
        <v>231</v>
      </c>
      <c r="AE4522" s="13">
        <v>47</v>
      </c>
      <c r="AF4522" s="1" t="s">
        <v>132</v>
      </c>
      <c r="AG4522" s="1" t="s">
        <v>232</v>
      </c>
      <c r="AH4522" s="13">
        <v>47000000</v>
      </c>
      <c r="AI4522" s="1" t="s">
        <v>4409</v>
      </c>
      <c r="AJ4522" s="1" t="s">
        <v>309</v>
      </c>
      <c r="AK4522" s="1" t="s">
        <v>5610</v>
      </c>
      <c r="AL4522" s="1">
        <v>115</v>
      </c>
    </row>
    <row r="4523" spans="1:39" s="1" customFormat="1" ht="15" customHeight="1" x14ac:dyDescent="0.2">
      <c r="A4523" s="1" t="s">
        <v>4381</v>
      </c>
      <c r="B4523" s="1" t="s">
        <v>40</v>
      </c>
      <c r="C4523" s="1" t="s">
        <v>5759</v>
      </c>
      <c r="D4523" s="1">
        <v>39</v>
      </c>
      <c r="E4523" s="1" t="s">
        <v>134</v>
      </c>
      <c r="F4523" s="1" t="s">
        <v>228</v>
      </c>
      <c r="G4523" s="1" t="s">
        <v>236</v>
      </c>
      <c r="I4523" s="13"/>
      <c r="L4523" s="13"/>
      <c r="M4523" s="1" t="s">
        <v>144</v>
      </c>
      <c r="T4523" s="13"/>
      <c r="W4523" s="13"/>
      <c r="X4523" s="1" t="s">
        <v>144</v>
      </c>
      <c r="AE4523" s="13"/>
      <c r="AH4523" s="13"/>
      <c r="AI4523" s="1" t="s">
        <v>144</v>
      </c>
    </row>
    <row r="4524" spans="1:39" s="1" customFormat="1" ht="15" customHeight="1" x14ac:dyDescent="0.2">
      <c r="A4524" s="1" t="s">
        <v>4381</v>
      </c>
      <c r="B4524" s="1" t="s">
        <v>40</v>
      </c>
      <c r="C4524" s="1" t="s">
        <v>5759</v>
      </c>
      <c r="D4524" s="1">
        <v>40</v>
      </c>
      <c r="E4524" s="1" t="s">
        <v>134</v>
      </c>
      <c r="F4524" s="1" t="s">
        <v>237</v>
      </c>
      <c r="G4524" s="1" t="s">
        <v>238</v>
      </c>
      <c r="H4524" s="1" t="s">
        <v>239</v>
      </c>
      <c r="I4524" s="13">
        <v>2045</v>
      </c>
      <c r="K4524" s="1" t="s">
        <v>239</v>
      </c>
      <c r="L4524" s="13">
        <v>2045</v>
      </c>
      <c r="M4524" s="1" t="s">
        <v>4410</v>
      </c>
      <c r="N4524" s="1" t="s">
        <v>4400</v>
      </c>
      <c r="O4524" s="1" t="s">
        <v>5605</v>
      </c>
      <c r="P4524" s="1">
        <v>7</v>
      </c>
      <c r="S4524" s="1" t="s">
        <v>239</v>
      </c>
      <c r="T4524" s="13">
        <v>2045</v>
      </c>
      <c r="V4524" s="1" t="s">
        <v>239</v>
      </c>
      <c r="W4524" s="13">
        <v>2045</v>
      </c>
      <c r="X4524" s="1" t="s">
        <v>4410</v>
      </c>
      <c r="Y4524" s="1" t="s">
        <v>1417</v>
      </c>
      <c r="Z4524" s="1" t="s">
        <v>5609</v>
      </c>
      <c r="AA4524" s="1">
        <v>34</v>
      </c>
      <c r="AD4524" s="1" t="s">
        <v>239</v>
      </c>
      <c r="AE4524" s="13">
        <v>2045</v>
      </c>
      <c r="AG4524" s="1" t="s">
        <v>239</v>
      </c>
      <c r="AH4524" s="13">
        <v>2045</v>
      </c>
      <c r="AI4524" s="1" t="s">
        <v>4410</v>
      </c>
      <c r="AJ4524" s="1" t="s">
        <v>4400</v>
      </c>
      <c r="AK4524" s="1" t="s">
        <v>5605</v>
      </c>
      <c r="AL4524" s="1">
        <v>8</v>
      </c>
    </row>
    <row r="4525" spans="1:39" s="1" customFormat="1" ht="15" customHeight="1" x14ac:dyDescent="0.2">
      <c r="A4525" s="1" t="s">
        <v>4381</v>
      </c>
      <c r="B4525" s="1" t="s">
        <v>40</v>
      </c>
      <c r="C4525" s="1" t="s">
        <v>5759</v>
      </c>
      <c r="D4525" s="1">
        <v>41</v>
      </c>
      <c r="E4525" s="1" t="s">
        <v>241</v>
      </c>
      <c r="F4525" s="1" t="s">
        <v>242</v>
      </c>
      <c r="G4525" s="1" t="s">
        <v>243</v>
      </c>
      <c r="H4525" s="1" t="s">
        <v>198</v>
      </c>
      <c r="I4525" s="32">
        <v>5.2</v>
      </c>
      <c r="K4525" s="1" t="s">
        <v>198</v>
      </c>
      <c r="L4525" s="32">
        <v>5.2</v>
      </c>
      <c r="M4525" s="1" t="s">
        <v>4411</v>
      </c>
      <c r="N4525" s="1" t="s">
        <v>4400</v>
      </c>
      <c r="O4525" s="1" t="s">
        <v>5605</v>
      </c>
      <c r="P4525" s="1">
        <v>35</v>
      </c>
      <c r="S4525" s="1" t="s">
        <v>198</v>
      </c>
      <c r="T4525" s="32">
        <v>6.5</v>
      </c>
      <c r="V4525" s="1" t="s">
        <v>198</v>
      </c>
      <c r="W4525" s="32">
        <v>6.5</v>
      </c>
      <c r="X4525" s="1" t="s">
        <v>4411</v>
      </c>
      <c r="Y4525" s="1" t="s">
        <v>4400</v>
      </c>
      <c r="Z4525" s="1" t="s">
        <v>5605</v>
      </c>
      <c r="AA4525" s="1">
        <v>35</v>
      </c>
      <c r="AD4525" s="1" t="s">
        <v>198</v>
      </c>
      <c r="AE4525" s="32">
        <v>5.4</v>
      </c>
      <c r="AG4525" s="1" t="s">
        <v>198</v>
      </c>
      <c r="AH4525" s="32">
        <v>5.4</v>
      </c>
      <c r="AI4525" s="1" t="s">
        <v>4411</v>
      </c>
      <c r="AJ4525" s="1" t="s">
        <v>4400</v>
      </c>
      <c r="AK4525" s="1" t="s">
        <v>5605</v>
      </c>
      <c r="AL4525" s="1">
        <v>35</v>
      </c>
    </row>
    <row r="4526" spans="1:39" s="1" customFormat="1" ht="15" customHeight="1" x14ac:dyDescent="0.2">
      <c r="A4526" s="1" t="s">
        <v>4381</v>
      </c>
      <c r="B4526" s="1" t="s">
        <v>40</v>
      </c>
      <c r="C4526" s="1" t="s">
        <v>5759</v>
      </c>
      <c r="D4526" s="1">
        <v>42</v>
      </c>
      <c r="E4526" s="1" t="s">
        <v>241</v>
      </c>
      <c r="F4526" s="1" t="s">
        <v>246</v>
      </c>
      <c r="G4526" s="1" t="s">
        <v>247</v>
      </c>
      <c r="H4526" s="1" t="s">
        <v>239</v>
      </c>
      <c r="I4526" s="13">
        <v>13</v>
      </c>
      <c r="K4526" s="1" t="s">
        <v>239</v>
      </c>
      <c r="L4526" s="13">
        <v>13</v>
      </c>
      <c r="M4526" s="1" t="s">
        <v>4412</v>
      </c>
      <c r="N4526" s="1" t="s">
        <v>4400</v>
      </c>
      <c r="O4526" s="1" t="s">
        <v>5605</v>
      </c>
      <c r="P4526" s="1">
        <v>35</v>
      </c>
      <c r="Q4526" s="1" t="s">
        <v>4413</v>
      </c>
      <c r="S4526" s="1" t="s">
        <v>239</v>
      </c>
      <c r="T4526" s="13">
        <v>4</v>
      </c>
      <c r="V4526" s="1" t="s">
        <v>239</v>
      </c>
      <c r="W4526" s="13">
        <v>4</v>
      </c>
      <c r="X4526" s="1" t="s">
        <v>4412</v>
      </c>
      <c r="Y4526" s="1" t="s">
        <v>4400</v>
      </c>
      <c r="Z4526" s="1" t="s">
        <v>5605</v>
      </c>
      <c r="AA4526" s="1">
        <v>35</v>
      </c>
      <c r="AB4526" s="1" t="s">
        <v>4413</v>
      </c>
      <c r="AD4526" s="1" t="s">
        <v>239</v>
      </c>
      <c r="AE4526" s="13">
        <v>6</v>
      </c>
      <c r="AG4526" s="1" t="s">
        <v>239</v>
      </c>
      <c r="AH4526" s="13">
        <v>6</v>
      </c>
      <c r="AI4526" s="1" t="s">
        <v>4412</v>
      </c>
      <c r="AJ4526" s="1" t="s">
        <v>4400</v>
      </c>
      <c r="AK4526" s="1" t="s">
        <v>5605</v>
      </c>
      <c r="AL4526" s="1">
        <v>35</v>
      </c>
      <c r="AM4526" s="1" t="s">
        <v>4413</v>
      </c>
    </row>
    <row r="4527" spans="1:39" s="1" customFormat="1" ht="15" customHeight="1" x14ac:dyDescent="0.2">
      <c r="A4527" s="1" t="s">
        <v>4381</v>
      </c>
      <c r="B4527" s="1" t="s">
        <v>40</v>
      </c>
      <c r="C4527" s="1" t="s">
        <v>5759</v>
      </c>
      <c r="D4527" s="1">
        <v>43</v>
      </c>
      <c r="E4527" s="1" t="s">
        <v>241</v>
      </c>
      <c r="F4527" s="1" t="s">
        <v>250</v>
      </c>
      <c r="G4527" s="1" t="s">
        <v>251</v>
      </c>
      <c r="H4527" s="1" t="s">
        <v>239</v>
      </c>
      <c r="I4527" s="13">
        <v>11</v>
      </c>
      <c r="K4527" s="1" t="s">
        <v>239</v>
      </c>
      <c r="L4527" s="13">
        <v>11</v>
      </c>
      <c r="M4527" s="1" t="s">
        <v>4414</v>
      </c>
      <c r="N4527" s="1" t="s">
        <v>4400</v>
      </c>
      <c r="O4527" s="1" t="s">
        <v>5605</v>
      </c>
      <c r="P4527" s="1">
        <v>35</v>
      </c>
      <c r="S4527" s="1" t="s">
        <v>239</v>
      </c>
      <c r="T4527" s="13">
        <v>4</v>
      </c>
      <c r="V4527" s="1" t="s">
        <v>239</v>
      </c>
      <c r="W4527" s="13">
        <v>4</v>
      </c>
      <c r="X4527" s="1" t="s">
        <v>4414</v>
      </c>
      <c r="Y4527" s="1" t="s">
        <v>4400</v>
      </c>
      <c r="Z4527" s="1" t="s">
        <v>5605</v>
      </c>
      <c r="AA4527" s="1">
        <v>35</v>
      </c>
      <c r="AD4527" s="1" t="s">
        <v>239</v>
      </c>
      <c r="AE4527" s="13">
        <v>4</v>
      </c>
      <c r="AG4527" s="1" t="s">
        <v>239</v>
      </c>
      <c r="AH4527" s="13">
        <v>4</v>
      </c>
      <c r="AI4527" s="1" t="s">
        <v>4414</v>
      </c>
      <c r="AJ4527" s="1" t="s">
        <v>4400</v>
      </c>
      <c r="AK4527" s="1" t="s">
        <v>5605</v>
      </c>
      <c r="AL4527" s="1">
        <v>35</v>
      </c>
    </row>
    <row r="4528" spans="1:39" s="1" customFormat="1" ht="15" customHeight="1" x14ac:dyDescent="0.2">
      <c r="A4528" s="1" t="s">
        <v>4381</v>
      </c>
      <c r="B4528" s="1" t="s">
        <v>40</v>
      </c>
      <c r="C4528" s="1" t="s">
        <v>5759</v>
      </c>
      <c r="D4528" s="1">
        <v>44</v>
      </c>
      <c r="E4528" s="1" t="s">
        <v>241</v>
      </c>
      <c r="F4528" s="1" t="s">
        <v>252</v>
      </c>
      <c r="G4528" s="1" t="s">
        <v>253</v>
      </c>
      <c r="H4528" s="1" t="s">
        <v>239</v>
      </c>
      <c r="I4528" s="13">
        <v>2</v>
      </c>
      <c r="K4528" s="1" t="s">
        <v>239</v>
      </c>
      <c r="L4528" s="13">
        <v>2</v>
      </c>
      <c r="M4528" s="1" t="s">
        <v>4415</v>
      </c>
      <c r="N4528" s="1" t="s">
        <v>4400</v>
      </c>
      <c r="O4528" s="1" t="s">
        <v>5605</v>
      </c>
      <c r="P4528" s="1">
        <v>35</v>
      </c>
      <c r="S4528" s="1" t="s">
        <v>239</v>
      </c>
      <c r="T4528" s="13">
        <v>0</v>
      </c>
      <c r="V4528" s="1" t="s">
        <v>239</v>
      </c>
      <c r="W4528" s="13">
        <v>0</v>
      </c>
      <c r="X4528" s="1" t="s">
        <v>4415</v>
      </c>
      <c r="Y4528" s="1" t="s">
        <v>4400</v>
      </c>
      <c r="Z4528" s="1" t="s">
        <v>5605</v>
      </c>
      <c r="AA4528" s="1">
        <v>35</v>
      </c>
      <c r="AD4528" s="1" t="s">
        <v>239</v>
      </c>
      <c r="AE4528" s="13">
        <v>2</v>
      </c>
      <c r="AG4528" s="1" t="s">
        <v>239</v>
      </c>
      <c r="AH4528" s="13">
        <v>2</v>
      </c>
      <c r="AI4528" s="1" t="s">
        <v>4415</v>
      </c>
      <c r="AJ4528" s="1" t="s">
        <v>4400</v>
      </c>
      <c r="AK4528" s="1" t="s">
        <v>5605</v>
      </c>
      <c r="AL4528" s="1">
        <v>35</v>
      </c>
    </row>
    <row r="4529" spans="1:39" s="1" customFormat="1" ht="15" customHeight="1" x14ac:dyDescent="0.2">
      <c r="A4529" s="1" t="s">
        <v>4381</v>
      </c>
      <c r="B4529" s="1" t="s">
        <v>40</v>
      </c>
      <c r="C4529" s="1" t="s">
        <v>5759</v>
      </c>
      <c r="D4529" s="1">
        <v>45</v>
      </c>
      <c r="E4529" s="1" t="s">
        <v>241</v>
      </c>
      <c r="F4529" s="1" t="s">
        <v>254</v>
      </c>
      <c r="G4529" s="1" t="s">
        <v>255</v>
      </c>
      <c r="I4529" s="13"/>
      <c r="L4529" s="13"/>
      <c r="M4529" s="1" t="s">
        <v>4416</v>
      </c>
      <c r="N4529" s="1" t="s">
        <v>4400</v>
      </c>
      <c r="O4529" s="1" t="s">
        <v>5605</v>
      </c>
      <c r="P4529" s="1">
        <v>35</v>
      </c>
      <c r="Q4529" s="1" t="s">
        <v>4417</v>
      </c>
      <c r="T4529" s="13"/>
      <c r="W4529" s="13"/>
      <c r="X4529" s="1" t="s">
        <v>4416</v>
      </c>
      <c r="Y4529" s="1" t="s">
        <v>4400</v>
      </c>
      <c r="Z4529" s="1" t="s">
        <v>5605</v>
      </c>
      <c r="AA4529" s="1">
        <v>35</v>
      </c>
      <c r="AB4529" s="1" t="s">
        <v>4417</v>
      </c>
      <c r="AE4529" s="13"/>
      <c r="AH4529" s="13"/>
      <c r="AI4529" s="1" t="s">
        <v>4416</v>
      </c>
      <c r="AJ4529" s="1" t="s">
        <v>4400</v>
      </c>
      <c r="AK4529" s="1" t="s">
        <v>5605</v>
      </c>
      <c r="AL4529" s="1">
        <v>35</v>
      </c>
      <c r="AM4529" s="1" t="s">
        <v>4417</v>
      </c>
    </row>
    <row r="4530" spans="1:39" s="1" customFormat="1" ht="15" customHeight="1" x14ac:dyDescent="0.2">
      <c r="A4530" s="1" t="s">
        <v>4381</v>
      </c>
      <c r="B4530" s="1" t="s">
        <v>40</v>
      </c>
      <c r="C4530" s="1" t="s">
        <v>5759</v>
      </c>
      <c r="D4530" s="1">
        <v>46</v>
      </c>
      <c r="E4530" s="1" t="s">
        <v>241</v>
      </c>
      <c r="F4530" s="1" t="s">
        <v>258</v>
      </c>
      <c r="G4530" s="1" t="s">
        <v>259</v>
      </c>
      <c r="I4530" s="13"/>
      <c r="L4530" s="13"/>
      <c r="M4530" s="1" t="s">
        <v>4416</v>
      </c>
      <c r="N4530" s="1" t="s">
        <v>4400</v>
      </c>
      <c r="O4530" s="1" t="s">
        <v>5605</v>
      </c>
      <c r="P4530" s="1">
        <v>35</v>
      </c>
      <c r="Q4530" s="1" t="s">
        <v>4417</v>
      </c>
      <c r="T4530" s="13"/>
      <c r="W4530" s="13"/>
      <c r="X4530" s="1" t="s">
        <v>4416</v>
      </c>
      <c r="Y4530" s="1" t="s">
        <v>4400</v>
      </c>
      <c r="Z4530" s="1" t="s">
        <v>5605</v>
      </c>
      <c r="AA4530" s="1">
        <v>35</v>
      </c>
      <c r="AB4530" s="1" t="s">
        <v>4417</v>
      </c>
      <c r="AE4530" s="13"/>
      <c r="AH4530" s="13"/>
      <c r="AI4530" s="1" t="s">
        <v>4416</v>
      </c>
      <c r="AJ4530" s="1" t="s">
        <v>4400</v>
      </c>
      <c r="AK4530" s="1" t="s">
        <v>5605</v>
      </c>
      <c r="AL4530" s="1">
        <v>35</v>
      </c>
      <c r="AM4530" s="1" t="s">
        <v>4417</v>
      </c>
    </row>
    <row r="4531" spans="1:39" s="1" customFormat="1" ht="15" customHeight="1" x14ac:dyDescent="0.2">
      <c r="A4531" s="1" t="s">
        <v>4381</v>
      </c>
      <c r="B4531" s="1" t="s">
        <v>40</v>
      </c>
      <c r="C4531" s="1" t="s">
        <v>5759</v>
      </c>
      <c r="D4531" s="1">
        <v>47</v>
      </c>
      <c r="E4531" s="1" t="s">
        <v>264</v>
      </c>
      <c r="F4531" s="1" t="s">
        <v>265</v>
      </c>
      <c r="G4531" s="1" t="s">
        <v>266</v>
      </c>
      <c r="H4531" s="1" t="s">
        <v>268</v>
      </c>
      <c r="I4531" s="1" t="s">
        <v>355</v>
      </c>
      <c r="K4531" s="1" t="s">
        <v>268</v>
      </c>
      <c r="L4531" s="1" t="s">
        <v>355</v>
      </c>
      <c r="M4531" s="1" t="s">
        <v>4418</v>
      </c>
      <c r="N4531" s="1" t="s">
        <v>307</v>
      </c>
      <c r="O4531" s="1" t="s">
        <v>5608</v>
      </c>
      <c r="P4531" s="1">
        <v>134</v>
      </c>
      <c r="S4531" s="1" t="s">
        <v>268</v>
      </c>
      <c r="T4531" s="1" t="s">
        <v>355</v>
      </c>
      <c r="V4531" s="1" t="s">
        <v>268</v>
      </c>
      <c r="W4531" s="1" t="s">
        <v>355</v>
      </c>
      <c r="X4531" s="1" t="s">
        <v>4418</v>
      </c>
      <c r="Y4531" s="1" t="s">
        <v>308</v>
      </c>
      <c r="Z4531" s="1" t="s">
        <v>5606</v>
      </c>
      <c r="AA4531" s="1">
        <v>154</v>
      </c>
      <c r="AD4531" s="1" t="s">
        <v>268</v>
      </c>
      <c r="AE4531" s="1" t="s">
        <v>355</v>
      </c>
      <c r="AG4531" s="1" t="s">
        <v>268</v>
      </c>
      <c r="AH4531" s="1" t="s">
        <v>355</v>
      </c>
      <c r="AI4531" s="1" t="s">
        <v>4418</v>
      </c>
      <c r="AJ4531" s="1" t="s">
        <v>309</v>
      </c>
      <c r="AK4531" s="1" t="s">
        <v>5610</v>
      </c>
      <c r="AL4531" s="1">
        <v>163</v>
      </c>
    </row>
    <row r="4532" spans="1:39" s="1" customFormat="1" ht="15" customHeight="1" x14ac:dyDescent="0.2">
      <c r="A4532" s="1" t="s">
        <v>4381</v>
      </c>
      <c r="B4532" s="1" t="s">
        <v>40</v>
      </c>
      <c r="C4532" s="1" t="s">
        <v>5759</v>
      </c>
      <c r="D4532" s="1">
        <v>48</v>
      </c>
      <c r="E4532" s="1" t="s">
        <v>264</v>
      </c>
      <c r="F4532" s="1" t="s">
        <v>274</v>
      </c>
      <c r="G4532" s="1" t="s">
        <v>275</v>
      </c>
      <c r="H4532" s="1" t="s">
        <v>239</v>
      </c>
      <c r="I4532" s="13">
        <v>14</v>
      </c>
      <c r="K4532" s="1" t="s">
        <v>239</v>
      </c>
      <c r="L4532" s="13">
        <v>14</v>
      </c>
      <c r="M4532" s="1" t="s">
        <v>4418</v>
      </c>
      <c r="N4532" s="1" t="s">
        <v>307</v>
      </c>
      <c r="O4532" s="1" t="s">
        <v>5608</v>
      </c>
      <c r="P4532" s="1">
        <v>134</v>
      </c>
      <c r="S4532" s="1" t="s">
        <v>239</v>
      </c>
      <c r="T4532" s="13">
        <v>15</v>
      </c>
      <c r="V4532" s="1" t="s">
        <v>239</v>
      </c>
      <c r="W4532" s="13">
        <v>15</v>
      </c>
      <c r="X4532" s="1" t="s">
        <v>4418</v>
      </c>
      <c r="Y4532" s="1" t="s">
        <v>308</v>
      </c>
      <c r="Z4532" s="1" t="s">
        <v>5606</v>
      </c>
      <c r="AA4532" s="1">
        <v>154</v>
      </c>
      <c r="AD4532" s="1" t="s">
        <v>239</v>
      </c>
      <c r="AE4532" s="13">
        <v>14</v>
      </c>
      <c r="AG4532" s="1" t="s">
        <v>239</v>
      </c>
      <c r="AH4532" s="13">
        <v>14</v>
      </c>
      <c r="AI4532" s="1" t="s">
        <v>4418</v>
      </c>
      <c r="AJ4532" s="1" t="s">
        <v>309</v>
      </c>
      <c r="AK4532" s="1" t="s">
        <v>5610</v>
      </c>
      <c r="AL4532" s="1">
        <v>163</v>
      </c>
    </row>
    <row r="4533" spans="1:39" s="1" customFormat="1" ht="15" customHeight="1" x14ac:dyDescent="0.2">
      <c r="A4533" s="1" t="s">
        <v>4381</v>
      </c>
      <c r="B4533" s="1" t="s">
        <v>40</v>
      </c>
      <c r="C4533" s="1" t="s">
        <v>5759</v>
      </c>
      <c r="D4533" s="1">
        <v>49</v>
      </c>
      <c r="E4533" s="1" t="s">
        <v>264</v>
      </c>
      <c r="F4533" s="1" t="s">
        <v>274</v>
      </c>
      <c r="G4533" s="1" t="s">
        <v>281</v>
      </c>
      <c r="H4533" s="1" t="s">
        <v>239</v>
      </c>
      <c r="I4533" s="13">
        <v>6</v>
      </c>
      <c r="K4533" s="1" t="s">
        <v>239</v>
      </c>
      <c r="L4533" s="13">
        <v>6</v>
      </c>
      <c r="M4533" s="1" t="s">
        <v>4418</v>
      </c>
      <c r="N4533" s="1" t="s">
        <v>307</v>
      </c>
      <c r="O4533" s="1" t="s">
        <v>5608</v>
      </c>
      <c r="P4533" s="1">
        <v>134</v>
      </c>
      <c r="S4533" s="1" t="s">
        <v>239</v>
      </c>
      <c r="T4533" s="13">
        <v>6</v>
      </c>
      <c r="V4533" s="1" t="s">
        <v>239</v>
      </c>
      <c r="W4533" s="13">
        <v>6</v>
      </c>
      <c r="X4533" s="1" t="s">
        <v>4418</v>
      </c>
      <c r="Y4533" s="1" t="s">
        <v>308</v>
      </c>
      <c r="Z4533" s="1" t="s">
        <v>5606</v>
      </c>
      <c r="AA4533" s="1">
        <v>154</v>
      </c>
      <c r="AD4533" s="1" t="s">
        <v>239</v>
      </c>
      <c r="AE4533" s="13">
        <v>6</v>
      </c>
      <c r="AG4533" s="1" t="s">
        <v>239</v>
      </c>
      <c r="AH4533" s="13">
        <v>6</v>
      </c>
      <c r="AI4533" s="1" t="s">
        <v>4418</v>
      </c>
      <c r="AJ4533" s="1" t="s">
        <v>309</v>
      </c>
      <c r="AK4533" s="1" t="s">
        <v>5610</v>
      </c>
      <c r="AL4533" s="1">
        <v>163</v>
      </c>
    </row>
    <row r="4534" spans="1:39" s="1" customFormat="1" ht="15" customHeight="1" x14ac:dyDescent="0.2">
      <c r="A4534" s="1" t="s">
        <v>4381</v>
      </c>
      <c r="B4534" s="1" t="s">
        <v>40</v>
      </c>
      <c r="C4534" s="1" t="s">
        <v>5759</v>
      </c>
      <c r="D4534" s="1">
        <v>50</v>
      </c>
      <c r="E4534" s="1" t="s">
        <v>264</v>
      </c>
      <c r="F4534" s="1" t="s">
        <v>274</v>
      </c>
      <c r="G4534" s="1" t="s">
        <v>284</v>
      </c>
      <c r="H4534" s="1" t="s">
        <v>239</v>
      </c>
      <c r="I4534" s="13">
        <v>11</v>
      </c>
      <c r="K4534" s="1" t="s">
        <v>239</v>
      </c>
      <c r="L4534" s="13">
        <v>11</v>
      </c>
      <c r="M4534" s="1" t="s">
        <v>4419</v>
      </c>
      <c r="N4534" s="1" t="s">
        <v>1773</v>
      </c>
      <c r="O4534" s="1" t="s">
        <v>5607</v>
      </c>
      <c r="P4534" s="1">
        <v>48</v>
      </c>
      <c r="S4534" s="1" t="s">
        <v>239</v>
      </c>
      <c r="T4534" s="13">
        <v>10</v>
      </c>
      <c r="V4534" s="1" t="s">
        <v>239</v>
      </c>
      <c r="W4534" s="13">
        <v>10</v>
      </c>
      <c r="X4534" s="1" t="s">
        <v>4419</v>
      </c>
      <c r="Y4534" s="1" t="s">
        <v>1417</v>
      </c>
      <c r="Z4534" s="1" t="s">
        <v>5609</v>
      </c>
      <c r="AA4534" s="1">
        <v>58</v>
      </c>
      <c r="AD4534" s="1" t="s">
        <v>239</v>
      </c>
      <c r="AE4534" s="13">
        <v>10</v>
      </c>
      <c r="AG4534" s="1" t="s">
        <v>239</v>
      </c>
      <c r="AH4534" s="13">
        <v>10</v>
      </c>
      <c r="AI4534" s="1" t="s">
        <v>4419</v>
      </c>
      <c r="AJ4534" s="1" t="s">
        <v>309</v>
      </c>
      <c r="AK4534" s="1" t="s">
        <v>5610</v>
      </c>
      <c r="AL4534" s="1">
        <v>30</v>
      </c>
    </row>
    <row r="4535" spans="1:39" s="1" customFormat="1" ht="15" customHeight="1" x14ac:dyDescent="0.2">
      <c r="A4535" s="1" t="s">
        <v>4381</v>
      </c>
      <c r="B4535" s="1" t="s">
        <v>40</v>
      </c>
      <c r="C4535" s="1" t="s">
        <v>5759</v>
      </c>
      <c r="D4535" s="1">
        <v>51</v>
      </c>
      <c r="E4535" s="1" t="s">
        <v>264</v>
      </c>
      <c r="F4535" s="1" t="s">
        <v>274</v>
      </c>
      <c r="G4535" s="1" t="s">
        <v>290</v>
      </c>
      <c r="H4535" s="1" t="s">
        <v>239</v>
      </c>
      <c r="I4535" s="13">
        <v>3</v>
      </c>
      <c r="K4535" s="1" t="s">
        <v>239</v>
      </c>
      <c r="L4535" s="13">
        <v>3</v>
      </c>
      <c r="M4535" s="1" t="s">
        <v>4419</v>
      </c>
      <c r="N4535" s="1" t="s">
        <v>1773</v>
      </c>
      <c r="O4535" s="1" t="s">
        <v>5607</v>
      </c>
      <c r="P4535" s="1">
        <v>48</v>
      </c>
      <c r="S4535" s="1" t="s">
        <v>239</v>
      </c>
      <c r="T4535" s="13">
        <v>4</v>
      </c>
      <c r="V4535" s="1" t="s">
        <v>239</v>
      </c>
      <c r="W4535" s="13">
        <v>4</v>
      </c>
      <c r="X4535" s="1" t="s">
        <v>4419</v>
      </c>
      <c r="Y4535" s="1" t="s">
        <v>1417</v>
      </c>
      <c r="Z4535" s="1" t="s">
        <v>5609</v>
      </c>
      <c r="AA4535" s="1">
        <v>58</v>
      </c>
      <c r="AD4535" s="1" t="s">
        <v>239</v>
      </c>
      <c r="AE4535" s="13">
        <v>4</v>
      </c>
      <c r="AG4535" s="1" t="s">
        <v>239</v>
      </c>
      <c r="AH4535" s="13">
        <v>4</v>
      </c>
      <c r="AI4535" s="1" t="s">
        <v>4419</v>
      </c>
      <c r="AJ4535" s="1" t="s">
        <v>309</v>
      </c>
      <c r="AK4535" s="1" t="s">
        <v>5610</v>
      </c>
      <c r="AL4535" s="1">
        <v>30</v>
      </c>
    </row>
    <row r="4536" spans="1:39" s="1" customFormat="1" ht="15" customHeight="1" x14ac:dyDescent="0.2">
      <c r="A4536" s="1" t="s">
        <v>4381</v>
      </c>
      <c r="B4536" s="1" t="s">
        <v>40</v>
      </c>
      <c r="C4536" s="1" t="s">
        <v>5759</v>
      </c>
      <c r="D4536" s="1">
        <v>52</v>
      </c>
      <c r="E4536" s="1" t="s">
        <v>264</v>
      </c>
      <c r="F4536" s="1" t="s">
        <v>274</v>
      </c>
      <c r="G4536" s="1" t="s">
        <v>293</v>
      </c>
      <c r="H4536" s="1" t="s">
        <v>239</v>
      </c>
      <c r="I4536" s="13">
        <v>101504</v>
      </c>
      <c r="K4536" s="1" t="s">
        <v>239</v>
      </c>
      <c r="L4536" s="13">
        <v>101504</v>
      </c>
      <c r="M4536" s="1" t="s">
        <v>4420</v>
      </c>
      <c r="N4536" s="1" t="s">
        <v>309</v>
      </c>
      <c r="O4536" s="1" t="s">
        <v>5610</v>
      </c>
      <c r="P4536" s="1">
        <v>89</v>
      </c>
      <c r="S4536" s="1" t="s">
        <v>239</v>
      </c>
      <c r="T4536" s="13">
        <v>96454</v>
      </c>
      <c r="V4536" s="1" t="s">
        <v>239</v>
      </c>
      <c r="W4536" s="13">
        <v>96454</v>
      </c>
      <c r="X4536" s="1" t="s">
        <v>4420</v>
      </c>
      <c r="Y4536" s="1" t="s">
        <v>309</v>
      </c>
      <c r="Z4536" s="1" t="s">
        <v>5610</v>
      </c>
      <c r="AA4536" s="1">
        <v>89</v>
      </c>
      <c r="AD4536" s="1" t="s">
        <v>239</v>
      </c>
      <c r="AE4536" s="13">
        <v>97297</v>
      </c>
      <c r="AG4536" s="1" t="s">
        <v>239</v>
      </c>
      <c r="AH4536" s="13">
        <v>97297</v>
      </c>
      <c r="AI4536" s="1" t="s">
        <v>4420</v>
      </c>
      <c r="AJ4536" s="1" t="s">
        <v>309</v>
      </c>
      <c r="AK4536" s="1" t="s">
        <v>5610</v>
      </c>
      <c r="AL4536" s="1">
        <v>89</v>
      </c>
    </row>
    <row r="4537" spans="1:39" s="1" customFormat="1" ht="15" customHeight="1" x14ac:dyDescent="0.2">
      <c r="A4537" s="1" t="s">
        <v>4381</v>
      </c>
      <c r="B4537" s="1" t="s">
        <v>40</v>
      </c>
      <c r="C4537" s="1" t="s">
        <v>5759</v>
      </c>
      <c r="D4537" s="1">
        <v>53</v>
      </c>
      <c r="E4537" s="1" t="s">
        <v>264</v>
      </c>
      <c r="F4537" s="1" t="s">
        <v>274</v>
      </c>
      <c r="G4537" s="1" t="s">
        <v>297</v>
      </c>
      <c r="H4537" s="1" t="s">
        <v>239</v>
      </c>
      <c r="I4537" s="13">
        <v>25478</v>
      </c>
      <c r="K4537" s="1" t="s">
        <v>239</v>
      </c>
      <c r="L4537" s="13">
        <v>25478</v>
      </c>
      <c r="M4537" s="1" t="s">
        <v>4421</v>
      </c>
      <c r="N4537" s="1" t="s">
        <v>309</v>
      </c>
      <c r="O4537" s="1" t="s">
        <v>5610</v>
      </c>
      <c r="P4537" s="1">
        <v>84</v>
      </c>
      <c r="Q4537" s="1" t="s">
        <v>4422</v>
      </c>
      <c r="S4537" s="1" t="s">
        <v>239</v>
      </c>
      <c r="T4537" s="13">
        <v>25174</v>
      </c>
      <c r="V4537" s="1" t="s">
        <v>239</v>
      </c>
      <c r="W4537" s="13">
        <v>25174</v>
      </c>
      <c r="X4537" s="1" t="s">
        <v>4421</v>
      </c>
      <c r="Y4537" s="1" t="s">
        <v>309</v>
      </c>
      <c r="Z4537" s="1" t="s">
        <v>5610</v>
      </c>
      <c r="AA4537" s="1">
        <v>84</v>
      </c>
      <c r="AB4537" s="1" t="s">
        <v>4422</v>
      </c>
      <c r="AD4537" s="1" t="s">
        <v>239</v>
      </c>
      <c r="AE4537" s="13">
        <v>25784</v>
      </c>
      <c r="AG4537" s="1" t="s">
        <v>239</v>
      </c>
      <c r="AH4537" s="13">
        <v>25784</v>
      </c>
      <c r="AI4537" s="1" t="s">
        <v>4421</v>
      </c>
      <c r="AJ4537" s="1" t="s">
        <v>309</v>
      </c>
      <c r="AK4537" s="1" t="s">
        <v>5610</v>
      </c>
      <c r="AL4537" s="1">
        <v>84</v>
      </c>
      <c r="AM4537" s="1" t="s">
        <v>4422</v>
      </c>
    </row>
    <row r="4538" spans="1:39" s="1" customFormat="1" ht="15" customHeight="1" x14ac:dyDescent="0.2">
      <c r="A4538" s="1" t="s">
        <v>4381</v>
      </c>
      <c r="B4538" s="1" t="s">
        <v>40</v>
      </c>
      <c r="C4538" s="1" t="s">
        <v>5759</v>
      </c>
      <c r="D4538" s="1">
        <v>54</v>
      </c>
      <c r="E4538" s="1" t="s">
        <v>264</v>
      </c>
      <c r="F4538" s="1" t="s">
        <v>274</v>
      </c>
      <c r="G4538" s="1" t="s">
        <v>300</v>
      </c>
      <c r="H4538" s="1" t="s">
        <v>239</v>
      </c>
      <c r="I4538" s="13">
        <v>76026</v>
      </c>
      <c r="K4538" s="1" t="s">
        <v>239</v>
      </c>
      <c r="L4538" s="13">
        <v>76026</v>
      </c>
      <c r="M4538" s="1" t="s">
        <v>4423</v>
      </c>
      <c r="N4538" s="1" t="s">
        <v>309</v>
      </c>
      <c r="O4538" s="1" t="s">
        <v>5610</v>
      </c>
      <c r="P4538" s="1">
        <v>84</v>
      </c>
      <c r="Q4538" s="1" t="s">
        <v>4424</v>
      </c>
      <c r="S4538" s="1" t="s">
        <v>239</v>
      </c>
      <c r="T4538" s="13">
        <v>71280</v>
      </c>
      <c r="V4538" s="1" t="s">
        <v>239</v>
      </c>
      <c r="W4538" s="13">
        <v>71280</v>
      </c>
      <c r="X4538" s="1" t="s">
        <v>4423</v>
      </c>
      <c r="Y4538" s="1" t="s">
        <v>309</v>
      </c>
      <c r="Z4538" s="1" t="s">
        <v>5610</v>
      </c>
      <c r="AA4538" s="1">
        <v>84</v>
      </c>
      <c r="AB4538" s="1" t="s">
        <v>4424</v>
      </c>
      <c r="AD4538" s="1" t="s">
        <v>239</v>
      </c>
      <c r="AE4538" s="13">
        <v>71513</v>
      </c>
      <c r="AG4538" s="1" t="s">
        <v>239</v>
      </c>
      <c r="AH4538" s="13">
        <v>71513</v>
      </c>
      <c r="AI4538" s="1" t="s">
        <v>4423</v>
      </c>
      <c r="AJ4538" s="1" t="s">
        <v>309</v>
      </c>
      <c r="AK4538" s="1" t="s">
        <v>5610</v>
      </c>
      <c r="AL4538" s="1">
        <v>84</v>
      </c>
      <c r="AM4538" s="1" t="s">
        <v>4424</v>
      </c>
    </row>
    <row r="4539" spans="1:39" s="1" customFormat="1" ht="15" customHeight="1" x14ac:dyDescent="0.2">
      <c r="A4539" s="1" t="s">
        <v>4425</v>
      </c>
      <c r="B4539" s="1" t="s">
        <v>70</v>
      </c>
      <c r="C4539" s="1" t="s">
        <v>5894</v>
      </c>
      <c r="D4539" s="1">
        <v>1</v>
      </c>
      <c r="E4539" s="1" t="s">
        <v>114</v>
      </c>
      <c r="F4539" s="1" t="s">
        <v>115</v>
      </c>
      <c r="G4539" s="1" t="s">
        <v>116</v>
      </c>
      <c r="H4539" s="1" t="s">
        <v>115</v>
      </c>
      <c r="I4539" s="31">
        <v>44561</v>
      </c>
      <c r="K4539" s="1" t="s">
        <v>115</v>
      </c>
      <c r="L4539" s="31">
        <v>44561</v>
      </c>
      <c r="M4539" s="1" t="s">
        <v>4426</v>
      </c>
      <c r="N4539" s="1" t="s">
        <v>119</v>
      </c>
      <c r="O4539" s="1" t="s">
        <v>5615</v>
      </c>
      <c r="P4539" s="1">
        <v>394</v>
      </c>
      <c r="S4539" s="1" t="s">
        <v>115</v>
      </c>
      <c r="T4539" s="31">
        <v>44926</v>
      </c>
      <c r="V4539" s="1" t="s">
        <v>115</v>
      </c>
      <c r="W4539" s="31">
        <v>44926</v>
      </c>
      <c r="X4539" s="1" t="s">
        <v>4426</v>
      </c>
      <c r="Y4539" s="1" t="s">
        <v>120</v>
      </c>
      <c r="Z4539" s="1" t="s">
        <v>5614</v>
      </c>
      <c r="AA4539" s="1">
        <v>437</v>
      </c>
      <c r="AD4539" s="1" t="s">
        <v>115</v>
      </c>
      <c r="AE4539" s="31">
        <v>45291</v>
      </c>
      <c r="AG4539" s="1" t="s">
        <v>115</v>
      </c>
      <c r="AH4539" s="31">
        <v>45291</v>
      </c>
      <c r="AI4539" s="1" t="s">
        <v>4426</v>
      </c>
      <c r="AJ4539" s="1" t="s">
        <v>121</v>
      </c>
      <c r="AK4539" s="1" t="s">
        <v>5613</v>
      </c>
      <c r="AL4539" s="1">
        <v>429</v>
      </c>
    </row>
    <row r="4540" spans="1:39" s="1" customFormat="1" ht="15" customHeight="1" x14ac:dyDescent="0.2">
      <c r="A4540" s="1" t="s">
        <v>4425</v>
      </c>
      <c r="B4540" s="1" t="s">
        <v>70</v>
      </c>
      <c r="C4540" s="1" t="s">
        <v>5894</v>
      </c>
      <c r="D4540" s="1">
        <v>2</v>
      </c>
      <c r="E4540" s="1" t="s">
        <v>114</v>
      </c>
      <c r="F4540" s="1" t="s">
        <v>123</v>
      </c>
      <c r="G4540" s="1" t="s">
        <v>124</v>
      </c>
      <c r="H4540" s="1" t="s">
        <v>123</v>
      </c>
      <c r="I4540" s="1" t="s">
        <v>427</v>
      </c>
      <c r="K4540" s="1" t="s">
        <v>123</v>
      </c>
      <c r="L4540" s="1" t="s">
        <v>427</v>
      </c>
      <c r="M4540" s="1" t="s">
        <v>4427</v>
      </c>
      <c r="N4540" s="1" t="s">
        <v>121</v>
      </c>
      <c r="O4540" s="1" t="s">
        <v>5613</v>
      </c>
      <c r="P4540" s="1">
        <v>106</v>
      </c>
      <c r="Q4540" s="1" t="s">
        <v>4428</v>
      </c>
      <c r="S4540" s="1" t="s">
        <v>123</v>
      </c>
      <c r="T4540" s="1" t="s">
        <v>427</v>
      </c>
      <c r="V4540" s="1" t="s">
        <v>123</v>
      </c>
      <c r="W4540" s="1" t="s">
        <v>427</v>
      </c>
      <c r="X4540" s="1" t="s">
        <v>4427</v>
      </c>
      <c r="Y4540" s="1" t="s">
        <v>121</v>
      </c>
      <c r="Z4540" s="1" t="s">
        <v>5613</v>
      </c>
      <c r="AA4540" s="1">
        <v>106</v>
      </c>
      <c r="AB4540" s="1" t="s">
        <v>4428</v>
      </c>
      <c r="AD4540" s="1" t="s">
        <v>123</v>
      </c>
      <c r="AE4540" s="1" t="s">
        <v>427</v>
      </c>
      <c r="AG4540" s="1" t="s">
        <v>123</v>
      </c>
      <c r="AH4540" s="1" t="s">
        <v>427</v>
      </c>
      <c r="AI4540" s="1" t="s">
        <v>4427</v>
      </c>
      <c r="AJ4540" s="1" t="s">
        <v>121</v>
      </c>
      <c r="AK4540" s="1" t="s">
        <v>5613</v>
      </c>
      <c r="AL4540" s="1">
        <v>106</v>
      </c>
      <c r="AM4540" s="1" t="s">
        <v>4428</v>
      </c>
    </row>
    <row r="4541" spans="1:39" s="1" customFormat="1" ht="15" customHeight="1" x14ac:dyDescent="0.2">
      <c r="A4541" s="1" t="s">
        <v>4425</v>
      </c>
      <c r="B4541" s="1" t="s">
        <v>70</v>
      </c>
      <c r="C4541" s="1" t="s">
        <v>5894</v>
      </c>
      <c r="D4541" s="1">
        <v>3</v>
      </c>
      <c r="E4541" s="1" t="s">
        <v>114</v>
      </c>
      <c r="F4541" s="1" t="s">
        <v>128</v>
      </c>
      <c r="G4541" s="1" t="s">
        <v>129</v>
      </c>
      <c r="H4541" s="1" t="s">
        <v>131</v>
      </c>
      <c r="I4541" s="13">
        <v>77771</v>
      </c>
      <c r="J4541" s="1" t="s">
        <v>132</v>
      </c>
      <c r="K4541" s="1" t="s">
        <v>133</v>
      </c>
      <c r="L4541" s="13">
        <v>91927.89598108748</v>
      </c>
      <c r="M4541" s="1" t="s">
        <v>4429</v>
      </c>
      <c r="N4541" s="1" t="s">
        <v>121</v>
      </c>
      <c r="O4541" s="1" t="s">
        <v>5613</v>
      </c>
      <c r="P4541" s="1">
        <v>106</v>
      </c>
      <c r="S4541" s="1" t="s">
        <v>131</v>
      </c>
      <c r="T4541" s="13">
        <v>133687</v>
      </c>
      <c r="U4541" s="1" t="s">
        <v>132</v>
      </c>
      <c r="V4541" s="1" t="s">
        <v>133</v>
      </c>
      <c r="W4541" s="13">
        <v>140575.18401682441</v>
      </c>
      <c r="X4541" s="1" t="s">
        <v>4429</v>
      </c>
      <c r="Y4541" s="1" t="s">
        <v>121</v>
      </c>
      <c r="Z4541" s="1" t="s">
        <v>5613</v>
      </c>
      <c r="AA4541" s="1">
        <v>106</v>
      </c>
      <c r="AD4541" s="1" t="s">
        <v>131</v>
      </c>
      <c r="AE4541" s="13">
        <v>94816</v>
      </c>
      <c r="AF4541" s="1" t="s">
        <v>132</v>
      </c>
      <c r="AG4541" s="1" t="s">
        <v>133</v>
      </c>
      <c r="AH4541" s="13">
        <v>102614.71861471861</v>
      </c>
      <c r="AI4541" s="1" t="s">
        <v>4429</v>
      </c>
      <c r="AJ4541" s="1" t="s">
        <v>121</v>
      </c>
      <c r="AK4541" s="1" t="s">
        <v>5613</v>
      </c>
      <c r="AL4541" s="1">
        <v>106</v>
      </c>
    </row>
    <row r="4542" spans="1:39" s="1" customFormat="1" ht="15" customHeight="1" x14ac:dyDescent="0.2">
      <c r="A4542" s="1" t="s">
        <v>4425</v>
      </c>
      <c r="B4542" s="1" t="s">
        <v>70</v>
      </c>
      <c r="C4542" s="1" t="s">
        <v>5894</v>
      </c>
      <c r="D4542" s="1">
        <v>4</v>
      </c>
      <c r="E4542" s="1" t="s">
        <v>134</v>
      </c>
      <c r="F4542" s="1" t="s">
        <v>135</v>
      </c>
      <c r="G4542" s="1" t="s">
        <v>136</v>
      </c>
      <c r="H4542" s="1" t="s">
        <v>140</v>
      </c>
      <c r="I4542" s="13">
        <v>40.08</v>
      </c>
      <c r="J4542" s="1" t="s">
        <v>132</v>
      </c>
      <c r="K4542" s="1" t="s">
        <v>140</v>
      </c>
      <c r="L4542" s="13">
        <v>40080000</v>
      </c>
      <c r="M4542" s="1" t="s">
        <v>4430</v>
      </c>
      <c r="N4542" s="1" t="s">
        <v>4431</v>
      </c>
      <c r="O4542" s="1" t="s">
        <v>5616</v>
      </c>
      <c r="P4542" s="1">
        <v>8</v>
      </c>
      <c r="S4542" s="1" t="s">
        <v>140</v>
      </c>
      <c r="T4542" s="13">
        <v>39.39</v>
      </c>
      <c r="U4542" s="1" t="s">
        <v>132</v>
      </c>
      <c r="V4542" s="1" t="s">
        <v>140</v>
      </c>
      <c r="W4542" s="13">
        <v>39390000</v>
      </c>
      <c r="X4542" s="1" t="s">
        <v>4430</v>
      </c>
      <c r="Y4542" s="1" t="s">
        <v>4431</v>
      </c>
      <c r="Z4542" s="1" t="s">
        <v>5616</v>
      </c>
      <c r="AA4542" s="1">
        <v>8</v>
      </c>
      <c r="AD4542" s="1" t="s">
        <v>140</v>
      </c>
      <c r="AE4542" s="13">
        <v>38.69</v>
      </c>
      <c r="AF4542" s="1" t="s">
        <v>132</v>
      </c>
      <c r="AG4542" s="1" t="s">
        <v>140</v>
      </c>
      <c r="AH4542" s="13">
        <v>38690000</v>
      </c>
      <c r="AI4542" s="1" t="s">
        <v>4430</v>
      </c>
      <c r="AJ4542" s="1" t="s">
        <v>4431</v>
      </c>
      <c r="AK4542" s="1" t="s">
        <v>5616</v>
      </c>
      <c r="AL4542" s="1">
        <v>8</v>
      </c>
    </row>
    <row r="4543" spans="1:39" s="1" customFormat="1" ht="15" customHeight="1" x14ac:dyDescent="0.2">
      <c r="A4543" s="1" t="s">
        <v>4425</v>
      </c>
      <c r="B4543" s="1" t="s">
        <v>70</v>
      </c>
      <c r="C4543" s="1" t="s">
        <v>5894</v>
      </c>
      <c r="D4543" s="1">
        <v>5</v>
      </c>
      <c r="E4543" s="1" t="s">
        <v>134</v>
      </c>
      <c r="F4543" s="1" t="s">
        <v>135</v>
      </c>
      <c r="G4543" s="1" t="s">
        <v>142</v>
      </c>
      <c r="I4543" s="13"/>
      <c r="L4543" s="13"/>
      <c r="M4543" s="1" t="s">
        <v>144</v>
      </c>
      <c r="T4543" s="13"/>
      <c r="W4543" s="13"/>
      <c r="X4543" s="1" t="s">
        <v>144</v>
      </c>
      <c r="AE4543" s="13"/>
      <c r="AH4543" s="13"/>
      <c r="AI4543" s="1" t="s">
        <v>144</v>
      </c>
    </row>
    <row r="4544" spans="1:39" s="1" customFormat="1" ht="15" customHeight="1" x14ac:dyDescent="0.2">
      <c r="A4544" s="1" t="s">
        <v>4425</v>
      </c>
      <c r="B4544" s="1" t="s">
        <v>70</v>
      </c>
      <c r="C4544" s="1" t="s">
        <v>5894</v>
      </c>
      <c r="D4544" s="1">
        <v>6</v>
      </c>
      <c r="E4544" s="1" t="s">
        <v>134</v>
      </c>
      <c r="F4544" s="1" t="s">
        <v>135</v>
      </c>
      <c r="G4544" s="1" t="s">
        <v>145</v>
      </c>
      <c r="H4544" s="1" t="s">
        <v>140</v>
      </c>
      <c r="I4544" s="13">
        <v>0.81</v>
      </c>
      <c r="J4544" s="1" t="s">
        <v>132</v>
      </c>
      <c r="K4544" s="1" t="s">
        <v>140</v>
      </c>
      <c r="L4544" s="13">
        <v>810000</v>
      </c>
      <c r="M4544" s="1" t="s">
        <v>4432</v>
      </c>
      <c r="N4544" s="1" t="s">
        <v>4431</v>
      </c>
      <c r="O4544" s="1" t="s">
        <v>5616</v>
      </c>
      <c r="P4544" s="1" t="s">
        <v>4433</v>
      </c>
      <c r="S4544" s="1" t="s">
        <v>140</v>
      </c>
      <c r="T4544" s="13">
        <v>0.79</v>
      </c>
      <c r="U4544" s="1" t="s">
        <v>132</v>
      </c>
      <c r="V4544" s="1" t="s">
        <v>140</v>
      </c>
      <c r="W4544" s="13">
        <v>790000</v>
      </c>
      <c r="X4544" s="1" t="s">
        <v>4432</v>
      </c>
      <c r="Y4544" s="1" t="s">
        <v>4431</v>
      </c>
      <c r="Z4544" s="1" t="s">
        <v>5616</v>
      </c>
      <c r="AA4544" s="1" t="s">
        <v>4433</v>
      </c>
      <c r="AD4544" s="1" t="s">
        <v>140</v>
      </c>
      <c r="AE4544" s="13">
        <v>0.73</v>
      </c>
      <c r="AF4544" s="1" t="s">
        <v>132</v>
      </c>
      <c r="AG4544" s="1" t="s">
        <v>140</v>
      </c>
      <c r="AH4544" s="13">
        <v>730000</v>
      </c>
      <c r="AI4544" s="1" t="s">
        <v>4432</v>
      </c>
      <c r="AJ4544" s="1" t="s">
        <v>4431</v>
      </c>
      <c r="AK4544" s="1" t="s">
        <v>5616</v>
      </c>
      <c r="AL4544" s="1" t="s">
        <v>4433</v>
      </c>
    </row>
    <row r="4545" spans="1:39" s="1" customFormat="1" ht="15" customHeight="1" x14ac:dyDescent="0.2">
      <c r="A4545" s="1" t="s">
        <v>4425</v>
      </c>
      <c r="B4545" s="1" t="s">
        <v>70</v>
      </c>
      <c r="C4545" s="1" t="s">
        <v>5894</v>
      </c>
      <c r="D4545" s="1">
        <v>7</v>
      </c>
      <c r="E4545" s="1" t="s">
        <v>134</v>
      </c>
      <c r="F4545" s="1" t="s">
        <v>135</v>
      </c>
      <c r="G4545" s="1" t="s">
        <v>148</v>
      </c>
      <c r="I4545" s="13"/>
      <c r="L4545" s="13"/>
      <c r="M4545" s="1" t="s">
        <v>144</v>
      </c>
      <c r="T4545" s="13"/>
      <c r="W4545" s="13"/>
      <c r="X4545" s="1" t="s">
        <v>144</v>
      </c>
      <c r="AE4545" s="13"/>
      <c r="AH4545" s="13"/>
      <c r="AI4545" s="1" t="s">
        <v>144</v>
      </c>
    </row>
    <row r="4546" spans="1:39" s="1" customFormat="1" ht="15" customHeight="1" x14ac:dyDescent="0.2">
      <c r="A4546" s="1" t="s">
        <v>4425</v>
      </c>
      <c r="B4546" s="1" t="s">
        <v>70</v>
      </c>
      <c r="C4546" s="1" t="s">
        <v>5894</v>
      </c>
      <c r="D4546" s="1">
        <v>8</v>
      </c>
      <c r="E4546" s="1" t="s">
        <v>134</v>
      </c>
      <c r="F4546" s="1" t="s">
        <v>135</v>
      </c>
      <c r="G4546" s="1" t="s">
        <v>151</v>
      </c>
      <c r="I4546" s="13"/>
      <c r="L4546" s="13"/>
      <c r="M4546" s="1" t="s">
        <v>144</v>
      </c>
      <c r="T4546" s="13"/>
      <c r="W4546" s="13"/>
      <c r="X4546" s="1" t="s">
        <v>144</v>
      </c>
      <c r="AE4546" s="13"/>
      <c r="AH4546" s="13"/>
      <c r="AI4546" s="1" t="s">
        <v>144</v>
      </c>
    </row>
    <row r="4547" spans="1:39" s="1" customFormat="1" ht="15" customHeight="1" x14ac:dyDescent="0.2">
      <c r="A4547" s="1" t="s">
        <v>4425</v>
      </c>
      <c r="B4547" s="1" t="s">
        <v>70</v>
      </c>
      <c r="C4547" s="1" t="s">
        <v>5894</v>
      </c>
      <c r="D4547" s="1">
        <v>9</v>
      </c>
      <c r="E4547" s="1" t="s">
        <v>134</v>
      </c>
      <c r="F4547" s="1" t="s">
        <v>135</v>
      </c>
      <c r="G4547" s="1" t="s">
        <v>152</v>
      </c>
      <c r="I4547" s="13"/>
      <c r="L4547" s="13"/>
      <c r="M4547" s="1" t="s">
        <v>144</v>
      </c>
      <c r="T4547" s="13"/>
      <c r="W4547" s="13"/>
      <c r="X4547" s="1" t="s">
        <v>144</v>
      </c>
      <c r="AE4547" s="13"/>
      <c r="AH4547" s="13"/>
      <c r="AI4547" s="1" t="s">
        <v>144</v>
      </c>
    </row>
    <row r="4548" spans="1:39" s="1" customFormat="1" ht="15" customHeight="1" x14ac:dyDescent="0.2">
      <c r="A4548" s="1" t="s">
        <v>4425</v>
      </c>
      <c r="B4548" s="1" t="s">
        <v>70</v>
      </c>
      <c r="C4548" s="1" t="s">
        <v>5894</v>
      </c>
      <c r="D4548" s="1">
        <v>10</v>
      </c>
      <c r="E4548" s="1" t="s">
        <v>134</v>
      </c>
      <c r="F4548" s="1" t="s">
        <v>135</v>
      </c>
      <c r="G4548" s="1" t="s">
        <v>156</v>
      </c>
      <c r="H4548" s="1" t="s">
        <v>140</v>
      </c>
      <c r="I4548" s="13">
        <v>1400000</v>
      </c>
      <c r="K4548" s="1" t="s">
        <v>140</v>
      </c>
      <c r="L4548" s="13">
        <v>1400000</v>
      </c>
      <c r="M4548" s="1" t="s">
        <v>4434</v>
      </c>
      <c r="N4548" s="1" t="s">
        <v>4431</v>
      </c>
      <c r="O4548" s="1" t="s">
        <v>5616</v>
      </c>
      <c r="P4548" s="1">
        <v>8</v>
      </c>
      <c r="Q4548" s="1" t="s">
        <v>4436</v>
      </c>
      <c r="S4548" s="1" t="s">
        <v>140</v>
      </c>
      <c r="T4548" s="13">
        <v>842494</v>
      </c>
      <c r="V4548" s="1" t="s">
        <v>140</v>
      </c>
      <c r="W4548" s="13">
        <v>842494</v>
      </c>
      <c r="X4548" s="1" t="s">
        <v>4434</v>
      </c>
      <c r="Y4548" s="1" t="s">
        <v>4435</v>
      </c>
      <c r="Z4548" s="1" t="s">
        <v>5617</v>
      </c>
      <c r="AA4548" s="1">
        <v>37</v>
      </c>
      <c r="AB4548" s="1" t="s">
        <v>4436</v>
      </c>
      <c r="AD4548" s="1" t="s">
        <v>140</v>
      </c>
      <c r="AE4548" s="13">
        <v>890584</v>
      </c>
      <c r="AG4548" s="1" t="s">
        <v>140</v>
      </c>
      <c r="AH4548" s="13">
        <v>890584</v>
      </c>
      <c r="AI4548" s="1" t="s">
        <v>4434</v>
      </c>
      <c r="AJ4548" s="1" t="s">
        <v>4431</v>
      </c>
      <c r="AK4548" s="1" t="s">
        <v>5616</v>
      </c>
      <c r="AL4548" s="1">
        <v>38</v>
      </c>
      <c r="AM4548" s="1" t="s">
        <v>4436</v>
      </c>
    </row>
    <row r="4549" spans="1:39" s="1" customFormat="1" ht="15" customHeight="1" x14ac:dyDescent="0.2">
      <c r="A4549" s="1" t="s">
        <v>4425</v>
      </c>
      <c r="B4549" s="1" t="s">
        <v>70</v>
      </c>
      <c r="C4549" s="1" t="s">
        <v>5894</v>
      </c>
      <c r="D4549" s="1">
        <v>11</v>
      </c>
      <c r="E4549" s="1" t="s">
        <v>134</v>
      </c>
      <c r="F4549" s="1" t="s">
        <v>135</v>
      </c>
      <c r="G4549" s="1" t="s">
        <v>160</v>
      </c>
      <c r="I4549" s="13"/>
      <c r="L4549" s="13"/>
      <c r="M4549" s="1" t="s">
        <v>144</v>
      </c>
      <c r="S4549" s="1" t="s">
        <v>140</v>
      </c>
      <c r="T4549" s="13">
        <v>691832</v>
      </c>
      <c r="V4549" s="1" t="s">
        <v>140</v>
      </c>
      <c r="W4549" s="13">
        <v>691832</v>
      </c>
      <c r="X4549" s="1" t="s">
        <v>4437</v>
      </c>
      <c r="Y4549" s="1" t="s">
        <v>4435</v>
      </c>
      <c r="Z4549" s="1" t="s">
        <v>5617</v>
      </c>
      <c r="AA4549" s="1">
        <v>37</v>
      </c>
      <c r="AD4549" s="1" t="s">
        <v>140</v>
      </c>
      <c r="AE4549" s="13">
        <v>778971</v>
      </c>
      <c r="AG4549" s="1" t="s">
        <v>140</v>
      </c>
      <c r="AH4549" s="13">
        <v>778971</v>
      </c>
      <c r="AI4549" s="1" t="s">
        <v>4437</v>
      </c>
      <c r="AJ4549" s="1" t="s">
        <v>4431</v>
      </c>
      <c r="AK4549" s="1" t="s">
        <v>5616</v>
      </c>
      <c r="AL4549" s="1">
        <v>38</v>
      </c>
    </row>
    <row r="4550" spans="1:39" s="1" customFormat="1" ht="15" customHeight="1" x14ac:dyDescent="0.2">
      <c r="A4550" s="1" t="s">
        <v>4425</v>
      </c>
      <c r="B4550" s="1" t="s">
        <v>70</v>
      </c>
      <c r="C4550" s="1" t="s">
        <v>5894</v>
      </c>
      <c r="D4550" s="1">
        <v>12</v>
      </c>
      <c r="E4550" s="1" t="s">
        <v>134</v>
      </c>
      <c r="F4550" s="1" t="s">
        <v>135</v>
      </c>
      <c r="G4550" s="1" t="s">
        <v>161</v>
      </c>
      <c r="H4550" s="1" t="s">
        <v>140</v>
      </c>
      <c r="I4550" s="13">
        <v>6100000</v>
      </c>
      <c r="K4550" s="1" t="s">
        <v>140</v>
      </c>
      <c r="L4550" s="13">
        <v>6100000</v>
      </c>
      <c r="M4550" s="1" t="s">
        <v>4438</v>
      </c>
      <c r="N4550" s="1" t="s">
        <v>4431</v>
      </c>
      <c r="O4550" s="1" t="s">
        <v>5616</v>
      </c>
      <c r="P4550" s="1">
        <v>8</v>
      </c>
      <c r="Q4550" s="1" t="s">
        <v>4439</v>
      </c>
      <c r="S4550" s="1" t="s">
        <v>140</v>
      </c>
      <c r="T4550" s="13">
        <v>1724373</v>
      </c>
      <c r="V4550" s="1" t="s">
        <v>140</v>
      </c>
      <c r="W4550" s="13">
        <v>1724373</v>
      </c>
      <c r="X4550" s="1" t="s">
        <v>4438</v>
      </c>
      <c r="Y4550" s="1" t="s">
        <v>4435</v>
      </c>
      <c r="Z4550" s="1" t="s">
        <v>5617</v>
      </c>
      <c r="AA4550" s="1">
        <v>37</v>
      </c>
      <c r="AB4550" s="1" t="s">
        <v>4439</v>
      </c>
      <c r="AD4550" s="1" t="s">
        <v>140</v>
      </c>
      <c r="AE4550" s="13">
        <v>1411410</v>
      </c>
      <c r="AG4550" s="1" t="s">
        <v>140</v>
      </c>
      <c r="AH4550" s="13">
        <v>1411410</v>
      </c>
      <c r="AI4550" s="1" t="s">
        <v>4438</v>
      </c>
      <c r="AJ4550" s="1" t="s">
        <v>4431</v>
      </c>
      <c r="AK4550" s="1" t="s">
        <v>5616</v>
      </c>
      <c r="AL4550" s="1">
        <v>38</v>
      </c>
      <c r="AM4550" s="1" t="s">
        <v>4439</v>
      </c>
    </row>
    <row r="4551" spans="1:39" s="1" customFormat="1" ht="15" customHeight="1" x14ac:dyDescent="0.2">
      <c r="A4551" s="1" t="s">
        <v>4425</v>
      </c>
      <c r="B4551" s="1" t="s">
        <v>70</v>
      </c>
      <c r="C4551" s="1" t="s">
        <v>5894</v>
      </c>
      <c r="D4551" s="1">
        <v>13</v>
      </c>
      <c r="E4551" s="1" t="s">
        <v>134</v>
      </c>
      <c r="F4551" s="1" t="s">
        <v>135</v>
      </c>
      <c r="G4551" s="1" t="s">
        <v>164</v>
      </c>
      <c r="I4551" s="13"/>
      <c r="L4551" s="13"/>
      <c r="M4551" s="1" t="s">
        <v>144</v>
      </c>
      <c r="S4551" s="1" t="s">
        <v>140</v>
      </c>
      <c r="T4551" s="13">
        <v>1295250</v>
      </c>
      <c r="V4551" s="1" t="s">
        <v>140</v>
      </c>
      <c r="W4551" s="13">
        <v>1295250</v>
      </c>
      <c r="X4551" s="1" t="s">
        <v>4440</v>
      </c>
      <c r="Y4551" s="1" t="s">
        <v>4435</v>
      </c>
      <c r="Z4551" s="1" t="s">
        <v>5617</v>
      </c>
      <c r="AA4551" s="1">
        <v>37</v>
      </c>
      <c r="AD4551" s="1" t="s">
        <v>140</v>
      </c>
      <c r="AE4551" s="13">
        <v>1268810</v>
      </c>
      <c r="AG4551" s="1" t="s">
        <v>140</v>
      </c>
      <c r="AH4551" s="13">
        <v>1268810</v>
      </c>
      <c r="AI4551" s="1" t="s">
        <v>4440</v>
      </c>
      <c r="AJ4551" s="1" t="s">
        <v>4431</v>
      </c>
      <c r="AK4551" s="1" t="s">
        <v>5616</v>
      </c>
      <c r="AL4551" s="1">
        <v>38</v>
      </c>
    </row>
    <row r="4552" spans="1:39" s="1" customFormat="1" ht="15" customHeight="1" x14ac:dyDescent="0.2">
      <c r="A4552" s="1" t="s">
        <v>4425</v>
      </c>
      <c r="B4552" s="1" t="s">
        <v>70</v>
      </c>
      <c r="C4552" s="1" t="s">
        <v>5894</v>
      </c>
      <c r="D4552" s="1">
        <v>14</v>
      </c>
      <c r="E4552" s="1" t="s">
        <v>134</v>
      </c>
      <c r="F4552" s="1" t="s">
        <v>135</v>
      </c>
      <c r="G4552" s="1" t="s">
        <v>167</v>
      </c>
      <c r="I4552" s="13"/>
      <c r="L4552" s="13"/>
      <c r="M4552" s="1" t="s">
        <v>144</v>
      </c>
      <c r="S4552" s="1" t="s">
        <v>140</v>
      </c>
      <c r="T4552" s="13">
        <v>143100</v>
      </c>
      <c r="V4552" s="1" t="s">
        <v>140</v>
      </c>
      <c r="W4552" s="13">
        <v>143100</v>
      </c>
      <c r="X4552" s="1" t="s">
        <v>4441</v>
      </c>
      <c r="Y4552" s="1" t="s">
        <v>4435</v>
      </c>
      <c r="Z4552" s="1" t="s">
        <v>5617</v>
      </c>
      <c r="AA4552" s="1">
        <v>37</v>
      </c>
      <c r="AD4552" s="1" t="s">
        <v>140</v>
      </c>
      <c r="AE4552" s="13">
        <v>126969</v>
      </c>
      <c r="AG4552" s="1" t="s">
        <v>140</v>
      </c>
      <c r="AH4552" s="13">
        <v>126969</v>
      </c>
      <c r="AI4552" s="1" t="s">
        <v>4441</v>
      </c>
      <c r="AJ4552" s="1" t="s">
        <v>4431</v>
      </c>
      <c r="AK4552" s="1" t="s">
        <v>5616</v>
      </c>
      <c r="AL4552" s="1">
        <v>38</v>
      </c>
    </row>
    <row r="4553" spans="1:39" s="1" customFormat="1" ht="15" customHeight="1" x14ac:dyDescent="0.2">
      <c r="A4553" s="1" t="s">
        <v>4425</v>
      </c>
      <c r="B4553" s="1" t="s">
        <v>70</v>
      </c>
      <c r="C4553" s="1" t="s">
        <v>5894</v>
      </c>
      <c r="D4553" s="1">
        <v>15</v>
      </c>
      <c r="E4553" s="1" t="s">
        <v>134</v>
      </c>
      <c r="F4553" s="1" t="s">
        <v>135</v>
      </c>
      <c r="G4553" s="1" t="s">
        <v>170</v>
      </c>
      <c r="I4553" s="13"/>
      <c r="L4553" s="13"/>
      <c r="M4553" s="1" t="s">
        <v>144</v>
      </c>
      <c r="S4553" s="1" t="s">
        <v>140</v>
      </c>
      <c r="T4553" s="13">
        <v>30029</v>
      </c>
      <c r="V4553" s="1" t="s">
        <v>140</v>
      </c>
      <c r="W4553" s="13">
        <v>30029</v>
      </c>
      <c r="X4553" s="1" t="s">
        <v>4442</v>
      </c>
      <c r="Y4553" s="1" t="s">
        <v>4435</v>
      </c>
      <c r="Z4553" s="1" t="s">
        <v>5617</v>
      </c>
      <c r="AA4553" s="1">
        <v>37</v>
      </c>
      <c r="AD4553" s="1" t="s">
        <v>140</v>
      </c>
      <c r="AE4553" s="13">
        <v>48773</v>
      </c>
      <c r="AG4553" s="1" t="s">
        <v>140</v>
      </c>
      <c r="AH4553" s="13">
        <v>48773</v>
      </c>
      <c r="AI4553" s="1" t="s">
        <v>4442</v>
      </c>
      <c r="AJ4553" s="1" t="s">
        <v>4431</v>
      </c>
      <c r="AK4553" s="1" t="s">
        <v>5616</v>
      </c>
      <c r="AL4553" s="1">
        <v>38</v>
      </c>
    </row>
    <row r="4554" spans="1:39" s="1" customFormat="1" ht="15" customHeight="1" x14ac:dyDescent="0.2">
      <c r="A4554" s="1" t="s">
        <v>4425</v>
      </c>
      <c r="B4554" s="1" t="s">
        <v>70</v>
      </c>
      <c r="C4554" s="1" t="s">
        <v>5894</v>
      </c>
      <c r="D4554" s="1">
        <v>16</v>
      </c>
      <c r="E4554" s="1" t="s">
        <v>134</v>
      </c>
      <c r="F4554" s="1" t="s">
        <v>135</v>
      </c>
      <c r="G4554" s="1" t="s">
        <v>173</v>
      </c>
      <c r="I4554" s="13"/>
      <c r="L4554" s="13"/>
      <c r="M4554" s="1" t="s">
        <v>144</v>
      </c>
      <c r="S4554" s="1" t="s">
        <v>140</v>
      </c>
      <c r="T4554" s="13">
        <v>100892</v>
      </c>
      <c r="V4554" s="1" t="s">
        <v>140</v>
      </c>
      <c r="W4554" s="13">
        <v>100892</v>
      </c>
      <c r="X4554" s="1" t="s">
        <v>4443</v>
      </c>
      <c r="Y4554" s="1" t="s">
        <v>4435</v>
      </c>
      <c r="Z4554" s="1" t="s">
        <v>5617</v>
      </c>
      <c r="AA4554" s="1">
        <v>37</v>
      </c>
      <c r="AD4554" s="1" t="s">
        <v>140</v>
      </c>
      <c r="AE4554" s="13">
        <v>66565</v>
      </c>
      <c r="AG4554" s="1" t="s">
        <v>140</v>
      </c>
      <c r="AH4554" s="13">
        <v>66565</v>
      </c>
      <c r="AI4554" s="1" t="s">
        <v>4443</v>
      </c>
      <c r="AJ4554" s="1" t="s">
        <v>4431</v>
      </c>
      <c r="AK4554" s="1" t="s">
        <v>5616</v>
      </c>
      <c r="AL4554" s="1">
        <v>38</v>
      </c>
    </row>
    <row r="4555" spans="1:39" s="1" customFormat="1" ht="15" customHeight="1" x14ac:dyDescent="0.2">
      <c r="A4555" s="1" t="s">
        <v>4425</v>
      </c>
      <c r="B4555" s="1" t="s">
        <v>70</v>
      </c>
      <c r="C4555" s="1" t="s">
        <v>5894</v>
      </c>
      <c r="D4555" s="1">
        <v>17</v>
      </c>
      <c r="E4555" s="1" t="s">
        <v>134</v>
      </c>
      <c r="F4555" s="1" t="s">
        <v>135</v>
      </c>
      <c r="G4555" s="1" t="s">
        <v>175</v>
      </c>
      <c r="I4555" s="13"/>
      <c r="L4555" s="13"/>
      <c r="M4555" s="1" t="s">
        <v>144</v>
      </c>
      <c r="T4555" s="13"/>
      <c r="W4555" s="13"/>
      <c r="X4555" s="1" t="s">
        <v>144</v>
      </c>
      <c r="AE4555" s="13"/>
      <c r="AH4555" s="13"/>
      <c r="AI4555" s="1" t="s">
        <v>144</v>
      </c>
    </row>
    <row r="4556" spans="1:39" s="1" customFormat="1" ht="15" customHeight="1" x14ac:dyDescent="0.2">
      <c r="A4556" s="1" t="s">
        <v>4425</v>
      </c>
      <c r="B4556" s="1" t="s">
        <v>70</v>
      </c>
      <c r="C4556" s="1" t="s">
        <v>5894</v>
      </c>
      <c r="D4556" s="1">
        <v>18</v>
      </c>
      <c r="E4556" s="1" t="s">
        <v>134</v>
      </c>
      <c r="F4556" s="1" t="s">
        <v>135</v>
      </c>
      <c r="G4556" s="1" t="s">
        <v>176</v>
      </c>
      <c r="I4556" s="13"/>
      <c r="L4556" s="13"/>
      <c r="M4556" s="1" t="s">
        <v>144</v>
      </c>
      <c r="T4556" s="13"/>
      <c r="W4556" s="13"/>
      <c r="X4556" s="1" t="s">
        <v>144</v>
      </c>
      <c r="AE4556" s="13"/>
      <c r="AH4556" s="13"/>
      <c r="AI4556" s="1" t="s">
        <v>144</v>
      </c>
    </row>
    <row r="4557" spans="1:39" s="1" customFormat="1" ht="15" customHeight="1" x14ac:dyDescent="0.2">
      <c r="A4557" s="1" t="s">
        <v>4425</v>
      </c>
      <c r="B4557" s="1" t="s">
        <v>70</v>
      </c>
      <c r="C4557" s="1" t="s">
        <v>5894</v>
      </c>
      <c r="D4557" s="1">
        <v>19</v>
      </c>
      <c r="E4557" s="1" t="s">
        <v>134</v>
      </c>
      <c r="F4557" s="1" t="s">
        <v>135</v>
      </c>
      <c r="G4557" s="1" t="s">
        <v>178</v>
      </c>
      <c r="H4557" s="1" t="s">
        <v>140</v>
      </c>
      <c r="I4557" s="13">
        <v>11100000</v>
      </c>
      <c r="K4557" s="1" t="s">
        <v>140</v>
      </c>
      <c r="L4557" s="13">
        <v>11100000</v>
      </c>
      <c r="M4557" s="1" t="s">
        <v>4444</v>
      </c>
      <c r="N4557" s="1" t="s">
        <v>4431</v>
      </c>
      <c r="O4557" s="1" t="s">
        <v>5616</v>
      </c>
      <c r="P4557" s="1">
        <v>8</v>
      </c>
      <c r="Q4557" s="1" t="s">
        <v>4445</v>
      </c>
      <c r="S4557" s="1" t="s">
        <v>140</v>
      </c>
      <c r="T4557" s="13">
        <v>9910832</v>
      </c>
      <c r="V4557" s="1" t="s">
        <v>140</v>
      </c>
      <c r="W4557" s="13">
        <v>9910832</v>
      </c>
      <c r="X4557" s="1" t="s">
        <v>4444</v>
      </c>
      <c r="Y4557" s="1" t="s">
        <v>4435</v>
      </c>
      <c r="Z4557" s="1" t="s">
        <v>5617</v>
      </c>
      <c r="AA4557" s="1">
        <v>37</v>
      </c>
      <c r="AB4557" s="1" t="s">
        <v>4445</v>
      </c>
      <c r="AD4557" s="1" t="s">
        <v>140</v>
      </c>
      <c r="AE4557" s="13">
        <v>10484777</v>
      </c>
      <c r="AG4557" s="1" t="s">
        <v>140</v>
      </c>
      <c r="AH4557" s="13">
        <v>10484777</v>
      </c>
      <c r="AI4557" s="1" t="s">
        <v>4444</v>
      </c>
      <c r="AJ4557" s="1" t="s">
        <v>4431</v>
      </c>
      <c r="AK4557" s="1" t="s">
        <v>5616</v>
      </c>
      <c r="AL4557" s="1">
        <v>38</v>
      </c>
      <c r="AM4557" s="1" t="s">
        <v>4445</v>
      </c>
    </row>
    <row r="4558" spans="1:39" s="1" customFormat="1" ht="15" customHeight="1" x14ac:dyDescent="0.2">
      <c r="A4558" s="1" t="s">
        <v>4425</v>
      </c>
      <c r="B4558" s="1" t="s">
        <v>70</v>
      </c>
      <c r="C4558" s="1" t="s">
        <v>5894</v>
      </c>
      <c r="D4558" s="1">
        <v>20</v>
      </c>
      <c r="E4558" s="1" t="s">
        <v>134</v>
      </c>
      <c r="F4558" s="1" t="s">
        <v>135</v>
      </c>
      <c r="G4558" s="1" t="s">
        <v>179</v>
      </c>
      <c r="H4558" s="1" t="s">
        <v>140</v>
      </c>
      <c r="I4558" s="13">
        <v>176000000</v>
      </c>
      <c r="K4558" s="1" t="s">
        <v>140</v>
      </c>
      <c r="L4558" s="13">
        <v>176000000</v>
      </c>
      <c r="M4558" s="1" t="s">
        <v>4446</v>
      </c>
      <c r="N4558" s="1" t="s">
        <v>4431</v>
      </c>
      <c r="O4558" s="1" t="s">
        <v>5616</v>
      </c>
      <c r="P4558" s="1">
        <v>8</v>
      </c>
      <c r="S4558" s="1" t="s">
        <v>140</v>
      </c>
      <c r="T4558" s="13">
        <v>164316808</v>
      </c>
      <c r="V4558" s="1" t="s">
        <v>140</v>
      </c>
      <c r="W4558" s="13">
        <v>164316808</v>
      </c>
      <c r="X4558" s="1" t="s">
        <v>4446</v>
      </c>
      <c r="Y4558" s="1" t="s">
        <v>4435</v>
      </c>
      <c r="Z4558" s="1" t="s">
        <v>5617</v>
      </c>
      <c r="AA4558" s="1">
        <v>37</v>
      </c>
      <c r="AD4558" s="1" t="s">
        <v>140</v>
      </c>
      <c r="AE4558" s="13">
        <v>173722312</v>
      </c>
      <c r="AG4558" s="1" t="s">
        <v>140</v>
      </c>
      <c r="AH4558" s="13">
        <v>173722312</v>
      </c>
      <c r="AI4558" s="1" t="s">
        <v>4446</v>
      </c>
      <c r="AJ4558" s="1" t="s">
        <v>4431</v>
      </c>
      <c r="AK4558" s="1" t="s">
        <v>5616</v>
      </c>
      <c r="AL4558" s="1">
        <v>38</v>
      </c>
    </row>
    <row r="4559" spans="1:39" s="1" customFormat="1" ht="15" customHeight="1" x14ac:dyDescent="0.2">
      <c r="A4559" s="1" t="s">
        <v>4425</v>
      </c>
      <c r="B4559" s="1" t="s">
        <v>70</v>
      </c>
      <c r="C4559" s="1" t="s">
        <v>5894</v>
      </c>
      <c r="D4559" s="1">
        <v>21</v>
      </c>
      <c r="E4559" s="1" t="s">
        <v>134</v>
      </c>
      <c r="F4559" s="1" t="s">
        <v>135</v>
      </c>
      <c r="G4559" s="1" t="s">
        <v>182</v>
      </c>
      <c r="I4559" s="13"/>
      <c r="L4559" s="13"/>
      <c r="M4559" s="1" t="s">
        <v>144</v>
      </c>
      <c r="S4559" s="1" t="s">
        <v>140</v>
      </c>
      <c r="T4559" s="13">
        <v>82446</v>
      </c>
      <c r="V4559" s="1" t="s">
        <v>140</v>
      </c>
      <c r="W4559" s="13">
        <v>82446</v>
      </c>
      <c r="X4559" s="1" t="s">
        <v>4447</v>
      </c>
      <c r="Y4559" s="1" t="s">
        <v>4435</v>
      </c>
      <c r="Z4559" s="1" t="s">
        <v>5617</v>
      </c>
      <c r="AA4559" s="1">
        <v>37</v>
      </c>
      <c r="AD4559" s="1" t="s">
        <v>140</v>
      </c>
      <c r="AE4559" s="13">
        <v>68457</v>
      </c>
      <c r="AG4559" s="1" t="s">
        <v>140</v>
      </c>
      <c r="AH4559" s="13">
        <v>68457</v>
      </c>
      <c r="AI4559" s="1" t="s">
        <v>4447</v>
      </c>
      <c r="AJ4559" s="1" t="s">
        <v>4431</v>
      </c>
      <c r="AK4559" s="1" t="s">
        <v>5616</v>
      </c>
      <c r="AL4559" s="1">
        <v>38</v>
      </c>
    </row>
    <row r="4560" spans="1:39" s="1" customFormat="1" ht="15" customHeight="1" x14ac:dyDescent="0.2">
      <c r="A4560" s="1" t="s">
        <v>4425</v>
      </c>
      <c r="B4560" s="1" t="s">
        <v>70</v>
      </c>
      <c r="C4560" s="1" t="s">
        <v>5894</v>
      </c>
      <c r="D4560" s="1">
        <v>22</v>
      </c>
      <c r="E4560" s="1" t="s">
        <v>134</v>
      </c>
      <c r="F4560" s="1" t="s">
        <v>135</v>
      </c>
      <c r="G4560" s="1" t="s">
        <v>184</v>
      </c>
      <c r="I4560" s="13"/>
      <c r="L4560" s="13"/>
      <c r="M4560" s="1" t="s">
        <v>144</v>
      </c>
      <c r="T4560" s="13"/>
      <c r="W4560" s="13"/>
      <c r="X4560" s="1" t="s">
        <v>144</v>
      </c>
      <c r="AE4560" s="13"/>
      <c r="AH4560" s="13"/>
      <c r="AI4560" s="1" t="s">
        <v>144</v>
      </c>
    </row>
    <row r="4561" spans="1:39" s="1" customFormat="1" ht="15" customHeight="1" x14ac:dyDescent="0.2">
      <c r="A4561" s="1" t="s">
        <v>4425</v>
      </c>
      <c r="B4561" s="1" t="s">
        <v>70</v>
      </c>
      <c r="C4561" s="1" t="s">
        <v>5894</v>
      </c>
      <c r="D4561" s="1">
        <v>23</v>
      </c>
      <c r="E4561" s="1" t="s">
        <v>134</v>
      </c>
      <c r="F4561" s="1" t="s">
        <v>135</v>
      </c>
      <c r="G4561" s="1" t="s">
        <v>185</v>
      </c>
      <c r="I4561" s="13"/>
      <c r="L4561" s="13"/>
      <c r="M4561" s="1" t="s">
        <v>144</v>
      </c>
      <c r="T4561" s="13"/>
      <c r="W4561" s="13"/>
      <c r="X4561" s="1" t="s">
        <v>144</v>
      </c>
      <c r="AE4561" s="13"/>
      <c r="AH4561" s="13"/>
      <c r="AI4561" s="1" t="s">
        <v>144</v>
      </c>
    </row>
    <row r="4562" spans="1:39" s="1" customFormat="1" ht="15" customHeight="1" x14ac:dyDescent="0.2">
      <c r="A4562" s="1" t="s">
        <v>4425</v>
      </c>
      <c r="B4562" s="1" t="s">
        <v>70</v>
      </c>
      <c r="C4562" s="1" t="s">
        <v>5894</v>
      </c>
      <c r="D4562" s="1">
        <v>24</v>
      </c>
      <c r="E4562" s="1" t="s">
        <v>134</v>
      </c>
      <c r="F4562" s="1" t="s">
        <v>135</v>
      </c>
      <c r="G4562" s="1" t="s">
        <v>188</v>
      </c>
      <c r="I4562" s="13"/>
      <c r="L4562" s="13"/>
      <c r="M4562" s="1" t="s">
        <v>144</v>
      </c>
      <c r="T4562" s="13"/>
      <c r="W4562" s="13"/>
      <c r="X4562" s="1" t="s">
        <v>144</v>
      </c>
      <c r="AE4562" s="13"/>
      <c r="AH4562" s="13"/>
      <c r="AI4562" s="1" t="s">
        <v>144</v>
      </c>
    </row>
    <row r="4563" spans="1:39" s="1" customFormat="1" ht="15" customHeight="1" x14ac:dyDescent="0.2">
      <c r="A4563" s="1" t="s">
        <v>4425</v>
      </c>
      <c r="B4563" s="1" t="s">
        <v>70</v>
      </c>
      <c r="C4563" s="1" t="s">
        <v>5894</v>
      </c>
      <c r="D4563" s="1">
        <v>25</v>
      </c>
      <c r="E4563" s="1" t="s">
        <v>134</v>
      </c>
      <c r="F4563" s="1" t="s">
        <v>135</v>
      </c>
      <c r="G4563" s="1" t="s">
        <v>190</v>
      </c>
      <c r="H4563" s="1" t="s">
        <v>140</v>
      </c>
      <c r="I4563" s="13">
        <v>456</v>
      </c>
      <c r="J4563" s="1" t="s">
        <v>132</v>
      </c>
      <c r="K4563" s="1" t="s">
        <v>140</v>
      </c>
      <c r="L4563" s="13">
        <v>456000000</v>
      </c>
      <c r="M4563" s="1" t="s">
        <v>4448</v>
      </c>
      <c r="N4563" s="1" t="s">
        <v>4431</v>
      </c>
      <c r="O4563" s="1" t="s">
        <v>5616</v>
      </c>
      <c r="P4563" s="1">
        <v>7</v>
      </c>
      <c r="S4563" s="1" t="s">
        <v>140</v>
      </c>
      <c r="T4563" s="13">
        <v>419</v>
      </c>
      <c r="U4563" s="1" t="s">
        <v>132</v>
      </c>
      <c r="V4563" s="1" t="s">
        <v>140</v>
      </c>
      <c r="W4563" s="13">
        <v>419000000</v>
      </c>
      <c r="X4563" s="1" t="s">
        <v>4448</v>
      </c>
      <c r="Y4563" s="1" t="s">
        <v>4431</v>
      </c>
      <c r="Z4563" s="1" t="s">
        <v>5616</v>
      </c>
      <c r="AA4563" s="1">
        <v>7</v>
      </c>
      <c r="AD4563" s="1" t="s">
        <v>140</v>
      </c>
      <c r="AE4563" s="13">
        <v>398</v>
      </c>
      <c r="AF4563" s="1" t="s">
        <v>132</v>
      </c>
      <c r="AG4563" s="1" t="s">
        <v>140</v>
      </c>
      <c r="AH4563" s="13">
        <v>398000000</v>
      </c>
      <c r="AI4563" s="1" t="s">
        <v>4448</v>
      </c>
      <c r="AJ4563" s="1" t="s">
        <v>4431</v>
      </c>
      <c r="AK4563" s="1" t="s">
        <v>5616</v>
      </c>
      <c r="AL4563" s="1">
        <v>7</v>
      </c>
    </row>
    <row r="4564" spans="1:39" s="1" customFormat="1" ht="15" customHeight="1" x14ac:dyDescent="0.2">
      <c r="A4564" s="1" t="s">
        <v>4425</v>
      </c>
      <c r="B4564" s="1" t="s">
        <v>70</v>
      </c>
      <c r="C4564" s="1" t="s">
        <v>5894</v>
      </c>
      <c r="D4564" s="1">
        <v>26</v>
      </c>
      <c r="E4564" s="1" t="s">
        <v>134</v>
      </c>
      <c r="F4564" s="1" t="s">
        <v>135</v>
      </c>
      <c r="G4564" s="1" t="s">
        <v>194</v>
      </c>
      <c r="H4564" s="1" t="s">
        <v>4449</v>
      </c>
      <c r="I4564" s="13">
        <v>67</v>
      </c>
      <c r="K4564" s="32" t="s">
        <v>4449</v>
      </c>
      <c r="L4564" s="13">
        <v>67</v>
      </c>
      <c r="M4564" s="1" t="s">
        <v>4450</v>
      </c>
      <c r="N4564" s="1" t="s">
        <v>4451</v>
      </c>
      <c r="O4564" s="1" t="s">
        <v>5618</v>
      </c>
      <c r="P4564" s="1">
        <v>12</v>
      </c>
      <c r="S4564" s="1" t="s">
        <v>4449</v>
      </c>
      <c r="T4564" s="13">
        <v>66</v>
      </c>
      <c r="V4564" s="32" t="s">
        <v>4449</v>
      </c>
      <c r="W4564" s="13">
        <v>66</v>
      </c>
      <c r="X4564" s="1" t="s">
        <v>4450</v>
      </c>
      <c r="Y4564" s="1" t="s">
        <v>4435</v>
      </c>
      <c r="Z4564" s="1" t="s">
        <v>5617</v>
      </c>
      <c r="AA4564" s="1">
        <v>37</v>
      </c>
      <c r="AD4564" s="1" t="s">
        <v>4449</v>
      </c>
      <c r="AE4564" s="13">
        <v>65.599999999999994</v>
      </c>
      <c r="AG4564" s="32" t="s">
        <v>4449</v>
      </c>
      <c r="AH4564" s="13">
        <v>65.599999999999994</v>
      </c>
      <c r="AI4564" s="1" t="s">
        <v>4450</v>
      </c>
      <c r="AJ4564" s="1" t="s">
        <v>4431</v>
      </c>
      <c r="AK4564" s="1" t="s">
        <v>5616</v>
      </c>
      <c r="AL4564" s="1">
        <v>38</v>
      </c>
    </row>
    <row r="4565" spans="1:39" s="1" customFormat="1" ht="15" customHeight="1" x14ac:dyDescent="0.2">
      <c r="A4565" s="1" t="s">
        <v>4425</v>
      </c>
      <c r="B4565" s="1" t="s">
        <v>70</v>
      </c>
      <c r="C4565" s="1" t="s">
        <v>5894</v>
      </c>
      <c r="D4565" s="1">
        <v>27</v>
      </c>
      <c r="E4565" s="1" t="s">
        <v>134</v>
      </c>
      <c r="F4565" s="1" t="s">
        <v>195</v>
      </c>
      <c r="G4565" s="1" t="s">
        <v>196</v>
      </c>
      <c r="H4565" s="1" t="s">
        <v>198</v>
      </c>
      <c r="I4565" s="32">
        <v>99.728506787330289</v>
      </c>
      <c r="J4565" s="32"/>
      <c r="K4565" s="32" t="s">
        <v>198</v>
      </c>
      <c r="L4565" s="32">
        <v>99.728506787330289</v>
      </c>
      <c r="M4565" s="1" t="s">
        <v>4452</v>
      </c>
      <c r="N4565" s="1" t="s">
        <v>4431</v>
      </c>
      <c r="O4565" s="1" t="s">
        <v>5616</v>
      </c>
      <c r="P4565" s="1">
        <v>9</v>
      </c>
      <c r="Q4565" s="1" t="s">
        <v>4453</v>
      </c>
      <c r="S4565" s="1" t="s">
        <v>198</v>
      </c>
      <c r="T4565" s="32">
        <v>99.761526232114491</v>
      </c>
      <c r="U4565" s="32"/>
      <c r="V4565" s="32" t="s">
        <v>198</v>
      </c>
      <c r="W4565" s="32">
        <v>99.761526232114491</v>
      </c>
      <c r="X4565" s="1" t="s">
        <v>4452</v>
      </c>
      <c r="Y4565" s="1" t="s">
        <v>4431</v>
      </c>
      <c r="Z4565" s="1" t="s">
        <v>5616</v>
      </c>
      <c r="AA4565" s="1">
        <v>9</v>
      </c>
      <c r="AB4565" s="1" t="s">
        <v>4453</v>
      </c>
      <c r="AD4565" s="1" t="s">
        <v>198</v>
      </c>
      <c r="AE4565" s="32">
        <v>99.748159628051098</v>
      </c>
      <c r="AF4565" s="32"/>
      <c r="AG4565" s="32" t="s">
        <v>198</v>
      </c>
      <c r="AH4565" s="32">
        <v>99.748159628051098</v>
      </c>
      <c r="AI4565" s="1" t="s">
        <v>4452</v>
      </c>
      <c r="AJ4565" s="1" t="s">
        <v>4431</v>
      </c>
      <c r="AK4565" s="1" t="s">
        <v>5616</v>
      </c>
      <c r="AL4565" s="1">
        <v>9</v>
      </c>
      <c r="AM4565" s="1" t="s">
        <v>4453</v>
      </c>
    </row>
    <row r="4566" spans="1:39" s="1" customFormat="1" ht="15" customHeight="1" x14ac:dyDescent="0.2">
      <c r="A4566" s="1" t="s">
        <v>4425</v>
      </c>
      <c r="B4566" s="1" t="s">
        <v>70</v>
      </c>
      <c r="C4566" s="1" t="s">
        <v>5894</v>
      </c>
      <c r="D4566" s="1">
        <v>28</v>
      </c>
      <c r="E4566" s="1" t="s">
        <v>134</v>
      </c>
      <c r="F4566" s="1" t="s">
        <v>195</v>
      </c>
      <c r="G4566" s="1" t="s">
        <v>201</v>
      </c>
      <c r="H4566" s="1" t="s">
        <v>198</v>
      </c>
      <c r="I4566" s="32">
        <v>0.27149321266968296</v>
      </c>
      <c r="J4566" s="32"/>
      <c r="K4566" s="32" t="s">
        <v>198</v>
      </c>
      <c r="L4566" s="32">
        <v>0.27149321266968296</v>
      </c>
      <c r="M4566" s="1" t="s">
        <v>4452</v>
      </c>
      <c r="N4566" s="1" t="s">
        <v>4431</v>
      </c>
      <c r="O4566" s="1" t="s">
        <v>5616</v>
      </c>
      <c r="P4566" s="1">
        <v>9</v>
      </c>
      <c r="Q4566" s="1" t="s">
        <v>4454</v>
      </c>
      <c r="S4566" s="1" t="s">
        <v>198</v>
      </c>
      <c r="T4566" s="32">
        <v>0.23847376788553301</v>
      </c>
      <c r="U4566" s="32"/>
      <c r="V4566" s="32" t="s">
        <v>198</v>
      </c>
      <c r="W4566" s="32">
        <v>0.23847376788553301</v>
      </c>
      <c r="X4566" s="1" t="s">
        <v>4452</v>
      </c>
      <c r="Y4566" s="1" t="s">
        <v>4431</v>
      </c>
      <c r="Z4566" s="1" t="s">
        <v>5616</v>
      </c>
      <c r="AA4566" s="1">
        <v>9</v>
      </c>
      <c r="AB4566" s="1" t="s">
        <v>4454</v>
      </c>
      <c r="AD4566" s="1" t="s">
        <v>198</v>
      </c>
      <c r="AE4566" s="32">
        <v>0.251840371948857</v>
      </c>
      <c r="AF4566" s="32"/>
      <c r="AG4566" s="32" t="s">
        <v>198</v>
      </c>
      <c r="AH4566" s="32">
        <v>0.251840371948857</v>
      </c>
      <c r="AI4566" s="1" t="s">
        <v>4452</v>
      </c>
      <c r="AJ4566" s="1" t="s">
        <v>4431</v>
      </c>
      <c r="AK4566" s="1" t="s">
        <v>5616</v>
      </c>
      <c r="AL4566" s="1">
        <v>9</v>
      </c>
      <c r="AM4566" s="1" t="s">
        <v>4454</v>
      </c>
    </row>
    <row r="4567" spans="1:39" s="1" customFormat="1" ht="15" customHeight="1" x14ac:dyDescent="0.2">
      <c r="A4567" s="1" t="s">
        <v>4425</v>
      </c>
      <c r="B4567" s="1" t="s">
        <v>70</v>
      </c>
      <c r="C4567" s="1" t="s">
        <v>5894</v>
      </c>
      <c r="D4567" s="1">
        <v>29</v>
      </c>
      <c r="E4567" s="1" t="s">
        <v>134</v>
      </c>
      <c r="F4567" s="1" t="s">
        <v>195</v>
      </c>
      <c r="G4567" s="1" t="s">
        <v>204</v>
      </c>
      <c r="H4567" s="1" t="s">
        <v>392</v>
      </c>
      <c r="I4567" s="13">
        <v>552.5</v>
      </c>
      <c r="J4567" s="1" t="s">
        <v>132</v>
      </c>
      <c r="K4567" s="1" t="s">
        <v>207</v>
      </c>
      <c r="L4567" s="13">
        <v>153472.345</v>
      </c>
      <c r="M4567" s="1" t="s">
        <v>4455</v>
      </c>
      <c r="N4567" s="1" t="s">
        <v>4431</v>
      </c>
      <c r="O4567" s="1" t="s">
        <v>5616</v>
      </c>
      <c r="P4567" s="1">
        <v>9</v>
      </c>
      <c r="S4567" s="1" t="s">
        <v>392</v>
      </c>
      <c r="T4567" s="13">
        <v>503.2</v>
      </c>
      <c r="U4567" s="1" t="s">
        <v>132</v>
      </c>
      <c r="V4567" s="1" t="s">
        <v>207</v>
      </c>
      <c r="W4567" s="13">
        <v>139777.88959999999</v>
      </c>
      <c r="X4567" s="1" t="s">
        <v>4455</v>
      </c>
      <c r="Y4567" s="1" t="s">
        <v>4431</v>
      </c>
      <c r="Z4567" s="1" t="s">
        <v>5616</v>
      </c>
      <c r="AA4567" s="1">
        <v>9</v>
      </c>
      <c r="AD4567" s="1" t="s">
        <v>392</v>
      </c>
      <c r="AE4567" s="13">
        <v>516.20000000000005</v>
      </c>
      <c r="AF4567" s="1" t="s">
        <v>132</v>
      </c>
      <c r="AG4567" s="1" t="s">
        <v>207</v>
      </c>
      <c r="AH4567" s="13">
        <v>143389.00360000003</v>
      </c>
      <c r="AI4567" s="1" t="s">
        <v>4455</v>
      </c>
      <c r="AJ4567" s="1" t="s">
        <v>4431</v>
      </c>
      <c r="AK4567" s="1" t="s">
        <v>5616</v>
      </c>
      <c r="AL4567" s="1">
        <v>9</v>
      </c>
    </row>
    <row r="4568" spans="1:39" s="1" customFormat="1" ht="15" customHeight="1" x14ac:dyDescent="0.2">
      <c r="A4568" s="1" t="s">
        <v>4425</v>
      </c>
      <c r="B4568" s="1" t="s">
        <v>70</v>
      </c>
      <c r="C4568" s="1" t="s">
        <v>5894</v>
      </c>
      <c r="D4568" s="1">
        <v>30</v>
      </c>
      <c r="E4568" s="1" t="s">
        <v>134</v>
      </c>
      <c r="F4568" s="1" t="s">
        <v>195</v>
      </c>
      <c r="G4568" s="1" t="s">
        <v>209</v>
      </c>
      <c r="H4568" s="1" t="s">
        <v>392</v>
      </c>
      <c r="I4568" s="13">
        <v>1.5</v>
      </c>
      <c r="J4568" s="1" t="s">
        <v>132</v>
      </c>
      <c r="K4568" s="1" t="s">
        <v>207</v>
      </c>
      <c r="L4568" s="13">
        <v>416.66700000000003</v>
      </c>
      <c r="M4568" s="1" t="s">
        <v>4452</v>
      </c>
      <c r="N4568" s="1" t="s">
        <v>4431</v>
      </c>
      <c r="O4568" s="1" t="s">
        <v>5616</v>
      </c>
      <c r="P4568" s="1">
        <v>9</v>
      </c>
      <c r="S4568" s="1" t="s">
        <v>392</v>
      </c>
      <c r="T4568" s="13">
        <v>1.2</v>
      </c>
      <c r="U4568" s="1" t="s">
        <v>132</v>
      </c>
      <c r="V4568" s="1" t="s">
        <v>207</v>
      </c>
      <c r="W4568" s="13">
        <v>333.33359999999999</v>
      </c>
      <c r="X4568" s="1" t="s">
        <v>4452</v>
      </c>
      <c r="Y4568" s="1" t="s">
        <v>4431</v>
      </c>
      <c r="Z4568" s="1" t="s">
        <v>5616</v>
      </c>
      <c r="AA4568" s="1">
        <v>9</v>
      </c>
      <c r="AD4568" s="1" t="s">
        <v>392</v>
      </c>
      <c r="AE4568" s="13">
        <v>1.3</v>
      </c>
      <c r="AF4568" s="1" t="s">
        <v>132</v>
      </c>
      <c r="AG4568" s="1" t="s">
        <v>207</v>
      </c>
      <c r="AH4568" s="13">
        <v>361.1114</v>
      </c>
      <c r="AI4568" s="1" t="s">
        <v>4452</v>
      </c>
      <c r="AJ4568" s="1" t="s">
        <v>4431</v>
      </c>
      <c r="AK4568" s="1" t="s">
        <v>5616</v>
      </c>
      <c r="AL4568" s="1">
        <v>9</v>
      </c>
    </row>
    <row r="4569" spans="1:39" s="1" customFormat="1" ht="15" customHeight="1" x14ac:dyDescent="0.2">
      <c r="A4569" s="1" t="s">
        <v>4425</v>
      </c>
      <c r="B4569" s="1" t="s">
        <v>70</v>
      </c>
      <c r="C4569" s="1" t="s">
        <v>5894</v>
      </c>
      <c r="D4569" s="1">
        <v>31</v>
      </c>
      <c r="E4569" s="1" t="s">
        <v>134</v>
      </c>
      <c r="F4569" s="1" t="s">
        <v>195</v>
      </c>
      <c r="G4569" s="1" t="s">
        <v>213</v>
      </c>
      <c r="H4569" s="1" t="s">
        <v>392</v>
      </c>
      <c r="I4569" s="13">
        <v>551</v>
      </c>
      <c r="J4569" s="1" t="s">
        <v>132</v>
      </c>
      <c r="K4569" s="1" t="s">
        <v>207</v>
      </c>
      <c r="L4569" s="13">
        <v>153055.67800000001</v>
      </c>
      <c r="M4569" s="1" t="s">
        <v>4452</v>
      </c>
      <c r="N4569" s="1" t="s">
        <v>4431</v>
      </c>
      <c r="O4569" s="1" t="s">
        <v>5616</v>
      </c>
      <c r="P4569" s="1">
        <v>9</v>
      </c>
      <c r="Q4569" s="1" t="s">
        <v>4456</v>
      </c>
      <c r="S4569" s="1" t="s">
        <v>392</v>
      </c>
      <c r="T4569" s="13">
        <v>502</v>
      </c>
      <c r="U4569" s="1" t="s">
        <v>132</v>
      </c>
      <c r="V4569" s="1" t="s">
        <v>207</v>
      </c>
      <c r="W4569" s="13">
        <v>139444.55600000001</v>
      </c>
      <c r="X4569" s="1" t="s">
        <v>4452</v>
      </c>
      <c r="Y4569" s="1" t="s">
        <v>4431</v>
      </c>
      <c r="Z4569" s="1" t="s">
        <v>5616</v>
      </c>
      <c r="AA4569" s="1">
        <v>9</v>
      </c>
      <c r="AB4569" s="1" t="s">
        <v>4456</v>
      </c>
      <c r="AD4569" s="1" t="s">
        <v>392</v>
      </c>
      <c r="AE4569" s="13">
        <v>514.90000000000009</v>
      </c>
      <c r="AF4569" s="1" t="s">
        <v>132</v>
      </c>
      <c r="AG4569" s="1" t="s">
        <v>207</v>
      </c>
      <c r="AH4569" s="13">
        <v>143027.89220000003</v>
      </c>
      <c r="AI4569" s="1" t="s">
        <v>4452</v>
      </c>
      <c r="AJ4569" s="1" t="s">
        <v>4431</v>
      </c>
      <c r="AK4569" s="1" t="s">
        <v>5616</v>
      </c>
      <c r="AL4569" s="1">
        <v>9</v>
      </c>
      <c r="AM4569" s="1" t="s">
        <v>4456</v>
      </c>
    </row>
    <row r="4570" spans="1:39" s="1" customFormat="1" ht="15" customHeight="1" x14ac:dyDescent="0.2">
      <c r="A4570" s="1" t="s">
        <v>4425</v>
      </c>
      <c r="B4570" s="1" t="s">
        <v>70</v>
      </c>
      <c r="C4570" s="1" t="s">
        <v>5894</v>
      </c>
      <c r="D4570" s="1">
        <v>32</v>
      </c>
      <c r="E4570" s="1" t="s">
        <v>134</v>
      </c>
      <c r="F4570" s="1" t="s">
        <v>215</v>
      </c>
      <c r="G4570" s="1" t="s">
        <v>216</v>
      </c>
      <c r="H4570" s="1" t="s">
        <v>138</v>
      </c>
      <c r="I4570" s="13">
        <v>2.1</v>
      </c>
      <c r="J4570" s="1" t="s">
        <v>132</v>
      </c>
      <c r="K4570" s="1" t="s">
        <v>138</v>
      </c>
      <c r="L4570" s="13">
        <v>2100000</v>
      </c>
      <c r="M4570" s="1" t="s">
        <v>4457</v>
      </c>
      <c r="N4570" s="1" t="s">
        <v>4431</v>
      </c>
      <c r="O4570" s="1" t="s">
        <v>5616</v>
      </c>
      <c r="P4570" s="1">
        <v>19</v>
      </c>
      <c r="S4570" s="1" t="s">
        <v>138</v>
      </c>
      <c r="T4570" s="13">
        <v>2.7</v>
      </c>
      <c r="U4570" s="1" t="s">
        <v>132</v>
      </c>
      <c r="V4570" s="1" t="s">
        <v>138</v>
      </c>
      <c r="W4570" s="13">
        <v>2700000</v>
      </c>
      <c r="X4570" s="1" t="s">
        <v>4457</v>
      </c>
      <c r="Y4570" s="1" t="s">
        <v>4431</v>
      </c>
      <c r="Z4570" s="1" t="s">
        <v>5616</v>
      </c>
      <c r="AA4570" s="1">
        <v>19</v>
      </c>
      <c r="AD4570" s="1" t="s">
        <v>138</v>
      </c>
      <c r="AE4570" s="13">
        <v>3.4</v>
      </c>
      <c r="AF4570" s="1" t="s">
        <v>132</v>
      </c>
      <c r="AG4570" s="1" t="s">
        <v>138</v>
      </c>
      <c r="AH4570" s="13">
        <v>3400000</v>
      </c>
      <c r="AI4570" s="1" t="s">
        <v>4457</v>
      </c>
      <c r="AJ4570" s="1" t="s">
        <v>4431</v>
      </c>
      <c r="AK4570" s="1" t="s">
        <v>5616</v>
      </c>
      <c r="AL4570" s="1">
        <v>19</v>
      </c>
    </row>
    <row r="4571" spans="1:39" s="1" customFormat="1" ht="15" customHeight="1" x14ac:dyDescent="0.2">
      <c r="A4571" s="1" t="s">
        <v>4425</v>
      </c>
      <c r="B4571" s="1" t="s">
        <v>70</v>
      </c>
      <c r="C4571" s="1" t="s">
        <v>5894</v>
      </c>
      <c r="D4571" s="1">
        <v>33</v>
      </c>
      <c r="E4571" s="1" t="s">
        <v>134</v>
      </c>
      <c r="F4571" s="1" t="s">
        <v>215</v>
      </c>
      <c r="G4571" s="1" t="s">
        <v>219</v>
      </c>
      <c r="H4571" s="1" t="s">
        <v>138</v>
      </c>
      <c r="I4571" s="13">
        <v>0.5</v>
      </c>
      <c r="J4571" s="1" t="s">
        <v>132</v>
      </c>
      <c r="K4571" s="1" t="s">
        <v>138</v>
      </c>
      <c r="L4571" s="13">
        <v>500000</v>
      </c>
      <c r="M4571" s="1" t="s">
        <v>4458</v>
      </c>
      <c r="N4571" s="1" t="s">
        <v>4431</v>
      </c>
      <c r="O4571" s="1" t="s">
        <v>5616</v>
      </c>
      <c r="P4571" s="1">
        <v>19</v>
      </c>
      <c r="S4571" s="1" t="s">
        <v>138</v>
      </c>
      <c r="T4571" s="13">
        <v>1.1000000000000001</v>
      </c>
      <c r="U4571" s="1" t="s">
        <v>132</v>
      </c>
      <c r="V4571" s="1" t="s">
        <v>138</v>
      </c>
      <c r="W4571" s="13">
        <v>1100000</v>
      </c>
      <c r="X4571" s="1" t="s">
        <v>4458</v>
      </c>
      <c r="Y4571" s="1" t="s">
        <v>4431</v>
      </c>
      <c r="Z4571" s="1" t="s">
        <v>5616</v>
      </c>
      <c r="AA4571" s="1">
        <v>19</v>
      </c>
      <c r="AD4571" s="1" t="s">
        <v>138</v>
      </c>
      <c r="AE4571" s="13">
        <v>2.1</v>
      </c>
      <c r="AF4571" s="1" t="s">
        <v>132</v>
      </c>
      <c r="AG4571" s="1" t="s">
        <v>138</v>
      </c>
      <c r="AH4571" s="13">
        <v>2100000</v>
      </c>
      <c r="AI4571" s="1" t="s">
        <v>4458</v>
      </c>
      <c r="AJ4571" s="1" t="s">
        <v>4431</v>
      </c>
      <c r="AK4571" s="1" t="s">
        <v>5616</v>
      </c>
      <c r="AL4571" s="1">
        <v>19</v>
      </c>
    </row>
    <row r="4572" spans="1:39" s="1" customFormat="1" ht="15" customHeight="1" x14ac:dyDescent="0.2">
      <c r="A4572" s="1" t="s">
        <v>4425</v>
      </c>
      <c r="B4572" s="1" t="s">
        <v>70</v>
      </c>
      <c r="C4572" s="1" t="s">
        <v>5894</v>
      </c>
      <c r="D4572" s="1">
        <v>34</v>
      </c>
      <c r="E4572" s="1" t="s">
        <v>134</v>
      </c>
      <c r="F4572" s="1" t="s">
        <v>215</v>
      </c>
      <c r="G4572" s="1" t="s">
        <v>220</v>
      </c>
      <c r="H4572" s="1" t="s">
        <v>138</v>
      </c>
      <c r="I4572" s="13">
        <v>1.6</v>
      </c>
      <c r="J4572" s="1" t="s">
        <v>132</v>
      </c>
      <c r="K4572" s="1" t="s">
        <v>138</v>
      </c>
      <c r="L4572" s="13">
        <v>1600000</v>
      </c>
      <c r="M4572" s="1" t="s">
        <v>4459</v>
      </c>
      <c r="N4572" s="1" t="s">
        <v>4431</v>
      </c>
      <c r="O4572" s="1" t="s">
        <v>5616</v>
      </c>
      <c r="P4572" s="1">
        <v>19</v>
      </c>
      <c r="S4572" s="1" t="s">
        <v>138</v>
      </c>
      <c r="T4572" s="13">
        <v>1.7</v>
      </c>
      <c r="U4572" s="1" t="s">
        <v>132</v>
      </c>
      <c r="V4572" s="1" t="s">
        <v>138</v>
      </c>
      <c r="W4572" s="13">
        <v>1700000</v>
      </c>
      <c r="X4572" s="1" t="s">
        <v>4459</v>
      </c>
      <c r="Y4572" s="1" t="s">
        <v>4431</v>
      </c>
      <c r="Z4572" s="1" t="s">
        <v>5616</v>
      </c>
      <c r="AA4572" s="1">
        <v>19</v>
      </c>
      <c r="AD4572" s="1" t="s">
        <v>138</v>
      </c>
      <c r="AE4572" s="13">
        <v>1.3</v>
      </c>
      <c r="AF4572" s="1" t="s">
        <v>132</v>
      </c>
      <c r="AG4572" s="1" t="s">
        <v>138</v>
      </c>
      <c r="AH4572" s="13">
        <v>1300000</v>
      </c>
      <c r="AI4572" s="1" t="s">
        <v>4459</v>
      </c>
      <c r="AJ4572" s="1" t="s">
        <v>4431</v>
      </c>
      <c r="AK4572" s="1" t="s">
        <v>5616</v>
      </c>
      <c r="AL4572" s="1">
        <v>19</v>
      </c>
    </row>
    <row r="4573" spans="1:39" s="1" customFormat="1" ht="15" customHeight="1" x14ac:dyDescent="0.2">
      <c r="A4573" s="1" t="s">
        <v>4425</v>
      </c>
      <c r="B4573" s="1" t="s">
        <v>70</v>
      </c>
      <c r="C4573" s="1" t="s">
        <v>5894</v>
      </c>
      <c r="D4573" s="1">
        <v>35</v>
      </c>
      <c r="E4573" s="1" t="s">
        <v>134</v>
      </c>
      <c r="F4573" s="1" t="s">
        <v>215</v>
      </c>
      <c r="G4573" s="1" t="s">
        <v>221</v>
      </c>
      <c r="H4573" s="1" t="s">
        <v>138</v>
      </c>
      <c r="I4573" s="13">
        <v>1.37</v>
      </c>
      <c r="J4573" s="1" t="s">
        <v>132</v>
      </c>
      <c r="K4573" s="1" t="s">
        <v>138</v>
      </c>
      <c r="L4573" s="13">
        <v>1370000</v>
      </c>
      <c r="M4573" s="1" t="s">
        <v>4460</v>
      </c>
      <c r="N4573" s="1" t="s">
        <v>4431</v>
      </c>
      <c r="O4573" s="1" t="s">
        <v>5616</v>
      </c>
      <c r="P4573" s="1">
        <v>19</v>
      </c>
      <c r="Q4573" s="1" t="s">
        <v>4461</v>
      </c>
      <c r="S4573" s="1" t="s">
        <v>138</v>
      </c>
      <c r="T4573" s="13">
        <v>1.44</v>
      </c>
      <c r="U4573" s="1" t="s">
        <v>132</v>
      </c>
      <c r="V4573" s="1" t="s">
        <v>138</v>
      </c>
      <c r="W4573" s="13">
        <v>1440000</v>
      </c>
      <c r="X4573" s="1" t="s">
        <v>4460</v>
      </c>
      <c r="Y4573" s="1" t="s">
        <v>4431</v>
      </c>
      <c r="Z4573" s="1" t="s">
        <v>5616</v>
      </c>
      <c r="AA4573" s="1">
        <v>19</v>
      </c>
      <c r="AB4573" s="1" t="s">
        <v>4461</v>
      </c>
      <c r="AD4573" s="1" t="s">
        <v>138</v>
      </c>
      <c r="AE4573" s="13">
        <v>0.8</v>
      </c>
      <c r="AF4573" s="1" t="s">
        <v>132</v>
      </c>
      <c r="AG4573" s="1" t="s">
        <v>138</v>
      </c>
      <c r="AH4573" s="13">
        <v>800000</v>
      </c>
      <c r="AI4573" s="1" t="s">
        <v>4460</v>
      </c>
      <c r="AJ4573" s="1" t="s">
        <v>4431</v>
      </c>
      <c r="AK4573" s="1" t="s">
        <v>5616</v>
      </c>
      <c r="AL4573" s="1">
        <v>19</v>
      </c>
      <c r="AM4573" s="1" t="s">
        <v>4461</v>
      </c>
    </row>
    <row r="4574" spans="1:39" s="1" customFormat="1" ht="15" customHeight="1" x14ac:dyDescent="0.2">
      <c r="A4574" s="1" t="s">
        <v>4425</v>
      </c>
      <c r="B4574" s="1" t="s">
        <v>70</v>
      </c>
      <c r="C4574" s="1" t="s">
        <v>5894</v>
      </c>
      <c r="D4574" s="1">
        <v>36</v>
      </c>
      <c r="E4574" s="1" t="s">
        <v>134</v>
      </c>
      <c r="F4574" s="1" t="s">
        <v>215</v>
      </c>
      <c r="G4574" s="1" t="s">
        <v>225</v>
      </c>
      <c r="H4574" s="1" t="s">
        <v>138</v>
      </c>
      <c r="I4574" s="13">
        <v>0.23</v>
      </c>
      <c r="J4574" s="1" t="s">
        <v>132</v>
      </c>
      <c r="K4574" s="1" t="s">
        <v>138</v>
      </c>
      <c r="L4574" s="13">
        <v>230000</v>
      </c>
      <c r="M4574" s="1" t="s">
        <v>4462</v>
      </c>
      <c r="N4574" s="1" t="s">
        <v>4431</v>
      </c>
      <c r="O4574" s="1" t="s">
        <v>5616</v>
      </c>
      <c r="P4574" s="1">
        <v>19</v>
      </c>
      <c r="Q4574" s="1" t="s">
        <v>4463</v>
      </c>
      <c r="S4574" s="1" t="s">
        <v>138</v>
      </c>
      <c r="T4574" s="13">
        <v>0.26</v>
      </c>
      <c r="U4574" s="1" t="s">
        <v>132</v>
      </c>
      <c r="V4574" s="1" t="s">
        <v>138</v>
      </c>
      <c r="W4574" s="13">
        <v>260000</v>
      </c>
      <c r="X4574" s="1" t="s">
        <v>4462</v>
      </c>
      <c r="Y4574" s="1" t="s">
        <v>4431</v>
      </c>
      <c r="Z4574" s="1" t="s">
        <v>5616</v>
      </c>
      <c r="AA4574" s="1">
        <v>19</v>
      </c>
      <c r="AB4574" s="1" t="s">
        <v>4463</v>
      </c>
      <c r="AD4574" s="1" t="s">
        <v>138</v>
      </c>
      <c r="AE4574" s="13">
        <v>0.5</v>
      </c>
      <c r="AF4574" s="1" t="s">
        <v>132</v>
      </c>
      <c r="AG4574" s="1" t="s">
        <v>138</v>
      </c>
      <c r="AH4574" s="13">
        <v>500000</v>
      </c>
      <c r="AI4574" s="1" t="s">
        <v>4462</v>
      </c>
      <c r="AJ4574" s="1" t="s">
        <v>4431</v>
      </c>
      <c r="AK4574" s="1" t="s">
        <v>5616</v>
      </c>
      <c r="AL4574" s="1">
        <v>19</v>
      </c>
      <c r="AM4574" s="1" t="s">
        <v>4463</v>
      </c>
    </row>
    <row r="4575" spans="1:39" s="1" customFormat="1" ht="15" customHeight="1" x14ac:dyDescent="0.2">
      <c r="A4575" s="1" t="s">
        <v>4425</v>
      </c>
      <c r="B4575" s="1" t="s">
        <v>70</v>
      </c>
      <c r="C4575" s="1" t="s">
        <v>5894</v>
      </c>
      <c r="D4575" s="1">
        <v>37</v>
      </c>
      <c r="E4575" s="1" t="s">
        <v>134</v>
      </c>
      <c r="F4575" s="1" t="s">
        <v>228</v>
      </c>
      <c r="G4575" s="1" t="s">
        <v>229</v>
      </c>
      <c r="H4575" s="1" t="s">
        <v>231</v>
      </c>
      <c r="I4575" s="13">
        <v>128</v>
      </c>
      <c r="J4575" s="1" t="s">
        <v>132</v>
      </c>
      <c r="K4575" s="1" t="s">
        <v>232</v>
      </c>
      <c r="L4575" s="13">
        <v>128000000</v>
      </c>
      <c r="M4575" s="1" t="s">
        <v>4464</v>
      </c>
      <c r="N4575" s="1" t="s">
        <v>4431</v>
      </c>
      <c r="O4575" s="1" t="s">
        <v>5616</v>
      </c>
      <c r="P4575" s="1">
        <v>16</v>
      </c>
      <c r="S4575" s="1" t="s">
        <v>231</v>
      </c>
      <c r="T4575" s="13">
        <v>136</v>
      </c>
      <c r="U4575" s="1" t="s">
        <v>132</v>
      </c>
      <c r="V4575" s="1" t="s">
        <v>232</v>
      </c>
      <c r="W4575" s="13">
        <v>136000000</v>
      </c>
      <c r="X4575" s="1" t="s">
        <v>4464</v>
      </c>
      <c r="Y4575" s="1" t="s">
        <v>4431</v>
      </c>
      <c r="Z4575" s="1" t="s">
        <v>5616</v>
      </c>
      <c r="AA4575" s="1">
        <v>16</v>
      </c>
      <c r="AD4575" s="1" t="s">
        <v>231</v>
      </c>
      <c r="AE4575" s="13">
        <v>128</v>
      </c>
      <c r="AF4575" s="1" t="s">
        <v>132</v>
      </c>
      <c r="AG4575" s="1" t="s">
        <v>232</v>
      </c>
      <c r="AH4575" s="13">
        <v>128000000</v>
      </c>
      <c r="AI4575" s="1" t="s">
        <v>4464</v>
      </c>
      <c r="AJ4575" s="1" t="s">
        <v>4431</v>
      </c>
      <c r="AK4575" s="1" t="s">
        <v>5616</v>
      </c>
      <c r="AL4575" s="1">
        <v>16</v>
      </c>
    </row>
    <row r="4576" spans="1:39" s="1" customFormat="1" ht="15" customHeight="1" x14ac:dyDescent="0.2">
      <c r="A4576" s="1" t="s">
        <v>4425</v>
      </c>
      <c r="B4576" s="1" t="s">
        <v>70</v>
      </c>
      <c r="C4576" s="1" t="s">
        <v>5894</v>
      </c>
      <c r="D4576" s="1">
        <v>38</v>
      </c>
      <c r="E4576" s="1" t="s">
        <v>134</v>
      </c>
      <c r="F4576" s="1" t="s">
        <v>228</v>
      </c>
      <c r="G4576" s="1" t="s">
        <v>234</v>
      </c>
      <c r="H4576" s="1" t="s">
        <v>231</v>
      </c>
      <c r="I4576" s="13">
        <v>1665</v>
      </c>
      <c r="J4576" s="1" t="s">
        <v>132</v>
      </c>
      <c r="K4576" s="1" t="s">
        <v>232</v>
      </c>
      <c r="L4576" s="13">
        <v>1665000000</v>
      </c>
      <c r="M4576" s="1" t="s">
        <v>4465</v>
      </c>
      <c r="N4576" s="1" t="s">
        <v>4431</v>
      </c>
      <c r="O4576" s="1" t="s">
        <v>5616</v>
      </c>
      <c r="P4576" s="1">
        <v>16</v>
      </c>
      <c r="S4576" s="1" t="s">
        <v>231</v>
      </c>
      <c r="T4576" s="13">
        <v>1408</v>
      </c>
      <c r="U4576" s="1" t="s">
        <v>132</v>
      </c>
      <c r="V4576" s="1" t="s">
        <v>232</v>
      </c>
      <c r="W4576" s="13">
        <v>1408000000</v>
      </c>
      <c r="X4576" s="1" t="s">
        <v>4465</v>
      </c>
      <c r="Y4576" s="1" t="s">
        <v>4431</v>
      </c>
      <c r="Z4576" s="1" t="s">
        <v>5616</v>
      </c>
      <c r="AA4576" s="1">
        <v>16</v>
      </c>
      <c r="AD4576" s="1" t="s">
        <v>231</v>
      </c>
      <c r="AE4576" s="13">
        <v>1224</v>
      </c>
      <c r="AF4576" s="1" t="s">
        <v>132</v>
      </c>
      <c r="AG4576" s="1" t="s">
        <v>232</v>
      </c>
      <c r="AH4576" s="13">
        <v>1224000000</v>
      </c>
      <c r="AI4576" s="1" t="s">
        <v>4465</v>
      </c>
      <c r="AJ4576" s="1" t="s">
        <v>4431</v>
      </c>
      <c r="AK4576" s="1" t="s">
        <v>5616</v>
      </c>
      <c r="AL4576" s="1">
        <v>16</v>
      </c>
    </row>
    <row r="4577" spans="1:39" s="1" customFormat="1" ht="15" customHeight="1" x14ac:dyDescent="0.2">
      <c r="A4577" s="1" t="s">
        <v>4425</v>
      </c>
      <c r="B4577" s="1" t="s">
        <v>70</v>
      </c>
      <c r="C4577" s="1" t="s">
        <v>5894</v>
      </c>
      <c r="D4577" s="1">
        <v>39</v>
      </c>
      <c r="E4577" s="1" t="s">
        <v>134</v>
      </c>
      <c r="F4577" s="1" t="s">
        <v>228</v>
      </c>
      <c r="G4577" s="1" t="s">
        <v>236</v>
      </c>
      <c r="H4577" s="1" t="s">
        <v>4466</v>
      </c>
      <c r="I4577" s="13">
        <v>1540</v>
      </c>
      <c r="J4577" s="1" t="s">
        <v>132</v>
      </c>
      <c r="K4577" s="1" t="s">
        <v>232</v>
      </c>
      <c r="L4577" s="13">
        <v>43607872</v>
      </c>
      <c r="M4577" s="1" t="s">
        <v>4467</v>
      </c>
      <c r="N4577" s="1" t="s">
        <v>4431</v>
      </c>
      <c r="O4577" s="1" t="s">
        <v>5616</v>
      </c>
      <c r="P4577" s="1">
        <v>16</v>
      </c>
      <c r="S4577" s="1" t="s">
        <v>4466</v>
      </c>
      <c r="T4577" s="13">
        <v>1292</v>
      </c>
      <c r="U4577" s="1" t="s">
        <v>132</v>
      </c>
      <c r="V4577" s="1" t="s">
        <v>232</v>
      </c>
      <c r="W4577" s="13">
        <v>36585305.600000001</v>
      </c>
      <c r="X4577" s="1" t="s">
        <v>4467</v>
      </c>
      <c r="Y4577" s="1" t="s">
        <v>4431</v>
      </c>
      <c r="Z4577" s="1" t="s">
        <v>5616</v>
      </c>
      <c r="AA4577" s="1">
        <v>16</v>
      </c>
      <c r="AD4577" s="1" t="s">
        <v>4466</v>
      </c>
      <c r="AE4577" s="13">
        <v>1118</v>
      </c>
      <c r="AF4577" s="1" t="s">
        <v>132</v>
      </c>
      <c r="AG4577" s="1" t="s">
        <v>232</v>
      </c>
      <c r="AH4577" s="13">
        <v>31658182.400000002</v>
      </c>
      <c r="AI4577" s="1" t="s">
        <v>4467</v>
      </c>
      <c r="AJ4577" s="1" t="s">
        <v>4431</v>
      </c>
      <c r="AK4577" s="1" t="s">
        <v>5616</v>
      </c>
      <c r="AL4577" s="1">
        <v>16</v>
      </c>
    </row>
    <row r="4578" spans="1:39" s="1" customFormat="1" ht="15" customHeight="1" x14ac:dyDescent="0.2">
      <c r="A4578" s="1" t="s">
        <v>4425</v>
      </c>
      <c r="B4578" s="1" t="s">
        <v>70</v>
      </c>
      <c r="C4578" s="1" t="s">
        <v>5894</v>
      </c>
      <c r="D4578" s="1">
        <v>40</v>
      </c>
      <c r="E4578" s="1" t="s">
        <v>134</v>
      </c>
      <c r="F4578" s="1" t="s">
        <v>237</v>
      </c>
      <c r="G4578" s="1" t="s">
        <v>238</v>
      </c>
      <c r="H4578" s="1" t="s">
        <v>239</v>
      </c>
      <c r="I4578" s="13">
        <v>2050</v>
      </c>
      <c r="K4578" s="1" t="s">
        <v>239</v>
      </c>
      <c r="L4578" s="13">
        <v>2050</v>
      </c>
      <c r="M4578" s="1" t="s">
        <v>4468</v>
      </c>
      <c r="N4578" s="1" t="s">
        <v>119</v>
      </c>
      <c r="O4578" s="1" t="s">
        <v>5615</v>
      </c>
      <c r="P4578" s="1">
        <v>26</v>
      </c>
      <c r="S4578" s="1" t="s">
        <v>239</v>
      </c>
      <c r="T4578" s="13">
        <v>2050</v>
      </c>
      <c r="V4578" s="1" t="s">
        <v>239</v>
      </c>
      <c r="W4578" s="13">
        <v>2050</v>
      </c>
      <c r="X4578" s="1" t="s">
        <v>4468</v>
      </c>
      <c r="Y4578" s="1" t="s">
        <v>120</v>
      </c>
      <c r="Z4578" s="1" t="s">
        <v>5614</v>
      </c>
      <c r="AA4578" s="1">
        <v>24</v>
      </c>
      <c r="AD4578" s="1" t="s">
        <v>239</v>
      </c>
      <c r="AE4578" s="13">
        <v>2050</v>
      </c>
      <c r="AG4578" s="1" t="s">
        <v>239</v>
      </c>
      <c r="AH4578" s="13">
        <v>2050</v>
      </c>
      <c r="AI4578" s="1" t="s">
        <v>4468</v>
      </c>
      <c r="AJ4578" s="1" t="s">
        <v>121</v>
      </c>
      <c r="AK4578" s="1" t="s">
        <v>5613</v>
      </c>
      <c r="AL4578" s="1">
        <v>31</v>
      </c>
    </row>
    <row r="4579" spans="1:39" s="1" customFormat="1" ht="15" customHeight="1" x14ac:dyDescent="0.2">
      <c r="A4579" s="1" t="s">
        <v>4425</v>
      </c>
      <c r="B4579" s="1" t="s">
        <v>70</v>
      </c>
      <c r="C4579" s="1" t="s">
        <v>5894</v>
      </c>
      <c r="D4579" s="1">
        <v>41</v>
      </c>
      <c r="E4579" s="1" t="s">
        <v>241</v>
      </c>
      <c r="F4579" s="1" t="s">
        <v>242</v>
      </c>
      <c r="G4579" s="1" t="s">
        <v>243</v>
      </c>
      <c r="H4579" s="1" t="s">
        <v>198</v>
      </c>
      <c r="I4579" s="32">
        <v>10.5</v>
      </c>
      <c r="K4579" s="1" t="s">
        <v>198</v>
      </c>
      <c r="L4579" s="32">
        <v>10.5</v>
      </c>
      <c r="M4579" s="1" t="s">
        <v>4469</v>
      </c>
      <c r="N4579" s="1" t="s">
        <v>4431</v>
      </c>
      <c r="O4579" s="1" t="s">
        <v>5616</v>
      </c>
      <c r="P4579" s="1">
        <v>10</v>
      </c>
      <c r="S4579" s="1" t="s">
        <v>198</v>
      </c>
      <c r="T4579" s="32">
        <v>12.6</v>
      </c>
      <c r="V4579" s="1" t="s">
        <v>198</v>
      </c>
      <c r="W4579" s="32">
        <v>12.6</v>
      </c>
      <c r="X4579" s="1" t="s">
        <v>4469</v>
      </c>
      <c r="Y4579" s="1" t="s">
        <v>4431</v>
      </c>
      <c r="Z4579" s="1" t="s">
        <v>5616</v>
      </c>
      <c r="AA4579" s="1">
        <v>10</v>
      </c>
      <c r="AD4579" s="1" t="s">
        <v>198</v>
      </c>
      <c r="AE4579" s="32">
        <v>12.5</v>
      </c>
      <c r="AG4579" s="1" t="s">
        <v>198</v>
      </c>
      <c r="AH4579" s="32">
        <v>12.5</v>
      </c>
      <c r="AI4579" s="1" t="s">
        <v>4469</v>
      </c>
      <c r="AJ4579" s="1" t="s">
        <v>4431</v>
      </c>
      <c r="AK4579" s="1" t="s">
        <v>5616</v>
      </c>
      <c r="AL4579" s="1">
        <v>10</v>
      </c>
    </row>
    <row r="4580" spans="1:39" s="1" customFormat="1" ht="15" customHeight="1" x14ac:dyDescent="0.2">
      <c r="A4580" s="1" t="s">
        <v>4425</v>
      </c>
      <c r="B4580" s="1" t="s">
        <v>70</v>
      </c>
      <c r="C4580" s="1" t="s">
        <v>5894</v>
      </c>
      <c r="D4580" s="1">
        <v>42</v>
      </c>
      <c r="E4580" s="1" t="s">
        <v>241</v>
      </c>
      <c r="F4580" s="1" t="s">
        <v>246</v>
      </c>
      <c r="G4580" s="1" t="s">
        <v>247</v>
      </c>
      <c r="H4580" s="1" t="s">
        <v>239</v>
      </c>
      <c r="I4580" s="13">
        <v>0</v>
      </c>
      <c r="K4580" s="1" t="s">
        <v>239</v>
      </c>
      <c r="L4580" s="13">
        <v>0</v>
      </c>
      <c r="M4580" s="1" t="s">
        <v>4470</v>
      </c>
      <c r="N4580" s="1" t="s">
        <v>4431</v>
      </c>
      <c r="O4580" s="1" t="s">
        <v>5616</v>
      </c>
      <c r="P4580" s="1">
        <v>15</v>
      </c>
      <c r="S4580" s="1" t="s">
        <v>239</v>
      </c>
      <c r="T4580" s="13">
        <v>4</v>
      </c>
      <c r="V4580" s="1" t="s">
        <v>239</v>
      </c>
      <c r="W4580" s="13">
        <v>4</v>
      </c>
      <c r="X4580" s="1" t="s">
        <v>4470</v>
      </c>
      <c r="Y4580" s="1" t="s">
        <v>4431</v>
      </c>
      <c r="Z4580" s="1" t="s">
        <v>5616</v>
      </c>
      <c r="AA4580" s="1">
        <v>15</v>
      </c>
      <c r="AD4580" s="1" t="s">
        <v>239</v>
      </c>
      <c r="AE4580" s="13">
        <v>1</v>
      </c>
      <c r="AG4580" s="1" t="s">
        <v>239</v>
      </c>
      <c r="AH4580" s="13">
        <v>1</v>
      </c>
      <c r="AI4580" s="1" t="s">
        <v>4470</v>
      </c>
      <c r="AJ4580" s="1" t="s">
        <v>4431</v>
      </c>
      <c r="AK4580" s="1" t="s">
        <v>5616</v>
      </c>
      <c r="AL4580" s="1">
        <v>15</v>
      </c>
    </row>
    <row r="4581" spans="1:39" s="1" customFormat="1" ht="15" customHeight="1" x14ac:dyDescent="0.2">
      <c r="A4581" s="1" t="s">
        <v>4425</v>
      </c>
      <c r="B4581" s="1" t="s">
        <v>70</v>
      </c>
      <c r="C4581" s="1" t="s">
        <v>5894</v>
      </c>
      <c r="D4581" s="1">
        <v>43</v>
      </c>
      <c r="E4581" s="1" t="s">
        <v>241</v>
      </c>
      <c r="F4581" s="1" t="s">
        <v>250</v>
      </c>
      <c r="G4581" s="1" t="s">
        <v>251</v>
      </c>
      <c r="H4581" s="1" t="s">
        <v>239</v>
      </c>
      <c r="I4581" s="13">
        <v>0</v>
      </c>
      <c r="K4581" s="1" t="s">
        <v>239</v>
      </c>
      <c r="L4581" s="13">
        <v>0</v>
      </c>
      <c r="M4581" s="1" t="s">
        <v>4471</v>
      </c>
      <c r="N4581" s="1" t="s">
        <v>4431</v>
      </c>
      <c r="O4581" s="1" t="s">
        <v>5616</v>
      </c>
      <c r="P4581" s="1">
        <v>15</v>
      </c>
      <c r="S4581" s="1" t="s">
        <v>239</v>
      </c>
      <c r="T4581" s="13">
        <v>4</v>
      </c>
      <c r="V4581" s="1" t="s">
        <v>239</v>
      </c>
      <c r="W4581" s="13">
        <v>4</v>
      </c>
      <c r="X4581" s="1" t="s">
        <v>4471</v>
      </c>
      <c r="Y4581" s="1" t="s">
        <v>4431</v>
      </c>
      <c r="Z4581" s="1" t="s">
        <v>5616</v>
      </c>
      <c r="AA4581" s="1">
        <v>15</v>
      </c>
      <c r="AD4581" s="1" t="s">
        <v>239</v>
      </c>
      <c r="AE4581" s="13">
        <v>1</v>
      </c>
      <c r="AG4581" s="1" t="s">
        <v>239</v>
      </c>
      <c r="AH4581" s="13">
        <v>1</v>
      </c>
      <c r="AI4581" s="1" t="s">
        <v>4471</v>
      </c>
      <c r="AJ4581" s="1" t="s">
        <v>4431</v>
      </c>
      <c r="AK4581" s="1" t="s">
        <v>5616</v>
      </c>
      <c r="AL4581" s="1">
        <v>15</v>
      </c>
    </row>
    <row r="4582" spans="1:39" s="1" customFormat="1" ht="15" customHeight="1" x14ac:dyDescent="0.2">
      <c r="A4582" s="1" t="s">
        <v>4425</v>
      </c>
      <c r="B4582" s="1" t="s">
        <v>70</v>
      </c>
      <c r="C4582" s="1" t="s">
        <v>5894</v>
      </c>
      <c r="D4582" s="1">
        <v>44</v>
      </c>
      <c r="E4582" s="1" t="s">
        <v>241</v>
      </c>
      <c r="F4582" s="1" t="s">
        <v>252</v>
      </c>
      <c r="G4582" s="1" t="s">
        <v>253</v>
      </c>
      <c r="H4582" s="1" t="s">
        <v>239</v>
      </c>
      <c r="I4582" s="13">
        <v>0</v>
      </c>
      <c r="K4582" s="1" t="s">
        <v>239</v>
      </c>
      <c r="L4582" s="13">
        <v>0</v>
      </c>
      <c r="M4582" s="1" t="s">
        <v>4472</v>
      </c>
      <c r="N4582" s="1" t="s">
        <v>4431</v>
      </c>
      <c r="O4582" s="1" t="s">
        <v>5616</v>
      </c>
      <c r="P4582" s="1">
        <v>15</v>
      </c>
      <c r="S4582" s="1" t="s">
        <v>239</v>
      </c>
      <c r="T4582" s="13">
        <v>0</v>
      </c>
      <c r="V4582" s="1" t="s">
        <v>239</v>
      </c>
      <c r="W4582" s="13">
        <v>0</v>
      </c>
      <c r="X4582" s="1" t="s">
        <v>4472</v>
      </c>
      <c r="Y4582" s="1" t="s">
        <v>4431</v>
      </c>
      <c r="Z4582" s="1" t="s">
        <v>5616</v>
      </c>
      <c r="AA4582" s="1">
        <v>15</v>
      </c>
      <c r="AD4582" s="1" t="s">
        <v>239</v>
      </c>
      <c r="AE4582" s="13">
        <v>0</v>
      </c>
      <c r="AG4582" s="1" t="s">
        <v>239</v>
      </c>
      <c r="AH4582" s="13">
        <v>0</v>
      </c>
      <c r="AI4582" s="1" t="s">
        <v>4472</v>
      </c>
      <c r="AJ4582" s="1" t="s">
        <v>4431</v>
      </c>
      <c r="AK4582" s="1" t="s">
        <v>5616</v>
      </c>
      <c r="AL4582" s="1">
        <v>15</v>
      </c>
    </row>
    <row r="4583" spans="1:39" s="1" customFormat="1" ht="15" customHeight="1" x14ac:dyDescent="0.2">
      <c r="A4583" s="1" t="s">
        <v>4425</v>
      </c>
      <c r="B4583" s="1" t="s">
        <v>70</v>
      </c>
      <c r="C4583" s="1" t="s">
        <v>5894</v>
      </c>
      <c r="D4583" s="1">
        <v>45</v>
      </c>
      <c r="E4583" s="1" t="s">
        <v>241</v>
      </c>
      <c r="F4583" s="1" t="s">
        <v>254</v>
      </c>
      <c r="G4583" s="1" t="s">
        <v>255</v>
      </c>
      <c r="H4583" s="1" t="s">
        <v>354</v>
      </c>
      <c r="I4583" s="32">
        <v>0.17</v>
      </c>
      <c r="K4583" s="1" t="s">
        <v>257</v>
      </c>
      <c r="L4583" s="32">
        <v>0.17</v>
      </c>
      <c r="M4583" s="1" t="s">
        <v>4473</v>
      </c>
      <c r="N4583" s="1" t="s">
        <v>4431</v>
      </c>
      <c r="O4583" s="1" t="s">
        <v>5616</v>
      </c>
      <c r="P4583" s="1">
        <v>15</v>
      </c>
      <c r="S4583" s="1" t="s">
        <v>354</v>
      </c>
      <c r="T4583" s="32">
        <v>0.25</v>
      </c>
      <c r="V4583" s="1" t="s">
        <v>257</v>
      </c>
      <c r="W4583" s="32">
        <v>0.25</v>
      </c>
      <c r="X4583" s="1" t="s">
        <v>4473</v>
      </c>
      <c r="Y4583" s="1" t="s">
        <v>4431</v>
      </c>
      <c r="Z4583" s="1" t="s">
        <v>5616</v>
      </c>
      <c r="AA4583" s="1">
        <v>15</v>
      </c>
      <c r="AD4583" s="1" t="s">
        <v>354</v>
      </c>
      <c r="AE4583" s="32">
        <v>0.17</v>
      </c>
      <c r="AG4583" s="1" t="s">
        <v>257</v>
      </c>
      <c r="AH4583" s="32">
        <v>0.17</v>
      </c>
      <c r="AI4583" s="1" t="s">
        <v>4473</v>
      </c>
      <c r="AJ4583" s="1" t="s">
        <v>4431</v>
      </c>
      <c r="AK4583" s="1" t="s">
        <v>5616</v>
      </c>
      <c r="AL4583" s="1">
        <v>15</v>
      </c>
    </row>
    <row r="4584" spans="1:39" s="1" customFormat="1" ht="15" customHeight="1" x14ac:dyDescent="0.2">
      <c r="A4584" s="1" t="s">
        <v>4425</v>
      </c>
      <c r="B4584" s="1" t="s">
        <v>70</v>
      </c>
      <c r="C4584" s="1" t="s">
        <v>5894</v>
      </c>
      <c r="D4584" s="1">
        <v>46</v>
      </c>
      <c r="E4584" s="1" t="s">
        <v>241</v>
      </c>
      <c r="F4584" s="1" t="s">
        <v>258</v>
      </c>
      <c r="G4584" s="1" t="s">
        <v>259</v>
      </c>
      <c r="H4584" s="1" t="s">
        <v>354</v>
      </c>
      <c r="I4584" s="32">
        <v>0.37</v>
      </c>
      <c r="K4584" s="1" t="s">
        <v>257</v>
      </c>
      <c r="L4584" s="32">
        <v>0.37</v>
      </c>
      <c r="M4584" s="1" t="s">
        <v>4473</v>
      </c>
      <c r="N4584" s="1" t="s">
        <v>4431</v>
      </c>
      <c r="O4584" s="1" t="s">
        <v>5616</v>
      </c>
      <c r="P4584" s="1">
        <v>15</v>
      </c>
      <c r="S4584" s="1" t="s">
        <v>354</v>
      </c>
      <c r="T4584" s="32">
        <v>0.27</v>
      </c>
      <c r="V4584" s="1" t="s">
        <v>257</v>
      </c>
      <c r="W4584" s="32">
        <v>0.27</v>
      </c>
      <c r="X4584" s="1" t="s">
        <v>4473</v>
      </c>
      <c r="Y4584" s="1" t="s">
        <v>4431</v>
      </c>
      <c r="Z4584" s="1" t="s">
        <v>5616</v>
      </c>
      <c r="AA4584" s="1">
        <v>15</v>
      </c>
      <c r="AD4584" s="1" t="s">
        <v>354</v>
      </c>
      <c r="AE4584" s="32">
        <v>0.35</v>
      </c>
      <c r="AG4584" s="1" t="s">
        <v>257</v>
      </c>
      <c r="AH4584" s="32">
        <v>0.35</v>
      </c>
      <c r="AI4584" s="1" t="s">
        <v>4473</v>
      </c>
      <c r="AJ4584" s="1" t="s">
        <v>4431</v>
      </c>
      <c r="AK4584" s="1" t="s">
        <v>5616</v>
      </c>
      <c r="AL4584" s="1">
        <v>15</v>
      </c>
    </row>
    <row r="4585" spans="1:39" s="1" customFormat="1" ht="15" customHeight="1" x14ac:dyDescent="0.2">
      <c r="A4585" s="1" t="s">
        <v>4425</v>
      </c>
      <c r="B4585" s="1" t="s">
        <v>70</v>
      </c>
      <c r="C4585" s="1" t="s">
        <v>5894</v>
      </c>
      <c r="D4585" s="1">
        <v>47</v>
      </c>
      <c r="E4585" s="1" t="s">
        <v>264</v>
      </c>
      <c r="F4585" s="1" t="s">
        <v>265</v>
      </c>
      <c r="G4585" s="1" t="s">
        <v>266</v>
      </c>
      <c r="H4585" s="1" t="s">
        <v>268</v>
      </c>
      <c r="I4585" s="1" t="s">
        <v>355</v>
      </c>
      <c r="K4585" s="1" t="s">
        <v>268</v>
      </c>
      <c r="L4585" s="1" t="s">
        <v>355</v>
      </c>
      <c r="M4585" s="1" t="s">
        <v>4474</v>
      </c>
      <c r="N4585" s="1" t="s">
        <v>119</v>
      </c>
      <c r="O4585" s="1" t="s">
        <v>5615</v>
      </c>
      <c r="P4585" s="1">
        <v>40</v>
      </c>
      <c r="S4585" s="1" t="s">
        <v>268</v>
      </c>
      <c r="T4585" s="1" t="s">
        <v>355</v>
      </c>
      <c r="V4585" s="1" t="s">
        <v>268</v>
      </c>
      <c r="W4585" s="1" t="s">
        <v>355</v>
      </c>
      <c r="X4585" s="1" t="s">
        <v>4474</v>
      </c>
      <c r="Y4585" s="1" t="s">
        <v>120</v>
      </c>
      <c r="Z4585" s="1" t="s">
        <v>5614</v>
      </c>
      <c r="AA4585" s="1">
        <v>39</v>
      </c>
      <c r="AD4585" s="1" t="s">
        <v>268</v>
      </c>
      <c r="AE4585" s="1" t="s">
        <v>355</v>
      </c>
      <c r="AG4585" s="1" t="s">
        <v>268</v>
      </c>
      <c r="AH4585" s="1" t="s">
        <v>355</v>
      </c>
      <c r="AI4585" s="1" t="s">
        <v>4474</v>
      </c>
      <c r="AJ4585" s="1" t="s">
        <v>121</v>
      </c>
      <c r="AK4585" s="1" t="s">
        <v>5613</v>
      </c>
      <c r="AL4585" s="1">
        <v>41</v>
      </c>
    </row>
    <row r="4586" spans="1:39" s="1" customFormat="1" ht="15" customHeight="1" x14ac:dyDescent="0.2">
      <c r="A4586" s="1" t="s">
        <v>4425</v>
      </c>
      <c r="B4586" s="1" t="s">
        <v>70</v>
      </c>
      <c r="C4586" s="1" t="s">
        <v>5894</v>
      </c>
      <c r="D4586" s="1">
        <v>48</v>
      </c>
      <c r="E4586" s="1" t="s">
        <v>264</v>
      </c>
      <c r="F4586" s="1" t="s">
        <v>274</v>
      </c>
      <c r="G4586" s="1" t="s">
        <v>275</v>
      </c>
      <c r="H4586" s="1" t="s">
        <v>239</v>
      </c>
      <c r="I4586" s="13">
        <v>9</v>
      </c>
      <c r="K4586" s="1" t="s">
        <v>239</v>
      </c>
      <c r="L4586" s="13">
        <v>9</v>
      </c>
      <c r="M4586" s="1" t="s">
        <v>4475</v>
      </c>
      <c r="N4586" s="1" t="s">
        <v>4431</v>
      </c>
      <c r="O4586" s="1" t="s">
        <v>5616</v>
      </c>
      <c r="P4586" s="1">
        <v>4</v>
      </c>
      <c r="S4586" s="1" t="s">
        <v>239</v>
      </c>
      <c r="T4586" s="13">
        <v>9</v>
      </c>
      <c r="V4586" s="1" t="s">
        <v>239</v>
      </c>
      <c r="W4586" s="13">
        <v>9</v>
      </c>
      <c r="X4586" s="1" t="s">
        <v>4475</v>
      </c>
      <c r="Y4586" s="1" t="s">
        <v>4431</v>
      </c>
      <c r="Z4586" s="1" t="s">
        <v>5616</v>
      </c>
      <c r="AA4586" s="1">
        <v>4</v>
      </c>
      <c r="AD4586" s="1" t="s">
        <v>239</v>
      </c>
      <c r="AE4586" s="13">
        <v>9</v>
      </c>
      <c r="AG4586" s="1" t="s">
        <v>239</v>
      </c>
      <c r="AH4586" s="13">
        <v>9</v>
      </c>
      <c r="AI4586" s="1" t="s">
        <v>4475</v>
      </c>
      <c r="AJ4586" s="1" t="s">
        <v>4431</v>
      </c>
      <c r="AK4586" s="1" t="s">
        <v>5616</v>
      </c>
      <c r="AL4586" s="1">
        <v>4</v>
      </c>
    </row>
    <row r="4587" spans="1:39" s="1" customFormat="1" ht="15" customHeight="1" x14ac:dyDescent="0.2">
      <c r="A4587" s="1" t="s">
        <v>4425</v>
      </c>
      <c r="B4587" s="1" t="s">
        <v>70</v>
      </c>
      <c r="C4587" s="1" t="s">
        <v>5894</v>
      </c>
      <c r="D4587" s="1">
        <v>49</v>
      </c>
      <c r="E4587" s="1" t="s">
        <v>264</v>
      </c>
      <c r="F4587" s="1" t="s">
        <v>274</v>
      </c>
      <c r="G4587" s="1" t="s">
        <v>281</v>
      </c>
      <c r="H4587" s="1" t="s">
        <v>239</v>
      </c>
      <c r="I4587" s="13">
        <v>4</v>
      </c>
      <c r="K4587" s="1" t="s">
        <v>239</v>
      </c>
      <c r="L4587" s="13">
        <v>4</v>
      </c>
      <c r="M4587" s="1" t="s">
        <v>4476</v>
      </c>
      <c r="N4587" s="1" t="s">
        <v>4431</v>
      </c>
      <c r="O4587" s="1" t="s">
        <v>5616</v>
      </c>
      <c r="P4587" s="1">
        <v>4</v>
      </c>
      <c r="S4587" s="1" t="s">
        <v>239</v>
      </c>
      <c r="T4587" s="13">
        <v>4</v>
      </c>
      <c r="V4587" s="1" t="s">
        <v>239</v>
      </c>
      <c r="W4587" s="13">
        <v>4</v>
      </c>
      <c r="X4587" s="1" t="s">
        <v>4476</v>
      </c>
      <c r="Y4587" s="1" t="s">
        <v>4431</v>
      </c>
      <c r="Z4587" s="1" t="s">
        <v>5616</v>
      </c>
      <c r="AA4587" s="1">
        <v>4</v>
      </c>
      <c r="AD4587" s="1" t="s">
        <v>239</v>
      </c>
      <c r="AE4587" s="13">
        <v>4</v>
      </c>
      <c r="AG4587" s="1" t="s">
        <v>239</v>
      </c>
      <c r="AH4587" s="13">
        <v>4</v>
      </c>
      <c r="AI4587" s="1" t="s">
        <v>4476</v>
      </c>
      <c r="AJ4587" s="1" t="s">
        <v>4431</v>
      </c>
      <c r="AK4587" s="1" t="s">
        <v>5616</v>
      </c>
      <c r="AL4587" s="1">
        <v>4</v>
      </c>
    </row>
    <row r="4588" spans="1:39" s="1" customFormat="1" ht="15" customHeight="1" x14ac:dyDescent="0.2">
      <c r="A4588" s="1" t="s">
        <v>4425</v>
      </c>
      <c r="B4588" s="1" t="s">
        <v>70</v>
      </c>
      <c r="C4588" s="1" t="s">
        <v>5894</v>
      </c>
      <c r="D4588" s="1">
        <v>50</v>
      </c>
      <c r="E4588" s="1" t="s">
        <v>264</v>
      </c>
      <c r="F4588" s="1" t="s">
        <v>274</v>
      </c>
      <c r="G4588" s="1" t="s">
        <v>284</v>
      </c>
      <c r="H4588" s="1" t="s">
        <v>239</v>
      </c>
      <c r="I4588" s="13">
        <v>12</v>
      </c>
      <c r="K4588" s="1" t="s">
        <v>239</v>
      </c>
      <c r="L4588" s="13">
        <v>12</v>
      </c>
      <c r="M4588" s="1" t="s">
        <v>4477</v>
      </c>
      <c r="N4588" s="1" t="s">
        <v>119</v>
      </c>
      <c r="O4588" s="1" t="s">
        <v>5615</v>
      </c>
      <c r="P4588" s="1">
        <v>41</v>
      </c>
      <c r="S4588" s="1" t="s">
        <v>239</v>
      </c>
      <c r="T4588" s="13">
        <v>12</v>
      </c>
      <c r="V4588" s="1" t="s">
        <v>239</v>
      </c>
      <c r="W4588" s="13">
        <v>12</v>
      </c>
      <c r="X4588" s="1" t="s">
        <v>4477</v>
      </c>
      <c r="Y4588" s="1" t="s">
        <v>120</v>
      </c>
      <c r="Z4588" s="1" t="s">
        <v>5614</v>
      </c>
      <c r="AA4588" s="1">
        <v>40</v>
      </c>
      <c r="AD4588" s="1" t="s">
        <v>239</v>
      </c>
      <c r="AE4588" s="13">
        <v>12</v>
      </c>
      <c r="AG4588" s="1" t="s">
        <v>239</v>
      </c>
      <c r="AH4588" s="13">
        <v>12</v>
      </c>
      <c r="AI4588" s="1" t="s">
        <v>4477</v>
      </c>
      <c r="AJ4588" s="1" t="s">
        <v>121</v>
      </c>
      <c r="AK4588" s="1" t="s">
        <v>5613</v>
      </c>
      <c r="AL4588" s="1">
        <v>42</v>
      </c>
    </row>
    <row r="4589" spans="1:39" s="1" customFormat="1" ht="15" customHeight="1" x14ac:dyDescent="0.2">
      <c r="A4589" s="1" t="s">
        <v>4425</v>
      </c>
      <c r="B4589" s="1" t="s">
        <v>70</v>
      </c>
      <c r="C4589" s="1" t="s">
        <v>5894</v>
      </c>
      <c r="D4589" s="1">
        <v>51</v>
      </c>
      <c r="E4589" s="1" t="s">
        <v>264</v>
      </c>
      <c r="F4589" s="1" t="s">
        <v>274</v>
      </c>
      <c r="G4589" s="1" t="s">
        <v>290</v>
      </c>
      <c r="H4589" s="1" t="s">
        <v>239</v>
      </c>
      <c r="I4589" s="13">
        <v>3</v>
      </c>
      <c r="K4589" s="1" t="s">
        <v>239</v>
      </c>
      <c r="L4589" s="13">
        <v>3</v>
      </c>
      <c r="M4589" s="1" t="s">
        <v>6089</v>
      </c>
      <c r="N4589" s="1" t="s">
        <v>119</v>
      </c>
      <c r="O4589" s="1" t="s">
        <v>5615</v>
      </c>
      <c r="P4589" s="1">
        <v>41</v>
      </c>
      <c r="S4589" s="1" t="s">
        <v>239</v>
      </c>
      <c r="T4589" s="13">
        <v>3</v>
      </c>
      <c r="V4589" s="1" t="s">
        <v>239</v>
      </c>
      <c r="W4589" s="13">
        <v>3</v>
      </c>
      <c r="X4589" s="1" t="s">
        <v>6089</v>
      </c>
      <c r="Y4589" s="1" t="s">
        <v>120</v>
      </c>
      <c r="Z4589" s="1" t="s">
        <v>5614</v>
      </c>
      <c r="AA4589" s="1">
        <v>40</v>
      </c>
      <c r="AD4589" s="1" t="s">
        <v>239</v>
      </c>
      <c r="AE4589" s="13">
        <v>3</v>
      </c>
      <c r="AG4589" s="1" t="s">
        <v>239</v>
      </c>
      <c r="AH4589" s="13">
        <v>3</v>
      </c>
      <c r="AI4589" s="1" t="s">
        <v>6089</v>
      </c>
      <c r="AJ4589" s="1" t="s">
        <v>121</v>
      </c>
      <c r="AK4589" s="1" t="s">
        <v>5613</v>
      </c>
      <c r="AL4589" s="1">
        <v>42</v>
      </c>
    </row>
    <row r="4590" spans="1:39" s="1" customFormat="1" ht="15" customHeight="1" x14ac:dyDescent="0.2">
      <c r="A4590" s="1" t="s">
        <v>4425</v>
      </c>
      <c r="B4590" s="1" t="s">
        <v>70</v>
      </c>
      <c r="C4590" s="1" t="s">
        <v>5894</v>
      </c>
      <c r="D4590" s="1">
        <v>52</v>
      </c>
      <c r="E4590" s="1" t="s">
        <v>264</v>
      </c>
      <c r="F4590" s="1" t="s">
        <v>274</v>
      </c>
      <c r="G4590" s="1" t="s">
        <v>293</v>
      </c>
      <c r="H4590" s="1" t="s">
        <v>239</v>
      </c>
      <c r="I4590" s="13">
        <v>31888</v>
      </c>
      <c r="K4590" s="1" t="s">
        <v>239</v>
      </c>
      <c r="L4590" s="13">
        <v>31888</v>
      </c>
      <c r="M4590" s="1" t="s">
        <v>4478</v>
      </c>
      <c r="N4590" s="1" t="s">
        <v>4431</v>
      </c>
      <c r="O4590" s="1" t="s">
        <v>5616</v>
      </c>
      <c r="P4590" s="1">
        <v>9</v>
      </c>
      <c r="S4590" s="1" t="s">
        <v>239</v>
      </c>
      <c r="T4590" s="13">
        <v>31376</v>
      </c>
      <c r="V4590" s="1" t="s">
        <v>239</v>
      </c>
      <c r="W4590" s="13">
        <v>31376</v>
      </c>
      <c r="X4590" s="1" t="s">
        <v>4478</v>
      </c>
      <c r="Y4590" s="1" t="s">
        <v>4431</v>
      </c>
      <c r="Z4590" s="1" t="s">
        <v>5616</v>
      </c>
      <c r="AA4590" s="1">
        <v>9</v>
      </c>
      <c r="AD4590" s="1" t="s">
        <v>239</v>
      </c>
      <c r="AE4590" s="13">
        <v>32321</v>
      </c>
      <c r="AG4590" s="1" t="s">
        <v>239</v>
      </c>
      <c r="AH4590" s="13">
        <v>32321</v>
      </c>
      <c r="AI4590" s="1" t="s">
        <v>4478</v>
      </c>
      <c r="AJ4590" s="1" t="s">
        <v>4431</v>
      </c>
      <c r="AK4590" s="1" t="s">
        <v>5616</v>
      </c>
      <c r="AL4590" s="1">
        <v>9</v>
      </c>
    </row>
    <row r="4591" spans="1:39" s="1" customFormat="1" ht="15" customHeight="1" x14ac:dyDescent="0.2">
      <c r="A4591" s="1" t="s">
        <v>4425</v>
      </c>
      <c r="B4591" s="1" t="s">
        <v>70</v>
      </c>
      <c r="C4591" s="1" t="s">
        <v>5894</v>
      </c>
      <c r="D4591" s="1">
        <v>53</v>
      </c>
      <c r="E4591" s="1" t="s">
        <v>264</v>
      </c>
      <c r="F4591" s="1" t="s">
        <v>274</v>
      </c>
      <c r="G4591" s="1" t="s">
        <v>297</v>
      </c>
      <c r="H4591" s="1" t="s">
        <v>239</v>
      </c>
      <c r="I4591" s="13">
        <v>8360</v>
      </c>
      <c r="K4591" s="1" t="s">
        <v>239</v>
      </c>
      <c r="L4591" s="13">
        <v>8360</v>
      </c>
      <c r="M4591" s="1" t="s">
        <v>4479</v>
      </c>
      <c r="N4591" s="1" t="s">
        <v>4431</v>
      </c>
      <c r="O4591" s="1" t="s">
        <v>5616</v>
      </c>
      <c r="P4591" s="1">
        <v>9</v>
      </c>
      <c r="S4591" s="1" t="s">
        <v>239</v>
      </c>
      <c r="T4591" s="13">
        <v>8427</v>
      </c>
      <c r="V4591" s="1" t="s">
        <v>239</v>
      </c>
      <c r="W4591" s="13">
        <v>8427</v>
      </c>
      <c r="X4591" s="1" t="s">
        <v>4479</v>
      </c>
      <c r="Y4591" s="1" t="s">
        <v>4431</v>
      </c>
      <c r="Z4591" s="1" t="s">
        <v>5616</v>
      </c>
      <c r="AA4591" s="1">
        <v>9</v>
      </c>
      <c r="AD4591" s="1" t="s">
        <v>239</v>
      </c>
      <c r="AE4591" s="13">
        <v>8849</v>
      </c>
      <c r="AG4591" s="1" t="s">
        <v>239</v>
      </c>
      <c r="AH4591" s="13">
        <v>8849</v>
      </c>
      <c r="AI4591" s="1" t="s">
        <v>4479</v>
      </c>
      <c r="AJ4591" s="1" t="s">
        <v>4431</v>
      </c>
      <c r="AK4591" s="1" t="s">
        <v>5616</v>
      </c>
      <c r="AL4591" s="1">
        <v>9</v>
      </c>
    </row>
    <row r="4592" spans="1:39" s="1" customFormat="1" ht="15" customHeight="1" x14ac:dyDescent="0.2">
      <c r="A4592" s="1" t="s">
        <v>4425</v>
      </c>
      <c r="B4592" s="1" t="s">
        <v>70</v>
      </c>
      <c r="C4592" s="1" t="s">
        <v>5894</v>
      </c>
      <c r="D4592" s="1">
        <v>54</v>
      </c>
      <c r="E4592" s="1" t="s">
        <v>264</v>
      </c>
      <c r="F4592" s="1" t="s">
        <v>274</v>
      </c>
      <c r="G4592" s="1" t="s">
        <v>300</v>
      </c>
      <c r="H4592" s="1" t="s">
        <v>239</v>
      </c>
      <c r="I4592" s="13">
        <v>23528</v>
      </c>
      <c r="K4592" s="1" t="s">
        <v>239</v>
      </c>
      <c r="L4592" s="13">
        <v>23528</v>
      </c>
      <c r="M4592" s="1" t="s">
        <v>4480</v>
      </c>
      <c r="N4592" s="1" t="s">
        <v>4431</v>
      </c>
      <c r="O4592" s="1" t="s">
        <v>5616</v>
      </c>
      <c r="P4592" s="1">
        <v>9</v>
      </c>
      <c r="Q4592" s="14"/>
      <c r="S4592" s="1" t="s">
        <v>239</v>
      </c>
      <c r="T4592" s="13">
        <v>22949</v>
      </c>
      <c r="V4592" s="1" t="s">
        <v>239</v>
      </c>
      <c r="W4592" s="13">
        <v>22949</v>
      </c>
      <c r="X4592" s="1" t="s">
        <v>4480</v>
      </c>
      <c r="Y4592" s="1" t="s">
        <v>4431</v>
      </c>
      <c r="Z4592" s="1" t="s">
        <v>5616</v>
      </c>
      <c r="AA4592" s="1">
        <v>9</v>
      </c>
      <c r="AB4592" s="14"/>
      <c r="AD4592" s="1" t="s">
        <v>239</v>
      </c>
      <c r="AE4592" s="13">
        <v>23472</v>
      </c>
      <c r="AG4592" s="1" t="s">
        <v>239</v>
      </c>
      <c r="AH4592" s="13">
        <v>23472</v>
      </c>
      <c r="AI4592" s="1" t="s">
        <v>4480</v>
      </c>
      <c r="AJ4592" s="1" t="s">
        <v>4431</v>
      </c>
      <c r="AK4592" s="1" t="s">
        <v>5616</v>
      </c>
      <c r="AL4592" s="1">
        <v>9</v>
      </c>
      <c r="AM4592" s="14"/>
    </row>
    <row r="4593" spans="1:39" s="1" customFormat="1" ht="15" customHeight="1" x14ac:dyDescent="0.2">
      <c r="A4593" s="1" t="s">
        <v>4481</v>
      </c>
      <c r="B4593" s="1" t="s">
        <v>0</v>
      </c>
      <c r="C4593" s="1" t="s">
        <v>5892</v>
      </c>
      <c r="D4593" s="1">
        <v>1</v>
      </c>
      <c r="E4593" s="1" t="s">
        <v>114</v>
      </c>
      <c r="F4593" s="1" t="s">
        <v>115</v>
      </c>
      <c r="G4593" s="1" t="s">
        <v>116</v>
      </c>
      <c r="H4593" s="1" t="s">
        <v>115</v>
      </c>
      <c r="I4593" s="31">
        <v>44561</v>
      </c>
      <c r="K4593" s="1" t="s">
        <v>115</v>
      </c>
      <c r="L4593" s="31">
        <v>44561</v>
      </c>
      <c r="M4593" s="1" t="s">
        <v>4482</v>
      </c>
      <c r="N4593" s="1" t="s">
        <v>307</v>
      </c>
      <c r="O4593" s="1" t="s">
        <v>5621</v>
      </c>
      <c r="P4593" s="1">
        <v>214</v>
      </c>
      <c r="S4593" s="1" t="s">
        <v>115</v>
      </c>
      <c r="T4593" s="31">
        <v>44926</v>
      </c>
      <c r="V4593" s="1" t="s">
        <v>115</v>
      </c>
      <c r="W4593" s="31">
        <v>44926</v>
      </c>
      <c r="X4593" s="1" t="s">
        <v>4482</v>
      </c>
      <c r="Y4593" s="1" t="s">
        <v>308</v>
      </c>
      <c r="Z4593" s="1" t="s">
        <v>5620</v>
      </c>
      <c r="AA4593" s="1">
        <v>49</v>
      </c>
      <c r="AD4593" s="1" t="s">
        <v>115</v>
      </c>
      <c r="AE4593" s="31">
        <v>45291</v>
      </c>
      <c r="AG4593" s="1" t="s">
        <v>115</v>
      </c>
      <c r="AH4593" s="31">
        <v>45291</v>
      </c>
      <c r="AI4593" s="1" t="s">
        <v>4482</v>
      </c>
      <c r="AJ4593" s="1" t="s">
        <v>309</v>
      </c>
      <c r="AK4593" s="1" t="s">
        <v>5619</v>
      </c>
      <c r="AL4593" s="1">
        <v>51</v>
      </c>
    </row>
    <row r="4594" spans="1:39" s="1" customFormat="1" ht="15" customHeight="1" x14ac:dyDescent="0.2">
      <c r="A4594" s="1" t="s">
        <v>4481</v>
      </c>
      <c r="B4594" s="1" t="s">
        <v>0</v>
      </c>
      <c r="C4594" s="1" t="s">
        <v>5892</v>
      </c>
      <c r="D4594" s="1">
        <v>2</v>
      </c>
      <c r="E4594" s="1" t="s">
        <v>114</v>
      </c>
      <c r="F4594" s="1" t="s">
        <v>123</v>
      </c>
      <c r="G4594" s="1" t="s">
        <v>124</v>
      </c>
      <c r="H4594" s="1" t="s">
        <v>123</v>
      </c>
      <c r="I4594" s="1" t="s">
        <v>427</v>
      </c>
      <c r="K4594" s="1" t="s">
        <v>123</v>
      </c>
      <c r="L4594" s="1" t="s">
        <v>427</v>
      </c>
      <c r="M4594" s="1" t="s">
        <v>4483</v>
      </c>
      <c r="N4594" s="1" t="s">
        <v>309</v>
      </c>
      <c r="O4594" s="1" t="s">
        <v>5619</v>
      </c>
      <c r="P4594" s="1">
        <v>25</v>
      </c>
      <c r="Q4594" s="1" t="s">
        <v>2042</v>
      </c>
      <c r="S4594" s="1" t="s">
        <v>123</v>
      </c>
      <c r="T4594" s="1" t="s">
        <v>427</v>
      </c>
      <c r="V4594" s="1" t="s">
        <v>123</v>
      </c>
      <c r="W4594" s="1" t="s">
        <v>427</v>
      </c>
      <c r="X4594" s="1" t="s">
        <v>4483</v>
      </c>
      <c r="Y4594" s="1" t="s">
        <v>309</v>
      </c>
      <c r="Z4594" s="1" t="s">
        <v>5619</v>
      </c>
      <c r="AA4594" s="1">
        <v>25</v>
      </c>
      <c r="AB4594" s="1" t="s">
        <v>2042</v>
      </c>
      <c r="AD4594" s="1" t="s">
        <v>123</v>
      </c>
      <c r="AE4594" s="1" t="s">
        <v>427</v>
      </c>
      <c r="AG4594" s="1" t="s">
        <v>123</v>
      </c>
      <c r="AH4594" s="1" t="s">
        <v>427</v>
      </c>
      <c r="AI4594" s="1" t="s">
        <v>4483</v>
      </c>
      <c r="AJ4594" s="1" t="s">
        <v>309</v>
      </c>
      <c r="AK4594" s="1" t="s">
        <v>5619</v>
      </c>
      <c r="AL4594" s="1">
        <v>25</v>
      </c>
      <c r="AM4594" s="1" t="s">
        <v>2042</v>
      </c>
    </row>
    <row r="4595" spans="1:39" s="1" customFormat="1" ht="15" customHeight="1" x14ac:dyDescent="0.2">
      <c r="A4595" s="1" t="s">
        <v>4481</v>
      </c>
      <c r="B4595" s="1" t="s">
        <v>0</v>
      </c>
      <c r="C4595" s="1" t="s">
        <v>5892</v>
      </c>
      <c r="D4595" s="1">
        <v>3</v>
      </c>
      <c r="E4595" s="1" t="s">
        <v>114</v>
      </c>
      <c r="F4595" s="1" t="s">
        <v>128</v>
      </c>
      <c r="G4595" s="1" t="s">
        <v>129</v>
      </c>
      <c r="H4595" s="1" t="s">
        <v>131</v>
      </c>
      <c r="I4595" s="13">
        <v>8982</v>
      </c>
      <c r="J4595" s="1" t="s">
        <v>132</v>
      </c>
      <c r="K4595" s="1" t="s">
        <v>133</v>
      </c>
      <c r="L4595" s="13">
        <v>10617.021276595746</v>
      </c>
      <c r="M4595" s="1" t="s">
        <v>4483</v>
      </c>
      <c r="N4595" s="1" t="s">
        <v>309</v>
      </c>
      <c r="O4595" s="1" t="s">
        <v>5619</v>
      </c>
      <c r="P4595" s="1">
        <v>25</v>
      </c>
      <c r="S4595" s="1" t="s">
        <v>131</v>
      </c>
      <c r="T4595" s="13">
        <v>11602</v>
      </c>
      <c r="U4595" s="1" t="s">
        <v>132</v>
      </c>
      <c r="V4595" s="1" t="s">
        <v>133</v>
      </c>
      <c r="W4595" s="13">
        <v>12199.789695057834</v>
      </c>
      <c r="X4595" s="1" t="s">
        <v>4483</v>
      </c>
      <c r="Y4595" s="1" t="s">
        <v>309</v>
      </c>
      <c r="Z4595" s="1" t="s">
        <v>5619</v>
      </c>
      <c r="AA4595" s="1">
        <v>25</v>
      </c>
      <c r="AD4595" s="1" t="s">
        <v>131</v>
      </c>
      <c r="AE4595" s="13">
        <v>13427</v>
      </c>
      <c r="AF4595" s="1" t="s">
        <v>132</v>
      </c>
      <c r="AG4595" s="1" t="s">
        <v>133</v>
      </c>
      <c r="AH4595" s="13">
        <v>14531.385281385281</v>
      </c>
      <c r="AI4595" s="1" t="s">
        <v>4483</v>
      </c>
      <c r="AJ4595" s="1" t="s">
        <v>309</v>
      </c>
      <c r="AK4595" s="1" t="s">
        <v>5619</v>
      </c>
      <c r="AL4595" s="1">
        <v>25</v>
      </c>
    </row>
    <row r="4596" spans="1:39" s="1" customFormat="1" ht="15" customHeight="1" x14ac:dyDescent="0.2">
      <c r="A4596" s="1" t="s">
        <v>4481</v>
      </c>
      <c r="B4596" s="1" t="s">
        <v>0</v>
      </c>
      <c r="C4596" s="1" t="s">
        <v>5892</v>
      </c>
      <c r="D4596" s="1">
        <v>4</v>
      </c>
      <c r="E4596" s="1" t="s">
        <v>134</v>
      </c>
      <c r="F4596" s="1" t="s">
        <v>135</v>
      </c>
      <c r="G4596" s="1" t="s">
        <v>136</v>
      </c>
      <c r="H4596" s="1" t="s">
        <v>138</v>
      </c>
      <c r="I4596" s="13">
        <v>21.3</v>
      </c>
      <c r="J4596" s="1" t="s">
        <v>139</v>
      </c>
      <c r="K4596" s="1" t="s">
        <v>140</v>
      </c>
      <c r="L4596" s="13">
        <v>21300</v>
      </c>
      <c r="M4596" s="1" t="s">
        <v>4484</v>
      </c>
      <c r="N4596" s="1" t="s">
        <v>309</v>
      </c>
      <c r="O4596" s="1" t="s">
        <v>5619</v>
      </c>
      <c r="P4596" s="1">
        <v>182</v>
      </c>
      <c r="Q4596" s="1" t="s">
        <v>4485</v>
      </c>
      <c r="S4596" s="1" t="s">
        <v>138</v>
      </c>
      <c r="T4596" s="13">
        <v>18</v>
      </c>
      <c r="U4596" s="1" t="s">
        <v>139</v>
      </c>
      <c r="V4596" s="1" t="s">
        <v>140</v>
      </c>
      <c r="W4596" s="13">
        <v>18000</v>
      </c>
      <c r="X4596" s="1" t="s">
        <v>4484</v>
      </c>
      <c r="Y4596" s="1" t="s">
        <v>309</v>
      </c>
      <c r="Z4596" s="1" t="s">
        <v>5619</v>
      </c>
      <c r="AA4596" s="1">
        <v>182</v>
      </c>
      <c r="AB4596" s="1" t="s">
        <v>4485</v>
      </c>
      <c r="AD4596" s="1" t="s">
        <v>138</v>
      </c>
      <c r="AE4596" s="13">
        <v>12.8</v>
      </c>
      <c r="AF4596" s="1" t="s">
        <v>139</v>
      </c>
      <c r="AG4596" s="1" t="s">
        <v>140</v>
      </c>
      <c r="AH4596" s="13">
        <v>12800</v>
      </c>
      <c r="AI4596" s="1" t="s">
        <v>4484</v>
      </c>
      <c r="AJ4596" s="1" t="s">
        <v>309</v>
      </c>
      <c r="AK4596" s="1" t="s">
        <v>5619</v>
      </c>
      <c r="AL4596" s="1">
        <v>182</v>
      </c>
      <c r="AM4596" s="1" t="s">
        <v>4485</v>
      </c>
    </row>
    <row r="4597" spans="1:39" s="1" customFormat="1" ht="15" customHeight="1" x14ac:dyDescent="0.2">
      <c r="A4597" s="1" t="s">
        <v>4481</v>
      </c>
      <c r="B4597" s="1" t="s">
        <v>0</v>
      </c>
      <c r="C4597" s="1" t="s">
        <v>5892</v>
      </c>
      <c r="D4597" s="1">
        <v>5</v>
      </c>
      <c r="E4597" s="1" t="s">
        <v>134</v>
      </c>
      <c r="F4597" s="1" t="s">
        <v>135</v>
      </c>
      <c r="G4597" s="1" t="s">
        <v>142</v>
      </c>
      <c r="I4597" s="13"/>
      <c r="L4597" s="13"/>
      <c r="M4597" s="1" t="s">
        <v>144</v>
      </c>
      <c r="T4597" s="13"/>
      <c r="W4597" s="13"/>
      <c r="X4597" s="1" t="s">
        <v>144</v>
      </c>
      <c r="AE4597" s="13"/>
      <c r="AH4597" s="13"/>
      <c r="AI4597" s="1" t="s">
        <v>144</v>
      </c>
    </row>
    <row r="4598" spans="1:39" s="1" customFormat="1" ht="15" customHeight="1" x14ac:dyDescent="0.2">
      <c r="A4598" s="1" t="s">
        <v>4481</v>
      </c>
      <c r="B4598" s="1" t="s">
        <v>0</v>
      </c>
      <c r="C4598" s="1" t="s">
        <v>5892</v>
      </c>
      <c r="D4598" s="1">
        <v>6</v>
      </c>
      <c r="E4598" s="1" t="s">
        <v>134</v>
      </c>
      <c r="F4598" s="1" t="s">
        <v>135</v>
      </c>
      <c r="G4598" s="1" t="s">
        <v>145</v>
      </c>
      <c r="I4598" s="13"/>
      <c r="L4598" s="13"/>
      <c r="M4598" s="1" t="s">
        <v>144</v>
      </c>
      <c r="T4598" s="13"/>
      <c r="W4598" s="13"/>
      <c r="X4598" s="1" t="s">
        <v>144</v>
      </c>
      <c r="AE4598" s="13"/>
      <c r="AH4598" s="13"/>
      <c r="AI4598" s="1" t="s">
        <v>144</v>
      </c>
    </row>
    <row r="4599" spans="1:39" s="1" customFormat="1" ht="15" customHeight="1" x14ac:dyDescent="0.2">
      <c r="A4599" s="1" t="s">
        <v>4481</v>
      </c>
      <c r="B4599" s="1" t="s">
        <v>0</v>
      </c>
      <c r="C4599" s="1" t="s">
        <v>5892</v>
      </c>
      <c r="D4599" s="1">
        <v>7</v>
      </c>
      <c r="E4599" s="1" t="s">
        <v>134</v>
      </c>
      <c r="F4599" s="1" t="s">
        <v>135</v>
      </c>
      <c r="G4599" s="1" t="s">
        <v>148</v>
      </c>
      <c r="H4599" s="1" t="s">
        <v>138</v>
      </c>
      <c r="I4599" s="13">
        <v>16.100000000000001</v>
      </c>
      <c r="J4599" s="1" t="s">
        <v>139</v>
      </c>
      <c r="K4599" s="1" t="s">
        <v>140</v>
      </c>
      <c r="L4599" s="13">
        <v>16100.000000000002</v>
      </c>
      <c r="M4599" s="1" t="s">
        <v>4486</v>
      </c>
      <c r="N4599" s="1" t="s">
        <v>309</v>
      </c>
      <c r="O4599" s="1" t="s">
        <v>5619</v>
      </c>
      <c r="P4599" s="1">
        <v>182</v>
      </c>
      <c r="S4599" s="1" t="s">
        <v>138</v>
      </c>
      <c r="T4599" s="13">
        <v>13.3</v>
      </c>
      <c r="U4599" s="1" t="s">
        <v>139</v>
      </c>
      <c r="V4599" s="1" t="s">
        <v>140</v>
      </c>
      <c r="W4599" s="13">
        <v>13300</v>
      </c>
      <c r="X4599" s="1" t="s">
        <v>4486</v>
      </c>
      <c r="Y4599" s="1" t="s">
        <v>309</v>
      </c>
      <c r="Z4599" s="1" t="s">
        <v>5619</v>
      </c>
      <c r="AA4599" s="1">
        <v>182</v>
      </c>
      <c r="AD4599" s="1" t="s">
        <v>138</v>
      </c>
      <c r="AE4599" s="13">
        <v>9.1999999999999993</v>
      </c>
      <c r="AF4599" s="1" t="s">
        <v>139</v>
      </c>
      <c r="AG4599" s="1" t="s">
        <v>140</v>
      </c>
      <c r="AH4599" s="13">
        <v>9200</v>
      </c>
      <c r="AI4599" s="1" t="s">
        <v>4486</v>
      </c>
      <c r="AJ4599" s="1" t="s">
        <v>309</v>
      </c>
      <c r="AK4599" s="1" t="s">
        <v>5619</v>
      </c>
      <c r="AL4599" s="1">
        <v>182</v>
      </c>
    </row>
    <row r="4600" spans="1:39" s="1" customFormat="1" ht="15" customHeight="1" x14ac:dyDescent="0.2">
      <c r="A4600" s="1" t="s">
        <v>4481</v>
      </c>
      <c r="B4600" s="1" t="s">
        <v>0</v>
      </c>
      <c r="C4600" s="1" t="s">
        <v>5892</v>
      </c>
      <c r="D4600" s="1">
        <v>8</v>
      </c>
      <c r="E4600" s="1" t="s">
        <v>134</v>
      </c>
      <c r="F4600" s="1" t="s">
        <v>135</v>
      </c>
      <c r="G4600" s="1" t="s">
        <v>151</v>
      </c>
      <c r="H4600" s="1" t="s">
        <v>138</v>
      </c>
      <c r="I4600" s="13">
        <v>37.4</v>
      </c>
      <c r="J4600" s="1" t="s">
        <v>139</v>
      </c>
      <c r="K4600" s="1" t="s">
        <v>140</v>
      </c>
      <c r="L4600" s="13">
        <v>37400</v>
      </c>
      <c r="M4600" s="1" t="s">
        <v>4487</v>
      </c>
      <c r="N4600" s="1" t="s">
        <v>309</v>
      </c>
      <c r="O4600" s="1" t="s">
        <v>5619</v>
      </c>
      <c r="P4600" s="1">
        <v>182</v>
      </c>
      <c r="S4600" s="1" t="s">
        <v>138</v>
      </c>
      <c r="T4600" s="13">
        <v>31.3</v>
      </c>
      <c r="U4600" s="1" t="s">
        <v>139</v>
      </c>
      <c r="V4600" s="1" t="s">
        <v>140</v>
      </c>
      <c r="W4600" s="13">
        <v>31300</v>
      </c>
      <c r="X4600" s="1" t="s">
        <v>4487</v>
      </c>
      <c r="Y4600" s="1" t="s">
        <v>309</v>
      </c>
      <c r="Z4600" s="1" t="s">
        <v>5619</v>
      </c>
      <c r="AA4600" s="1">
        <v>182</v>
      </c>
      <c r="AD4600" s="1" t="s">
        <v>138</v>
      </c>
      <c r="AE4600" s="13">
        <v>22</v>
      </c>
      <c r="AF4600" s="1" t="s">
        <v>139</v>
      </c>
      <c r="AG4600" s="1" t="s">
        <v>140</v>
      </c>
      <c r="AH4600" s="13">
        <v>22000</v>
      </c>
      <c r="AI4600" s="1" t="s">
        <v>4487</v>
      </c>
      <c r="AJ4600" s="1" t="s">
        <v>309</v>
      </c>
      <c r="AK4600" s="1" t="s">
        <v>5619</v>
      </c>
      <c r="AL4600" s="1">
        <v>182</v>
      </c>
    </row>
    <row r="4601" spans="1:39" s="1" customFormat="1" ht="15" customHeight="1" x14ac:dyDescent="0.2">
      <c r="A4601" s="1" t="s">
        <v>4481</v>
      </c>
      <c r="B4601" s="1" t="s">
        <v>0</v>
      </c>
      <c r="C4601" s="1" t="s">
        <v>5892</v>
      </c>
      <c r="D4601" s="1">
        <v>9</v>
      </c>
      <c r="E4601" s="1" t="s">
        <v>134</v>
      </c>
      <c r="F4601" s="1" t="s">
        <v>135</v>
      </c>
      <c r="G4601" s="1" t="s">
        <v>152</v>
      </c>
      <c r="H4601" s="1" t="s">
        <v>138</v>
      </c>
      <c r="I4601" s="13">
        <v>490.1</v>
      </c>
      <c r="J4601" s="1" t="s">
        <v>139</v>
      </c>
      <c r="K4601" s="1" t="s">
        <v>140</v>
      </c>
      <c r="L4601" s="13">
        <v>490100</v>
      </c>
      <c r="M4601" s="1" t="s">
        <v>4488</v>
      </c>
      <c r="N4601" s="1" t="s">
        <v>309</v>
      </c>
      <c r="O4601" s="1" t="s">
        <v>5619</v>
      </c>
      <c r="P4601" s="1">
        <v>182</v>
      </c>
      <c r="S4601" s="1" t="s">
        <v>138</v>
      </c>
      <c r="T4601" s="13">
        <v>609.6</v>
      </c>
      <c r="U4601" s="1" t="s">
        <v>139</v>
      </c>
      <c r="V4601" s="1" t="s">
        <v>140</v>
      </c>
      <c r="W4601" s="13">
        <v>609600</v>
      </c>
      <c r="X4601" s="1" t="s">
        <v>4488</v>
      </c>
      <c r="Y4601" s="1" t="s">
        <v>309</v>
      </c>
      <c r="Z4601" s="1" t="s">
        <v>5619</v>
      </c>
      <c r="AA4601" s="1">
        <v>182</v>
      </c>
      <c r="AD4601" s="1" t="s">
        <v>138</v>
      </c>
      <c r="AE4601" s="13">
        <v>643.79999999999995</v>
      </c>
      <c r="AF4601" s="1" t="s">
        <v>139</v>
      </c>
      <c r="AG4601" s="1" t="s">
        <v>140</v>
      </c>
      <c r="AH4601" s="13">
        <v>643800</v>
      </c>
      <c r="AI4601" s="1" t="s">
        <v>4488</v>
      </c>
      <c r="AJ4601" s="1" t="s">
        <v>309</v>
      </c>
      <c r="AK4601" s="1" t="s">
        <v>5619</v>
      </c>
      <c r="AL4601" s="1">
        <v>182</v>
      </c>
    </row>
    <row r="4602" spans="1:39" s="1" customFormat="1" ht="15" customHeight="1" x14ac:dyDescent="0.2">
      <c r="A4602" s="1" t="s">
        <v>4481</v>
      </c>
      <c r="B4602" s="1" t="s">
        <v>0</v>
      </c>
      <c r="C4602" s="1" t="s">
        <v>5892</v>
      </c>
      <c r="D4602" s="1">
        <v>10</v>
      </c>
      <c r="E4602" s="1" t="s">
        <v>134</v>
      </c>
      <c r="F4602" s="1" t="s">
        <v>135</v>
      </c>
      <c r="G4602" s="1" t="s">
        <v>156</v>
      </c>
      <c r="H4602" s="1" t="s">
        <v>138</v>
      </c>
      <c r="I4602" s="13">
        <v>361.8</v>
      </c>
      <c r="J4602" s="1" t="s">
        <v>139</v>
      </c>
      <c r="K4602" s="1" t="s">
        <v>140</v>
      </c>
      <c r="L4602" s="13">
        <v>361800</v>
      </c>
      <c r="M4602" s="1" t="s">
        <v>4489</v>
      </c>
      <c r="N4602" s="1" t="s">
        <v>309</v>
      </c>
      <c r="O4602" s="1" t="s">
        <v>5619</v>
      </c>
      <c r="P4602" s="1">
        <v>199</v>
      </c>
      <c r="S4602" s="1" t="s">
        <v>138</v>
      </c>
      <c r="T4602" s="13">
        <v>415.1</v>
      </c>
      <c r="U4602" s="1" t="s">
        <v>139</v>
      </c>
      <c r="V4602" s="1" t="s">
        <v>140</v>
      </c>
      <c r="W4602" s="13">
        <v>415100</v>
      </c>
      <c r="X4602" s="1" t="s">
        <v>4489</v>
      </c>
      <c r="Y4602" s="1" t="s">
        <v>309</v>
      </c>
      <c r="Z4602" s="1" t="s">
        <v>5619</v>
      </c>
      <c r="AA4602" s="1">
        <v>199</v>
      </c>
      <c r="AD4602" s="1" t="s">
        <v>138</v>
      </c>
      <c r="AE4602" s="13">
        <v>462.4</v>
      </c>
      <c r="AF4602" s="1" t="s">
        <v>139</v>
      </c>
      <c r="AG4602" s="1" t="s">
        <v>140</v>
      </c>
      <c r="AH4602" s="13">
        <v>462400</v>
      </c>
      <c r="AI4602" s="1" t="s">
        <v>4489</v>
      </c>
      <c r="AJ4602" s="1" t="s">
        <v>309</v>
      </c>
      <c r="AK4602" s="1" t="s">
        <v>5619</v>
      </c>
      <c r="AL4602" s="1">
        <v>199</v>
      </c>
    </row>
    <row r="4603" spans="1:39" s="1" customFormat="1" ht="15" customHeight="1" x14ac:dyDescent="0.2">
      <c r="A4603" s="1" t="s">
        <v>4481</v>
      </c>
      <c r="B4603" s="1" t="s">
        <v>0</v>
      </c>
      <c r="C4603" s="1" t="s">
        <v>5892</v>
      </c>
      <c r="D4603" s="1">
        <v>11</v>
      </c>
      <c r="E4603" s="1" t="s">
        <v>134</v>
      </c>
      <c r="F4603" s="1" t="s">
        <v>135</v>
      </c>
      <c r="G4603" s="1" t="s">
        <v>160</v>
      </c>
      <c r="H4603" s="1" t="s">
        <v>138</v>
      </c>
      <c r="I4603" s="13">
        <v>24.6</v>
      </c>
      <c r="J4603" s="1" t="s">
        <v>139</v>
      </c>
      <c r="K4603" s="1" t="s">
        <v>140</v>
      </c>
      <c r="L4603" s="13">
        <v>24600</v>
      </c>
      <c r="M4603" s="1" t="s">
        <v>4490</v>
      </c>
      <c r="N4603" s="1" t="s">
        <v>309</v>
      </c>
      <c r="O4603" s="1" t="s">
        <v>5619</v>
      </c>
      <c r="P4603" s="1">
        <v>199</v>
      </c>
      <c r="S4603" s="1" t="s">
        <v>138</v>
      </c>
      <c r="T4603" s="13">
        <v>61.2</v>
      </c>
      <c r="U4603" s="1" t="s">
        <v>139</v>
      </c>
      <c r="V4603" s="1" t="s">
        <v>140</v>
      </c>
      <c r="W4603" s="13">
        <v>61200</v>
      </c>
      <c r="X4603" s="1" t="s">
        <v>4490</v>
      </c>
      <c r="Y4603" s="1" t="s">
        <v>309</v>
      </c>
      <c r="Z4603" s="1" t="s">
        <v>5619</v>
      </c>
      <c r="AA4603" s="1">
        <v>199</v>
      </c>
      <c r="AD4603" s="1" t="s">
        <v>138</v>
      </c>
      <c r="AE4603" s="13">
        <v>31</v>
      </c>
      <c r="AF4603" s="1" t="s">
        <v>139</v>
      </c>
      <c r="AG4603" s="1" t="s">
        <v>140</v>
      </c>
      <c r="AH4603" s="13">
        <v>31000</v>
      </c>
      <c r="AI4603" s="1" t="s">
        <v>4490</v>
      </c>
      <c r="AJ4603" s="1" t="s">
        <v>309</v>
      </c>
      <c r="AK4603" s="1" t="s">
        <v>5619</v>
      </c>
      <c r="AL4603" s="1">
        <v>199</v>
      </c>
    </row>
    <row r="4604" spans="1:39" s="1" customFormat="1" ht="15" customHeight="1" x14ac:dyDescent="0.2">
      <c r="A4604" s="1" t="s">
        <v>4481</v>
      </c>
      <c r="B4604" s="1" t="s">
        <v>0</v>
      </c>
      <c r="C4604" s="1" t="s">
        <v>5892</v>
      </c>
      <c r="D4604" s="1">
        <v>12</v>
      </c>
      <c r="E4604" s="1" t="s">
        <v>134</v>
      </c>
      <c r="F4604" s="1" t="s">
        <v>135</v>
      </c>
      <c r="G4604" s="1" t="s">
        <v>161</v>
      </c>
      <c r="H4604" s="1" t="s">
        <v>138</v>
      </c>
      <c r="I4604" s="13">
        <v>3</v>
      </c>
      <c r="J4604" s="1" t="s">
        <v>139</v>
      </c>
      <c r="K4604" s="1" t="s">
        <v>140</v>
      </c>
      <c r="L4604" s="13">
        <v>3000</v>
      </c>
      <c r="M4604" s="1" t="s">
        <v>4491</v>
      </c>
      <c r="N4604" s="1" t="s">
        <v>309</v>
      </c>
      <c r="O4604" s="1" t="s">
        <v>5619</v>
      </c>
      <c r="P4604" s="1">
        <v>199</v>
      </c>
      <c r="S4604" s="1" t="s">
        <v>138</v>
      </c>
      <c r="T4604" s="13">
        <v>2.9</v>
      </c>
      <c r="U4604" s="1" t="s">
        <v>139</v>
      </c>
      <c r="V4604" s="1" t="s">
        <v>140</v>
      </c>
      <c r="W4604" s="13">
        <v>2900</v>
      </c>
      <c r="X4604" s="1" t="s">
        <v>4491</v>
      </c>
      <c r="Y4604" s="1" t="s">
        <v>309</v>
      </c>
      <c r="Z4604" s="1" t="s">
        <v>5619</v>
      </c>
      <c r="AA4604" s="1">
        <v>199</v>
      </c>
      <c r="AD4604" s="1" t="s">
        <v>138</v>
      </c>
      <c r="AE4604" s="13">
        <v>2.6</v>
      </c>
      <c r="AF4604" s="1" t="s">
        <v>139</v>
      </c>
      <c r="AG4604" s="1" t="s">
        <v>140</v>
      </c>
      <c r="AH4604" s="13">
        <v>2600</v>
      </c>
      <c r="AI4604" s="1" t="s">
        <v>4491</v>
      </c>
      <c r="AJ4604" s="1" t="s">
        <v>309</v>
      </c>
      <c r="AK4604" s="1" t="s">
        <v>5619</v>
      </c>
      <c r="AL4604" s="1">
        <v>199</v>
      </c>
    </row>
    <row r="4605" spans="1:39" s="1" customFormat="1" ht="15" customHeight="1" x14ac:dyDescent="0.2">
      <c r="A4605" s="1" t="s">
        <v>4481</v>
      </c>
      <c r="B4605" s="1" t="s">
        <v>0</v>
      </c>
      <c r="C4605" s="1" t="s">
        <v>5892</v>
      </c>
      <c r="D4605" s="1">
        <v>13</v>
      </c>
      <c r="E4605" s="1" t="s">
        <v>134</v>
      </c>
      <c r="F4605" s="1" t="s">
        <v>135</v>
      </c>
      <c r="G4605" s="1" t="s">
        <v>164</v>
      </c>
      <c r="H4605" s="1" t="s">
        <v>138</v>
      </c>
      <c r="I4605" s="13">
        <v>10.9</v>
      </c>
      <c r="J4605" s="1" t="s">
        <v>139</v>
      </c>
      <c r="K4605" s="1" t="s">
        <v>140</v>
      </c>
      <c r="L4605" s="13">
        <v>10900</v>
      </c>
      <c r="M4605" s="1" t="s">
        <v>4492</v>
      </c>
      <c r="N4605" s="1" t="s">
        <v>309</v>
      </c>
      <c r="O4605" s="1" t="s">
        <v>5619</v>
      </c>
      <c r="P4605" s="1">
        <v>199</v>
      </c>
      <c r="S4605" s="1" t="s">
        <v>138</v>
      </c>
      <c r="T4605" s="13">
        <v>17.8</v>
      </c>
      <c r="U4605" s="1" t="s">
        <v>139</v>
      </c>
      <c r="V4605" s="1" t="s">
        <v>140</v>
      </c>
      <c r="W4605" s="13">
        <v>17800</v>
      </c>
      <c r="X4605" s="1" t="s">
        <v>4492</v>
      </c>
      <c r="Y4605" s="1" t="s">
        <v>309</v>
      </c>
      <c r="Z4605" s="1" t="s">
        <v>5619</v>
      </c>
      <c r="AA4605" s="1">
        <v>199</v>
      </c>
      <c r="AD4605" s="1" t="s">
        <v>138</v>
      </c>
      <c r="AE4605" s="13">
        <v>17.600000000000001</v>
      </c>
      <c r="AF4605" s="1" t="s">
        <v>139</v>
      </c>
      <c r="AG4605" s="1" t="s">
        <v>140</v>
      </c>
      <c r="AH4605" s="13">
        <v>17600</v>
      </c>
      <c r="AI4605" s="1" t="s">
        <v>4492</v>
      </c>
      <c r="AJ4605" s="1" t="s">
        <v>309</v>
      </c>
      <c r="AK4605" s="1" t="s">
        <v>5619</v>
      </c>
      <c r="AL4605" s="1">
        <v>199</v>
      </c>
    </row>
    <row r="4606" spans="1:39" s="1" customFormat="1" ht="15" customHeight="1" x14ac:dyDescent="0.2">
      <c r="A4606" s="1" t="s">
        <v>4481</v>
      </c>
      <c r="B4606" s="1" t="s">
        <v>0</v>
      </c>
      <c r="C4606" s="1" t="s">
        <v>5892</v>
      </c>
      <c r="D4606" s="1">
        <v>14</v>
      </c>
      <c r="E4606" s="1" t="s">
        <v>134</v>
      </c>
      <c r="F4606" s="1" t="s">
        <v>135</v>
      </c>
      <c r="G4606" s="1" t="s">
        <v>167</v>
      </c>
      <c r="H4606" s="1" t="s">
        <v>138</v>
      </c>
      <c r="I4606" s="13">
        <v>6.2</v>
      </c>
      <c r="J4606" s="1" t="s">
        <v>139</v>
      </c>
      <c r="K4606" s="1" t="s">
        <v>140</v>
      </c>
      <c r="L4606" s="13">
        <v>6200</v>
      </c>
      <c r="M4606" s="1" t="s">
        <v>4493</v>
      </c>
      <c r="N4606" s="1" t="s">
        <v>309</v>
      </c>
      <c r="O4606" s="1" t="s">
        <v>5619</v>
      </c>
      <c r="P4606" s="1">
        <v>199</v>
      </c>
      <c r="S4606" s="1" t="s">
        <v>138</v>
      </c>
      <c r="T4606" s="13">
        <v>7.3</v>
      </c>
      <c r="U4606" s="1" t="s">
        <v>139</v>
      </c>
      <c r="V4606" s="1" t="s">
        <v>140</v>
      </c>
      <c r="W4606" s="13">
        <v>7300</v>
      </c>
      <c r="X4606" s="1" t="s">
        <v>4493</v>
      </c>
      <c r="Y4606" s="1" t="s">
        <v>309</v>
      </c>
      <c r="Z4606" s="1" t="s">
        <v>5619</v>
      </c>
      <c r="AA4606" s="1">
        <v>199</v>
      </c>
      <c r="AD4606" s="1" t="s">
        <v>138</v>
      </c>
      <c r="AE4606" s="13">
        <v>8.1</v>
      </c>
      <c r="AF4606" s="1" t="s">
        <v>139</v>
      </c>
      <c r="AG4606" s="1" t="s">
        <v>140</v>
      </c>
      <c r="AH4606" s="13">
        <v>8100</v>
      </c>
      <c r="AI4606" s="1" t="s">
        <v>4493</v>
      </c>
      <c r="AJ4606" s="1" t="s">
        <v>309</v>
      </c>
      <c r="AK4606" s="1" t="s">
        <v>5619</v>
      </c>
      <c r="AL4606" s="1">
        <v>199</v>
      </c>
    </row>
    <row r="4607" spans="1:39" s="1" customFormat="1" ht="15" customHeight="1" x14ac:dyDescent="0.2">
      <c r="A4607" s="1" t="s">
        <v>4481</v>
      </c>
      <c r="B4607" s="1" t="s">
        <v>0</v>
      </c>
      <c r="C4607" s="1" t="s">
        <v>5892</v>
      </c>
      <c r="D4607" s="1">
        <v>15</v>
      </c>
      <c r="E4607" s="1" t="s">
        <v>134</v>
      </c>
      <c r="F4607" s="1" t="s">
        <v>135</v>
      </c>
      <c r="G4607" s="1" t="s">
        <v>170</v>
      </c>
      <c r="H4607" s="1" t="s">
        <v>138</v>
      </c>
      <c r="I4607" s="13">
        <v>1.3</v>
      </c>
      <c r="J4607" s="1" t="s">
        <v>139</v>
      </c>
      <c r="K4607" s="1" t="s">
        <v>140</v>
      </c>
      <c r="L4607" s="13">
        <v>1300</v>
      </c>
      <c r="M4607" s="1" t="s">
        <v>4494</v>
      </c>
      <c r="N4607" s="1" t="s">
        <v>309</v>
      </c>
      <c r="O4607" s="1" t="s">
        <v>5619</v>
      </c>
      <c r="P4607" s="1">
        <v>199</v>
      </c>
      <c r="S4607" s="1" t="s">
        <v>138</v>
      </c>
      <c r="T4607" s="13">
        <v>4.8</v>
      </c>
      <c r="U4607" s="1" t="s">
        <v>139</v>
      </c>
      <c r="V4607" s="1" t="s">
        <v>140</v>
      </c>
      <c r="W4607" s="13">
        <v>4800</v>
      </c>
      <c r="X4607" s="1" t="s">
        <v>4494</v>
      </c>
      <c r="Y4607" s="1" t="s">
        <v>309</v>
      </c>
      <c r="Z4607" s="1" t="s">
        <v>5619</v>
      </c>
      <c r="AA4607" s="1">
        <v>199</v>
      </c>
      <c r="AD4607" s="1" t="s">
        <v>138</v>
      </c>
      <c r="AE4607" s="13">
        <v>10.7</v>
      </c>
      <c r="AF4607" s="1" t="s">
        <v>139</v>
      </c>
      <c r="AG4607" s="1" t="s">
        <v>140</v>
      </c>
      <c r="AH4607" s="13">
        <v>10700</v>
      </c>
      <c r="AI4607" s="1" t="s">
        <v>4494</v>
      </c>
      <c r="AJ4607" s="1" t="s">
        <v>309</v>
      </c>
      <c r="AK4607" s="1" t="s">
        <v>5619</v>
      </c>
      <c r="AL4607" s="1">
        <v>199</v>
      </c>
    </row>
    <row r="4608" spans="1:39" s="1" customFormat="1" ht="15" customHeight="1" x14ac:dyDescent="0.2">
      <c r="A4608" s="1" t="s">
        <v>4481</v>
      </c>
      <c r="B4608" s="1" t="s">
        <v>0</v>
      </c>
      <c r="C4608" s="1" t="s">
        <v>5892</v>
      </c>
      <c r="D4608" s="1">
        <v>16</v>
      </c>
      <c r="E4608" s="1" t="s">
        <v>134</v>
      </c>
      <c r="F4608" s="1" t="s">
        <v>135</v>
      </c>
      <c r="G4608" s="1" t="s">
        <v>173</v>
      </c>
      <c r="H4608" s="1" t="s">
        <v>138</v>
      </c>
      <c r="I4608" s="13">
        <v>20.3</v>
      </c>
      <c r="J4608" s="1" t="s">
        <v>139</v>
      </c>
      <c r="K4608" s="1" t="s">
        <v>140</v>
      </c>
      <c r="L4608" s="13">
        <v>20300</v>
      </c>
      <c r="M4608" s="1" t="s">
        <v>4495</v>
      </c>
      <c r="N4608" s="1" t="s">
        <v>309</v>
      </c>
      <c r="O4608" s="1" t="s">
        <v>5619</v>
      </c>
      <c r="P4608" s="1">
        <v>199</v>
      </c>
      <c r="S4608" s="1" t="s">
        <v>138</v>
      </c>
      <c r="T4608" s="13">
        <v>22.6</v>
      </c>
      <c r="U4608" s="1" t="s">
        <v>139</v>
      </c>
      <c r="V4608" s="1" t="s">
        <v>140</v>
      </c>
      <c r="W4608" s="13">
        <v>22600</v>
      </c>
      <c r="X4608" s="1" t="s">
        <v>4495</v>
      </c>
      <c r="Y4608" s="1" t="s">
        <v>309</v>
      </c>
      <c r="Z4608" s="1" t="s">
        <v>5619</v>
      </c>
      <c r="AA4608" s="1">
        <v>199</v>
      </c>
      <c r="AD4608" s="1" t="s">
        <v>138</v>
      </c>
      <c r="AE4608" s="13">
        <v>25.3</v>
      </c>
      <c r="AF4608" s="1" t="s">
        <v>139</v>
      </c>
      <c r="AG4608" s="1" t="s">
        <v>140</v>
      </c>
      <c r="AH4608" s="13">
        <v>25300</v>
      </c>
      <c r="AI4608" s="1" t="s">
        <v>4495</v>
      </c>
      <c r="AJ4608" s="1" t="s">
        <v>309</v>
      </c>
      <c r="AK4608" s="1" t="s">
        <v>5619</v>
      </c>
      <c r="AL4608" s="1">
        <v>199</v>
      </c>
    </row>
    <row r="4609" spans="1:39" s="1" customFormat="1" ht="15" customHeight="1" x14ac:dyDescent="0.2">
      <c r="A4609" s="1" t="s">
        <v>4481</v>
      </c>
      <c r="B4609" s="1" t="s">
        <v>0</v>
      </c>
      <c r="C4609" s="1" t="s">
        <v>5892</v>
      </c>
      <c r="D4609" s="1">
        <v>17</v>
      </c>
      <c r="E4609" s="1" t="s">
        <v>134</v>
      </c>
      <c r="F4609" s="1" t="s">
        <v>135</v>
      </c>
      <c r="G4609" s="1" t="s">
        <v>175</v>
      </c>
      <c r="I4609" s="13"/>
      <c r="L4609" s="13"/>
      <c r="M4609" s="1" t="s">
        <v>144</v>
      </c>
      <c r="T4609" s="13"/>
      <c r="W4609" s="13"/>
      <c r="X4609" s="1" t="s">
        <v>144</v>
      </c>
      <c r="AE4609" s="13"/>
      <c r="AH4609" s="13"/>
      <c r="AI4609" s="1" t="s">
        <v>144</v>
      </c>
    </row>
    <row r="4610" spans="1:39" s="1" customFormat="1" ht="15" customHeight="1" x14ac:dyDescent="0.2">
      <c r="A4610" s="1" t="s">
        <v>4481</v>
      </c>
      <c r="B4610" s="1" t="s">
        <v>0</v>
      </c>
      <c r="C4610" s="1" t="s">
        <v>5892</v>
      </c>
      <c r="D4610" s="1">
        <v>18</v>
      </c>
      <c r="E4610" s="1" t="s">
        <v>134</v>
      </c>
      <c r="F4610" s="1" t="s">
        <v>135</v>
      </c>
      <c r="G4610" s="1" t="s">
        <v>176</v>
      </c>
      <c r="H4610" s="1" t="s">
        <v>138</v>
      </c>
      <c r="I4610" s="13">
        <v>57.7</v>
      </c>
      <c r="J4610" s="1" t="s">
        <v>139</v>
      </c>
      <c r="K4610" s="1" t="s">
        <v>140</v>
      </c>
      <c r="L4610" s="13">
        <v>57700</v>
      </c>
      <c r="M4610" s="1" t="s">
        <v>4496</v>
      </c>
      <c r="N4610" s="1" t="s">
        <v>309</v>
      </c>
      <c r="O4610" s="1" t="s">
        <v>5619</v>
      </c>
      <c r="P4610" s="1">
        <v>199</v>
      </c>
      <c r="S4610" s="1" t="s">
        <v>138</v>
      </c>
      <c r="T4610" s="13">
        <v>73.5</v>
      </c>
      <c r="U4610" s="1" t="s">
        <v>139</v>
      </c>
      <c r="V4610" s="1" t="s">
        <v>140</v>
      </c>
      <c r="W4610" s="13">
        <v>73500</v>
      </c>
      <c r="X4610" s="1" t="s">
        <v>4496</v>
      </c>
      <c r="Y4610" s="1" t="s">
        <v>309</v>
      </c>
      <c r="Z4610" s="1" t="s">
        <v>5619</v>
      </c>
      <c r="AA4610" s="1">
        <v>199</v>
      </c>
      <c r="AD4610" s="1" t="s">
        <v>138</v>
      </c>
      <c r="AE4610" s="13">
        <v>82.1</v>
      </c>
      <c r="AF4610" s="1" t="s">
        <v>139</v>
      </c>
      <c r="AG4610" s="1" t="s">
        <v>140</v>
      </c>
      <c r="AH4610" s="13">
        <v>82100</v>
      </c>
      <c r="AI4610" s="1" t="s">
        <v>4496</v>
      </c>
      <c r="AJ4610" s="1" t="s">
        <v>309</v>
      </c>
      <c r="AK4610" s="1" t="s">
        <v>5619</v>
      </c>
      <c r="AL4610" s="1">
        <v>199</v>
      </c>
    </row>
    <row r="4611" spans="1:39" s="1" customFormat="1" ht="15" customHeight="1" x14ac:dyDescent="0.2">
      <c r="A4611" s="1" t="s">
        <v>4481</v>
      </c>
      <c r="B4611" s="1" t="s">
        <v>0</v>
      </c>
      <c r="C4611" s="1" t="s">
        <v>5892</v>
      </c>
      <c r="D4611" s="1">
        <v>19</v>
      </c>
      <c r="E4611" s="1" t="s">
        <v>134</v>
      </c>
      <c r="F4611" s="1" t="s">
        <v>135</v>
      </c>
      <c r="G4611" s="1" t="s">
        <v>178</v>
      </c>
      <c r="I4611" s="13"/>
      <c r="L4611" s="13"/>
      <c r="M4611" s="1" t="s">
        <v>144</v>
      </c>
      <c r="T4611" s="13"/>
      <c r="W4611" s="13"/>
      <c r="X4611" s="1" t="s">
        <v>144</v>
      </c>
      <c r="AE4611" s="13"/>
      <c r="AH4611" s="13"/>
      <c r="AI4611" s="1" t="s">
        <v>144</v>
      </c>
    </row>
    <row r="4612" spans="1:39" s="1" customFormat="1" ht="15" customHeight="1" x14ac:dyDescent="0.2">
      <c r="A4612" s="1" t="s">
        <v>4481</v>
      </c>
      <c r="B4612" s="1" t="s">
        <v>0</v>
      </c>
      <c r="C4612" s="1" t="s">
        <v>5892</v>
      </c>
      <c r="D4612" s="1">
        <v>20</v>
      </c>
      <c r="E4612" s="1" t="s">
        <v>134</v>
      </c>
      <c r="F4612" s="1" t="s">
        <v>135</v>
      </c>
      <c r="G4612" s="1" t="s">
        <v>179</v>
      </c>
      <c r="I4612" s="13"/>
      <c r="L4612" s="13"/>
      <c r="M4612" s="1" t="s">
        <v>144</v>
      </c>
      <c r="T4612" s="13"/>
      <c r="W4612" s="13"/>
      <c r="X4612" s="1" t="s">
        <v>144</v>
      </c>
      <c r="AE4612" s="13"/>
      <c r="AH4612" s="13"/>
      <c r="AI4612" s="1" t="s">
        <v>144</v>
      </c>
    </row>
    <row r="4613" spans="1:39" s="1" customFormat="1" ht="15" customHeight="1" x14ac:dyDescent="0.2">
      <c r="A4613" s="1" t="s">
        <v>4481</v>
      </c>
      <c r="B4613" s="1" t="s">
        <v>0</v>
      </c>
      <c r="C4613" s="1" t="s">
        <v>5892</v>
      </c>
      <c r="D4613" s="1">
        <v>21</v>
      </c>
      <c r="E4613" s="1" t="s">
        <v>134</v>
      </c>
      <c r="F4613" s="1" t="s">
        <v>135</v>
      </c>
      <c r="G4613" s="1" t="s">
        <v>182</v>
      </c>
      <c r="H4613" s="1" t="s">
        <v>138</v>
      </c>
      <c r="I4613" s="13">
        <v>1.9</v>
      </c>
      <c r="J4613" s="1" t="s">
        <v>139</v>
      </c>
      <c r="K4613" s="1" t="s">
        <v>140</v>
      </c>
      <c r="L4613" s="13">
        <v>1900</v>
      </c>
      <c r="M4613" s="1" t="s">
        <v>4497</v>
      </c>
      <c r="N4613" s="1" t="s">
        <v>309</v>
      </c>
      <c r="O4613" s="1" t="s">
        <v>5619</v>
      </c>
      <c r="P4613" s="1">
        <v>199</v>
      </c>
      <c r="S4613" s="1" t="s">
        <v>138</v>
      </c>
      <c r="T4613" s="13">
        <v>1.9</v>
      </c>
      <c r="U4613" s="1" t="s">
        <v>139</v>
      </c>
      <c r="V4613" s="1" t="s">
        <v>140</v>
      </c>
      <c r="W4613" s="13">
        <v>1900</v>
      </c>
      <c r="X4613" s="1" t="s">
        <v>4497</v>
      </c>
      <c r="Y4613" s="1" t="s">
        <v>309</v>
      </c>
      <c r="Z4613" s="1" t="s">
        <v>5619</v>
      </c>
      <c r="AA4613" s="1">
        <v>199</v>
      </c>
      <c r="AD4613" s="1" t="s">
        <v>138</v>
      </c>
      <c r="AE4613" s="13">
        <v>1.6</v>
      </c>
      <c r="AF4613" s="1" t="s">
        <v>139</v>
      </c>
      <c r="AG4613" s="1" t="s">
        <v>140</v>
      </c>
      <c r="AH4613" s="13">
        <v>1600</v>
      </c>
      <c r="AI4613" s="1" t="s">
        <v>4497</v>
      </c>
      <c r="AJ4613" s="1" t="s">
        <v>309</v>
      </c>
      <c r="AK4613" s="1" t="s">
        <v>5619</v>
      </c>
      <c r="AL4613" s="1">
        <v>199</v>
      </c>
    </row>
    <row r="4614" spans="1:39" s="1" customFormat="1" ht="15" customHeight="1" x14ac:dyDescent="0.2">
      <c r="A4614" s="1" t="s">
        <v>4481</v>
      </c>
      <c r="B4614" s="1" t="s">
        <v>0</v>
      </c>
      <c r="C4614" s="1" t="s">
        <v>5892</v>
      </c>
      <c r="D4614" s="1">
        <v>22</v>
      </c>
      <c r="E4614" s="1" t="s">
        <v>134</v>
      </c>
      <c r="F4614" s="1" t="s">
        <v>135</v>
      </c>
      <c r="G4614" s="1" t="s">
        <v>184</v>
      </c>
      <c r="I4614" s="13"/>
      <c r="L4614" s="13"/>
      <c r="M4614" s="1" t="s">
        <v>144</v>
      </c>
      <c r="T4614" s="13"/>
      <c r="W4614" s="13"/>
      <c r="X4614" s="1" t="s">
        <v>144</v>
      </c>
      <c r="AE4614" s="13"/>
      <c r="AH4614" s="13"/>
      <c r="AI4614" s="1" t="s">
        <v>144</v>
      </c>
    </row>
    <row r="4615" spans="1:39" s="1" customFormat="1" ht="15" customHeight="1" x14ac:dyDescent="0.2">
      <c r="A4615" s="1" t="s">
        <v>4481</v>
      </c>
      <c r="B4615" s="1" t="s">
        <v>0</v>
      </c>
      <c r="C4615" s="1" t="s">
        <v>5892</v>
      </c>
      <c r="D4615" s="1">
        <v>23</v>
      </c>
      <c r="E4615" s="1" t="s">
        <v>134</v>
      </c>
      <c r="F4615" s="1" t="s">
        <v>135</v>
      </c>
      <c r="G4615" s="1" t="s">
        <v>185</v>
      </c>
      <c r="H4615" s="1" t="s">
        <v>138</v>
      </c>
      <c r="I4615" s="13">
        <v>2.4</v>
      </c>
      <c r="J4615" s="1" t="s">
        <v>139</v>
      </c>
      <c r="K4615" s="1" t="s">
        <v>140</v>
      </c>
      <c r="L4615" s="13">
        <v>2400</v>
      </c>
      <c r="M4615" s="1" t="s">
        <v>4498</v>
      </c>
      <c r="N4615" s="1" t="s">
        <v>309</v>
      </c>
      <c r="O4615" s="1" t="s">
        <v>5619</v>
      </c>
      <c r="P4615" s="1">
        <v>199</v>
      </c>
      <c r="S4615" s="1" t="s">
        <v>138</v>
      </c>
      <c r="T4615" s="13">
        <v>2.6</v>
      </c>
      <c r="U4615" s="1" t="s">
        <v>139</v>
      </c>
      <c r="V4615" s="1" t="s">
        <v>140</v>
      </c>
      <c r="W4615" s="13">
        <v>2600</v>
      </c>
      <c r="X4615" s="1" t="s">
        <v>4498</v>
      </c>
      <c r="Y4615" s="1" t="s">
        <v>309</v>
      </c>
      <c r="Z4615" s="1" t="s">
        <v>5619</v>
      </c>
      <c r="AA4615" s="1">
        <v>199</v>
      </c>
      <c r="AD4615" s="1" t="s">
        <v>138</v>
      </c>
      <c r="AE4615" s="13">
        <v>2.6</v>
      </c>
      <c r="AF4615" s="1" t="s">
        <v>139</v>
      </c>
      <c r="AG4615" s="1" t="s">
        <v>140</v>
      </c>
      <c r="AH4615" s="13">
        <v>2600</v>
      </c>
      <c r="AI4615" s="1" t="s">
        <v>4498</v>
      </c>
      <c r="AJ4615" s="1" t="s">
        <v>309</v>
      </c>
      <c r="AK4615" s="1" t="s">
        <v>5619</v>
      </c>
      <c r="AL4615" s="1">
        <v>199</v>
      </c>
    </row>
    <row r="4616" spans="1:39" s="1" customFormat="1" ht="15" customHeight="1" x14ac:dyDescent="0.2">
      <c r="A4616" s="1" t="s">
        <v>4481</v>
      </c>
      <c r="B4616" s="1" t="s">
        <v>0</v>
      </c>
      <c r="C4616" s="1" t="s">
        <v>5892</v>
      </c>
      <c r="D4616" s="1">
        <v>24</v>
      </c>
      <c r="E4616" s="1" t="s">
        <v>134</v>
      </c>
      <c r="F4616" s="1" t="s">
        <v>135</v>
      </c>
      <c r="G4616" s="1" t="s">
        <v>188</v>
      </c>
      <c r="I4616" s="13"/>
      <c r="L4616" s="13"/>
      <c r="M4616" s="1" t="s">
        <v>144</v>
      </c>
      <c r="T4616" s="13"/>
      <c r="W4616" s="13"/>
      <c r="X4616" s="1" t="s">
        <v>144</v>
      </c>
      <c r="AE4616" s="13"/>
      <c r="AH4616" s="13"/>
      <c r="AI4616" s="1" t="s">
        <v>144</v>
      </c>
    </row>
    <row r="4617" spans="1:39" s="1" customFormat="1" ht="15" customHeight="1" x14ac:dyDescent="0.2">
      <c r="A4617" s="1" t="s">
        <v>4481</v>
      </c>
      <c r="B4617" s="1" t="s">
        <v>0</v>
      </c>
      <c r="C4617" s="1" t="s">
        <v>5892</v>
      </c>
      <c r="D4617" s="1">
        <v>25</v>
      </c>
      <c r="E4617" s="1" t="s">
        <v>134</v>
      </c>
      <c r="F4617" s="1" t="s">
        <v>135</v>
      </c>
      <c r="G4617" s="1" t="s">
        <v>190</v>
      </c>
      <c r="H4617" s="1" t="s">
        <v>138</v>
      </c>
      <c r="I4617" s="13">
        <v>527.5</v>
      </c>
      <c r="J4617" s="1" t="s">
        <v>139</v>
      </c>
      <c r="K4617" s="1" t="s">
        <v>140</v>
      </c>
      <c r="L4617" s="13">
        <v>527500</v>
      </c>
      <c r="M4617" s="1" t="s">
        <v>4499</v>
      </c>
      <c r="N4617" s="1" t="s">
        <v>309</v>
      </c>
      <c r="O4617" s="1" t="s">
        <v>5619</v>
      </c>
      <c r="P4617" s="1">
        <v>182</v>
      </c>
      <c r="S4617" s="1" t="s">
        <v>138</v>
      </c>
      <c r="T4617" s="13">
        <v>640.9</v>
      </c>
      <c r="U4617" s="1" t="s">
        <v>139</v>
      </c>
      <c r="V4617" s="1" t="s">
        <v>140</v>
      </c>
      <c r="W4617" s="13">
        <v>640900</v>
      </c>
      <c r="X4617" s="1" t="s">
        <v>4499</v>
      </c>
      <c r="Y4617" s="1" t="s">
        <v>309</v>
      </c>
      <c r="Z4617" s="1" t="s">
        <v>5619</v>
      </c>
      <c r="AA4617" s="1">
        <v>182</v>
      </c>
      <c r="AD4617" s="1" t="s">
        <v>138</v>
      </c>
      <c r="AE4617" s="13">
        <v>665.8</v>
      </c>
      <c r="AF4617" s="1" t="s">
        <v>139</v>
      </c>
      <c r="AG4617" s="1" t="s">
        <v>140</v>
      </c>
      <c r="AH4617" s="13">
        <v>665800</v>
      </c>
      <c r="AI4617" s="1" t="s">
        <v>4499</v>
      </c>
      <c r="AJ4617" s="1" t="s">
        <v>309</v>
      </c>
      <c r="AK4617" s="1" t="s">
        <v>5619</v>
      </c>
      <c r="AL4617" s="1">
        <v>182</v>
      </c>
    </row>
    <row r="4618" spans="1:39" s="1" customFormat="1" ht="15" customHeight="1" x14ac:dyDescent="0.2">
      <c r="A4618" s="1" t="s">
        <v>4481</v>
      </c>
      <c r="B4618" s="1" t="s">
        <v>0</v>
      </c>
      <c r="C4618" s="1" t="s">
        <v>5892</v>
      </c>
      <c r="D4618" s="1">
        <v>26</v>
      </c>
      <c r="E4618" s="1" t="s">
        <v>134</v>
      </c>
      <c r="F4618" s="1" t="s">
        <v>135</v>
      </c>
      <c r="G4618" s="1" t="s">
        <v>194</v>
      </c>
      <c r="H4618" s="1" t="s">
        <v>4500</v>
      </c>
      <c r="I4618" s="13">
        <v>58.7</v>
      </c>
      <c r="K4618" s="32" t="s">
        <v>4500</v>
      </c>
      <c r="L4618" s="13">
        <v>58.7</v>
      </c>
      <c r="M4618" s="1" t="s">
        <v>4501</v>
      </c>
      <c r="N4618" s="1" t="s">
        <v>309</v>
      </c>
      <c r="O4618" s="1" t="s">
        <v>5619</v>
      </c>
      <c r="P4618" s="1">
        <v>183</v>
      </c>
      <c r="S4618" s="1" t="s">
        <v>4500</v>
      </c>
      <c r="T4618" s="13">
        <v>55.2</v>
      </c>
      <c r="V4618" s="32" t="s">
        <v>4500</v>
      </c>
      <c r="W4618" s="13">
        <v>55.2</v>
      </c>
      <c r="X4618" s="1" t="s">
        <v>4501</v>
      </c>
      <c r="Y4618" s="1" t="s">
        <v>309</v>
      </c>
      <c r="Z4618" s="1" t="s">
        <v>5619</v>
      </c>
      <c r="AA4618" s="1">
        <v>183</v>
      </c>
      <c r="AD4618" s="1" t="s">
        <v>4500</v>
      </c>
      <c r="AE4618" s="13">
        <v>49.6</v>
      </c>
      <c r="AG4618" s="32" t="s">
        <v>4500</v>
      </c>
      <c r="AH4618" s="13">
        <v>49.6</v>
      </c>
      <c r="AI4618" s="1" t="s">
        <v>4501</v>
      </c>
      <c r="AJ4618" s="1" t="s">
        <v>309</v>
      </c>
      <c r="AK4618" s="1" t="s">
        <v>5619</v>
      </c>
      <c r="AL4618" s="1">
        <v>183</v>
      </c>
    </row>
    <row r="4619" spans="1:39" s="1" customFormat="1" ht="15" customHeight="1" x14ac:dyDescent="0.2">
      <c r="A4619" s="1" t="s">
        <v>4481</v>
      </c>
      <c r="B4619" s="1" t="s">
        <v>0</v>
      </c>
      <c r="C4619" s="1" t="s">
        <v>5892</v>
      </c>
      <c r="D4619" s="1">
        <v>27</v>
      </c>
      <c r="E4619" s="1" t="s">
        <v>134</v>
      </c>
      <c r="F4619" s="1" t="s">
        <v>195</v>
      </c>
      <c r="G4619" s="1" t="s">
        <v>196</v>
      </c>
      <c r="H4619" s="1" t="s">
        <v>198</v>
      </c>
      <c r="I4619" s="13">
        <v>53.29999999999999</v>
      </c>
      <c r="K4619" s="1" t="s">
        <v>198</v>
      </c>
      <c r="L4619" s="13">
        <v>53.29999999999999</v>
      </c>
      <c r="M4619" s="1" t="s">
        <v>4502</v>
      </c>
      <c r="N4619" s="1" t="s">
        <v>307</v>
      </c>
      <c r="O4619" s="1" t="s">
        <v>5621</v>
      </c>
      <c r="P4619" s="1" t="s">
        <v>4503</v>
      </c>
      <c r="Q4619" s="1" t="s">
        <v>4506</v>
      </c>
      <c r="S4619" s="1" t="s">
        <v>198</v>
      </c>
      <c r="T4619" s="13">
        <v>44.600000000000009</v>
      </c>
      <c r="V4619" s="1" t="s">
        <v>198</v>
      </c>
      <c r="W4619" s="13">
        <v>44.600000000000009</v>
      </c>
      <c r="X4619" s="1" t="s">
        <v>4502</v>
      </c>
      <c r="Y4619" s="1" t="s">
        <v>308</v>
      </c>
      <c r="Z4619" s="1" t="s">
        <v>5620</v>
      </c>
      <c r="AA4619" s="1" t="s">
        <v>4504</v>
      </c>
      <c r="AB4619" s="1" t="s">
        <v>4506</v>
      </c>
      <c r="AD4619" s="1" t="s">
        <v>198</v>
      </c>
      <c r="AE4619" s="13">
        <v>31.000000000000007</v>
      </c>
      <c r="AG4619" s="1" t="s">
        <v>198</v>
      </c>
      <c r="AH4619" s="13">
        <v>31.000000000000007</v>
      </c>
      <c r="AI4619" s="1" t="s">
        <v>4502</v>
      </c>
      <c r="AJ4619" s="1" t="s">
        <v>309</v>
      </c>
      <c r="AK4619" s="1" t="s">
        <v>5619</v>
      </c>
      <c r="AL4619" s="1" t="s">
        <v>4505</v>
      </c>
      <c r="AM4619" s="1" t="s">
        <v>4506</v>
      </c>
    </row>
    <row r="4620" spans="1:39" s="1" customFormat="1" ht="15" customHeight="1" x14ac:dyDescent="0.2">
      <c r="A4620" s="1" t="s">
        <v>4481</v>
      </c>
      <c r="B4620" s="1" t="s">
        <v>0</v>
      </c>
      <c r="C4620" s="1" t="s">
        <v>5892</v>
      </c>
      <c r="D4620" s="1">
        <v>28</v>
      </c>
      <c r="E4620" s="1" t="s">
        <v>134</v>
      </c>
      <c r="F4620" s="1" t="s">
        <v>195</v>
      </c>
      <c r="G4620" s="1" t="s">
        <v>201</v>
      </c>
      <c r="H4620" s="1" t="s">
        <v>198</v>
      </c>
      <c r="I4620" s="13">
        <v>46.7</v>
      </c>
      <c r="K4620" s="1" t="s">
        <v>198</v>
      </c>
      <c r="L4620" s="13">
        <v>46.7</v>
      </c>
      <c r="M4620" s="1" t="s">
        <v>4502</v>
      </c>
      <c r="N4620" s="1" t="s">
        <v>307</v>
      </c>
      <c r="O4620" s="1" t="s">
        <v>5621</v>
      </c>
      <c r="P4620" s="1" t="s">
        <v>4503</v>
      </c>
      <c r="S4620" s="1" t="s">
        <v>198</v>
      </c>
      <c r="T4620" s="13">
        <v>55.400000000000006</v>
      </c>
      <c r="V4620" s="1" t="s">
        <v>198</v>
      </c>
      <c r="W4620" s="13">
        <v>55.400000000000006</v>
      </c>
      <c r="X4620" s="1" t="s">
        <v>4502</v>
      </c>
      <c r="Y4620" s="1" t="s">
        <v>308</v>
      </c>
      <c r="Z4620" s="1" t="s">
        <v>5620</v>
      </c>
      <c r="AA4620" s="1" t="s">
        <v>4504</v>
      </c>
      <c r="AD4620" s="1" t="s">
        <v>198</v>
      </c>
      <c r="AE4620" s="13">
        <v>69</v>
      </c>
      <c r="AG4620" s="1" t="s">
        <v>198</v>
      </c>
      <c r="AH4620" s="13">
        <v>69</v>
      </c>
      <c r="AI4620" s="1" t="s">
        <v>4502</v>
      </c>
      <c r="AJ4620" s="1" t="s">
        <v>309</v>
      </c>
      <c r="AK4620" s="1" t="s">
        <v>5619</v>
      </c>
      <c r="AL4620" s="1" t="s">
        <v>4505</v>
      </c>
    </row>
    <row r="4621" spans="1:39" s="1" customFormat="1" ht="15" customHeight="1" x14ac:dyDescent="0.2">
      <c r="A4621" s="1" t="s">
        <v>4481</v>
      </c>
      <c r="B4621" s="1" t="s">
        <v>0</v>
      </c>
      <c r="C4621" s="1" t="s">
        <v>5892</v>
      </c>
      <c r="D4621" s="1">
        <v>29</v>
      </c>
      <c r="E4621" s="1" t="s">
        <v>134</v>
      </c>
      <c r="F4621" s="1" t="s">
        <v>195</v>
      </c>
      <c r="G4621" s="1" t="s">
        <v>204</v>
      </c>
      <c r="H4621" s="1" t="s">
        <v>483</v>
      </c>
      <c r="I4621" s="13">
        <v>214808</v>
      </c>
      <c r="K4621" s="1" t="s">
        <v>207</v>
      </c>
      <c r="L4621" s="13">
        <v>214.80799999999999</v>
      </c>
      <c r="M4621" s="1" t="s">
        <v>4507</v>
      </c>
      <c r="N4621" s="1" t="s">
        <v>309</v>
      </c>
      <c r="O4621" s="1" t="s">
        <v>5619</v>
      </c>
      <c r="P4621" s="1">
        <v>166</v>
      </c>
      <c r="S4621" s="1" t="s">
        <v>483</v>
      </c>
      <c r="T4621" s="13">
        <v>223091</v>
      </c>
      <c r="V4621" s="1" t="s">
        <v>207</v>
      </c>
      <c r="W4621" s="13">
        <v>223.09100000000001</v>
      </c>
      <c r="X4621" s="1" t="s">
        <v>4507</v>
      </c>
      <c r="Y4621" s="1" t="s">
        <v>309</v>
      </c>
      <c r="Z4621" s="1" t="s">
        <v>5619</v>
      </c>
      <c r="AA4621" s="1">
        <v>166</v>
      </c>
      <c r="AD4621" s="1" t="s">
        <v>483</v>
      </c>
      <c r="AE4621" s="13">
        <v>213896</v>
      </c>
      <c r="AG4621" s="1" t="s">
        <v>207</v>
      </c>
      <c r="AH4621" s="13">
        <v>213.89600000000002</v>
      </c>
      <c r="AI4621" s="1" t="s">
        <v>4507</v>
      </c>
      <c r="AJ4621" s="1" t="s">
        <v>309</v>
      </c>
      <c r="AK4621" s="1" t="s">
        <v>5619</v>
      </c>
      <c r="AL4621" s="1">
        <v>166</v>
      </c>
    </row>
    <row r="4622" spans="1:39" s="1" customFormat="1" ht="15" customHeight="1" x14ac:dyDescent="0.2">
      <c r="A4622" s="1" t="s">
        <v>4481</v>
      </c>
      <c r="B4622" s="1" t="s">
        <v>0</v>
      </c>
      <c r="C4622" s="1" t="s">
        <v>5892</v>
      </c>
      <c r="D4622" s="1">
        <v>30</v>
      </c>
      <c r="E4622" s="1" t="s">
        <v>134</v>
      </c>
      <c r="F4622" s="1" t="s">
        <v>195</v>
      </c>
      <c r="G4622" s="1" t="s">
        <v>209</v>
      </c>
      <c r="H4622" s="1" t="s">
        <v>483</v>
      </c>
      <c r="I4622" s="13">
        <v>100315.33600000001</v>
      </c>
      <c r="K4622" s="1" t="s">
        <v>207</v>
      </c>
      <c r="L4622" s="13">
        <v>100.31533600000002</v>
      </c>
      <c r="M4622" s="1" t="s">
        <v>4502</v>
      </c>
      <c r="N4622" s="1" t="s">
        <v>307</v>
      </c>
      <c r="O4622" s="1" t="s">
        <v>5621</v>
      </c>
      <c r="P4622" s="1" t="s">
        <v>4503</v>
      </c>
      <c r="Q4622" s="1" t="s">
        <v>4508</v>
      </c>
      <c r="S4622" s="1" t="s">
        <v>483</v>
      </c>
      <c r="T4622" s="13">
        <v>123592.41399999999</v>
      </c>
      <c r="V4622" s="1" t="s">
        <v>207</v>
      </c>
      <c r="W4622" s="13">
        <v>123.59241399999999</v>
      </c>
      <c r="X4622" s="1" t="s">
        <v>4502</v>
      </c>
      <c r="Y4622" s="1" t="s">
        <v>308</v>
      </c>
      <c r="Z4622" s="1" t="s">
        <v>5620</v>
      </c>
      <c r="AA4622" s="1" t="s">
        <v>4504</v>
      </c>
      <c r="AB4622" s="1" t="s">
        <v>4508</v>
      </c>
      <c r="AD4622" s="1" t="s">
        <v>483</v>
      </c>
      <c r="AE4622" s="13">
        <v>147588.24</v>
      </c>
      <c r="AG4622" s="1" t="s">
        <v>207</v>
      </c>
      <c r="AH4622" s="13">
        <v>147.58823999999998</v>
      </c>
      <c r="AI4622" s="1" t="s">
        <v>4502</v>
      </c>
      <c r="AJ4622" s="1" t="s">
        <v>309</v>
      </c>
      <c r="AK4622" s="1" t="s">
        <v>5619</v>
      </c>
      <c r="AL4622" s="1" t="s">
        <v>4505</v>
      </c>
      <c r="AM4622" s="1" t="s">
        <v>4508</v>
      </c>
    </row>
    <row r="4623" spans="1:39" s="1" customFormat="1" ht="15" customHeight="1" x14ac:dyDescent="0.2">
      <c r="A4623" s="1" t="s">
        <v>4481</v>
      </c>
      <c r="B4623" s="1" t="s">
        <v>0</v>
      </c>
      <c r="C4623" s="1" t="s">
        <v>5892</v>
      </c>
      <c r="D4623" s="1">
        <v>31</v>
      </c>
      <c r="E4623" s="1" t="s">
        <v>134</v>
      </c>
      <c r="F4623" s="1" t="s">
        <v>195</v>
      </c>
      <c r="G4623" s="1" t="s">
        <v>213</v>
      </c>
      <c r="H4623" s="1" t="s">
        <v>483</v>
      </c>
      <c r="I4623" s="13">
        <v>114492.66399999999</v>
      </c>
      <c r="K4623" s="1" t="s">
        <v>207</v>
      </c>
      <c r="L4623" s="13">
        <v>114.49266399999999</v>
      </c>
      <c r="M4623" s="1" t="s">
        <v>4502</v>
      </c>
      <c r="N4623" s="1" t="s">
        <v>307</v>
      </c>
      <c r="O4623" s="1" t="s">
        <v>5621</v>
      </c>
      <c r="P4623" s="1" t="s">
        <v>4503</v>
      </c>
      <c r="Q4623" s="1" t="s">
        <v>4509</v>
      </c>
      <c r="S4623" s="1" t="s">
        <v>483</v>
      </c>
      <c r="T4623" s="13">
        <v>99498.58600000001</v>
      </c>
      <c r="V4623" s="1" t="s">
        <v>207</v>
      </c>
      <c r="W4623" s="13">
        <v>99.498586000000017</v>
      </c>
      <c r="X4623" s="1" t="s">
        <v>4502</v>
      </c>
      <c r="Y4623" s="1" t="s">
        <v>308</v>
      </c>
      <c r="Z4623" s="1" t="s">
        <v>5620</v>
      </c>
      <c r="AA4623" s="1" t="s">
        <v>4504</v>
      </c>
      <c r="AB4623" s="1" t="s">
        <v>4509</v>
      </c>
      <c r="AD4623" s="1" t="s">
        <v>483</v>
      </c>
      <c r="AE4623" s="13">
        <v>66307.760000000009</v>
      </c>
      <c r="AG4623" s="1" t="s">
        <v>207</v>
      </c>
      <c r="AH4623" s="13">
        <v>66.307760000000016</v>
      </c>
      <c r="AI4623" s="1" t="s">
        <v>4502</v>
      </c>
      <c r="AJ4623" s="1" t="s">
        <v>309</v>
      </c>
      <c r="AK4623" s="1" t="s">
        <v>5619</v>
      </c>
      <c r="AL4623" s="1" t="s">
        <v>4505</v>
      </c>
      <c r="AM4623" s="1" t="s">
        <v>4509</v>
      </c>
    </row>
    <row r="4624" spans="1:39" s="1" customFormat="1" ht="15" customHeight="1" x14ac:dyDescent="0.2">
      <c r="A4624" s="1" t="s">
        <v>4481</v>
      </c>
      <c r="B4624" s="1" t="s">
        <v>0</v>
      </c>
      <c r="C4624" s="1" t="s">
        <v>5892</v>
      </c>
      <c r="D4624" s="1">
        <v>32</v>
      </c>
      <c r="E4624" s="1" t="s">
        <v>134</v>
      </c>
      <c r="F4624" s="1" t="s">
        <v>215</v>
      </c>
      <c r="G4624" s="1" t="s">
        <v>216</v>
      </c>
      <c r="H4624" s="1" t="s">
        <v>138</v>
      </c>
      <c r="I4624" s="13">
        <v>12830</v>
      </c>
      <c r="K4624" s="1" t="s">
        <v>138</v>
      </c>
      <c r="L4624" s="13">
        <v>12830</v>
      </c>
      <c r="M4624" s="1" t="s">
        <v>4510</v>
      </c>
      <c r="N4624" s="1" t="s">
        <v>309</v>
      </c>
      <c r="O4624" s="1" t="s">
        <v>5619</v>
      </c>
      <c r="P4624" s="1">
        <v>171</v>
      </c>
      <c r="S4624" s="1" t="s">
        <v>138</v>
      </c>
      <c r="T4624" s="13">
        <v>14336</v>
      </c>
      <c r="V4624" s="1" t="s">
        <v>138</v>
      </c>
      <c r="W4624" s="13">
        <v>14336</v>
      </c>
      <c r="X4624" s="1" t="s">
        <v>4510</v>
      </c>
      <c r="Y4624" s="1" t="s">
        <v>309</v>
      </c>
      <c r="Z4624" s="1" t="s">
        <v>5619</v>
      </c>
      <c r="AA4624" s="1">
        <v>171</v>
      </c>
      <c r="AD4624" s="1" t="s">
        <v>138</v>
      </c>
      <c r="AE4624" s="13">
        <v>16340</v>
      </c>
      <c r="AG4624" s="1" t="s">
        <v>138</v>
      </c>
      <c r="AH4624" s="13">
        <v>16340</v>
      </c>
      <c r="AI4624" s="1" t="s">
        <v>4510</v>
      </c>
      <c r="AJ4624" s="1" t="s">
        <v>309</v>
      </c>
      <c r="AK4624" s="1" t="s">
        <v>5619</v>
      </c>
      <c r="AL4624" s="1">
        <v>171</v>
      </c>
    </row>
    <row r="4625" spans="1:39" s="1" customFormat="1" ht="15" customHeight="1" x14ac:dyDescent="0.2">
      <c r="A4625" s="1" t="s">
        <v>4481</v>
      </c>
      <c r="B4625" s="1" t="s">
        <v>0</v>
      </c>
      <c r="C4625" s="1" t="s">
        <v>5892</v>
      </c>
      <c r="D4625" s="1">
        <v>33</v>
      </c>
      <c r="E4625" s="1" t="s">
        <v>134</v>
      </c>
      <c r="F4625" s="1" t="s">
        <v>215</v>
      </c>
      <c r="G4625" s="1" t="s">
        <v>219</v>
      </c>
      <c r="H4625" s="1" t="s">
        <v>138</v>
      </c>
      <c r="I4625" s="13">
        <v>2787</v>
      </c>
      <c r="K4625" s="1" t="s">
        <v>138</v>
      </c>
      <c r="L4625" s="13">
        <v>2787</v>
      </c>
      <c r="M4625" s="1" t="s">
        <v>4511</v>
      </c>
      <c r="N4625" s="1" t="s">
        <v>309</v>
      </c>
      <c r="O4625" s="1" t="s">
        <v>5619</v>
      </c>
      <c r="P4625" s="1">
        <v>171</v>
      </c>
      <c r="S4625" s="1" t="s">
        <v>138</v>
      </c>
      <c r="T4625" s="13">
        <v>3193</v>
      </c>
      <c r="V4625" s="1" t="s">
        <v>138</v>
      </c>
      <c r="W4625" s="13">
        <v>3193</v>
      </c>
      <c r="X4625" s="1" t="s">
        <v>4511</v>
      </c>
      <c r="Y4625" s="1" t="s">
        <v>309</v>
      </c>
      <c r="Z4625" s="1" t="s">
        <v>5619</v>
      </c>
      <c r="AA4625" s="1">
        <v>171</v>
      </c>
      <c r="AD4625" s="1" t="s">
        <v>138</v>
      </c>
      <c r="AE4625" s="13">
        <v>4019</v>
      </c>
      <c r="AG4625" s="1" t="s">
        <v>138</v>
      </c>
      <c r="AH4625" s="13">
        <v>4019</v>
      </c>
      <c r="AI4625" s="1" t="s">
        <v>4511</v>
      </c>
      <c r="AJ4625" s="1" t="s">
        <v>309</v>
      </c>
      <c r="AK4625" s="1" t="s">
        <v>5619</v>
      </c>
      <c r="AL4625" s="1">
        <v>171</v>
      </c>
    </row>
    <row r="4626" spans="1:39" s="1" customFormat="1" ht="15" customHeight="1" x14ac:dyDescent="0.2">
      <c r="A4626" s="1" t="s">
        <v>4481</v>
      </c>
      <c r="B4626" s="1" t="s">
        <v>0</v>
      </c>
      <c r="C4626" s="1" t="s">
        <v>5892</v>
      </c>
      <c r="D4626" s="1">
        <v>34</v>
      </c>
      <c r="E4626" s="1" t="s">
        <v>134</v>
      </c>
      <c r="F4626" s="1" t="s">
        <v>215</v>
      </c>
      <c r="G4626" s="1" t="s">
        <v>220</v>
      </c>
      <c r="H4626" s="1" t="s">
        <v>138</v>
      </c>
      <c r="I4626" s="13">
        <v>10043</v>
      </c>
      <c r="K4626" s="1" t="s">
        <v>138</v>
      </c>
      <c r="L4626" s="13">
        <v>10043</v>
      </c>
      <c r="M4626" s="1" t="s">
        <v>4512</v>
      </c>
      <c r="N4626" s="1" t="s">
        <v>309</v>
      </c>
      <c r="O4626" s="1" t="s">
        <v>5619</v>
      </c>
      <c r="P4626" s="1">
        <v>171</v>
      </c>
      <c r="S4626" s="1" t="s">
        <v>138</v>
      </c>
      <c r="T4626" s="13">
        <v>11143</v>
      </c>
      <c r="V4626" s="1" t="s">
        <v>138</v>
      </c>
      <c r="W4626" s="13">
        <v>11143</v>
      </c>
      <c r="X4626" s="1" t="s">
        <v>4512</v>
      </c>
      <c r="Y4626" s="1" t="s">
        <v>309</v>
      </c>
      <c r="Z4626" s="1" t="s">
        <v>5619</v>
      </c>
      <c r="AA4626" s="1">
        <v>171</v>
      </c>
      <c r="AD4626" s="1" t="s">
        <v>138</v>
      </c>
      <c r="AE4626" s="13">
        <v>12321</v>
      </c>
      <c r="AG4626" s="1" t="s">
        <v>138</v>
      </c>
      <c r="AH4626" s="13">
        <v>12321</v>
      </c>
      <c r="AI4626" s="1" t="s">
        <v>4512</v>
      </c>
      <c r="AJ4626" s="1" t="s">
        <v>309</v>
      </c>
      <c r="AK4626" s="1" t="s">
        <v>5619</v>
      </c>
      <c r="AL4626" s="1">
        <v>171</v>
      </c>
    </row>
    <row r="4627" spans="1:39" s="1" customFormat="1" ht="15" customHeight="1" x14ac:dyDescent="0.2">
      <c r="A4627" s="1" t="s">
        <v>4481</v>
      </c>
      <c r="B4627" s="1" t="s">
        <v>0</v>
      </c>
      <c r="C4627" s="1" t="s">
        <v>5892</v>
      </c>
      <c r="D4627" s="1">
        <v>35</v>
      </c>
      <c r="E4627" s="1" t="s">
        <v>134</v>
      </c>
      <c r="F4627" s="1" t="s">
        <v>215</v>
      </c>
      <c r="G4627" s="1" t="s">
        <v>221</v>
      </c>
      <c r="I4627" s="13"/>
      <c r="L4627" s="13"/>
      <c r="M4627" s="1" t="s">
        <v>144</v>
      </c>
      <c r="T4627" s="13"/>
      <c r="W4627" s="13"/>
      <c r="X4627" s="1" t="s">
        <v>144</v>
      </c>
      <c r="AE4627" s="13"/>
      <c r="AH4627" s="13"/>
      <c r="AI4627" s="1" t="s">
        <v>144</v>
      </c>
    </row>
    <row r="4628" spans="1:39" s="1" customFormat="1" ht="15" customHeight="1" x14ac:dyDescent="0.2">
      <c r="A4628" s="1" t="s">
        <v>4481</v>
      </c>
      <c r="B4628" s="1" t="s">
        <v>0</v>
      </c>
      <c r="C4628" s="1" t="s">
        <v>5892</v>
      </c>
      <c r="D4628" s="1">
        <v>36</v>
      </c>
      <c r="E4628" s="1" t="s">
        <v>134</v>
      </c>
      <c r="F4628" s="1" t="s">
        <v>215</v>
      </c>
      <c r="G4628" s="1" t="s">
        <v>225</v>
      </c>
      <c r="I4628" s="13"/>
      <c r="L4628" s="13"/>
      <c r="M4628" s="1" t="s">
        <v>144</v>
      </c>
      <c r="T4628" s="13"/>
      <c r="W4628" s="13"/>
      <c r="X4628" s="1" t="s">
        <v>144</v>
      </c>
      <c r="AE4628" s="13"/>
      <c r="AH4628" s="13"/>
      <c r="AI4628" s="1" t="s">
        <v>144</v>
      </c>
    </row>
    <row r="4629" spans="1:39" s="1" customFormat="1" ht="15" customHeight="1" x14ac:dyDescent="0.2">
      <c r="A4629" s="1" t="s">
        <v>4481</v>
      </c>
      <c r="B4629" s="1" t="s">
        <v>0</v>
      </c>
      <c r="C4629" s="1" t="s">
        <v>5892</v>
      </c>
      <c r="D4629" s="1">
        <v>37</v>
      </c>
      <c r="E4629" s="1" t="s">
        <v>134</v>
      </c>
      <c r="F4629" s="1" t="s">
        <v>228</v>
      </c>
      <c r="G4629" s="1" t="s">
        <v>229</v>
      </c>
      <c r="H4629" s="1" t="s">
        <v>403</v>
      </c>
      <c r="I4629" s="13">
        <v>5437.5</v>
      </c>
      <c r="K4629" s="1" t="s">
        <v>232</v>
      </c>
      <c r="L4629" s="13">
        <v>5437500</v>
      </c>
      <c r="M4629" s="1" t="s">
        <v>4513</v>
      </c>
      <c r="N4629" s="1" t="s">
        <v>309</v>
      </c>
      <c r="O4629" s="1" t="s">
        <v>5619</v>
      </c>
      <c r="P4629" s="33" t="s">
        <v>4514</v>
      </c>
      <c r="Q4629" s="1" t="s">
        <v>4515</v>
      </c>
      <c r="R4629" s="33"/>
      <c r="S4629" s="1" t="s">
        <v>403</v>
      </c>
      <c r="T4629" s="13">
        <v>5351</v>
      </c>
      <c r="V4629" s="1" t="s">
        <v>232</v>
      </c>
      <c r="W4629" s="13">
        <v>5351000</v>
      </c>
      <c r="X4629" s="1" t="s">
        <v>4513</v>
      </c>
      <c r="Y4629" s="1" t="s">
        <v>309</v>
      </c>
      <c r="Z4629" s="1" t="s">
        <v>5619</v>
      </c>
      <c r="AA4629" s="33" t="s">
        <v>4514</v>
      </c>
      <c r="AB4629" s="1" t="s">
        <v>4515</v>
      </c>
      <c r="AC4629" s="33"/>
      <c r="AD4629" s="1" t="s">
        <v>403</v>
      </c>
      <c r="AE4629" s="13">
        <v>5365.5</v>
      </c>
      <c r="AG4629" s="1" t="s">
        <v>232</v>
      </c>
      <c r="AH4629" s="13">
        <v>5365500</v>
      </c>
      <c r="AI4629" s="1" t="s">
        <v>4513</v>
      </c>
      <c r="AJ4629" s="1" t="s">
        <v>309</v>
      </c>
      <c r="AK4629" s="1" t="s">
        <v>5619</v>
      </c>
      <c r="AL4629" s="33" t="s">
        <v>4514</v>
      </c>
      <c r="AM4629" s="1" t="s">
        <v>4515</v>
      </c>
    </row>
    <row r="4630" spans="1:39" s="1" customFormat="1" ht="15" customHeight="1" x14ac:dyDescent="0.2">
      <c r="A4630" s="1" t="s">
        <v>4481</v>
      </c>
      <c r="B4630" s="1" t="s">
        <v>0</v>
      </c>
      <c r="C4630" s="1" t="s">
        <v>5892</v>
      </c>
      <c r="D4630" s="1">
        <v>38</v>
      </c>
      <c r="E4630" s="1" t="s">
        <v>134</v>
      </c>
      <c r="F4630" s="1" t="s">
        <v>228</v>
      </c>
      <c r="G4630" s="1" t="s">
        <v>234</v>
      </c>
      <c r="I4630" s="13"/>
      <c r="L4630" s="13"/>
      <c r="M4630" s="1" t="s">
        <v>144</v>
      </c>
      <c r="T4630" s="13"/>
      <c r="W4630" s="13"/>
      <c r="X4630" s="1" t="s">
        <v>144</v>
      </c>
      <c r="AE4630" s="13"/>
      <c r="AH4630" s="13"/>
      <c r="AI4630" s="1" t="s">
        <v>144</v>
      </c>
    </row>
    <row r="4631" spans="1:39" s="1" customFormat="1" ht="15" customHeight="1" x14ac:dyDescent="0.2">
      <c r="A4631" s="1" t="s">
        <v>4481</v>
      </c>
      <c r="B4631" s="1" t="s">
        <v>0</v>
      </c>
      <c r="C4631" s="1" t="s">
        <v>5892</v>
      </c>
      <c r="D4631" s="1">
        <v>39</v>
      </c>
      <c r="E4631" s="1" t="s">
        <v>134</v>
      </c>
      <c r="F4631" s="1" t="s">
        <v>228</v>
      </c>
      <c r="G4631" s="1" t="s">
        <v>236</v>
      </c>
      <c r="H4631" s="1" t="s">
        <v>403</v>
      </c>
      <c r="I4631" s="13">
        <v>5052.5</v>
      </c>
      <c r="K4631" s="1" t="s">
        <v>232</v>
      </c>
      <c r="L4631" s="13">
        <v>5052500</v>
      </c>
      <c r="M4631" s="1" t="s">
        <v>4516</v>
      </c>
      <c r="N4631" s="1" t="s">
        <v>309</v>
      </c>
      <c r="O4631" s="1" t="s">
        <v>5619</v>
      </c>
      <c r="P4631" s="1">
        <v>173</v>
      </c>
      <c r="S4631" s="1" t="s">
        <v>403</v>
      </c>
      <c r="T4631" s="13">
        <v>4822.8</v>
      </c>
      <c r="V4631" s="1" t="s">
        <v>232</v>
      </c>
      <c r="W4631" s="13">
        <v>4822800</v>
      </c>
      <c r="X4631" s="1" t="s">
        <v>4516</v>
      </c>
      <c r="Y4631" s="1" t="s">
        <v>309</v>
      </c>
      <c r="Z4631" s="1" t="s">
        <v>5619</v>
      </c>
      <c r="AA4631" s="1">
        <v>173</v>
      </c>
      <c r="AD4631" s="1" t="s">
        <v>403</v>
      </c>
      <c r="AE4631" s="13">
        <v>4747.8</v>
      </c>
      <c r="AG4631" s="1" t="s">
        <v>232</v>
      </c>
      <c r="AH4631" s="13">
        <v>4747800</v>
      </c>
      <c r="AI4631" s="1" t="s">
        <v>4516</v>
      </c>
      <c r="AJ4631" s="1" t="s">
        <v>309</v>
      </c>
      <c r="AK4631" s="1" t="s">
        <v>5619</v>
      </c>
      <c r="AL4631" s="1">
        <v>173</v>
      </c>
    </row>
    <row r="4632" spans="1:39" s="1" customFormat="1" ht="15" customHeight="1" x14ac:dyDescent="0.2">
      <c r="A4632" s="1" t="s">
        <v>4481</v>
      </c>
      <c r="B4632" s="1" t="s">
        <v>0</v>
      </c>
      <c r="C4632" s="1" t="s">
        <v>5892</v>
      </c>
      <c r="D4632" s="1">
        <v>40</v>
      </c>
      <c r="E4632" s="1" t="s">
        <v>134</v>
      </c>
      <c r="F4632" s="1" t="s">
        <v>237</v>
      </c>
      <c r="G4632" s="1" t="s">
        <v>238</v>
      </c>
      <c r="H4632" s="1" t="s">
        <v>239</v>
      </c>
      <c r="I4632" s="13">
        <v>2050</v>
      </c>
      <c r="K4632" s="1" t="s">
        <v>239</v>
      </c>
      <c r="L4632" s="13">
        <v>2050</v>
      </c>
      <c r="M4632" s="1" t="s">
        <v>4517</v>
      </c>
      <c r="N4632" s="1" t="s">
        <v>307</v>
      </c>
      <c r="O4632" s="1" t="s">
        <v>5621</v>
      </c>
      <c r="P4632" s="1">
        <v>139</v>
      </c>
      <c r="S4632" s="1" t="s">
        <v>239</v>
      </c>
      <c r="T4632" s="13">
        <v>2050</v>
      </c>
      <c r="V4632" s="1" t="s">
        <v>239</v>
      </c>
      <c r="W4632" s="13">
        <v>2050</v>
      </c>
      <c r="X4632" s="1" t="s">
        <v>4517</v>
      </c>
      <c r="Y4632" s="1" t="s">
        <v>308</v>
      </c>
      <c r="Z4632" s="1" t="s">
        <v>5620</v>
      </c>
      <c r="AA4632" s="1">
        <v>158</v>
      </c>
      <c r="AD4632" s="1" t="s">
        <v>239</v>
      </c>
      <c r="AE4632" s="13">
        <v>2050</v>
      </c>
      <c r="AG4632" s="1" t="s">
        <v>239</v>
      </c>
      <c r="AH4632" s="13">
        <v>2050</v>
      </c>
      <c r="AI4632" s="1" t="s">
        <v>4517</v>
      </c>
      <c r="AJ4632" s="1" t="s">
        <v>309</v>
      </c>
      <c r="AK4632" s="1" t="s">
        <v>5619</v>
      </c>
      <c r="AL4632" s="1">
        <v>169</v>
      </c>
    </row>
    <row r="4633" spans="1:39" s="1" customFormat="1" ht="15" customHeight="1" x14ac:dyDescent="0.2">
      <c r="A4633" s="1" t="s">
        <v>4481</v>
      </c>
      <c r="B4633" s="1" t="s">
        <v>0</v>
      </c>
      <c r="C4633" s="1" t="s">
        <v>5892</v>
      </c>
      <c r="D4633" s="1">
        <v>41</v>
      </c>
      <c r="E4633" s="1" t="s">
        <v>241</v>
      </c>
      <c r="F4633" s="1" t="s">
        <v>242</v>
      </c>
      <c r="G4633" s="1" t="s">
        <v>243</v>
      </c>
      <c r="H4633" s="1" t="s">
        <v>198</v>
      </c>
      <c r="I4633" s="32">
        <v>5.82</v>
      </c>
      <c r="K4633" s="1" t="s">
        <v>198</v>
      </c>
      <c r="L4633" s="32">
        <v>5.82</v>
      </c>
      <c r="M4633" s="1" t="s">
        <v>4518</v>
      </c>
      <c r="N4633" s="1" t="s">
        <v>308</v>
      </c>
      <c r="O4633" s="1" t="s">
        <v>5620</v>
      </c>
      <c r="P4633" s="1">
        <v>72</v>
      </c>
      <c r="S4633" s="1" t="s">
        <v>198</v>
      </c>
      <c r="T4633" s="32">
        <v>5.99</v>
      </c>
      <c r="V4633" s="1" t="s">
        <v>198</v>
      </c>
      <c r="W4633" s="32">
        <v>5.99</v>
      </c>
      <c r="X4633" s="1" t="s">
        <v>4518</v>
      </c>
      <c r="Y4633" s="1" t="s">
        <v>309</v>
      </c>
      <c r="Z4633" s="1" t="s">
        <v>5619</v>
      </c>
      <c r="AA4633" s="1">
        <v>76</v>
      </c>
      <c r="AD4633" s="1" t="s">
        <v>198</v>
      </c>
      <c r="AE4633" s="32">
        <v>4.78</v>
      </c>
      <c r="AG4633" s="1" t="s">
        <v>198</v>
      </c>
      <c r="AH4633" s="32">
        <v>4.78</v>
      </c>
      <c r="AI4633" s="1" t="s">
        <v>4518</v>
      </c>
      <c r="AJ4633" s="1" t="s">
        <v>309</v>
      </c>
      <c r="AK4633" s="1" t="s">
        <v>5619</v>
      </c>
      <c r="AL4633" s="1">
        <v>76</v>
      </c>
    </row>
    <row r="4634" spans="1:39" s="1" customFormat="1" ht="15" customHeight="1" x14ac:dyDescent="0.2">
      <c r="A4634" s="1" t="s">
        <v>4481</v>
      </c>
      <c r="B4634" s="1" t="s">
        <v>0</v>
      </c>
      <c r="C4634" s="1" t="s">
        <v>5892</v>
      </c>
      <c r="D4634" s="1">
        <v>42</v>
      </c>
      <c r="E4634" s="1" t="s">
        <v>241</v>
      </c>
      <c r="F4634" s="1" t="s">
        <v>246</v>
      </c>
      <c r="G4634" s="1" t="s">
        <v>247</v>
      </c>
      <c r="H4634" s="1" t="s">
        <v>239</v>
      </c>
      <c r="I4634" s="13">
        <v>0</v>
      </c>
      <c r="K4634" s="1" t="s">
        <v>239</v>
      </c>
      <c r="L4634" s="13">
        <v>0</v>
      </c>
      <c r="M4634" s="1" t="s">
        <v>4519</v>
      </c>
      <c r="N4634" s="1" t="s">
        <v>309</v>
      </c>
      <c r="O4634" s="1" t="s">
        <v>5619</v>
      </c>
      <c r="P4634" s="1">
        <v>87</v>
      </c>
      <c r="S4634" s="1" t="s">
        <v>239</v>
      </c>
      <c r="T4634" s="13">
        <v>0</v>
      </c>
      <c r="V4634" s="1" t="s">
        <v>239</v>
      </c>
      <c r="W4634" s="13">
        <v>0</v>
      </c>
      <c r="X4634" s="1" t="s">
        <v>4519</v>
      </c>
      <c r="Y4634" s="1" t="s">
        <v>309</v>
      </c>
      <c r="Z4634" s="1" t="s">
        <v>5619</v>
      </c>
      <c r="AA4634" s="1">
        <v>87</v>
      </c>
      <c r="AD4634" s="1" t="s">
        <v>239</v>
      </c>
      <c r="AE4634" s="13">
        <v>0</v>
      </c>
      <c r="AG4634" s="1" t="s">
        <v>239</v>
      </c>
      <c r="AH4634" s="13">
        <v>0</v>
      </c>
      <c r="AI4634" s="1" t="s">
        <v>4519</v>
      </c>
      <c r="AJ4634" s="1" t="s">
        <v>309</v>
      </c>
      <c r="AK4634" s="1" t="s">
        <v>5619</v>
      </c>
      <c r="AL4634" s="1">
        <v>87</v>
      </c>
    </row>
    <row r="4635" spans="1:39" s="1" customFormat="1" ht="15" customHeight="1" x14ac:dyDescent="0.2">
      <c r="A4635" s="1" t="s">
        <v>4481</v>
      </c>
      <c r="B4635" s="1" t="s">
        <v>0</v>
      </c>
      <c r="C4635" s="1" t="s">
        <v>5892</v>
      </c>
      <c r="D4635" s="1">
        <v>43</v>
      </c>
      <c r="E4635" s="1" t="s">
        <v>241</v>
      </c>
      <c r="F4635" s="1" t="s">
        <v>250</v>
      </c>
      <c r="G4635" s="1" t="s">
        <v>251</v>
      </c>
      <c r="I4635" s="13"/>
      <c r="L4635" s="13"/>
      <c r="M4635" s="1" t="s">
        <v>144</v>
      </c>
      <c r="T4635" s="13"/>
      <c r="W4635" s="13"/>
      <c r="X4635" s="1" t="s">
        <v>144</v>
      </c>
      <c r="AE4635" s="13"/>
      <c r="AH4635" s="13"/>
      <c r="AI4635" s="1" t="s">
        <v>144</v>
      </c>
    </row>
    <row r="4636" spans="1:39" s="1" customFormat="1" ht="15" customHeight="1" x14ac:dyDescent="0.2">
      <c r="A4636" s="1" t="s">
        <v>4481</v>
      </c>
      <c r="B4636" s="1" t="s">
        <v>0</v>
      </c>
      <c r="C4636" s="1" t="s">
        <v>5892</v>
      </c>
      <c r="D4636" s="1">
        <v>44</v>
      </c>
      <c r="E4636" s="1" t="s">
        <v>241</v>
      </c>
      <c r="F4636" s="1" t="s">
        <v>252</v>
      </c>
      <c r="G4636" s="1" t="s">
        <v>253</v>
      </c>
      <c r="H4636" s="1" t="s">
        <v>239</v>
      </c>
      <c r="I4636" s="13">
        <v>0</v>
      </c>
      <c r="K4636" s="1" t="s">
        <v>239</v>
      </c>
      <c r="L4636" s="13">
        <v>0</v>
      </c>
      <c r="M4636" s="1" t="s">
        <v>4519</v>
      </c>
      <c r="N4636" s="1" t="s">
        <v>309</v>
      </c>
      <c r="O4636" s="1" t="s">
        <v>5619</v>
      </c>
      <c r="P4636" s="1">
        <v>87</v>
      </c>
      <c r="Q4636" s="1" t="s">
        <v>978</v>
      </c>
      <c r="S4636" s="1" t="s">
        <v>239</v>
      </c>
      <c r="T4636" s="13">
        <v>0</v>
      </c>
      <c r="V4636" s="1" t="s">
        <v>239</v>
      </c>
      <c r="W4636" s="13">
        <v>0</v>
      </c>
      <c r="X4636" s="1" t="s">
        <v>4519</v>
      </c>
      <c r="Y4636" s="1" t="s">
        <v>309</v>
      </c>
      <c r="Z4636" s="1" t="s">
        <v>5619</v>
      </c>
      <c r="AA4636" s="1">
        <v>87</v>
      </c>
      <c r="AB4636" s="1" t="s">
        <v>978</v>
      </c>
      <c r="AD4636" s="1" t="s">
        <v>239</v>
      </c>
      <c r="AE4636" s="13">
        <v>0</v>
      </c>
      <c r="AG4636" s="1" t="s">
        <v>239</v>
      </c>
      <c r="AH4636" s="13">
        <v>0</v>
      </c>
      <c r="AI4636" s="1" t="s">
        <v>4519</v>
      </c>
      <c r="AJ4636" s="1" t="s">
        <v>309</v>
      </c>
      <c r="AK4636" s="1" t="s">
        <v>5619</v>
      </c>
      <c r="AL4636" s="1">
        <v>87</v>
      </c>
      <c r="AM4636" s="1" t="s">
        <v>978</v>
      </c>
    </row>
    <row r="4637" spans="1:39" s="1" customFormat="1" ht="15" customHeight="1" x14ac:dyDescent="0.2">
      <c r="A4637" s="1" t="s">
        <v>4481</v>
      </c>
      <c r="B4637" s="1" t="s">
        <v>0</v>
      </c>
      <c r="C4637" s="1" t="s">
        <v>5892</v>
      </c>
      <c r="D4637" s="1">
        <v>45</v>
      </c>
      <c r="E4637" s="1" t="s">
        <v>241</v>
      </c>
      <c r="F4637" s="1" t="s">
        <v>254</v>
      </c>
      <c r="G4637" s="1" t="s">
        <v>255</v>
      </c>
      <c r="I4637" s="13"/>
      <c r="L4637" s="13"/>
      <c r="M4637" s="1" t="s">
        <v>144</v>
      </c>
      <c r="T4637" s="13"/>
      <c r="W4637" s="13"/>
      <c r="X4637" s="1" t="s">
        <v>144</v>
      </c>
      <c r="AE4637" s="13"/>
      <c r="AH4637" s="13"/>
      <c r="AI4637" s="1" t="s">
        <v>144</v>
      </c>
    </row>
    <row r="4638" spans="1:39" s="1" customFormat="1" ht="15" customHeight="1" x14ac:dyDescent="0.2">
      <c r="A4638" s="1" t="s">
        <v>4481</v>
      </c>
      <c r="B4638" s="1" t="s">
        <v>0</v>
      </c>
      <c r="C4638" s="1" t="s">
        <v>5892</v>
      </c>
      <c r="D4638" s="1">
        <v>46</v>
      </c>
      <c r="E4638" s="1" t="s">
        <v>241</v>
      </c>
      <c r="F4638" s="1" t="s">
        <v>258</v>
      </c>
      <c r="G4638" s="1" t="s">
        <v>259</v>
      </c>
      <c r="I4638" s="13"/>
      <c r="L4638" s="13"/>
      <c r="M4638" s="1" t="s">
        <v>4520</v>
      </c>
      <c r="N4638" s="1" t="s">
        <v>307</v>
      </c>
      <c r="O4638" s="1" t="s">
        <v>5621</v>
      </c>
      <c r="P4638" s="1">
        <v>77</v>
      </c>
      <c r="Q4638" s="1" t="s">
        <v>4521</v>
      </c>
      <c r="T4638" s="13"/>
      <c r="W4638" s="13"/>
      <c r="X4638" s="1" t="s">
        <v>4520</v>
      </c>
      <c r="Y4638" s="1" t="s">
        <v>309</v>
      </c>
      <c r="Z4638" s="1" t="s">
        <v>5619</v>
      </c>
      <c r="AA4638" s="1">
        <v>87</v>
      </c>
      <c r="AB4638" s="1" t="s">
        <v>4521</v>
      </c>
      <c r="AE4638" s="13"/>
      <c r="AH4638" s="13"/>
      <c r="AI4638" s="1" t="s">
        <v>4520</v>
      </c>
      <c r="AJ4638" s="1" t="s">
        <v>309</v>
      </c>
      <c r="AK4638" s="1" t="s">
        <v>5619</v>
      </c>
      <c r="AL4638" s="1">
        <v>87</v>
      </c>
      <c r="AM4638" s="1" t="s">
        <v>4521</v>
      </c>
    </row>
    <row r="4639" spans="1:39" s="1" customFormat="1" ht="15" customHeight="1" x14ac:dyDescent="0.2">
      <c r="A4639" s="1" t="s">
        <v>4481</v>
      </c>
      <c r="B4639" s="1" t="s">
        <v>0</v>
      </c>
      <c r="C4639" s="1" t="s">
        <v>5892</v>
      </c>
      <c r="D4639" s="1">
        <v>47</v>
      </c>
      <c r="E4639" s="1" t="s">
        <v>264</v>
      </c>
      <c r="F4639" s="1" t="s">
        <v>265</v>
      </c>
      <c r="G4639" s="1" t="s">
        <v>266</v>
      </c>
      <c r="H4639" s="1" t="s">
        <v>268</v>
      </c>
      <c r="I4639" s="1" t="s">
        <v>269</v>
      </c>
      <c r="K4639" s="1" t="s">
        <v>268</v>
      </c>
      <c r="L4639" s="1" t="s">
        <v>269</v>
      </c>
      <c r="M4639" s="1" t="s">
        <v>4522</v>
      </c>
      <c r="N4639" s="1" t="s">
        <v>307</v>
      </c>
      <c r="O4639" s="1" t="s">
        <v>5621</v>
      </c>
      <c r="P4639" s="1">
        <v>249</v>
      </c>
      <c r="S4639" s="1" t="s">
        <v>268</v>
      </c>
      <c r="T4639" s="1" t="s">
        <v>269</v>
      </c>
      <c r="V4639" s="1" t="s">
        <v>268</v>
      </c>
      <c r="W4639" s="1" t="s">
        <v>269</v>
      </c>
      <c r="X4639" s="1" t="s">
        <v>4522</v>
      </c>
      <c r="Y4639" s="1" t="s">
        <v>308</v>
      </c>
      <c r="Z4639" s="1" t="s">
        <v>5620</v>
      </c>
      <c r="AA4639" s="1">
        <v>282</v>
      </c>
      <c r="AD4639" s="1" t="s">
        <v>268</v>
      </c>
      <c r="AE4639" s="1" t="s">
        <v>269</v>
      </c>
      <c r="AG4639" s="1" t="s">
        <v>268</v>
      </c>
      <c r="AH4639" s="1" t="s">
        <v>269</v>
      </c>
      <c r="AI4639" s="1" t="s">
        <v>4522</v>
      </c>
      <c r="AJ4639" s="1" t="s">
        <v>309</v>
      </c>
      <c r="AK4639" s="1" t="s">
        <v>5619</v>
      </c>
      <c r="AL4639" s="1">
        <v>299</v>
      </c>
    </row>
    <row r="4640" spans="1:39" s="1" customFormat="1" ht="15" customHeight="1" x14ac:dyDescent="0.2">
      <c r="A4640" s="1" t="s">
        <v>4481</v>
      </c>
      <c r="B4640" s="1" t="s">
        <v>0</v>
      </c>
      <c r="C4640" s="1" t="s">
        <v>5892</v>
      </c>
      <c r="D4640" s="1">
        <v>48</v>
      </c>
      <c r="E4640" s="1" t="s">
        <v>264</v>
      </c>
      <c r="F4640" s="1" t="s">
        <v>274</v>
      </c>
      <c r="G4640" s="1" t="s">
        <v>275</v>
      </c>
      <c r="H4640" s="1" t="s">
        <v>239</v>
      </c>
      <c r="I4640" s="13">
        <v>14</v>
      </c>
      <c r="K4640" s="1" t="s">
        <v>239</v>
      </c>
      <c r="L4640" s="13">
        <v>14</v>
      </c>
      <c r="M4640" s="1" t="s">
        <v>4523</v>
      </c>
      <c r="N4640" s="1" t="s">
        <v>307</v>
      </c>
      <c r="O4640" s="1" t="s">
        <v>5621</v>
      </c>
      <c r="P4640" s="1">
        <v>249</v>
      </c>
      <c r="S4640" s="1" t="s">
        <v>239</v>
      </c>
      <c r="T4640" s="13">
        <v>14</v>
      </c>
      <c r="V4640" s="1" t="s">
        <v>239</v>
      </c>
      <c r="W4640" s="13">
        <v>14</v>
      </c>
      <c r="X4640" s="1" t="s">
        <v>4523</v>
      </c>
      <c r="Y4640" s="1" t="s">
        <v>308</v>
      </c>
      <c r="Z4640" s="1" t="s">
        <v>5620</v>
      </c>
      <c r="AA4640" s="1">
        <v>282</v>
      </c>
      <c r="AD4640" s="1" t="s">
        <v>239</v>
      </c>
      <c r="AE4640" s="13">
        <v>14</v>
      </c>
      <c r="AG4640" s="1" t="s">
        <v>239</v>
      </c>
      <c r="AH4640" s="13">
        <v>14</v>
      </c>
      <c r="AI4640" s="1" t="s">
        <v>4523</v>
      </c>
      <c r="AJ4640" s="1" t="s">
        <v>309</v>
      </c>
      <c r="AK4640" s="1" t="s">
        <v>5619</v>
      </c>
      <c r="AL4640" s="1">
        <v>299</v>
      </c>
    </row>
    <row r="4641" spans="1:39" s="1" customFormat="1" ht="15" customHeight="1" x14ac:dyDescent="0.2">
      <c r="A4641" s="1" t="s">
        <v>4481</v>
      </c>
      <c r="B4641" s="1" t="s">
        <v>0</v>
      </c>
      <c r="C4641" s="1" t="s">
        <v>5892</v>
      </c>
      <c r="D4641" s="1">
        <v>49</v>
      </c>
      <c r="E4641" s="1" t="s">
        <v>264</v>
      </c>
      <c r="F4641" s="1" t="s">
        <v>274</v>
      </c>
      <c r="G4641" s="1" t="s">
        <v>281</v>
      </c>
      <c r="H4641" s="1" t="s">
        <v>239</v>
      </c>
      <c r="I4641" s="13">
        <v>7</v>
      </c>
      <c r="K4641" s="1" t="s">
        <v>239</v>
      </c>
      <c r="L4641" s="13">
        <v>7</v>
      </c>
      <c r="M4641" s="1" t="s">
        <v>4522</v>
      </c>
      <c r="N4641" s="1" t="s">
        <v>307</v>
      </c>
      <c r="O4641" s="1" t="s">
        <v>5621</v>
      </c>
      <c r="P4641" s="1">
        <v>249</v>
      </c>
      <c r="S4641" s="1" t="s">
        <v>239</v>
      </c>
      <c r="T4641" s="13">
        <v>7</v>
      </c>
      <c r="V4641" s="1" t="s">
        <v>239</v>
      </c>
      <c r="W4641" s="13">
        <v>7</v>
      </c>
      <c r="X4641" s="1" t="s">
        <v>4522</v>
      </c>
      <c r="Y4641" s="1" t="s">
        <v>308</v>
      </c>
      <c r="Z4641" s="1" t="s">
        <v>5620</v>
      </c>
      <c r="AA4641" s="1">
        <v>282</v>
      </c>
      <c r="AD4641" s="1" t="s">
        <v>239</v>
      </c>
      <c r="AE4641" s="13">
        <v>7</v>
      </c>
      <c r="AG4641" s="1" t="s">
        <v>239</v>
      </c>
      <c r="AH4641" s="13">
        <v>7</v>
      </c>
      <c r="AI4641" s="1" t="s">
        <v>4522</v>
      </c>
      <c r="AJ4641" s="1" t="s">
        <v>309</v>
      </c>
      <c r="AK4641" s="1" t="s">
        <v>5619</v>
      </c>
      <c r="AL4641" s="1">
        <v>299</v>
      </c>
    </row>
    <row r="4642" spans="1:39" s="1" customFormat="1" ht="15" customHeight="1" x14ac:dyDescent="0.2">
      <c r="A4642" s="1" t="s">
        <v>4481</v>
      </c>
      <c r="B4642" s="1" t="s">
        <v>0</v>
      </c>
      <c r="C4642" s="1" t="s">
        <v>5892</v>
      </c>
      <c r="D4642" s="1">
        <v>50</v>
      </c>
      <c r="E4642" s="1" t="s">
        <v>264</v>
      </c>
      <c r="F4642" s="1" t="s">
        <v>274</v>
      </c>
      <c r="G4642" s="1" t="s">
        <v>284</v>
      </c>
      <c r="H4642" s="1" t="s">
        <v>239</v>
      </c>
      <c r="I4642" s="13">
        <v>11</v>
      </c>
      <c r="K4642" s="1" t="s">
        <v>239</v>
      </c>
      <c r="L4642" s="13">
        <v>11</v>
      </c>
      <c r="M4642" s="1" t="s">
        <v>4524</v>
      </c>
      <c r="N4642" s="1" t="s">
        <v>307</v>
      </c>
      <c r="O4642" s="1" t="s">
        <v>5621</v>
      </c>
      <c r="P4642" s="1" t="s">
        <v>4525</v>
      </c>
      <c r="S4642" s="1" t="s">
        <v>239</v>
      </c>
      <c r="T4642" s="13">
        <v>11</v>
      </c>
      <c r="V4642" s="1" t="s">
        <v>239</v>
      </c>
      <c r="W4642" s="13">
        <v>11</v>
      </c>
      <c r="X4642" s="1" t="s">
        <v>4524</v>
      </c>
      <c r="Y4642" s="1" t="s">
        <v>308</v>
      </c>
      <c r="Z4642" s="1" t="s">
        <v>5620</v>
      </c>
      <c r="AA4642" s="1" t="s">
        <v>4526</v>
      </c>
      <c r="AD4642" s="1" t="s">
        <v>239</v>
      </c>
      <c r="AE4642" s="13">
        <v>11</v>
      </c>
      <c r="AG4642" s="1" t="s">
        <v>239</v>
      </c>
      <c r="AH4642" s="13">
        <v>11</v>
      </c>
      <c r="AI4642" s="1" t="s">
        <v>4524</v>
      </c>
      <c r="AJ4642" s="1" t="s">
        <v>309</v>
      </c>
      <c r="AK4642" s="1" t="s">
        <v>5619</v>
      </c>
      <c r="AL4642" s="1" t="s">
        <v>4527</v>
      </c>
    </row>
    <row r="4643" spans="1:39" s="1" customFormat="1" ht="15" customHeight="1" x14ac:dyDescent="0.2">
      <c r="A4643" s="1" t="s">
        <v>4481</v>
      </c>
      <c r="B4643" s="1" t="s">
        <v>0</v>
      </c>
      <c r="C4643" s="1" t="s">
        <v>5892</v>
      </c>
      <c r="D4643" s="1">
        <v>51</v>
      </c>
      <c r="E4643" s="1" t="s">
        <v>264</v>
      </c>
      <c r="F4643" s="1" t="s">
        <v>274</v>
      </c>
      <c r="G4643" s="1" t="s">
        <v>290</v>
      </c>
      <c r="H4643" s="1" t="s">
        <v>239</v>
      </c>
      <c r="I4643" s="13">
        <v>4</v>
      </c>
      <c r="K4643" s="1" t="s">
        <v>239</v>
      </c>
      <c r="L4643" s="13">
        <v>4</v>
      </c>
      <c r="M4643" s="1" t="s">
        <v>4524</v>
      </c>
      <c r="N4643" s="1" t="s">
        <v>307</v>
      </c>
      <c r="O4643" s="1" t="s">
        <v>5621</v>
      </c>
      <c r="P4643" s="1" t="s">
        <v>4525</v>
      </c>
      <c r="S4643" s="1" t="s">
        <v>239</v>
      </c>
      <c r="T4643" s="13">
        <v>4</v>
      </c>
      <c r="V4643" s="1" t="s">
        <v>239</v>
      </c>
      <c r="W4643" s="13">
        <v>4</v>
      </c>
      <c r="X4643" s="1" t="s">
        <v>4524</v>
      </c>
      <c r="Y4643" s="1" t="s">
        <v>308</v>
      </c>
      <c r="Z4643" s="1" t="s">
        <v>5620</v>
      </c>
      <c r="AA4643" s="1" t="s">
        <v>4526</v>
      </c>
      <c r="AD4643" s="1" t="s">
        <v>239</v>
      </c>
      <c r="AE4643" s="13">
        <v>4</v>
      </c>
      <c r="AG4643" s="1" t="s">
        <v>239</v>
      </c>
      <c r="AH4643" s="13">
        <v>4</v>
      </c>
      <c r="AI4643" s="1" t="s">
        <v>4524</v>
      </c>
      <c r="AJ4643" s="1" t="s">
        <v>309</v>
      </c>
      <c r="AK4643" s="1" t="s">
        <v>5619</v>
      </c>
      <c r="AL4643" s="1" t="s">
        <v>4527</v>
      </c>
    </row>
    <row r="4644" spans="1:39" s="1" customFormat="1" ht="15" customHeight="1" x14ac:dyDescent="0.2">
      <c r="A4644" s="1" t="s">
        <v>4481</v>
      </c>
      <c r="B4644" s="1" t="s">
        <v>0</v>
      </c>
      <c r="C4644" s="1" t="s">
        <v>5892</v>
      </c>
      <c r="D4644" s="1">
        <v>52</v>
      </c>
      <c r="E4644" s="1" t="s">
        <v>264</v>
      </c>
      <c r="F4644" s="1" t="s">
        <v>274</v>
      </c>
      <c r="G4644" s="1" t="s">
        <v>293</v>
      </c>
      <c r="H4644" s="1" t="s">
        <v>239</v>
      </c>
      <c r="I4644" s="13">
        <v>17595</v>
      </c>
      <c r="K4644" s="1" t="s">
        <v>239</v>
      </c>
      <c r="L4644" s="13">
        <v>17595</v>
      </c>
      <c r="M4644" s="1" t="s">
        <v>4528</v>
      </c>
      <c r="N4644" s="1" t="s">
        <v>307</v>
      </c>
      <c r="O4644" s="1" t="s">
        <v>5621</v>
      </c>
      <c r="P4644" s="1">
        <v>9</v>
      </c>
      <c r="S4644" s="1" t="s">
        <v>239</v>
      </c>
      <c r="T4644" s="13">
        <v>19700</v>
      </c>
      <c r="V4644" s="1" t="s">
        <v>239</v>
      </c>
      <c r="W4644" s="13">
        <v>19700</v>
      </c>
      <c r="X4644" s="1" t="s">
        <v>4528</v>
      </c>
      <c r="Y4644" s="1" t="s">
        <v>308</v>
      </c>
      <c r="Z4644" s="1" t="s">
        <v>5620</v>
      </c>
      <c r="AA4644" s="1">
        <v>9</v>
      </c>
      <c r="AD4644" s="1" t="s">
        <v>239</v>
      </c>
      <c r="AE4644" s="13">
        <v>22040</v>
      </c>
      <c r="AG4644" s="1" t="s">
        <v>239</v>
      </c>
      <c r="AH4644" s="13">
        <v>22040</v>
      </c>
      <c r="AI4644" s="1" t="s">
        <v>4528</v>
      </c>
      <c r="AJ4644" s="1" t="s">
        <v>309</v>
      </c>
      <c r="AK4644" s="1" t="s">
        <v>5619</v>
      </c>
      <c r="AL4644" s="1">
        <v>9</v>
      </c>
    </row>
    <row r="4645" spans="1:39" s="1" customFormat="1" ht="15" customHeight="1" x14ac:dyDescent="0.2">
      <c r="A4645" s="1" t="s">
        <v>4481</v>
      </c>
      <c r="B4645" s="1" t="s">
        <v>0</v>
      </c>
      <c r="C4645" s="1" t="s">
        <v>5892</v>
      </c>
      <c r="D4645" s="1">
        <v>53</v>
      </c>
      <c r="E4645" s="1" t="s">
        <v>264</v>
      </c>
      <c r="F4645" s="1" t="s">
        <v>274</v>
      </c>
      <c r="G4645" s="1" t="s">
        <v>297</v>
      </c>
      <c r="H4645" s="1" t="s">
        <v>239</v>
      </c>
      <c r="I4645" s="13">
        <v>11789</v>
      </c>
      <c r="K4645" s="1" t="s">
        <v>239</v>
      </c>
      <c r="L4645" s="13">
        <v>11789</v>
      </c>
      <c r="M4645" s="1" t="s">
        <v>4529</v>
      </c>
      <c r="N4645" s="1" t="s">
        <v>307</v>
      </c>
      <c r="O4645" s="1" t="s">
        <v>5621</v>
      </c>
      <c r="P4645" s="1" t="s">
        <v>4530</v>
      </c>
      <c r="Q4645" s="1" t="s">
        <v>4533</v>
      </c>
      <c r="S4645" s="1" t="s">
        <v>239</v>
      </c>
      <c r="T4645" s="13">
        <v>13199</v>
      </c>
      <c r="V4645" s="1" t="s">
        <v>239</v>
      </c>
      <c r="W4645" s="13">
        <v>13199</v>
      </c>
      <c r="X4645" s="1" t="s">
        <v>4529</v>
      </c>
      <c r="Y4645" s="1" t="s">
        <v>308</v>
      </c>
      <c r="Z4645" s="1" t="s">
        <v>5620</v>
      </c>
      <c r="AA4645" s="1" t="s">
        <v>4531</v>
      </c>
      <c r="AB4645" s="1" t="s">
        <v>4533</v>
      </c>
      <c r="AD4645" s="1" t="s">
        <v>239</v>
      </c>
      <c r="AE4645" s="13">
        <v>14987</v>
      </c>
      <c r="AG4645" s="1" t="s">
        <v>239</v>
      </c>
      <c r="AH4645" s="13">
        <v>14987</v>
      </c>
      <c r="AI4645" s="1" t="s">
        <v>4529</v>
      </c>
      <c r="AJ4645" s="1" t="s">
        <v>309</v>
      </c>
      <c r="AK4645" s="1" t="s">
        <v>5619</v>
      </c>
      <c r="AL4645" s="1" t="s">
        <v>4532</v>
      </c>
      <c r="AM4645" s="1" t="s">
        <v>4533</v>
      </c>
    </row>
    <row r="4646" spans="1:39" s="1" customFormat="1" ht="15" customHeight="1" x14ac:dyDescent="0.2">
      <c r="A4646" s="1" t="s">
        <v>4481</v>
      </c>
      <c r="B4646" s="1" t="s">
        <v>0</v>
      </c>
      <c r="C4646" s="1" t="s">
        <v>5892</v>
      </c>
      <c r="D4646" s="1">
        <v>54</v>
      </c>
      <c r="E4646" s="1" t="s">
        <v>264</v>
      </c>
      <c r="F4646" s="1" t="s">
        <v>274</v>
      </c>
      <c r="G4646" s="1" t="s">
        <v>300</v>
      </c>
      <c r="H4646" s="1" t="s">
        <v>239</v>
      </c>
      <c r="I4646" s="13">
        <v>5806</v>
      </c>
      <c r="K4646" s="1" t="s">
        <v>239</v>
      </c>
      <c r="L4646" s="13">
        <v>5806</v>
      </c>
      <c r="M4646" s="1" t="s">
        <v>4529</v>
      </c>
      <c r="N4646" s="1" t="s">
        <v>307</v>
      </c>
      <c r="O4646" s="1" t="s">
        <v>5621</v>
      </c>
      <c r="P4646" s="1" t="s">
        <v>4530</v>
      </c>
      <c r="Q4646" s="1" t="s">
        <v>4533</v>
      </c>
      <c r="S4646" s="1" t="s">
        <v>239</v>
      </c>
      <c r="T4646" s="13">
        <v>6501</v>
      </c>
      <c r="V4646" s="1" t="s">
        <v>239</v>
      </c>
      <c r="W4646" s="13">
        <v>6501</v>
      </c>
      <c r="X4646" s="1" t="s">
        <v>4529</v>
      </c>
      <c r="Y4646" s="1" t="s">
        <v>308</v>
      </c>
      <c r="Z4646" s="1" t="s">
        <v>5620</v>
      </c>
      <c r="AA4646" s="1" t="s">
        <v>4531</v>
      </c>
      <c r="AB4646" s="1" t="s">
        <v>4533</v>
      </c>
      <c r="AD4646" s="1" t="s">
        <v>239</v>
      </c>
      <c r="AE4646" s="13">
        <v>7053</v>
      </c>
      <c r="AG4646" s="1" t="s">
        <v>239</v>
      </c>
      <c r="AH4646" s="13">
        <v>7053</v>
      </c>
      <c r="AI4646" s="1" t="s">
        <v>4529</v>
      </c>
      <c r="AJ4646" s="1" t="s">
        <v>309</v>
      </c>
      <c r="AK4646" s="1" t="s">
        <v>5619</v>
      </c>
      <c r="AL4646" s="1" t="s">
        <v>4532</v>
      </c>
      <c r="AM4646" s="1" t="s">
        <v>4533</v>
      </c>
    </row>
    <row r="4647" spans="1:39" s="1" customFormat="1" ht="15" customHeight="1" x14ac:dyDescent="0.2">
      <c r="A4647" s="1" t="s">
        <v>4534</v>
      </c>
      <c r="B4647" s="1" t="s">
        <v>3</v>
      </c>
      <c r="C4647" s="1" t="s">
        <v>5716</v>
      </c>
      <c r="D4647" s="1">
        <v>1</v>
      </c>
      <c r="E4647" s="1" t="s">
        <v>114</v>
      </c>
      <c r="F4647" s="1" t="s">
        <v>115</v>
      </c>
      <c r="G4647" s="1" t="s">
        <v>116</v>
      </c>
      <c r="H4647" s="1" t="s">
        <v>115</v>
      </c>
      <c r="I4647" s="31">
        <v>44561</v>
      </c>
      <c r="K4647" s="1" t="s">
        <v>115</v>
      </c>
      <c r="L4647" s="31">
        <v>44561</v>
      </c>
      <c r="M4647" s="1" t="s">
        <v>4535</v>
      </c>
      <c r="N4647" s="1" t="s">
        <v>1907</v>
      </c>
      <c r="O4647" s="1" t="s">
        <v>5622</v>
      </c>
      <c r="P4647" s="1">
        <v>310</v>
      </c>
      <c r="S4647" s="1" t="s">
        <v>115</v>
      </c>
      <c r="T4647" s="31">
        <v>44926</v>
      </c>
      <c r="V4647" s="1" t="s">
        <v>115</v>
      </c>
      <c r="W4647" s="31">
        <v>44926</v>
      </c>
      <c r="X4647" s="1" t="s">
        <v>4535</v>
      </c>
      <c r="Y4647" s="1" t="s">
        <v>512</v>
      </c>
      <c r="Z4647" s="1" t="s">
        <v>5623</v>
      </c>
      <c r="AA4647" s="1">
        <v>326</v>
      </c>
      <c r="AD4647" s="1" t="s">
        <v>115</v>
      </c>
      <c r="AE4647" s="31">
        <v>45291</v>
      </c>
      <c r="AG4647" s="1" t="s">
        <v>115</v>
      </c>
      <c r="AH4647" s="31">
        <v>45291</v>
      </c>
      <c r="AI4647" s="1" t="s">
        <v>4535</v>
      </c>
      <c r="AJ4647" s="1" t="s">
        <v>513</v>
      </c>
      <c r="AK4647" s="1" t="s">
        <v>5624</v>
      </c>
      <c r="AL4647" s="1">
        <v>331</v>
      </c>
    </row>
    <row r="4648" spans="1:39" s="1" customFormat="1" ht="15" customHeight="1" x14ac:dyDescent="0.2">
      <c r="A4648" s="1" t="s">
        <v>4534</v>
      </c>
      <c r="B4648" s="1" t="s">
        <v>3</v>
      </c>
      <c r="C4648" s="1" t="s">
        <v>5716</v>
      </c>
      <c r="D4648" s="1">
        <v>2</v>
      </c>
      <c r="E4648" s="1" t="s">
        <v>114</v>
      </c>
      <c r="F4648" s="1" t="s">
        <v>123</v>
      </c>
      <c r="G4648" s="1" t="s">
        <v>124</v>
      </c>
      <c r="H4648" s="1" t="s">
        <v>123</v>
      </c>
      <c r="I4648" s="1" t="s">
        <v>374</v>
      </c>
      <c r="K4648" s="1" t="s">
        <v>123</v>
      </c>
      <c r="L4648" s="1" t="s">
        <v>374</v>
      </c>
      <c r="M4648" s="1" t="s">
        <v>4536</v>
      </c>
      <c r="N4648" s="1" t="s">
        <v>513</v>
      </c>
      <c r="O4648" s="1" t="s">
        <v>5624</v>
      </c>
      <c r="P4648" s="1">
        <v>333</v>
      </c>
      <c r="Q4648" s="1" t="s">
        <v>4537</v>
      </c>
      <c r="S4648" s="1" t="s">
        <v>123</v>
      </c>
      <c r="T4648" s="1" t="s">
        <v>374</v>
      </c>
      <c r="V4648" s="1" t="s">
        <v>123</v>
      </c>
      <c r="W4648" s="1" t="s">
        <v>374</v>
      </c>
      <c r="X4648" s="1" t="s">
        <v>4536</v>
      </c>
      <c r="Y4648" s="1" t="s">
        <v>513</v>
      </c>
      <c r="Z4648" s="1" t="s">
        <v>5624</v>
      </c>
      <c r="AA4648" s="1">
        <v>333</v>
      </c>
      <c r="AB4648" s="1" t="s">
        <v>4537</v>
      </c>
      <c r="AD4648" s="1" t="s">
        <v>123</v>
      </c>
      <c r="AE4648" s="1" t="s">
        <v>374</v>
      </c>
      <c r="AG4648" s="1" t="s">
        <v>123</v>
      </c>
      <c r="AH4648" s="1" t="s">
        <v>374</v>
      </c>
      <c r="AI4648" s="1" t="s">
        <v>4536</v>
      </c>
      <c r="AJ4648" s="1" t="s">
        <v>513</v>
      </c>
      <c r="AK4648" s="1" t="s">
        <v>5624</v>
      </c>
      <c r="AL4648" s="1">
        <v>333</v>
      </c>
      <c r="AM4648" s="1" t="s">
        <v>4537</v>
      </c>
    </row>
    <row r="4649" spans="1:39" s="1" customFormat="1" ht="15" customHeight="1" x14ac:dyDescent="0.2">
      <c r="A4649" s="1" t="s">
        <v>4534</v>
      </c>
      <c r="B4649" s="1" t="s">
        <v>3</v>
      </c>
      <c r="C4649" s="1" t="s">
        <v>5716</v>
      </c>
      <c r="D4649" s="1">
        <v>3</v>
      </c>
      <c r="E4649" s="1" t="s">
        <v>114</v>
      </c>
      <c r="F4649" s="1" t="s">
        <v>128</v>
      </c>
      <c r="G4649" s="1" t="s">
        <v>129</v>
      </c>
      <c r="H4649" s="1" t="s">
        <v>374</v>
      </c>
      <c r="I4649" s="13">
        <v>63940</v>
      </c>
      <c r="J4649" s="1" t="s">
        <v>132</v>
      </c>
      <c r="K4649" s="1" t="s">
        <v>133</v>
      </c>
      <c r="L4649" s="13">
        <v>63940</v>
      </c>
      <c r="M4649" s="1" t="s">
        <v>4538</v>
      </c>
      <c r="N4649" s="1" t="s">
        <v>513</v>
      </c>
      <c r="O4649" s="1" t="s">
        <v>5624</v>
      </c>
      <c r="P4649" s="1">
        <v>331</v>
      </c>
      <c r="S4649" s="1" t="s">
        <v>374</v>
      </c>
      <c r="T4649" s="13">
        <v>50620</v>
      </c>
      <c r="U4649" s="1" t="s">
        <v>132</v>
      </c>
      <c r="V4649" s="1" t="s">
        <v>133</v>
      </c>
      <c r="W4649" s="13">
        <v>50620</v>
      </c>
      <c r="X4649" s="1" t="s">
        <v>4538</v>
      </c>
      <c r="Y4649" s="1" t="s">
        <v>513</v>
      </c>
      <c r="Z4649" s="1" t="s">
        <v>5624</v>
      </c>
      <c r="AA4649" s="1">
        <v>331</v>
      </c>
      <c r="AD4649" s="1" t="s">
        <v>374</v>
      </c>
      <c r="AE4649" s="13">
        <v>66058</v>
      </c>
      <c r="AF4649" s="1" t="s">
        <v>132</v>
      </c>
      <c r="AG4649" s="1" t="s">
        <v>133</v>
      </c>
      <c r="AH4649" s="13">
        <v>66058</v>
      </c>
      <c r="AI4649" s="1" t="s">
        <v>4538</v>
      </c>
      <c r="AJ4649" s="1" t="s">
        <v>513</v>
      </c>
      <c r="AK4649" s="1" t="s">
        <v>5624</v>
      </c>
      <c r="AL4649" s="1">
        <v>331</v>
      </c>
    </row>
    <row r="4650" spans="1:39" s="1" customFormat="1" ht="15" customHeight="1" x14ac:dyDescent="0.2">
      <c r="A4650" s="1" t="s">
        <v>4534</v>
      </c>
      <c r="B4650" s="1" t="s">
        <v>3</v>
      </c>
      <c r="C4650" s="1" t="s">
        <v>5716</v>
      </c>
      <c r="D4650" s="1">
        <v>4</v>
      </c>
      <c r="E4650" s="1" t="s">
        <v>134</v>
      </c>
      <c r="F4650" s="1" t="s">
        <v>135</v>
      </c>
      <c r="G4650" s="1" t="s">
        <v>136</v>
      </c>
      <c r="H4650" s="1" t="s">
        <v>138</v>
      </c>
      <c r="I4650" s="13">
        <v>22220</v>
      </c>
      <c r="K4650" s="1" t="s">
        <v>140</v>
      </c>
      <c r="L4650" s="13">
        <v>22220</v>
      </c>
      <c r="M4650" s="1" t="s">
        <v>4539</v>
      </c>
      <c r="N4650" s="1" t="s">
        <v>4540</v>
      </c>
      <c r="O4650" s="1" t="s">
        <v>5625</v>
      </c>
      <c r="P4650" s="1">
        <v>12</v>
      </c>
      <c r="S4650" s="1" t="s">
        <v>138</v>
      </c>
      <c r="T4650" s="13">
        <v>19329</v>
      </c>
      <c r="V4650" s="1" t="s">
        <v>140</v>
      </c>
      <c r="W4650" s="13">
        <v>19329</v>
      </c>
      <c r="X4650" s="1" t="s">
        <v>4539</v>
      </c>
      <c r="Y4650" s="1" t="s">
        <v>4540</v>
      </c>
      <c r="Z4650" s="1" t="s">
        <v>5625</v>
      </c>
      <c r="AA4650" s="1">
        <v>12</v>
      </c>
      <c r="AD4650" s="1" t="s">
        <v>138</v>
      </c>
      <c r="AE4650" s="13">
        <v>16918</v>
      </c>
      <c r="AG4650" s="1" t="s">
        <v>140</v>
      </c>
      <c r="AH4650" s="13">
        <v>16918</v>
      </c>
      <c r="AI4650" s="1" t="s">
        <v>4539</v>
      </c>
      <c r="AJ4650" s="1" t="s">
        <v>4540</v>
      </c>
      <c r="AK4650" s="1" t="s">
        <v>5625</v>
      </c>
      <c r="AL4650" s="1">
        <v>12</v>
      </c>
    </row>
    <row r="4651" spans="1:39" s="1" customFormat="1" ht="15" customHeight="1" x14ac:dyDescent="0.2">
      <c r="A4651" s="1" t="s">
        <v>4534</v>
      </c>
      <c r="B4651" s="1" t="s">
        <v>3</v>
      </c>
      <c r="C4651" s="1" t="s">
        <v>5716</v>
      </c>
      <c r="D4651" s="1">
        <v>5</v>
      </c>
      <c r="E4651" s="1" t="s">
        <v>134</v>
      </c>
      <c r="F4651" s="1" t="s">
        <v>135</v>
      </c>
      <c r="G4651" s="1" t="s">
        <v>142</v>
      </c>
      <c r="I4651" s="13"/>
      <c r="L4651" s="13"/>
      <c r="M4651" s="1" t="s">
        <v>144</v>
      </c>
      <c r="T4651" s="13"/>
      <c r="W4651" s="13"/>
      <c r="X4651" s="1" t="s">
        <v>144</v>
      </c>
      <c r="AE4651" s="13"/>
      <c r="AH4651" s="13"/>
      <c r="AI4651" s="1" t="s">
        <v>144</v>
      </c>
    </row>
    <row r="4652" spans="1:39" s="1" customFormat="1" ht="15" customHeight="1" x14ac:dyDescent="0.2">
      <c r="A4652" s="1" t="s">
        <v>4534</v>
      </c>
      <c r="B4652" s="1" t="s">
        <v>3</v>
      </c>
      <c r="C4652" s="1" t="s">
        <v>5716</v>
      </c>
      <c r="D4652" s="1">
        <v>6</v>
      </c>
      <c r="E4652" s="1" t="s">
        <v>134</v>
      </c>
      <c r="F4652" s="1" t="s">
        <v>135</v>
      </c>
      <c r="G4652" s="1" t="s">
        <v>145</v>
      </c>
      <c r="I4652" s="13"/>
      <c r="L4652" s="13"/>
      <c r="M4652" s="1" t="s">
        <v>144</v>
      </c>
      <c r="T4652" s="13"/>
      <c r="W4652" s="13"/>
      <c r="X4652" s="1" t="s">
        <v>144</v>
      </c>
      <c r="AE4652" s="13"/>
      <c r="AH4652" s="13"/>
      <c r="AI4652" s="1" t="s">
        <v>144</v>
      </c>
    </row>
    <row r="4653" spans="1:39" s="1" customFormat="1" ht="15" customHeight="1" x14ac:dyDescent="0.2">
      <c r="A4653" s="1" t="s">
        <v>4534</v>
      </c>
      <c r="B4653" s="1" t="s">
        <v>3</v>
      </c>
      <c r="C4653" s="1" t="s">
        <v>5716</v>
      </c>
      <c r="D4653" s="1">
        <v>7</v>
      </c>
      <c r="E4653" s="1" t="s">
        <v>134</v>
      </c>
      <c r="F4653" s="1" t="s">
        <v>135</v>
      </c>
      <c r="G4653" s="1" t="s">
        <v>148</v>
      </c>
      <c r="H4653" s="1" t="s">
        <v>138</v>
      </c>
      <c r="I4653" s="13">
        <v>307023</v>
      </c>
      <c r="K4653" s="1" t="s">
        <v>140</v>
      </c>
      <c r="L4653" s="13">
        <v>307023</v>
      </c>
      <c r="M4653" s="1" t="s">
        <v>4541</v>
      </c>
      <c r="N4653" s="1" t="s">
        <v>4540</v>
      </c>
      <c r="O4653" s="1" t="s">
        <v>5625</v>
      </c>
      <c r="P4653" s="1">
        <v>12</v>
      </c>
      <c r="S4653" s="1" t="s">
        <v>138</v>
      </c>
      <c r="T4653" s="13">
        <v>223334</v>
      </c>
      <c r="V4653" s="1" t="s">
        <v>140</v>
      </c>
      <c r="W4653" s="13">
        <v>223334</v>
      </c>
      <c r="X4653" s="1" t="s">
        <v>4541</v>
      </c>
      <c r="Y4653" s="1" t="s">
        <v>4540</v>
      </c>
      <c r="Z4653" s="1" t="s">
        <v>5625</v>
      </c>
      <c r="AA4653" s="1">
        <v>12</v>
      </c>
      <c r="AD4653" s="1" t="s">
        <v>138</v>
      </c>
      <c r="AE4653" s="13">
        <v>167174</v>
      </c>
      <c r="AG4653" s="1" t="s">
        <v>140</v>
      </c>
      <c r="AH4653" s="13">
        <v>167174</v>
      </c>
      <c r="AI4653" s="1" t="s">
        <v>4541</v>
      </c>
      <c r="AJ4653" s="1" t="s">
        <v>4540</v>
      </c>
      <c r="AK4653" s="1" t="s">
        <v>5625</v>
      </c>
      <c r="AL4653" s="1">
        <v>12</v>
      </c>
    </row>
    <row r="4654" spans="1:39" s="1" customFormat="1" ht="15" customHeight="1" x14ac:dyDescent="0.2">
      <c r="A4654" s="1" t="s">
        <v>4534</v>
      </c>
      <c r="B4654" s="1" t="s">
        <v>3</v>
      </c>
      <c r="C4654" s="1" t="s">
        <v>5716</v>
      </c>
      <c r="D4654" s="1">
        <v>8</v>
      </c>
      <c r="E4654" s="1" t="s">
        <v>134</v>
      </c>
      <c r="F4654" s="1" t="s">
        <v>135</v>
      </c>
      <c r="G4654" s="1" t="s">
        <v>151</v>
      </c>
      <c r="I4654" s="13"/>
      <c r="L4654" s="13"/>
      <c r="M4654" s="1" t="s">
        <v>144</v>
      </c>
      <c r="T4654" s="13"/>
      <c r="W4654" s="13"/>
      <c r="X4654" s="1" t="s">
        <v>144</v>
      </c>
      <c r="AE4654" s="13"/>
      <c r="AH4654" s="13"/>
      <c r="AI4654" s="1" t="s">
        <v>144</v>
      </c>
    </row>
    <row r="4655" spans="1:39" s="1" customFormat="1" ht="15" customHeight="1" x14ac:dyDescent="0.2">
      <c r="A4655" s="1" t="s">
        <v>4534</v>
      </c>
      <c r="B4655" s="1" t="s">
        <v>3</v>
      </c>
      <c r="C4655" s="1" t="s">
        <v>5716</v>
      </c>
      <c r="D4655" s="1">
        <v>9</v>
      </c>
      <c r="E4655" s="1" t="s">
        <v>134</v>
      </c>
      <c r="F4655" s="1" t="s">
        <v>135</v>
      </c>
      <c r="G4655" s="1" t="s">
        <v>152</v>
      </c>
      <c r="I4655" s="13"/>
      <c r="L4655" s="13"/>
      <c r="M4655" s="1" t="s">
        <v>144</v>
      </c>
      <c r="S4655" s="34" t="s">
        <v>138</v>
      </c>
      <c r="T4655" s="37">
        <v>1052264</v>
      </c>
      <c r="V4655" s="1" t="s">
        <v>140</v>
      </c>
      <c r="W4655" s="37">
        <v>1052264</v>
      </c>
      <c r="X4655" s="34" t="s">
        <v>4542</v>
      </c>
      <c r="Y4655" s="1" t="s">
        <v>4540</v>
      </c>
      <c r="Z4655" s="1" t="s">
        <v>5625</v>
      </c>
      <c r="AA4655" s="1">
        <v>12</v>
      </c>
      <c r="AB4655" s="34" t="s">
        <v>4543</v>
      </c>
      <c r="AD4655" s="34" t="s">
        <v>138</v>
      </c>
      <c r="AE4655" s="37">
        <v>1090280</v>
      </c>
      <c r="AG4655" s="1" t="s">
        <v>140</v>
      </c>
      <c r="AH4655" s="37">
        <v>1090280</v>
      </c>
      <c r="AI4655" s="34" t="s">
        <v>4542</v>
      </c>
      <c r="AJ4655" s="34" t="s">
        <v>513</v>
      </c>
      <c r="AK4655" s="1" t="s">
        <v>5624</v>
      </c>
      <c r="AL4655" s="34">
        <v>66</v>
      </c>
      <c r="AM4655" s="34" t="s">
        <v>4543</v>
      </c>
    </row>
    <row r="4656" spans="1:39" s="1" customFormat="1" ht="15" customHeight="1" x14ac:dyDescent="0.2">
      <c r="A4656" s="1" t="s">
        <v>4534</v>
      </c>
      <c r="B4656" s="1" t="s">
        <v>3</v>
      </c>
      <c r="C4656" s="1" t="s">
        <v>5716</v>
      </c>
      <c r="D4656" s="1">
        <v>10</v>
      </c>
      <c r="E4656" s="1" t="s">
        <v>134</v>
      </c>
      <c r="F4656" s="1" t="s">
        <v>135</v>
      </c>
      <c r="G4656" s="1" t="s">
        <v>156</v>
      </c>
      <c r="H4656" s="1" t="s">
        <v>138</v>
      </c>
      <c r="I4656" s="13">
        <v>868787</v>
      </c>
      <c r="K4656" s="1" t="s">
        <v>140</v>
      </c>
      <c r="L4656" s="13">
        <v>868787</v>
      </c>
      <c r="M4656" s="1" t="s">
        <v>4544</v>
      </c>
      <c r="N4656" s="1" t="s">
        <v>4540</v>
      </c>
      <c r="O4656" s="1" t="s">
        <v>5625</v>
      </c>
      <c r="P4656" s="1">
        <v>12</v>
      </c>
      <c r="S4656" s="1" t="s">
        <v>138</v>
      </c>
      <c r="T4656" s="13">
        <v>865747</v>
      </c>
      <c r="V4656" s="1" t="s">
        <v>140</v>
      </c>
      <c r="W4656" s="13">
        <v>865747</v>
      </c>
      <c r="X4656" s="1" t="s">
        <v>4544</v>
      </c>
      <c r="Y4656" s="1" t="s">
        <v>4540</v>
      </c>
      <c r="Z4656" s="1" t="s">
        <v>5625</v>
      </c>
      <c r="AA4656" s="1">
        <v>12</v>
      </c>
      <c r="AD4656" s="1" t="s">
        <v>138</v>
      </c>
      <c r="AE4656" s="13">
        <v>859256</v>
      </c>
      <c r="AG4656" s="1" t="s">
        <v>140</v>
      </c>
      <c r="AH4656" s="13">
        <v>859256</v>
      </c>
      <c r="AI4656" s="1" t="s">
        <v>4544</v>
      </c>
      <c r="AJ4656" s="1" t="s">
        <v>4540</v>
      </c>
      <c r="AK4656" s="1" t="s">
        <v>5625</v>
      </c>
      <c r="AL4656" s="1">
        <v>12</v>
      </c>
    </row>
    <row r="4657" spans="1:38" s="1" customFormat="1" ht="15" customHeight="1" x14ac:dyDescent="0.2">
      <c r="A4657" s="1" t="s">
        <v>4534</v>
      </c>
      <c r="B4657" s="1" t="s">
        <v>3</v>
      </c>
      <c r="C4657" s="1" t="s">
        <v>5716</v>
      </c>
      <c r="D4657" s="1">
        <v>11</v>
      </c>
      <c r="E4657" s="1" t="s">
        <v>134</v>
      </c>
      <c r="F4657" s="1" t="s">
        <v>135</v>
      </c>
      <c r="G4657" s="1" t="s">
        <v>160</v>
      </c>
      <c r="H4657" s="1" t="s">
        <v>138</v>
      </c>
      <c r="I4657" s="13">
        <v>126611</v>
      </c>
      <c r="K4657" s="1" t="s">
        <v>140</v>
      </c>
      <c r="L4657" s="13">
        <v>126611</v>
      </c>
      <c r="M4657" s="1" t="s">
        <v>4545</v>
      </c>
      <c r="N4657" s="1" t="s">
        <v>4540</v>
      </c>
      <c r="O4657" s="1" t="s">
        <v>5625</v>
      </c>
      <c r="P4657" s="1">
        <v>12</v>
      </c>
      <c r="S4657" s="1" t="s">
        <v>138</v>
      </c>
      <c r="T4657" s="13">
        <v>144232</v>
      </c>
      <c r="V4657" s="1" t="s">
        <v>140</v>
      </c>
      <c r="W4657" s="13">
        <v>144232</v>
      </c>
      <c r="X4657" s="1" t="s">
        <v>4545</v>
      </c>
      <c r="Y4657" s="1" t="s">
        <v>4540</v>
      </c>
      <c r="Z4657" s="1" t="s">
        <v>5625</v>
      </c>
      <c r="AA4657" s="1">
        <v>12</v>
      </c>
      <c r="AD4657" s="1" t="s">
        <v>138</v>
      </c>
      <c r="AE4657" s="13">
        <v>121783</v>
      </c>
      <c r="AG4657" s="1" t="s">
        <v>140</v>
      </c>
      <c r="AH4657" s="13">
        <v>121783</v>
      </c>
      <c r="AI4657" s="1" t="s">
        <v>4545</v>
      </c>
      <c r="AJ4657" s="1" t="s">
        <v>4540</v>
      </c>
      <c r="AK4657" s="1" t="s">
        <v>5625</v>
      </c>
      <c r="AL4657" s="1">
        <v>12</v>
      </c>
    </row>
    <row r="4658" spans="1:38" s="1" customFormat="1" ht="15" customHeight="1" x14ac:dyDescent="0.2">
      <c r="A4658" s="1" t="s">
        <v>4534</v>
      </c>
      <c r="B4658" s="1" t="s">
        <v>3</v>
      </c>
      <c r="C4658" s="1" t="s">
        <v>5716</v>
      </c>
      <c r="D4658" s="1">
        <v>12</v>
      </c>
      <c r="E4658" s="1" t="s">
        <v>134</v>
      </c>
      <c r="F4658" s="1" t="s">
        <v>135</v>
      </c>
      <c r="G4658" s="1" t="s">
        <v>161</v>
      </c>
      <c r="I4658" s="13"/>
      <c r="L4658" s="13"/>
      <c r="M4658" s="1" t="s">
        <v>144</v>
      </c>
      <c r="T4658" s="13"/>
      <c r="W4658" s="13"/>
      <c r="X4658" s="1" t="s">
        <v>144</v>
      </c>
      <c r="AE4658" s="13"/>
      <c r="AH4658" s="13"/>
      <c r="AI4658" s="1" t="s">
        <v>144</v>
      </c>
    </row>
    <row r="4659" spans="1:38" s="1" customFormat="1" ht="15" customHeight="1" x14ac:dyDescent="0.2">
      <c r="A4659" s="1" t="s">
        <v>4534</v>
      </c>
      <c r="B4659" s="1" t="s">
        <v>3</v>
      </c>
      <c r="C4659" s="1" t="s">
        <v>5716</v>
      </c>
      <c r="D4659" s="1">
        <v>13</v>
      </c>
      <c r="E4659" s="1" t="s">
        <v>134</v>
      </c>
      <c r="F4659" s="1" t="s">
        <v>135</v>
      </c>
      <c r="G4659" s="1" t="s">
        <v>164</v>
      </c>
      <c r="I4659" s="13"/>
      <c r="L4659" s="13"/>
      <c r="M4659" s="1" t="s">
        <v>144</v>
      </c>
      <c r="T4659" s="13"/>
      <c r="W4659" s="13"/>
      <c r="X4659" s="1" t="s">
        <v>144</v>
      </c>
      <c r="AE4659" s="13"/>
      <c r="AH4659" s="13"/>
      <c r="AI4659" s="1" t="s">
        <v>144</v>
      </c>
    </row>
    <row r="4660" spans="1:38" s="1" customFormat="1" ht="15" customHeight="1" x14ac:dyDescent="0.2">
      <c r="A4660" s="1" t="s">
        <v>4534</v>
      </c>
      <c r="B4660" s="1" t="s">
        <v>3</v>
      </c>
      <c r="C4660" s="1" t="s">
        <v>5716</v>
      </c>
      <c r="D4660" s="1">
        <v>14</v>
      </c>
      <c r="E4660" s="1" t="s">
        <v>134</v>
      </c>
      <c r="F4660" s="1" t="s">
        <v>135</v>
      </c>
      <c r="G4660" s="1" t="s">
        <v>167</v>
      </c>
      <c r="I4660" s="13"/>
      <c r="L4660" s="13"/>
      <c r="M4660" s="1" t="s">
        <v>144</v>
      </c>
      <c r="T4660" s="13"/>
      <c r="W4660" s="13"/>
      <c r="X4660" s="1" t="s">
        <v>144</v>
      </c>
      <c r="AE4660" s="13"/>
      <c r="AH4660" s="13"/>
      <c r="AI4660" s="1" t="s">
        <v>144</v>
      </c>
    </row>
    <row r="4661" spans="1:38" s="1" customFormat="1" ht="15" customHeight="1" x14ac:dyDescent="0.2">
      <c r="A4661" s="1" t="s">
        <v>4534</v>
      </c>
      <c r="B4661" s="1" t="s">
        <v>3</v>
      </c>
      <c r="C4661" s="1" t="s">
        <v>5716</v>
      </c>
      <c r="D4661" s="1">
        <v>15</v>
      </c>
      <c r="E4661" s="1" t="s">
        <v>134</v>
      </c>
      <c r="F4661" s="1" t="s">
        <v>135</v>
      </c>
      <c r="G4661" s="1" t="s">
        <v>170</v>
      </c>
      <c r="H4661" s="1" t="s">
        <v>138</v>
      </c>
      <c r="I4661" s="13">
        <v>11595</v>
      </c>
      <c r="K4661" s="1" t="s">
        <v>140</v>
      </c>
      <c r="L4661" s="13">
        <v>11595</v>
      </c>
      <c r="M4661" s="1" t="s">
        <v>4546</v>
      </c>
      <c r="N4661" s="1" t="s">
        <v>4540</v>
      </c>
      <c r="O4661" s="1" t="s">
        <v>5625</v>
      </c>
      <c r="P4661" s="1">
        <v>12</v>
      </c>
      <c r="S4661" s="1" t="s">
        <v>138</v>
      </c>
      <c r="T4661" s="13">
        <v>42285</v>
      </c>
      <c r="V4661" s="1" t="s">
        <v>140</v>
      </c>
      <c r="W4661" s="13">
        <v>42285</v>
      </c>
      <c r="X4661" s="1" t="s">
        <v>4546</v>
      </c>
      <c r="Y4661" s="1" t="s">
        <v>4540</v>
      </c>
      <c r="Z4661" s="1" t="s">
        <v>5625</v>
      </c>
      <c r="AA4661" s="1">
        <v>12</v>
      </c>
      <c r="AD4661" s="1" t="s">
        <v>138</v>
      </c>
      <c r="AE4661" s="13">
        <v>109241</v>
      </c>
      <c r="AG4661" s="1" t="s">
        <v>140</v>
      </c>
      <c r="AH4661" s="13">
        <v>109241</v>
      </c>
      <c r="AI4661" s="1" t="s">
        <v>4546</v>
      </c>
      <c r="AJ4661" s="1" t="s">
        <v>4540</v>
      </c>
      <c r="AK4661" s="1" t="s">
        <v>5625</v>
      </c>
      <c r="AL4661" s="1">
        <v>12</v>
      </c>
    </row>
    <row r="4662" spans="1:38" s="1" customFormat="1" ht="15" customHeight="1" x14ac:dyDescent="0.2">
      <c r="A4662" s="1" t="s">
        <v>4534</v>
      </c>
      <c r="B4662" s="1" t="s">
        <v>3</v>
      </c>
      <c r="C4662" s="1" t="s">
        <v>5716</v>
      </c>
      <c r="D4662" s="1">
        <v>16</v>
      </c>
      <c r="E4662" s="1" t="s">
        <v>134</v>
      </c>
      <c r="F4662" s="1" t="s">
        <v>135</v>
      </c>
      <c r="G4662" s="1" t="s">
        <v>173</v>
      </c>
      <c r="I4662" s="13"/>
      <c r="L4662" s="13"/>
      <c r="M4662" s="1" t="s">
        <v>144</v>
      </c>
      <c r="T4662" s="13"/>
      <c r="W4662" s="13"/>
      <c r="X4662" s="1" t="s">
        <v>144</v>
      </c>
      <c r="AE4662" s="13"/>
      <c r="AH4662" s="13"/>
      <c r="AI4662" s="1" t="s">
        <v>144</v>
      </c>
    </row>
    <row r="4663" spans="1:38" s="1" customFormat="1" ht="15" customHeight="1" x14ac:dyDescent="0.2">
      <c r="A4663" s="1" t="s">
        <v>4534</v>
      </c>
      <c r="B4663" s="1" t="s">
        <v>3</v>
      </c>
      <c r="C4663" s="1" t="s">
        <v>5716</v>
      </c>
      <c r="D4663" s="1">
        <v>17</v>
      </c>
      <c r="E4663" s="1" t="s">
        <v>134</v>
      </c>
      <c r="F4663" s="1" t="s">
        <v>135</v>
      </c>
      <c r="G4663" s="1" t="s">
        <v>175</v>
      </c>
      <c r="I4663" s="13"/>
      <c r="L4663" s="13"/>
      <c r="M4663" s="1" t="s">
        <v>144</v>
      </c>
      <c r="T4663" s="13"/>
      <c r="W4663" s="13"/>
      <c r="X4663" s="1" t="s">
        <v>144</v>
      </c>
      <c r="AE4663" s="13"/>
      <c r="AH4663" s="13"/>
      <c r="AI4663" s="1" t="s">
        <v>144</v>
      </c>
    </row>
    <row r="4664" spans="1:38" s="1" customFormat="1" ht="15" customHeight="1" x14ac:dyDescent="0.2">
      <c r="A4664" s="1" t="s">
        <v>4534</v>
      </c>
      <c r="B4664" s="1" t="s">
        <v>3</v>
      </c>
      <c r="C4664" s="1" t="s">
        <v>5716</v>
      </c>
      <c r="D4664" s="1">
        <v>18</v>
      </c>
      <c r="E4664" s="1" t="s">
        <v>134</v>
      </c>
      <c r="F4664" s="1" t="s">
        <v>135</v>
      </c>
      <c r="G4664" s="1" t="s">
        <v>176</v>
      </c>
      <c r="I4664" s="13"/>
      <c r="L4664" s="13"/>
      <c r="M4664" s="1" t="s">
        <v>144</v>
      </c>
      <c r="T4664" s="13"/>
      <c r="W4664" s="13"/>
      <c r="X4664" s="1" t="s">
        <v>144</v>
      </c>
      <c r="AE4664" s="13"/>
      <c r="AH4664" s="13"/>
      <c r="AI4664" s="1" t="s">
        <v>144</v>
      </c>
    </row>
    <row r="4665" spans="1:38" s="1" customFormat="1" ht="15" customHeight="1" x14ac:dyDescent="0.2">
      <c r="A4665" s="1" t="s">
        <v>4534</v>
      </c>
      <c r="B4665" s="1" t="s">
        <v>3</v>
      </c>
      <c r="C4665" s="1" t="s">
        <v>5716</v>
      </c>
      <c r="D4665" s="1">
        <v>19</v>
      </c>
      <c r="E4665" s="1" t="s">
        <v>134</v>
      </c>
      <c r="F4665" s="1" t="s">
        <v>135</v>
      </c>
      <c r="G4665" s="1" t="s">
        <v>178</v>
      </c>
      <c r="I4665" s="13"/>
      <c r="L4665" s="13"/>
      <c r="M4665" s="1" t="s">
        <v>144</v>
      </c>
      <c r="T4665" s="13"/>
      <c r="W4665" s="13"/>
      <c r="X4665" s="1" t="s">
        <v>144</v>
      </c>
      <c r="AE4665" s="13"/>
      <c r="AH4665" s="13"/>
      <c r="AI4665" s="1" t="s">
        <v>144</v>
      </c>
    </row>
    <row r="4666" spans="1:38" s="1" customFormat="1" ht="15" customHeight="1" x14ac:dyDescent="0.2">
      <c r="A4666" s="1" t="s">
        <v>4534</v>
      </c>
      <c r="B4666" s="1" t="s">
        <v>3</v>
      </c>
      <c r="C4666" s="1" t="s">
        <v>5716</v>
      </c>
      <c r="D4666" s="1">
        <v>20</v>
      </c>
      <c r="E4666" s="1" t="s">
        <v>134</v>
      </c>
      <c r="F4666" s="1" t="s">
        <v>135</v>
      </c>
      <c r="G4666" s="1" t="s">
        <v>179</v>
      </c>
      <c r="I4666" s="13"/>
      <c r="L4666" s="13"/>
      <c r="M4666" s="1" t="s">
        <v>144</v>
      </c>
      <c r="T4666" s="13"/>
      <c r="W4666" s="13"/>
      <c r="X4666" s="1" t="s">
        <v>144</v>
      </c>
      <c r="AE4666" s="13"/>
      <c r="AH4666" s="13"/>
      <c r="AI4666" s="1" t="s">
        <v>144</v>
      </c>
    </row>
    <row r="4667" spans="1:38" s="1" customFormat="1" ht="15" customHeight="1" x14ac:dyDescent="0.2">
      <c r="A4667" s="1" t="s">
        <v>4534</v>
      </c>
      <c r="B4667" s="1" t="s">
        <v>3</v>
      </c>
      <c r="C4667" s="1" t="s">
        <v>5716</v>
      </c>
      <c r="D4667" s="1">
        <v>21</v>
      </c>
      <c r="E4667" s="1" t="s">
        <v>134</v>
      </c>
      <c r="F4667" s="1" t="s">
        <v>135</v>
      </c>
      <c r="G4667" s="1" t="s">
        <v>182</v>
      </c>
      <c r="I4667" s="13"/>
      <c r="L4667" s="13"/>
      <c r="M4667" s="1" t="s">
        <v>144</v>
      </c>
      <c r="T4667" s="13"/>
      <c r="W4667" s="13"/>
      <c r="X4667" s="1" t="s">
        <v>144</v>
      </c>
      <c r="AE4667" s="13"/>
      <c r="AH4667" s="13"/>
      <c r="AI4667" s="1" t="s">
        <v>144</v>
      </c>
    </row>
    <row r="4668" spans="1:38" s="1" customFormat="1" ht="15" customHeight="1" x14ac:dyDescent="0.2">
      <c r="A4668" s="1" t="s">
        <v>4534</v>
      </c>
      <c r="B4668" s="1" t="s">
        <v>3</v>
      </c>
      <c r="C4668" s="1" t="s">
        <v>5716</v>
      </c>
      <c r="D4668" s="1">
        <v>22</v>
      </c>
      <c r="E4668" s="1" t="s">
        <v>134</v>
      </c>
      <c r="F4668" s="1" t="s">
        <v>135</v>
      </c>
      <c r="G4668" s="1" t="s">
        <v>184</v>
      </c>
      <c r="I4668" s="13"/>
      <c r="L4668" s="13"/>
      <c r="M4668" s="1" t="s">
        <v>144</v>
      </c>
      <c r="T4668" s="13"/>
      <c r="W4668" s="13"/>
      <c r="X4668" s="1" t="s">
        <v>144</v>
      </c>
      <c r="AE4668" s="13"/>
      <c r="AH4668" s="13"/>
      <c r="AI4668" s="1" t="s">
        <v>144</v>
      </c>
    </row>
    <row r="4669" spans="1:38" s="1" customFormat="1" ht="15" customHeight="1" x14ac:dyDescent="0.2">
      <c r="A4669" s="1" t="s">
        <v>4534</v>
      </c>
      <c r="B4669" s="1" t="s">
        <v>3</v>
      </c>
      <c r="C4669" s="1" t="s">
        <v>5716</v>
      </c>
      <c r="D4669" s="1">
        <v>23</v>
      </c>
      <c r="E4669" s="1" t="s">
        <v>134</v>
      </c>
      <c r="F4669" s="1" t="s">
        <v>135</v>
      </c>
      <c r="G4669" s="1" t="s">
        <v>185</v>
      </c>
      <c r="I4669" s="13"/>
      <c r="L4669" s="13"/>
      <c r="M4669" s="1" t="s">
        <v>144</v>
      </c>
      <c r="T4669" s="13"/>
      <c r="W4669" s="13"/>
      <c r="X4669" s="1" t="s">
        <v>144</v>
      </c>
      <c r="AE4669" s="13"/>
      <c r="AH4669" s="13"/>
      <c r="AI4669" s="1" t="s">
        <v>144</v>
      </c>
    </row>
    <row r="4670" spans="1:38" s="1" customFormat="1" ht="15" customHeight="1" x14ac:dyDescent="0.2">
      <c r="A4670" s="1" t="s">
        <v>4534</v>
      </c>
      <c r="B4670" s="1" t="s">
        <v>3</v>
      </c>
      <c r="C4670" s="1" t="s">
        <v>5716</v>
      </c>
      <c r="D4670" s="1">
        <v>24</v>
      </c>
      <c r="E4670" s="1" t="s">
        <v>134</v>
      </c>
      <c r="F4670" s="1" t="s">
        <v>135</v>
      </c>
      <c r="G4670" s="1" t="s">
        <v>188</v>
      </c>
      <c r="H4670" s="1" t="s">
        <v>140</v>
      </c>
      <c r="I4670" s="13">
        <v>39330000</v>
      </c>
      <c r="K4670" s="1" t="s">
        <v>140</v>
      </c>
      <c r="L4670" s="13">
        <v>39330000</v>
      </c>
      <c r="M4670" s="1" t="s">
        <v>4547</v>
      </c>
      <c r="N4670" s="1" t="s">
        <v>513</v>
      </c>
      <c r="O4670" s="1" t="s">
        <v>5624</v>
      </c>
      <c r="P4670" s="1">
        <v>63</v>
      </c>
      <c r="Q4670" s="1" t="s">
        <v>5851</v>
      </c>
      <c r="S4670" s="1" t="s">
        <v>140</v>
      </c>
      <c r="T4670" s="13">
        <v>40570000</v>
      </c>
      <c r="V4670" s="1" t="s">
        <v>140</v>
      </c>
      <c r="W4670" s="13">
        <v>40570000</v>
      </c>
      <c r="X4670" s="1" t="s">
        <v>4547</v>
      </c>
      <c r="Y4670" s="1" t="s">
        <v>513</v>
      </c>
      <c r="Z4670" s="1" t="s">
        <v>5624</v>
      </c>
      <c r="AA4670" s="1">
        <v>63</v>
      </c>
      <c r="AB4670" s="1" t="s">
        <v>5851</v>
      </c>
      <c r="AE4670" s="13"/>
      <c r="AH4670" s="13"/>
      <c r="AI4670" s="1" t="s">
        <v>144</v>
      </c>
    </row>
    <row r="4671" spans="1:38" s="1" customFormat="1" ht="15" customHeight="1" x14ac:dyDescent="0.2">
      <c r="A4671" s="1" t="s">
        <v>4534</v>
      </c>
      <c r="B4671" s="1" t="s">
        <v>3</v>
      </c>
      <c r="C4671" s="1" t="s">
        <v>5716</v>
      </c>
      <c r="D4671" s="1">
        <v>25</v>
      </c>
      <c r="E4671" s="1" t="s">
        <v>134</v>
      </c>
      <c r="F4671" s="1" t="s">
        <v>135</v>
      </c>
      <c r="G4671" s="1" t="s">
        <v>190</v>
      </c>
      <c r="H4671" s="1" t="s">
        <v>138</v>
      </c>
      <c r="I4671" s="13">
        <v>1336236</v>
      </c>
      <c r="K4671" s="1" t="s">
        <v>140</v>
      </c>
      <c r="L4671" s="13">
        <v>1336236</v>
      </c>
      <c r="M4671" s="1" t="s">
        <v>4548</v>
      </c>
      <c r="N4671" s="1" t="s">
        <v>4540</v>
      </c>
      <c r="O4671" s="1" t="s">
        <v>5625</v>
      </c>
      <c r="P4671" s="1">
        <v>12</v>
      </c>
      <c r="S4671" s="1" t="s">
        <v>138</v>
      </c>
      <c r="T4671" s="13">
        <v>1294927</v>
      </c>
      <c r="V4671" s="1" t="s">
        <v>140</v>
      </c>
      <c r="W4671" s="13">
        <v>1294927</v>
      </c>
      <c r="X4671" s="1" t="s">
        <v>4548</v>
      </c>
      <c r="Y4671" s="1" t="s">
        <v>4540</v>
      </c>
      <c r="Z4671" s="1" t="s">
        <v>5625</v>
      </c>
      <c r="AA4671" s="1">
        <v>12</v>
      </c>
      <c r="AD4671" s="1" t="s">
        <v>138</v>
      </c>
      <c r="AE4671" s="13">
        <v>1274372</v>
      </c>
      <c r="AG4671" s="1" t="s">
        <v>140</v>
      </c>
      <c r="AH4671" s="13">
        <v>1274372</v>
      </c>
      <c r="AI4671" s="1" t="s">
        <v>4548</v>
      </c>
      <c r="AJ4671" s="1" t="s">
        <v>4540</v>
      </c>
      <c r="AK4671" s="1" t="s">
        <v>5625</v>
      </c>
      <c r="AL4671" s="1">
        <v>12</v>
      </c>
    </row>
    <row r="4672" spans="1:38" s="1" customFormat="1" ht="15" customHeight="1" x14ac:dyDescent="0.2">
      <c r="A4672" s="1" t="s">
        <v>4534</v>
      </c>
      <c r="B4672" s="1" t="s">
        <v>3</v>
      </c>
      <c r="C4672" s="1" t="s">
        <v>5716</v>
      </c>
      <c r="D4672" s="1">
        <v>26</v>
      </c>
      <c r="E4672" s="1" t="s">
        <v>134</v>
      </c>
      <c r="F4672" s="1" t="s">
        <v>135</v>
      </c>
      <c r="G4672" s="1" t="s">
        <v>194</v>
      </c>
      <c r="H4672" s="1" t="s">
        <v>4549</v>
      </c>
      <c r="I4672" s="13">
        <v>0.44</v>
      </c>
      <c r="K4672" s="32" t="s">
        <v>4549</v>
      </c>
      <c r="L4672" s="13">
        <v>0.44</v>
      </c>
      <c r="M4672" s="1" t="s">
        <v>4550</v>
      </c>
      <c r="N4672" s="1" t="s">
        <v>4540</v>
      </c>
      <c r="O4672" s="1" t="s">
        <v>5625</v>
      </c>
      <c r="P4672" s="1">
        <v>13</v>
      </c>
      <c r="S4672" s="1" t="s">
        <v>4549</v>
      </c>
      <c r="T4672" s="13">
        <v>0.51</v>
      </c>
      <c r="V4672" s="32" t="s">
        <v>4549</v>
      </c>
      <c r="W4672" s="13">
        <v>0.51</v>
      </c>
      <c r="X4672" s="1" t="s">
        <v>4550</v>
      </c>
      <c r="Y4672" s="1" t="s">
        <v>4540</v>
      </c>
      <c r="Z4672" s="1" t="s">
        <v>5625</v>
      </c>
      <c r="AA4672" s="1">
        <v>13</v>
      </c>
      <c r="AD4672" s="1" t="s">
        <v>4549</v>
      </c>
      <c r="AE4672" s="13">
        <v>0.5</v>
      </c>
      <c r="AG4672" s="32" t="s">
        <v>4549</v>
      </c>
      <c r="AH4672" s="13">
        <v>0.5</v>
      </c>
      <c r="AI4672" s="1" t="s">
        <v>4550</v>
      </c>
      <c r="AJ4672" s="1" t="s">
        <v>4540</v>
      </c>
      <c r="AK4672" s="1" t="s">
        <v>5625</v>
      </c>
      <c r="AL4672" s="1">
        <v>13</v>
      </c>
    </row>
    <row r="4673" spans="1:39" s="1" customFormat="1" ht="15" customHeight="1" x14ac:dyDescent="0.2">
      <c r="A4673" s="1" t="s">
        <v>4534</v>
      </c>
      <c r="B4673" s="1" t="s">
        <v>3</v>
      </c>
      <c r="C4673" s="1" t="s">
        <v>5716</v>
      </c>
      <c r="D4673" s="1">
        <v>27</v>
      </c>
      <c r="E4673" s="1" t="s">
        <v>134</v>
      </c>
      <c r="F4673" s="1" t="s">
        <v>195</v>
      </c>
      <c r="G4673" s="1" t="s">
        <v>196</v>
      </c>
      <c r="H4673" s="1" t="s">
        <v>198</v>
      </c>
      <c r="I4673" s="13">
        <v>67.1607689361513</v>
      </c>
      <c r="K4673" s="1" t="s">
        <v>198</v>
      </c>
      <c r="L4673" s="13">
        <v>67.1607689361513</v>
      </c>
      <c r="M4673" s="1" t="s">
        <v>4551</v>
      </c>
      <c r="N4673" s="1" t="s">
        <v>4540</v>
      </c>
      <c r="O4673" s="1" t="s">
        <v>5625</v>
      </c>
      <c r="P4673" s="1">
        <v>13</v>
      </c>
      <c r="Q4673" s="1" t="s">
        <v>6063</v>
      </c>
      <c r="S4673" s="1" t="s">
        <v>198</v>
      </c>
      <c r="T4673" s="13">
        <v>56.852184470890442</v>
      </c>
      <c r="V4673" s="1" t="s">
        <v>198</v>
      </c>
      <c r="W4673" s="13">
        <v>56.852184470890442</v>
      </c>
      <c r="X4673" s="1" t="s">
        <v>4551</v>
      </c>
      <c r="Y4673" s="1" t="s">
        <v>4540</v>
      </c>
      <c r="Z4673" s="1" t="s">
        <v>5625</v>
      </c>
      <c r="AA4673" s="1">
        <v>13</v>
      </c>
      <c r="AB4673" s="1" t="s">
        <v>6063</v>
      </c>
      <c r="AD4673" s="1" t="s">
        <v>198</v>
      </c>
      <c r="AE4673" s="13">
        <v>47.322630238529072</v>
      </c>
      <c r="AG4673" s="1" t="s">
        <v>198</v>
      </c>
      <c r="AH4673" s="13">
        <v>47.322630238529072</v>
      </c>
      <c r="AI4673" s="1" t="s">
        <v>4551</v>
      </c>
      <c r="AJ4673" s="1" t="s">
        <v>4540</v>
      </c>
      <c r="AK4673" s="1" t="s">
        <v>5625</v>
      </c>
      <c r="AL4673" s="1">
        <v>13</v>
      </c>
      <c r="AM4673" s="1" t="s">
        <v>6063</v>
      </c>
    </row>
    <row r="4674" spans="1:39" s="1" customFormat="1" ht="15" customHeight="1" x14ac:dyDescent="0.2">
      <c r="A4674" s="1" t="s">
        <v>4534</v>
      </c>
      <c r="B4674" s="1" t="s">
        <v>3</v>
      </c>
      <c r="C4674" s="1" t="s">
        <v>5716</v>
      </c>
      <c r="D4674" s="1">
        <v>28</v>
      </c>
      <c r="E4674" s="1" t="s">
        <v>134</v>
      </c>
      <c r="F4674" s="1" t="s">
        <v>195</v>
      </c>
      <c r="G4674" s="1" t="s">
        <v>201</v>
      </c>
      <c r="H4674" s="1" t="s">
        <v>198</v>
      </c>
      <c r="I4674" s="13">
        <v>32.839231063848686</v>
      </c>
      <c r="K4674" s="1" t="s">
        <v>198</v>
      </c>
      <c r="L4674" s="13">
        <v>32.839231063848686</v>
      </c>
      <c r="M4674" s="1" t="s">
        <v>4551</v>
      </c>
      <c r="N4674" s="1" t="s">
        <v>4540</v>
      </c>
      <c r="O4674" s="1" t="s">
        <v>5625</v>
      </c>
      <c r="P4674" s="1">
        <v>13</v>
      </c>
      <c r="Q4674" s="1" t="s">
        <v>6064</v>
      </c>
      <c r="S4674" s="1" t="s">
        <v>198</v>
      </c>
      <c r="T4674" s="13">
        <v>43.147815529109558</v>
      </c>
      <c r="V4674" s="1" t="s">
        <v>198</v>
      </c>
      <c r="W4674" s="13">
        <v>43.147815529109558</v>
      </c>
      <c r="X4674" s="1" t="s">
        <v>4551</v>
      </c>
      <c r="Y4674" s="1" t="s">
        <v>4540</v>
      </c>
      <c r="Z4674" s="1" t="s">
        <v>5625</v>
      </c>
      <c r="AA4674" s="1">
        <v>13</v>
      </c>
      <c r="AB4674" s="1" t="s">
        <v>6064</v>
      </c>
      <c r="AD4674" s="1" t="s">
        <v>198</v>
      </c>
      <c r="AE4674" s="13">
        <v>52.677369761470928</v>
      </c>
      <c r="AG4674" s="1" t="s">
        <v>198</v>
      </c>
      <c r="AH4674" s="13">
        <v>52.677369761470928</v>
      </c>
      <c r="AI4674" s="1" t="s">
        <v>4551</v>
      </c>
      <c r="AJ4674" s="1" t="s">
        <v>4540</v>
      </c>
      <c r="AK4674" s="1" t="s">
        <v>5625</v>
      </c>
      <c r="AL4674" s="1">
        <v>13</v>
      </c>
      <c r="AM4674" s="1" t="s">
        <v>6064</v>
      </c>
    </row>
    <row r="4675" spans="1:39" s="1" customFormat="1" ht="15" customHeight="1" x14ac:dyDescent="0.2">
      <c r="A4675" s="1" t="s">
        <v>4534</v>
      </c>
      <c r="B4675" s="1" t="s">
        <v>3</v>
      </c>
      <c r="C4675" s="1" t="s">
        <v>5716</v>
      </c>
      <c r="D4675" s="1">
        <v>29</v>
      </c>
      <c r="E4675" s="1" t="s">
        <v>134</v>
      </c>
      <c r="F4675" s="1" t="s">
        <v>195</v>
      </c>
      <c r="G4675" s="1" t="s">
        <v>204</v>
      </c>
      <c r="H4675" s="1" t="s">
        <v>206</v>
      </c>
      <c r="I4675" s="13">
        <v>832891</v>
      </c>
      <c r="J4675" s="1" t="s">
        <v>139</v>
      </c>
      <c r="K4675" s="1" t="s">
        <v>207</v>
      </c>
      <c r="L4675" s="13">
        <v>832.89099999999996</v>
      </c>
      <c r="M4675" s="1" t="s">
        <v>4552</v>
      </c>
      <c r="N4675" s="1" t="s">
        <v>4540</v>
      </c>
      <c r="O4675" s="1" t="s">
        <v>5625</v>
      </c>
      <c r="P4675" s="1">
        <v>13</v>
      </c>
      <c r="Q4675" s="44"/>
      <c r="S4675" s="1" t="s">
        <v>206</v>
      </c>
      <c r="T4675" s="13">
        <v>797264</v>
      </c>
      <c r="U4675" s="1" t="s">
        <v>139</v>
      </c>
      <c r="V4675" s="1" t="s">
        <v>207</v>
      </c>
      <c r="W4675" s="13">
        <v>797.26400000000001</v>
      </c>
      <c r="X4675" s="1" t="s">
        <v>4552</v>
      </c>
      <c r="Y4675" s="1" t="s">
        <v>4540</v>
      </c>
      <c r="Z4675" s="1" t="s">
        <v>5625</v>
      </c>
      <c r="AA4675" s="1">
        <v>13</v>
      </c>
      <c r="AB4675" s="44"/>
      <c r="AD4675" s="1" t="s">
        <v>206</v>
      </c>
      <c r="AE4675" s="13">
        <v>772736</v>
      </c>
      <c r="AF4675" s="1" t="s">
        <v>139</v>
      </c>
      <c r="AG4675" s="1" t="s">
        <v>207</v>
      </c>
      <c r="AH4675" s="13">
        <v>772.73599999999999</v>
      </c>
      <c r="AI4675" s="1" t="s">
        <v>4552</v>
      </c>
      <c r="AJ4675" s="1" t="s">
        <v>4540</v>
      </c>
      <c r="AK4675" s="1" t="s">
        <v>5625</v>
      </c>
      <c r="AL4675" s="1">
        <v>13</v>
      </c>
      <c r="AM4675" s="44"/>
    </row>
    <row r="4676" spans="1:39" s="1" customFormat="1" ht="15" customHeight="1" x14ac:dyDescent="0.2">
      <c r="A4676" s="1" t="s">
        <v>4534</v>
      </c>
      <c r="B4676" s="1" t="s">
        <v>3</v>
      </c>
      <c r="C4676" s="1" t="s">
        <v>5716</v>
      </c>
      <c r="D4676" s="1">
        <v>30</v>
      </c>
      <c r="E4676" s="1" t="s">
        <v>134</v>
      </c>
      <c r="F4676" s="1" t="s">
        <v>195</v>
      </c>
      <c r="G4676" s="1" t="s">
        <v>209</v>
      </c>
      <c r="H4676" s="1" t="s">
        <v>206</v>
      </c>
      <c r="I4676" s="13">
        <v>273515</v>
      </c>
      <c r="J4676" s="1" t="s">
        <v>139</v>
      </c>
      <c r="K4676" s="1" t="s">
        <v>207</v>
      </c>
      <c r="L4676" s="13">
        <v>273.51499999999999</v>
      </c>
      <c r="M4676" s="1" t="s">
        <v>4553</v>
      </c>
      <c r="N4676" s="1" t="s">
        <v>4540</v>
      </c>
      <c r="O4676" s="1" t="s">
        <v>5625</v>
      </c>
      <c r="P4676" s="1">
        <v>13</v>
      </c>
      <c r="Q4676" s="44" t="s">
        <v>6065</v>
      </c>
      <c r="S4676" s="1" t="s">
        <v>206</v>
      </c>
      <c r="T4676" s="13">
        <v>344002</v>
      </c>
      <c r="U4676" s="1" t="s">
        <v>139</v>
      </c>
      <c r="V4676" s="1" t="s">
        <v>207</v>
      </c>
      <c r="W4676" s="13">
        <v>344.00200000000001</v>
      </c>
      <c r="X4676" s="1" t="s">
        <v>4553</v>
      </c>
      <c r="Y4676" s="1" t="s">
        <v>4540</v>
      </c>
      <c r="Z4676" s="1" t="s">
        <v>5625</v>
      </c>
      <c r="AA4676" s="1">
        <v>13</v>
      </c>
      <c r="AB4676" s="44" t="s">
        <v>6065</v>
      </c>
      <c r="AD4676" s="1" t="s">
        <v>206</v>
      </c>
      <c r="AE4676" s="13">
        <v>407057</v>
      </c>
      <c r="AF4676" s="1" t="s">
        <v>139</v>
      </c>
      <c r="AG4676" s="1" t="s">
        <v>207</v>
      </c>
      <c r="AH4676" s="13">
        <v>407.05699999999996</v>
      </c>
      <c r="AI4676" s="1" t="s">
        <v>4553</v>
      </c>
      <c r="AJ4676" s="1" t="s">
        <v>4540</v>
      </c>
      <c r="AK4676" s="1" t="s">
        <v>5625</v>
      </c>
      <c r="AL4676" s="1">
        <v>13</v>
      </c>
      <c r="AM4676" s="44" t="s">
        <v>6065</v>
      </c>
    </row>
    <row r="4677" spans="1:39" s="1" customFormat="1" ht="15" customHeight="1" x14ac:dyDescent="0.2">
      <c r="A4677" s="1" t="s">
        <v>4534</v>
      </c>
      <c r="B4677" s="1" t="s">
        <v>3</v>
      </c>
      <c r="C4677" s="1" t="s">
        <v>5716</v>
      </c>
      <c r="D4677" s="1">
        <v>31</v>
      </c>
      <c r="E4677" s="1" t="s">
        <v>134</v>
      </c>
      <c r="F4677" s="1" t="s">
        <v>195</v>
      </c>
      <c r="G4677" s="1" t="s">
        <v>213</v>
      </c>
      <c r="H4677" s="1" t="s">
        <v>206</v>
      </c>
      <c r="I4677" s="13">
        <v>559376</v>
      </c>
      <c r="J4677" s="1" t="s">
        <v>139</v>
      </c>
      <c r="K4677" s="1" t="s">
        <v>207</v>
      </c>
      <c r="L4677" s="13">
        <v>559.37599999999998</v>
      </c>
      <c r="M4677" s="1" t="s">
        <v>4554</v>
      </c>
      <c r="N4677" s="1" t="s">
        <v>4540</v>
      </c>
      <c r="O4677" s="1" t="s">
        <v>5625</v>
      </c>
      <c r="P4677" s="1">
        <v>13</v>
      </c>
      <c r="Q4677" s="44" t="s">
        <v>6066</v>
      </c>
      <c r="S4677" s="1" t="s">
        <v>206</v>
      </c>
      <c r="T4677" s="13">
        <v>453262</v>
      </c>
      <c r="U4677" s="1" t="s">
        <v>139</v>
      </c>
      <c r="V4677" s="1" t="s">
        <v>207</v>
      </c>
      <c r="W4677" s="13">
        <v>453.262</v>
      </c>
      <c r="X4677" s="1" t="s">
        <v>4554</v>
      </c>
      <c r="Y4677" s="1" t="s">
        <v>4540</v>
      </c>
      <c r="Z4677" s="1" t="s">
        <v>5625</v>
      </c>
      <c r="AA4677" s="1">
        <v>13</v>
      </c>
      <c r="AB4677" s="44" t="s">
        <v>6066</v>
      </c>
      <c r="AD4677" s="1" t="s">
        <v>206</v>
      </c>
      <c r="AE4677" s="13">
        <v>365679</v>
      </c>
      <c r="AF4677" s="1" t="s">
        <v>139</v>
      </c>
      <c r="AG4677" s="1" t="s">
        <v>207</v>
      </c>
      <c r="AH4677" s="13">
        <v>365.67899999999997</v>
      </c>
      <c r="AI4677" s="1" t="s">
        <v>4554</v>
      </c>
      <c r="AJ4677" s="1" t="s">
        <v>4540</v>
      </c>
      <c r="AK4677" s="1" t="s">
        <v>5625</v>
      </c>
      <c r="AL4677" s="1">
        <v>13</v>
      </c>
      <c r="AM4677" s="44" t="s">
        <v>6066</v>
      </c>
    </row>
    <row r="4678" spans="1:39" s="1" customFormat="1" ht="15" customHeight="1" x14ac:dyDescent="0.2">
      <c r="A4678" s="1" t="s">
        <v>4534</v>
      </c>
      <c r="B4678" s="1" t="s">
        <v>3</v>
      </c>
      <c r="C4678" s="1" t="s">
        <v>5716</v>
      </c>
      <c r="D4678" s="1">
        <v>32</v>
      </c>
      <c r="E4678" s="1" t="s">
        <v>134</v>
      </c>
      <c r="F4678" s="1" t="s">
        <v>215</v>
      </c>
      <c r="G4678" s="1" t="s">
        <v>216</v>
      </c>
      <c r="H4678" s="1" t="s">
        <v>1230</v>
      </c>
      <c r="I4678" s="13">
        <v>13</v>
      </c>
      <c r="K4678" s="1" t="s">
        <v>138</v>
      </c>
      <c r="L4678" s="13">
        <v>13000</v>
      </c>
      <c r="M4678" s="1" t="s">
        <v>4555</v>
      </c>
      <c r="N4678" s="1" t="s">
        <v>4540</v>
      </c>
      <c r="O4678" s="1" t="s">
        <v>5625</v>
      </c>
      <c r="P4678" s="1">
        <v>14</v>
      </c>
      <c r="S4678" s="1" t="s">
        <v>1230</v>
      </c>
      <c r="T4678" s="13">
        <v>13</v>
      </c>
      <c r="V4678" s="1" t="s">
        <v>138</v>
      </c>
      <c r="W4678" s="13">
        <v>13000</v>
      </c>
      <c r="X4678" s="1" t="s">
        <v>4555</v>
      </c>
      <c r="Y4678" s="1" t="s">
        <v>4540</v>
      </c>
      <c r="Z4678" s="1" t="s">
        <v>5625</v>
      </c>
      <c r="AA4678" s="1">
        <v>14</v>
      </c>
      <c r="AD4678" s="1" t="s">
        <v>1230</v>
      </c>
      <c r="AE4678" s="13">
        <v>12</v>
      </c>
      <c r="AG4678" s="1" t="s">
        <v>138</v>
      </c>
      <c r="AH4678" s="13">
        <v>12000</v>
      </c>
      <c r="AI4678" s="1" t="s">
        <v>4555</v>
      </c>
      <c r="AJ4678" s="1" t="s">
        <v>4540</v>
      </c>
      <c r="AK4678" s="1" t="s">
        <v>5625</v>
      </c>
      <c r="AL4678" s="1">
        <v>14</v>
      </c>
    </row>
    <row r="4679" spans="1:39" s="1" customFormat="1" ht="15" customHeight="1" x14ac:dyDescent="0.2">
      <c r="A4679" s="1" t="s">
        <v>4534</v>
      </c>
      <c r="B4679" s="1" t="s">
        <v>3</v>
      </c>
      <c r="C4679" s="1" t="s">
        <v>5716</v>
      </c>
      <c r="D4679" s="1">
        <v>33</v>
      </c>
      <c r="E4679" s="1" t="s">
        <v>134</v>
      </c>
      <c r="F4679" s="1" t="s">
        <v>215</v>
      </c>
      <c r="G4679" s="1" t="s">
        <v>219</v>
      </c>
      <c r="I4679" s="13"/>
      <c r="L4679" s="13"/>
      <c r="M4679" s="1" t="s">
        <v>144</v>
      </c>
      <c r="T4679" s="13"/>
      <c r="W4679" s="13"/>
      <c r="X4679" s="1" t="s">
        <v>144</v>
      </c>
      <c r="AE4679" s="13"/>
      <c r="AH4679" s="13"/>
      <c r="AI4679" s="1" t="s">
        <v>144</v>
      </c>
    </row>
    <row r="4680" spans="1:39" s="1" customFormat="1" ht="15" customHeight="1" x14ac:dyDescent="0.2">
      <c r="A4680" s="1" t="s">
        <v>4534</v>
      </c>
      <c r="B4680" s="1" t="s">
        <v>3</v>
      </c>
      <c r="C4680" s="1" t="s">
        <v>5716</v>
      </c>
      <c r="D4680" s="1">
        <v>34</v>
      </c>
      <c r="E4680" s="1" t="s">
        <v>134</v>
      </c>
      <c r="F4680" s="1" t="s">
        <v>215</v>
      </c>
      <c r="G4680" s="1" t="s">
        <v>220</v>
      </c>
      <c r="I4680" s="13"/>
      <c r="L4680" s="13"/>
      <c r="M4680" s="1" t="s">
        <v>144</v>
      </c>
      <c r="T4680" s="13"/>
      <c r="W4680" s="13"/>
      <c r="X4680" s="1" t="s">
        <v>144</v>
      </c>
      <c r="AE4680" s="13"/>
      <c r="AH4680" s="13"/>
      <c r="AI4680" s="1" t="s">
        <v>144</v>
      </c>
    </row>
    <row r="4681" spans="1:39" s="1" customFormat="1" ht="15" customHeight="1" x14ac:dyDescent="0.2">
      <c r="A4681" s="1" t="s">
        <v>4534</v>
      </c>
      <c r="B4681" s="1" t="s">
        <v>3</v>
      </c>
      <c r="C4681" s="1" t="s">
        <v>5716</v>
      </c>
      <c r="D4681" s="1">
        <v>35</v>
      </c>
      <c r="E4681" s="1" t="s">
        <v>134</v>
      </c>
      <c r="F4681" s="1" t="s">
        <v>215</v>
      </c>
      <c r="G4681" s="1" t="s">
        <v>221</v>
      </c>
      <c r="H4681" s="1" t="s">
        <v>1230</v>
      </c>
      <c r="I4681" s="13">
        <v>5</v>
      </c>
      <c r="K4681" s="1" t="s">
        <v>138</v>
      </c>
      <c r="L4681" s="13">
        <v>5000</v>
      </c>
      <c r="M4681" s="1" t="s">
        <v>4556</v>
      </c>
      <c r="N4681" s="1" t="s">
        <v>4540</v>
      </c>
      <c r="O4681" s="1" t="s">
        <v>5625</v>
      </c>
      <c r="P4681" s="1">
        <v>14</v>
      </c>
      <c r="S4681" s="1" t="s">
        <v>1230</v>
      </c>
      <c r="T4681" s="13">
        <v>5</v>
      </c>
      <c r="V4681" s="1" t="s">
        <v>138</v>
      </c>
      <c r="W4681" s="13">
        <v>5000</v>
      </c>
      <c r="X4681" s="1" t="s">
        <v>4556</v>
      </c>
      <c r="Y4681" s="1" t="s">
        <v>4540</v>
      </c>
      <c r="Z4681" s="1" t="s">
        <v>5625</v>
      </c>
      <c r="AA4681" s="1">
        <v>14</v>
      </c>
      <c r="AD4681" s="1" t="s">
        <v>1230</v>
      </c>
      <c r="AE4681" s="13">
        <v>5</v>
      </c>
      <c r="AG4681" s="1" t="s">
        <v>138</v>
      </c>
      <c r="AH4681" s="13">
        <v>5000</v>
      </c>
      <c r="AI4681" s="1" t="s">
        <v>4556</v>
      </c>
      <c r="AJ4681" s="1" t="s">
        <v>4540</v>
      </c>
      <c r="AK4681" s="1" t="s">
        <v>5625</v>
      </c>
      <c r="AL4681" s="1">
        <v>14</v>
      </c>
    </row>
    <row r="4682" spans="1:39" s="1" customFormat="1" ht="15" customHeight="1" x14ac:dyDescent="0.2">
      <c r="A4682" s="1" t="s">
        <v>4534</v>
      </c>
      <c r="B4682" s="1" t="s">
        <v>3</v>
      </c>
      <c r="C4682" s="1" t="s">
        <v>5716</v>
      </c>
      <c r="D4682" s="1">
        <v>36</v>
      </c>
      <c r="E4682" s="1" t="s">
        <v>134</v>
      </c>
      <c r="F4682" s="1" t="s">
        <v>215</v>
      </c>
      <c r="G4682" s="1" t="s">
        <v>225</v>
      </c>
      <c r="H4682" s="1" t="s">
        <v>1230</v>
      </c>
      <c r="I4682" s="13">
        <v>8</v>
      </c>
      <c r="K4682" s="1" t="s">
        <v>138</v>
      </c>
      <c r="L4682" s="13">
        <v>8000</v>
      </c>
      <c r="M4682" s="1" t="s">
        <v>4557</v>
      </c>
      <c r="N4682" s="1" t="s">
        <v>4540</v>
      </c>
      <c r="O4682" s="1" t="s">
        <v>5625</v>
      </c>
      <c r="P4682" s="1">
        <v>14</v>
      </c>
      <c r="S4682" s="1" t="s">
        <v>1230</v>
      </c>
      <c r="T4682" s="13">
        <v>8</v>
      </c>
      <c r="V4682" s="1" t="s">
        <v>138</v>
      </c>
      <c r="W4682" s="13">
        <v>8000</v>
      </c>
      <c r="X4682" s="1" t="s">
        <v>4557</v>
      </c>
      <c r="Y4682" s="1" t="s">
        <v>4540</v>
      </c>
      <c r="Z4682" s="1" t="s">
        <v>5625</v>
      </c>
      <c r="AA4682" s="1">
        <v>14</v>
      </c>
      <c r="AD4682" s="1" t="s">
        <v>1230</v>
      </c>
      <c r="AE4682" s="13">
        <v>7</v>
      </c>
      <c r="AG4682" s="1" t="s">
        <v>138</v>
      </c>
      <c r="AH4682" s="13">
        <v>7000</v>
      </c>
      <c r="AI4682" s="1" t="s">
        <v>4557</v>
      </c>
      <c r="AJ4682" s="1" t="s">
        <v>4540</v>
      </c>
      <c r="AK4682" s="1" t="s">
        <v>5625</v>
      </c>
      <c r="AL4682" s="1">
        <v>14</v>
      </c>
    </row>
    <row r="4683" spans="1:39" s="1" customFormat="1" ht="15" customHeight="1" x14ac:dyDescent="0.2">
      <c r="A4683" s="1" t="s">
        <v>4534</v>
      </c>
      <c r="B4683" s="1" t="s">
        <v>3</v>
      </c>
      <c r="C4683" s="1" t="s">
        <v>5716</v>
      </c>
      <c r="D4683" s="1">
        <v>37</v>
      </c>
      <c r="E4683" s="1" t="s">
        <v>134</v>
      </c>
      <c r="F4683" s="1" t="s">
        <v>228</v>
      </c>
      <c r="G4683" s="1" t="s">
        <v>229</v>
      </c>
      <c r="H4683" s="1" t="s">
        <v>231</v>
      </c>
      <c r="I4683" s="13">
        <v>1594</v>
      </c>
      <c r="J4683" s="1" t="s">
        <v>139</v>
      </c>
      <c r="K4683" s="1" t="s">
        <v>232</v>
      </c>
      <c r="L4683" s="13">
        <v>1594000</v>
      </c>
      <c r="M4683" s="1" t="s">
        <v>4558</v>
      </c>
      <c r="N4683" s="1" t="s">
        <v>4540</v>
      </c>
      <c r="O4683" s="1" t="s">
        <v>5625</v>
      </c>
      <c r="P4683" s="1">
        <v>14</v>
      </c>
      <c r="S4683" s="1" t="s">
        <v>231</v>
      </c>
      <c r="T4683" s="13">
        <v>1501</v>
      </c>
      <c r="U4683" s="1" t="s">
        <v>139</v>
      </c>
      <c r="V4683" s="1" t="s">
        <v>232</v>
      </c>
      <c r="W4683" s="13">
        <v>1501000</v>
      </c>
      <c r="X4683" s="1" t="s">
        <v>4558</v>
      </c>
      <c r="Y4683" s="1" t="s">
        <v>4540</v>
      </c>
      <c r="Z4683" s="1" t="s">
        <v>5625</v>
      </c>
      <c r="AA4683" s="1">
        <v>14</v>
      </c>
      <c r="AD4683" s="1" t="s">
        <v>231</v>
      </c>
      <c r="AE4683" s="13">
        <v>1568</v>
      </c>
      <c r="AF4683" s="1" t="s">
        <v>139</v>
      </c>
      <c r="AG4683" s="1" t="s">
        <v>232</v>
      </c>
      <c r="AH4683" s="13">
        <v>1568000</v>
      </c>
      <c r="AI4683" s="1" t="s">
        <v>4558</v>
      </c>
      <c r="AJ4683" s="1" t="s">
        <v>4540</v>
      </c>
      <c r="AK4683" s="1" t="s">
        <v>5625</v>
      </c>
      <c r="AL4683" s="1">
        <v>14</v>
      </c>
    </row>
    <row r="4684" spans="1:39" s="1" customFormat="1" ht="15" customHeight="1" x14ac:dyDescent="0.2">
      <c r="A4684" s="1" t="s">
        <v>4534</v>
      </c>
      <c r="B4684" s="1" t="s">
        <v>3</v>
      </c>
      <c r="C4684" s="1" t="s">
        <v>5716</v>
      </c>
      <c r="D4684" s="1">
        <v>38</v>
      </c>
      <c r="E4684" s="1" t="s">
        <v>134</v>
      </c>
      <c r="F4684" s="1" t="s">
        <v>228</v>
      </c>
      <c r="G4684" s="1" t="s">
        <v>234</v>
      </c>
      <c r="I4684" s="13"/>
      <c r="L4684" s="13"/>
      <c r="M4684" s="1" t="s">
        <v>144</v>
      </c>
      <c r="T4684" s="13"/>
      <c r="W4684" s="13"/>
      <c r="X4684" s="1" t="s">
        <v>144</v>
      </c>
      <c r="AE4684" s="13"/>
      <c r="AH4684" s="13"/>
      <c r="AI4684" s="1" t="s">
        <v>144</v>
      </c>
    </row>
    <row r="4685" spans="1:39" s="1" customFormat="1" ht="15" customHeight="1" x14ac:dyDescent="0.2">
      <c r="A4685" s="1" t="s">
        <v>4534</v>
      </c>
      <c r="B4685" s="1" t="s">
        <v>3</v>
      </c>
      <c r="C4685" s="1" t="s">
        <v>5716</v>
      </c>
      <c r="D4685" s="1">
        <v>39</v>
      </c>
      <c r="E4685" s="1" t="s">
        <v>134</v>
      </c>
      <c r="F4685" s="1" t="s">
        <v>228</v>
      </c>
      <c r="G4685" s="1" t="s">
        <v>236</v>
      </c>
      <c r="I4685" s="13"/>
      <c r="L4685" s="13"/>
      <c r="M4685" s="1" t="s">
        <v>144</v>
      </c>
      <c r="T4685" s="13"/>
      <c r="W4685" s="13"/>
      <c r="X4685" s="1" t="s">
        <v>144</v>
      </c>
      <c r="AE4685" s="13"/>
      <c r="AH4685" s="13"/>
      <c r="AI4685" s="1" t="s">
        <v>144</v>
      </c>
    </row>
    <row r="4686" spans="1:39" s="1" customFormat="1" ht="15" customHeight="1" x14ac:dyDescent="0.2">
      <c r="A4686" s="1" t="s">
        <v>4534</v>
      </c>
      <c r="B4686" s="1" t="s">
        <v>3</v>
      </c>
      <c r="C4686" s="1" t="s">
        <v>5716</v>
      </c>
      <c r="D4686" s="1">
        <v>40</v>
      </c>
      <c r="E4686" s="1" t="s">
        <v>134</v>
      </c>
      <c r="F4686" s="1" t="s">
        <v>237</v>
      </c>
      <c r="G4686" s="1" t="s">
        <v>238</v>
      </c>
      <c r="H4686" s="1" t="s">
        <v>239</v>
      </c>
      <c r="I4686" s="13">
        <v>2050</v>
      </c>
      <c r="K4686" s="1" t="s">
        <v>239</v>
      </c>
      <c r="L4686" s="13">
        <v>2050</v>
      </c>
      <c r="M4686" s="1" t="s">
        <v>4559</v>
      </c>
      <c r="N4686" s="1" t="s">
        <v>1907</v>
      </c>
      <c r="O4686" s="1" t="s">
        <v>5622</v>
      </c>
      <c r="P4686" s="1">
        <v>16</v>
      </c>
      <c r="S4686" s="1" t="s">
        <v>239</v>
      </c>
      <c r="T4686" s="13">
        <v>2050</v>
      </c>
      <c r="V4686" s="1" t="s">
        <v>239</v>
      </c>
      <c r="W4686" s="13">
        <v>2050</v>
      </c>
      <c r="X4686" s="1" t="s">
        <v>4559</v>
      </c>
      <c r="Y4686" s="1" t="s">
        <v>512</v>
      </c>
      <c r="Z4686" s="1" t="s">
        <v>5623</v>
      </c>
      <c r="AA4686" s="1">
        <v>15</v>
      </c>
      <c r="AD4686" s="1" t="s">
        <v>239</v>
      </c>
      <c r="AE4686" s="13">
        <v>2050</v>
      </c>
      <c r="AG4686" s="1" t="s">
        <v>239</v>
      </c>
      <c r="AH4686" s="13">
        <v>2050</v>
      </c>
      <c r="AI4686" s="1" t="s">
        <v>4559</v>
      </c>
      <c r="AJ4686" s="1" t="s">
        <v>513</v>
      </c>
      <c r="AK4686" s="1" t="s">
        <v>5624</v>
      </c>
      <c r="AL4686" s="1">
        <v>15</v>
      </c>
    </row>
    <row r="4687" spans="1:39" s="1" customFormat="1" ht="15" customHeight="1" x14ac:dyDescent="0.2">
      <c r="A4687" s="1" t="s">
        <v>4534</v>
      </c>
      <c r="B4687" s="1" t="s">
        <v>3</v>
      </c>
      <c r="C4687" s="1" t="s">
        <v>5716</v>
      </c>
      <c r="D4687" s="1">
        <v>41</v>
      </c>
      <c r="E4687" s="1" t="s">
        <v>241</v>
      </c>
      <c r="F4687" s="1" t="s">
        <v>242</v>
      </c>
      <c r="G4687" s="1" t="s">
        <v>243</v>
      </c>
      <c r="H4687" s="1" t="s">
        <v>198</v>
      </c>
      <c r="I4687" s="32">
        <v>12.7</v>
      </c>
      <c r="K4687" s="1" t="s">
        <v>198</v>
      </c>
      <c r="L4687" s="32">
        <v>12.7</v>
      </c>
      <c r="M4687" s="1" t="s">
        <v>4560</v>
      </c>
      <c r="N4687" s="1" t="s">
        <v>4540</v>
      </c>
      <c r="O4687" s="1" t="s">
        <v>5625</v>
      </c>
      <c r="P4687" s="1">
        <v>25</v>
      </c>
      <c r="S4687" s="1" t="s">
        <v>198</v>
      </c>
      <c r="T4687" s="32">
        <v>14.099999999999998</v>
      </c>
      <c r="V4687" s="1" t="s">
        <v>198</v>
      </c>
      <c r="W4687" s="32">
        <v>14.099999999999998</v>
      </c>
      <c r="X4687" s="1" t="s">
        <v>4560</v>
      </c>
      <c r="Y4687" s="1" t="s">
        <v>4540</v>
      </c>
      <c r="Z4687" s="1" t="s">
        <v>5625</v>
      </c>
      <c r="AA4687" s="1">
        <v>25</v>
      </c>
      <c r="AD4687" s="1" t="s">
        <v>198</v>
      </c>
      <c r="AE4687" s="32">
        <v>9.3000000000000007</v>
      </c>
      <c r="AG4687" s="1" t="s">
        <v>198</v>
      </c>
      <c r="AH4687" s="32">
        <v>9.3000000000000007</v>
      </c>
      <c r="AI4687" s="1" t="s">
        <v>4560</v>
      </c>
      <c r="AJ4687" s="1" t="s">
        <v>4540</v>
      </c>
      <c r="AK4687" s="1" t="s">
        <v>5625</v>
      </c>
      <c r="AL4687" s="1">
        <v>25</v>
      </c>
    </row>
    <row r="4688" spans="1:39" s="1" customFormat="1" ht="15" customHeight="1" x14ac:dyDescent="0.2">
      <c r="A4688" s="1" t="s">
        <v>4534</v>
      </c>
      <c r="B4688" s="1" t="s">
        <v>3</v>
      </c>
      <c r="C4688" s="1" t="s">
        <v>5716</v>
      </c>
      <c r="D4688" s="1">
        <v>42</v>
      </c>
      <c r="E4688" s="1" t="s">
        <v>241</v>
      </c>
      <c r="F4688" s="1" t="s">
        <v>246</v>
      </c>
      <c r="G4688" s="1" t="s">
        <v>247</v>
      </c>
      <c r="I4688" s="13"/>
      <c r="L4688" s="13"/>
      <c r="M4688" s="1" t="s">
        <v>144</v>
      </c>
      <c r="T4688" s="13"/>
      <c r="W4688" s="13"/>
      <c r="X4688" s="1" t="s">
        <v>144</v>
      </c>
      <c r="AE4688" s="13"/>
      <c r="AH4688" s="13"/>
      <c r="AI4688" s="1" t="s">
        <v>144</v>
      </c>
    </row>
    <row r="4689" spans="1:39" s="1" customFormat="1" ht="15" customHeight="1" x14ac:dyDescent="0.2">
      <c r="A4689" s="1" t="s">
        <v>4534</v>
      </c>
      <c r="B4689" s="1" t="s">
        <v>3</v>
      </c>
      <c r="C4689" s="1" t="s">
        <v>5716</v>
      </c>
      <c r="D4689" s="1">
        <v>43</v>
      </c>
      <c r="E4689" s="1" t="s">
        <v>241</v>
      </c>
      <c r="F4689" s="1" t="s">
        <v>250</v>
      </c>
      <c r="G4689" s="1" t="s">
        <v>251</v>
      </c>
      <c r="I4689" s="13"/>
      <c r="L4689" s="13"/>
      <c r="M4689" s="1" t="s">
        <v>144</v>
      </c>
      <c r="T4689" s="13"/>
      <c r="W4689" s="13"/>
      <c r="X4689" s="1" t="s">
        <v>144</v>
      </c>
      <c r="AE4689" s="13"/>
      <c r="AH4689" s="13"/>
      <c r="AI4689" s="1" t="s">
        <v>144</v>
      </c>
    </row>
    <row r="4690" spans="1:39" s="1" customFormat="1" ht="15" customHeight="1" x14ac:dyDescent="0.2">
      <c r="A4690" s="1" t="s">
        <v>4534</v>
      </c>
      <c r="B4690" s="1" t="s">
        <v>3</v>
      </c>
      <c r="C4690" s="1" t="s">
        <v>5716</v>
      </c>
      <c r="D4690" s="1">
        <v>44</v>
      </c>
      <c r="E4690" s="1" t="s">
        <v>241</v>
      </c>
      <c r="F4690" s="1" t="s">
        <v>252</v>
      </c>
      <c r="G4690" s="1" t="s">
        <v>253</v>
      </c>
      <c r="I4690" s="13"/>
      <c r="L4690" s="13"/>
      <c r="M4690" s="1" t="s">
        <v>144</v>
      </c>
      <c r="T4690" s="13"/>
      <c r="W4690" s="13"/>
      <c r="X4690" s="1" t="s">
        <v>144</v>
      </c>
      <c r="AE4690" s="13"/>
      <c r="AH4690" s="13"/>
      <c r="AI4690" s="1" t="s">
        <v>144</v>
      </c>
    </row>
    <row r="4691" spans="1:39" s="1" customFormat="1" ht="15" customHeight="1" x14ac:dyDescent="0.2">
      <c r="A4691" s="1" t="s">
        <v>4534</v>
      </c>
      <c r="B4691" s="1" t="s">
        <v>3</v>
      </c>
      <c r="C4691" s="1" t="s">
        <v>5716</v>
      </c>
      <c r="D4691" s="1">
        <v>45</v>
      </c>
      <c r="E4691" s="1" t="s">
        <v>241</v>
      </c>
      <c r="F4691" s="1" t="s">
        <v>254</v>
      </c>
      <c r="G4691" s="1" t="s">
        <v>255</v>
      </c>
      <c r="I4691" s="13"/>
      <c r="L4691" s="13"/>
      <c r="M4691" s="1" t="s">
        <v>144</v>
      </c>
      <c r="T4691" s="13"/>
      <c r="W4691" s="13"/>
      <c r="X4691" s="1" t="s">
        <v>144</v>
      </c>
      <c r="AE4691" s="13"/>
      <c r="AH4691" s="13"/>
      <c r="AI4691" s="1" t="s">
        <v>144</v>
      </c>
    </row>
    <row r="4692" spans="1:39" s="1" customFormat="1" ht="15" customHeight="1" x14ac:dyDescent="0.2">
      <c r="A4692" s="1" t="s">
        <v>4534</v>
      </c>
      <c r="B4692" s="1" t="s">
        <v>3</v>
      </c>
      <c r="C4692" s="1" t="s">
        <v>5716</v>
      </c>
      <c r="D4692" s="1">
        <v>46</v>
      </c>
      <c r="E4692" s="1" t="s">
        <v>241</v>
      </c>
      <c r="F4692" s="1" t="s">
        <v>258</v>
      </c>
      <c r="G4692" s="1" t="s">
        <v>259</v>
      </c>
      <c r="I4692" s="13"/>
      <c r="L4692" s="13"/>
      <c r="M4692" s="1" t="s">
        <v>144</v>
      </c>
      <c r="T4692" s="13"/>
      <c r="W4692" s="13"/>
      <c r="X4692" s="1" t="s">
        <v>144</v>
      </c>
      <c r="AE4692" s="13"/>
      <c r="AH4692" s="13"/>
      <c r="AI4692" s="1" t="s">
        <v>144</v>
      </c>
    </row>
    <row r="4693" spans="1:39" s="1" customFormat="1" ht="15" customHeight="1" x14ac:dyDescent="0.2">
      <c r="A4693" s="1" t="s">
        <v>4534</v>
      </c>
      <c r="B4693" s="1" t="s">
        <v>3</v>
      </c>
      <c r="C4693" s="1" t="s">
        <v>5716</v>
      </c>
      <c r="D4693" s="1">
        <v>47</v>
      </c>
      <c r="E4693" s="1" t="s">
        <v>264</v>
      </c>
      <c r="F4693" s="1" t="s">
        <v>265</v>
      </c>
      <c r="G4693" s="1" t="s">
        <v>266</v>
      </c>
      <c r="H4693" s="1" t="s">
        <v>268</v>
      </c>
      <c r="I4693" s="1" t="s">
        <v>355</v>
      </c>
      <c r="K4693" s="1" t="s">
        <v>268</v>
      </c>
      <c r="L4693" s="1" t="s">
        <v>355</v>
      </c>
      <c r="M4693" s="1" t="s">
        <v>4561</v>
      </c>
      <c r="N4693" s="1" t="s">
        <v>1907</v>
      </c>
      <c r="O4693" s="1" t="s">
        <v>5622</v>
      </c>
      <c r="P4693" s="1" t="s">
        <v>4562</v>
      </c>
      <c r="S4693" s="1" t="s">
        <v>268</v>
      </c>
      <c r="T4693" s="1" t="s">
        <v>355</v>
      </c>
      <c r="V4693" s="1" t="s">
        <v>268</v>
      </c>
      <c r="W4693" s="1" t="s">
        <v>355</v>
      </c>
      <c r="X4693" s="1" t="s">
        <v>4561</v>
      </c>
      <c r="Y4693" s="1" t="s">
        <v>512</v>
      </c>
      <c r="Z4693" s="1" t="s">
        <v>5623</v>
      </c>
      <c r="AA4693" s="1" t="s">
        <v>4563</v>
      </c>
      <c r="AD4693" s="1" t="s">
        <v>268</v>
      </c>
      <c r="AE4693" s="1" t="s">
        <v>355</v>
      </c>
      <c r="AG4693" s="1" t="s">
        <v>268</v>
      </c>
      <c r="AH4693" s="1" t="s">
        <v>355</v>
      </c>
      <c r="AI4693" s="1" t="s">
        <v>4561</v>
      </c>
      <c r="AJ4693" s="1" t="s">
        <v>513</v>
      </c>
      <c r="AK4693" s="1" t="s">
        <v>5624</v>
      </c>
      <c r="AL4693" s="1" t="s">
        <v>4564</v>
      </c>
    </row>
    <row r="4694" spans="1:39" s="1" customFormat="1" ht="15" customHeight="1" x14ac:dyDescent="0.2">
      <c r="A4694" s="1" t="s">
        <v>4534</v>
      </c>
      <c r="B4694" s="1" t="s">
        <v>3</v>
      </c>
      <c r="C4694" s="1" t="s">
        <v>5716</v>
      </c>
      <c r="D4694" s="1">
        <v>48</v>
      </c>
      <c r="E4694" s="1" t="s">
        <v>264</v>
      </c>
      <c r="F4694" s="1" t="s">
        <v>274</v>
      </c>
      <c r="G4694" s="1" t="s">
        <v>275</v>
      </c>
      <c r="H4694" s="1" t="s">
        <v>239</v>
      </c>
      <c r="I4694" s="13">
        <v>13</v>
      </c>
      <c r="K4694" s="1" t="s">
        <v>239</v>
      </c>
      <c r="L4694" s="13">
        <v>13</v>
      </c>
      <c r="M4694" s="1" t="s">
        <v>4565</v>
      </c>
      <c r="N4694" s="1" t="s">
        <v>1907</v>
      </c>
      <c r="O4694" s="1" t="s">
        <v>5622</v>
      </c>
      <c r="P4694" s="1">
        <v>240</v>
      </c>
      <c r="S4694" s="1" t="s">
        <v>239</v>
      </c>
      <c r="T4694" s="13">
        <v>12</v>
      </c>
      <c r="V4694" s="1" t="s">
        <v>239</v>
      </c>
      <c r="W4694" s="13">
        <v>12</v>
      </c>
      <c r="X4694" s="1" t="s">
        <v>4565</v>
      </c>
      <c r="Y4694" s="1" t="s">
        <v>512</v>
      </c>
      <c r="Z4694" s="1" t="s">
        <v>5623</v>
      </c>
      <c r="AA4694" s="1">
        <v>262</v>
      </c>
      <c r="AD4694" s="1" t="s">
        <v>239</v>
      </c>
      <c r="AE4694" s="13">
        <v>15</v>
      </c>
      <c r="AG4694" s="1" t="s">
        <v>239</v>
      </c>
      <c r="AH4694" s="13">
        <v>15</v>
      </c>
      <c r="AI4694" s="1" t="s">
        <v>4565</v>
      </c>
      <c r="AJ4694" s="1" t="s">
        <v>513</v>
      </c>
      <c r="AK4694" s="1" t="s">
        <v>5624</v>
      </c>
      <c r="AL4694" s="1">
        <v>266</v>
      </c>
    </row>
    <row r="4695" spans="1:39" s="1" customFormat="1" ht="15" customHeight="1" x14ac:dyDescent="0.2">
      <c r="A4695" s="1" t="s">
        <v>4534</v>
      </c>
      <c r="B4695" s="1" t="s">
        <v>3</v>
      </c>
      <c r="C4695" s="1" t="s">
        <v>5716</v>
      </c>
      <c r="D4695" s="1">
        <v>49</v>
      </c>
      <c r="E4695" s="1" t="s">
        <v>264</v>
      </c>
      <c r="F4695" s="1" t="s">
        <v>274</v>
      </c>
      <c r="G4695" s="1" t="s">
        <v>281</v>
      </c>
      <c r="H4695" s="1" t="s">
        <v>239</v>
      </c>
      <c r="I4695" s="13">
        <v>5</v>
      </c>
      <c r="K4695" s="1" t="s">
        <v>239</v>
      </c>
      <c r="L4695" s="13">
        <v>5</v>
      </c>
      <c r="M4695" s="1" t="s">
        <v>4566</v>
      </c>
      <c r="N4695" s="1" t="s">
        <v>1907</v>
      </c>
      <c r="O4695" s="1" t="s">
        <v>5622</v>
      </c>
      <c r="P4695" s="1">
        <v>240</v>
      </c>
      <c r="S4695" s="1" t="s">
        <v>239</v>
      </c>
      <c r="T4695" s="13">
        <v>4</v>
      </c>
      <c r="V4695" s="1" t="s">
        <v>239</v>
      </c>
      <c r="W4695" s="13">
        <v>4</v>
      </c>
      <c r="X4695" s="1" t="s">
        <v>4566</v>
      </c>
      <c r="Y4695" s="1" t="s">
        <v>512</v>
      </c>
      <c r="Z4695" s="1" t="s">
        <v>5623</v>
      </c>
      <c r="AA4695" s="1">
        <v>162</v>
      </c>
      <c r="AD4695" s="1" t="s">
        <v>239</v>
      </c>
      <c r="AE4695" s="13">
        <v>7</v>
      </c>
      <c r="AG4695" s="1" t="s">
        <v>239</v>
      </c>
      <c r="AH4695" s="13">
        <v>7</v>
      </c>
      <c r="AI4695" s="1" t="s">
        <v>4566</v>
      </c>
      <c r="AJ4695" s="1" t="s">
        <v>513</v>
      </c>
      <c r="AK4695" s="1" t="s">
        <v>5624</v>
      </c>
      <c r="AL4695" s="1">
        <v>266</v>
      </c>
    </row>
    <row r="4696" spans="1:39" s="1" customFormat="1" ht="15" customHeight="1" x14ac:dyDescent="0.2">
      <c r="A4696" s="1" t="s">
        <v>4534</v>
      </c>
      <c r="B4696" s="1" t="s">
        <v>3</v>
      </c>
      <c r="C4696" s="1" t="s">
        <v>5716</v>
      </c>
      <c r="D4696" s="1">
        <v>50</v>
      </c>
      <c r="E4696" s="1" t="s">
        <v>264</v>
      </c>
      <c r="F4696" s="1" t="s">
        <v>274</v>
      </c>
      <c r="G4696" s="1" t="s">
        <v>284</v>
      </c>
      <c r="H4696" s="1" t="s">
        <v>239</v>
      </c>
      <c r="I4696" s="13">
        <v>21</v>
      </c>
      <c r="K4696" s="1" t="s">
        <v>239</v>
      </c>
      <c r="L4696" s="13">
        <v>21</v>
      </c>
      <c r="M4696" s="1" t="s">
        <v>4567</v>
      </c>
      <c r="N4696" s="1" t="s">
        <v>1907</v>
      </c>
      <c r="O4696" s="1" t="s">
        <v>5622</v>
      </c>
      <c r="P4696" s="1" t="s">
        <v>4568</v>
      </c>
      <c r="S4696" s="1" t="s">
        <v>239</v>
      </c>
      <c r="T4696" s="13">
        <v>19</v>
      </c>
      <c r="V4696" s="1" t="s">
        <v>239</v>
      </c>
      <c r="W4696" s="13">
        <v>19</v>
      </c>
      <c r="X4696" s="1" t="s">
        <v>4567</v>
      </c>
      <c r="Y4696" s="1" t="s">
        <v>512</v>
      </c>
      <c r="Z4696" s="1" t="s">
        <v>5623</v>
      </c>
      <c r="AA4696" s="1" t="s">
        <v>4569</v>
      </c>
      <c r="AD4696" s="1" t="s">
        <v>239</v>
      </c>
      <c r="AE4696" s="13">
        <v>19</v>
      </c>
      <c r="AG4696" s="1" t="s">
        <v>239</v>
      </c>
      <c r="AH4696" s="13">
        <v>19</v>
      </c>
      <c r="AI4696" s="1" t="s">
        <v>4567</v>
      </c>
      <c r="AJ4696" s="1" t="s">
        <v>513</v>
      </c>
      <c r="AK4696" s="1" t="s">
        <v>5624</v>
      </c>
      <c r="AL4696" s="1" t="s">
        <v>4569</v>
      </c>
    </row>
    <row r="4697" spans="1:39" s="1" customFormat="1" ht="15" customHeight="1" x14ac:dyDescent="0.2">
      <c r="A4697" s="1" t="s">
        <v>4534</v>
      </c>
      <c r="B4697" s="1" t="s">
        <v>3</v>
      </c>
      <c r="C4697" s="1" t="s">
        <v>5716</v>
      </c>
      <c r="D4697" s="1">
        <v>51</v>
      </c>
      <c r="E4697" s="1" t="s">
        <v>264</v>
      </c>
      <c r="F4697" s="1" t="s">
        <v>274</v>
      </c>
      <c r="G4697" s="1" t="s">
        <v>290</v>
      </c>
      <c r="H4697" s="1" t="s">
        <v>239</v>
      </c>
      <c r="I4697" s="13">
        <v>4</v>
      </c>
      <c r="K4697" s="1" t="s">
        <v>239</v>
      </c>
      <c r="L4697" s="13">
        <v>4</v>
      </c>
      <c r="M4697" s="1" t="s">
        <v>4570</v>
      </c>
      <c r="N4697" s="1" t="s">
        <v>1907</v>
      </c>
      <c r="O4697" s="1" t="s">
        <v>5622</v>
      </c>
      <c r="P4697" s="1" t="s">
        <v>4568</v>
      </c>
      <c r="S4697" s="1" t="s">
        <v>239</v>
      </c>
      <c r="T4697" s="13">
        <v>4</v>
      </c>
      <c r="V4697" s="1" t="s">
        <v>239</v>
      </c>
      <c r="W4697" s="13">
        <v>4</v>
      </c>
      <c r="X4697" s="1" t="s">
        <v>4570</v>
      </c>
      <c r="Y4697" s="1" t="s">
        <v>512</v>
      </c>
      <c r="Z4697" s="1" t="s">
        <v>5623</v>
      </c>
      <c r="AA4697" s="1" t="s">
        <v>4569</v>
      </c>
      <c r="AD4697" s="1" t="s">
        <v>239</v>
      </c>
      <c r="AE4697" s="13">
        <v>4</v>
      </c>
      <c r="AG4697" s="1" t="s">
        <v>239</v>
      </c>
      <c r="AH4697" s="13">
        <v>4</v>
      </c>
      <c r="AI4697" s="1" t="s">
        <v>4570</v>
      </c>
      <c r="AJ4697" s="1" t="s">
        <v>513</v>
      </c>
      <c r="AK4697" s="1" t="s">
        <v>5624</v>
      </c>
      <c r="AL4697" s="1" t="s">
        <v>4569</v>
      </c>
    </row>
    <row r="4698" spans="1:39" s="1" customFormat="1" ht="15" customHeight="1" x14ac:dyDescent="0.2">
      <c r="A4698" s="1" t="s">
        <v>4534</v>
      </c>
      <c r="B4698" s="1" t="s">
        <v>3</v>
      </c>
      <c r="C4698" s="1" t="s">
        <v>5716</v>
      </c>
      <c r="D4698" s="1">
        <v>52</v>
      </c>
      <c r="E4698" s="1" t="s">
        <v>264</v>
      </c>
      <c r="F4698" s="1" t="s">
        <v>274</v>
      </c>
      <c r="G4698" s="1" t="s">
        <v>293</v>
      </c>
      <c r="H4698" s="1" t="s">
        <v>239</v>
      </c>
      <c r="I4698" s="13">
        <v>224737</v>
      </c>
      <c r="K4698" s="1" t="s">
        <v>239</v>
      </c>
      <c r="L4698" s="13">
        <v>224737</v>
      </c>
      <c r="M4698" s="1" t="s">
        <v>4571</v>
      </c>
      <c r="N4698" s="1" t="s">
        <v>4540</v>
      </c>
      <c r="O4698" s="1" t="s">
        <v>5625</v>
      </c>
      <c r="P4698" s="1">
        <v>18</v>
      </c>
      <c r="S4698" s="1" t="s">
        <v>239</v>
      </c>
      <c r="T4698" s="13">
        <v>223770</v>
      </c>
      <c r="V4698" s="1" t="s">
        <v>239</v>
      </c>
      <c r="W4698" s="13">
        <v>223770</v>
      </c>
      <c r="X4698" s="1" t="s">
        <v>4571</v>
      </c>
      <c r="Y4698" s="1" t="s">
        <v>4540</v>
      </c>
      <c r="Z4698" s="1" t="s">
        <v>5625</v>
      </c>
      <c r="AA4698" s="1">
        <v>18</v>
      </c>
      <c r="AD4698" s="1" t="s">
        <v>239</v>
      </c>
      <c r="AE4698" s="13">
        <v>225294</v>
      </c>
      <c r="AG4698" s="1" t="s">
        <v>239</v>
      </c>
      <c r="AH4698" s="13">
        <v>225294</v>
      </c>
      <c r="AI4698" s="1" t="s">
        <v>4571</v>
      </c>
      <c r="AJ4698" s="1" t="s">
        <v>4540</v>
      </c>
      <c r="AK4698" s="1" t="s">
        <v>5625</v>
      </c>
      <c r="AL4698" s="1">
        <v>18</v>
      </c>
    </row>
    <row r="4699" spans="1:39" s="1" customFormat="1" ht="15" customHeight="1" x14ac:dyDescent="0.2">
      <c r="A4699" s="1" t="s">
        <v>4534</v>
      </c>
      <c r="B4699" s="1" t="s">
        <v>3</v>
      </c>
      <c r="C4699" s="1" t="s">
        <v>5716</v>
      </c>
      <c r="D4699" s="1">
        <v>53</v>
      </c>
      <c r="E4699" s="1" t="s">
        <v>264</v>
      </c>
      <c r="F4699" s="1" t="s">
        <v>274</v>
      </c>
      <c r="G4699" s="1" t="s">
        <v>297</v>
      </c>
      <c r="H4699" s="1" t="s">
        <v>239</v>
      </c>
      <c r="I4699" s="13">
        <v>116414</v>
      </c>
      <c r="K4699" s="1" t="s">
        <v>239</v>
      </c>
      <c r="L4699" s="13">
        <v>116414</v>
      </c>
      <c r="M4699" s="1" t="s">
        <v>4572</v>
      </c>
      <c r="N4699" s="1" t="s">
        <v>4540</v>
      </c>
      <c r="O4699" s="1" t="s">
        <v>5625</v>
      </c>
      <c r="P4699" s="1">
        <v>18</v>
      </c>
      <c r="Q4699" s="1" t="s">
        <v>4573</v>
      </c>
      <c r="S4699" s="1" t="s">
        <v>239</v>
      </c>
      <c r="T4699" s="13">
        <v>115913</v>
      </c>
      <c r="V4699" s="1" t="s">
        <v>239</v>
      </c>
      <c r="W4699" s="13">
        <v>115913</v>
      </c>
      <c r="X4699" s="1" t="s">
        <v>4572</v>
      </c>
      <c r="Y4699" s="1" t="s">
        <v>4540</v>
      </c>
      <c r="Z4699" s="1" t="s">
        <v>5625</v>
      </c>
      <c r="AA4699" s="1">
        <v>18</v>
      </c>
      <c r="AB4699" s="1" t="s">
        <v>4573</v>
      </c>
      <c r="AD4699" s="1" t="s">
        <v>239</v>
      </c>
      <c r="AE4699" s="13">
        <v>116477</v>
      </c>
      <c r="AG4699" s="1" t="s">
        <v>239</v>
      </c>
      <c r="AH4699" s="13">
        <v>116477</v>
      </c>
      <c r="AI4699" s="1" t="s">
        <v>4572</v>
      </c>
      <c r="AJ4699" s="1" t="s">
        <v>4540</v>
      </c>
      <c r="AK4699" s="1" t="s">
        <v>5625</v>
      </c>
      <c r="AL4699" s="1">
        <v>18</v>
      </c>
      <c r="AM4699" s="1" t="s">
        <v>4573</v>
      </c>
    </row>
    <row r="4700" spans="1:39" s="1" customFormat="1" ht="15" customHeight="1" x14ac:dyDescent="0.2">
      <c r="A4700" s="1" t="s">
        <v>4534</v>
      </c>
      <c r="B4700" s="1" t="s">
        <v>3</v>
      </c>
      <c r="C4700" s="1" t="s">
        <v>5716</v>
      </c>
      <c r="D4700" s="1">
        <v>54</v>
      </c>
      <c r="E4700" s="1" t="s">
        <v>264</v>
      </c>
      <c r="F4700" s="1" t="s">
        <v>274</v>
      </c>
      <c r="G4700" s="1" t="s">
        <v>300</v>
      </c>
      <c r="H4700" s="1" t="s">
        <v>239</v>
      </c>
      <c r="I4700" s="13">
        <v>108323</v>
      </c>
      <c r="K4700" s="1" t="s">
        <v>239</v>
      </c>
      <c r="L4700" s="13">
        <v>108323</v>
      </c>
      <c r="M4700" s="1" t="s">
        <v>4574</v>
      </c>
      <c r="N4700" s="1" t="s">
        <v>4540</v>
      </c>
      <c r="O4700" s="1" t="s">
        <v>5625</v>
      </c>
      <c r="P4700" s="1">
        <v>18</v>
      </c>
      <c r="Q4700" s="1" t="s">
        <v>4575</v>
      </c>
      <c r="S4700" s="1" t="s">
        <v>239</v>
      </c>
      <c r="T4700" s="13">
        <v>107857</v>
      </c>
      <c r="V4700" s="1" t="s">
        <v>239</v>
      </c>
      <c r="W4700" s="13">
        <v>107857</v>
      </c>
      <c r="X4700" s="1" t="s">
        <v>4574</v>
      </c>
      <c r="Y4700" s="1" t="s">
        <v>4540</v>
      </c>
      <c r="Z4700" s="1" t="s">
        <v>5625</v>
      </c>
      <c r="AA4700" s="1">
        <v>18</v>
      </c>
      <c r="AB4700" s="1" t="s">
        <v>4575</v>
      </c>
      <c r="AD4700" s="1" t="s">
        <v>239</v>
      </c>
      <c r="AE4700" s="13">
        <v>108817</v>
      </c>
      <c r="AG4700" s="1" t="s">
        <v>239</v>
      </c>
      <c r="AH4700" s="13">
        <v>108817</v>
      </c>
      <c r="AI4700" s="1" t="s">
        <v>4574</v>
      </c>
      <c r="AJ4700" s="1" t="s">
        <v>4540</v>
      </c>
      <c r="AK4700" s="1" t="s">
        <v>5625</v>
      </c>
      <c r="AL4700" s="1">
        <v>18</v>
      </c>
      <c r="AM4700" s="1" t="s">
        <v>4575</v>
      </c>
    </row>
    <row r="4701" spans="1:39" s="1" customFormat="1" ht="15" customHeight="1" x14ac:dyDescent="0.2">
      <c r="A4701" s="1" t="s">
        <v>4576</v>
      </c>
      <c r="B4701" s="1" t="s">
        <v>7</v>
      </c>
      <c r="C4701" s="1" t="s">
        <v>5721</v>
      </c>
      <c r="D4701" s="1">
        <v>1</v>
      </c>
      <c r="E4701" s="1" t="s">
        <v>114</v>
      </c>
      <c r="F4701" s="1" t="s">
        <v>115</v>
      </c>
      <c r="G4701" s="1" t="s">
        <v>116</v>
      </c>
      <c r="H4701" s="1" t="s">
        <v>115</v>
      </c>
      <c r="I4701" s="31">
        <v>44592</v>
      </c>
      <c r="K4701" s="1" t="s">
        <v>115</v>
      </c>
      <c r="L4701" s="31">
        <v>44592</v>
      </c>
      <c r="M4701" s="1" t="s">
        <v>4577</v>
      </c>
      <c r="N4701" s="1" t="s">
        <v>119</v>
      </c>
      <c r="O4701" s="1" t="s">
        <v>5628</v>
      </c>
      <c r="P4701" s="1">
        <v>6</v>
      </c>
      <c r="S4701" s="1" t="s">
        <v>115</v>
      </c>
      <c r="T4701" s="31">
        <v>44957</v>
      </c>
      <c r="V4701" s="1" t="s">
        <v>115</v>
      </c>
      <c r="W4701" s="31">
        <v>44957</v>
      </c>
      <c r="X4701" s="1" t="s">
        <v>4577</v>
      </c>
      <c r="Y4701" s="1" t="s">
        <v>120</v>
      </c>
      <c r="Z4701" s="1" t="s">
        <v>5627</v>
      </c>
      <c r="AA4701" s="1">
        <v>6</v>
      </c>
      <c r="AD4701" s="1" t="s">
        <v>115</v>
      </c>
      <c r="AE4701" s="31">
        <v>45322</v>
      </c>
      <c r="AG4701" s="1" t="s">
        <v>115</v>
      </c>
      <c r="AH4701" s="31">
        <v>45322</v>
      </c>
      <c r="AI4701" s="1" t="s">
        <v>4577</v>
      </c>
      <c r="AJ4701" s="1" t="s">
        <v>121</v>
      </c>
      <c r="AK4701" s="1" t="s">
        <v>5626</v>
      </c>
      <c r="AL4701" s="1">
        <v>7</v>
      </c>
    </row>
    <row r="4702" spans="1:39" s="1" customFormat="1" ht="15" customHeight="1" x14ac:dyDescent="0.2">
      <c r="A4702" s="1" t="s">
        <v>4576</v>
      </c>
      <c r="B4702" s="1" t="s">
        <v>7</v>
      </c>
      <c r="C4702" s="1" t="s">
        <v>5721</v>
      </c>
      <c r="D4702" s="1">
        <v>2</v>
      </c>
      <c r="E4702" s="1" t="s">
        <v>114</v>
      </c>
      <c r="F4702" s="1" t="s">
        <v>123</v>
      </c>
      <c r="G4702" s="1" t="s">
        <v>124</v>
      </c>
      <c r="H4702" s="1" t="s">
        <v>123</v>
      </c>
      <c r="I4702" s="1" t="s">
        <v>427</v>
      </c>
      <c r="K4702" s="1" t="s">
        <v>123</v>
      </c>
      <c r="L4702" s="1" t="s">
        <v>427</v>
      </c>
      <c r="M4702" s="1" t="s">
        <v>4578</v>
      </c>
      <c r="N4702" s="1" t="s">
        <v>119</v>
      </c>
      <c r="O4702" s="1" t="s">
        <v>5628</v>
      </c>
      <c r="P4702" s="1">
        <v>28</v>
      </c>
      <c r="S4702" s="1" t="s">
        <v>123</v>
      </c>
      <c r="T4702" s="1" t="s">
        <v>427</v>
      </c>
      <c r="V4702" s="1" t="s">
        <v>123</v>
      </c>
      <c r="W4702" s="1" t="s">
        <v>427</v>
      </c>
      <c r="X4702" s="1" t="s">
        <v>4578</v>
      </c>
      <c r="Y4702" s="1" t="s">
        <v>120</v>
      </c>
      <c r="Z4702" s="1" t="s">
        <v>5627</v>
      </c>
      <c r="AA4702" s="1">
        <v>29</v>
      </c>
      <c r="AD4702" s="1" t="s">
        <v>123</v>
      </c>
      <c r="AE4702" s="1" t="s">
        <v>427</v>
      </c>
      <c r="AG4702" s="1" t="s">
        <v>123</v>
      </c>
      <c r="AH4702" s="1" t="s">
        <v>427</v>
      </c>
      <c r="AI4702" s="1" t="s">
        <v>4578</v>
      </c>
      <c r="AJ4702" s="1" t="s">
        <v>121</v>
      </c>
      <c r="AK4702" s="1" t="s">
        <v>5626</v>
      </c>
      <c r="AL4702" s="1">
        <v>30</v>
      </c>
    </row>
    <row r="4703" spans="1:39" s="1" customFormat="1" ht="15" customHeight="1" x14ac:dyDescent="0.2">
      <c r="A4703" s="1" t="s">
        <v>4576</v>
      </c>
      <c r="B4703" s="1" t="s">
        <v>7</v>
      </c>
      <c r="C4703" s="1" t="s">
        <v>5721</v>
      </c>
      <c r="D4703" s="1">
        <v>3</v>
      </c>
      <c r="E4703" s="1" t="s">
        <v>114</v>
      </c>
      <c r="F4703" s="1" t="s">
        <v>128</v>
      </c>
      <c r="G4703" s="1" t="s">
        <v>129</v>
      </c>
      <c r="H4703" s="1" t="s">
        <v>131</v>
      </c>
      <c r="I4703" s="13">
        <v>27716</v>
      </c>
      <c r="J4703" s="1" t="s">
        <v>132</v>
      </c>
      <c r="K4703" s="1" t="s">
        <v>133</v>
      </c>
      <c r="L4703" s="13">
        <v>32761.229314420805</v>
      </c>
      <c r="M4703" s="1" t="s">
        <v>4579</v>
      </c>
      <c r="N4703" s="1" t="s">
        <v>120</v>
      </c>
      <c r="O4703" s="1" t="s">
        <v>5627</v>
      </c>
      <c r="P4703" s="1">
        <v>18</v>
      </c>
      <c r="S4703" s="1" t="s">
        <v>131</v>
      </c>
      <c r="T4703" s="13">
        <v>32569</v>
      </c>
      <c r="U4703" s="1" t="s">
        <v>132</v>
      </c>
      <c r="V4703" s="1" t="s">
        <v>133</v>
      </c>
      <c r="W4703" s="13">
        <v>34247.108307045215</v>
      </c>
      <c r="X4703" s="1" t="s">
        <v>4579</v>
      </c>
      <c r="Y4703" s="1" t="s">
        <v>121</v>
      </c>
      <c r="Z4703" s="1" t="s">
        <v>5626</v>
      </c>
      <c r="AA4703" s="1">
        <v>19</v>
      </c>
      <c r="AD4703" s="1" t="s">
        <v>131</v>
      </c>
      <c r="AE4703" s="13">
        <v>35947</v>
      </c>
      <c r="AF4703" s="1" t="s">
        <v>132</v>
      </c>
      <c r="AG4703" s="1" t="s">
        <v>133</v>
      </c>
      <c r="AH4703" s="13">
        <v>38903.679653679654</v>
      </c>
      <c r="AI4703" s="1" t="s">
        <v>4579</v>
      </c>
      <c r="AJ4703" s="1" t="s">
        <v>121</v>
      </c>
      <c r="AK4703" s="1" t="s">
        <v>5626</v>
      </c>
      <c r="AL4703" s="1">
        <v>19</v>
      </c>
    </row>
    <row r="4704" spans="1:39" s="1" customFormat="1" ht="15" customHeight="1" x14ac:dyDescent="0.2">
      <c r="A4704" s="1" t="s">
        <v>4576</v>
      </c>
      <c r="B4704" s="1" t="s">
        <v>7</v>
      </c>
      <c r="C4704" s="1" t="s">
        <v>5721</v>
      </c>
      <c r="D4704" s="1">
        <v>4</v>
      </c>
      <c r="E4704" s="1" t="s">
        <v>134</v>
      </c>
      <c r="F4704" s="1" t="s">
        <v>135</v>
      </c>
      <c r="G4704" s="1" t="s">
        <v>136</v>
      </c>
      <c r="H4704" s="1" t="s">
        <v>140</v>
      </c>
      <c r="I4704" s="13">
        <v>14575</v>
      </c>
      <c r="K4704" s="1" t="s">
        <v>140</v>
      </c>
      <c r="L4704" s="13">
        <v>14575</v>
      </c>
      <c r="M4704" s="1" t="s">
        <v>4580</v>
      </c>
      <c r="N4704" s="1" t="s">
        <v>4581</v>
      </c>
      <c r="O4704" s="1" t="s">
        <v>5630</v>
      </c>
      <c r="P4704" s="1">
        <v>99</v>
      </c>
      <c r="S4704" s="1" t="s">
        <v>140</v>
      </c>
      <c r="T4704" s="13">
        <v>11232</v>
      </c>
      <c r="V4704" s="1" t="s">
        <v>140</v>
      </c>
      <c r="W4704" s="13">
        <v>11232</v>
      </c>
      <c r="X4704" s="1" t="s">
        <v>4580</v>
      </c>
      <c r="Y4704" s="1" t="s">
        <v>4582</v>
      </c>
      <c r="Z4704" s="1" t="s">
        <v>5629</v>
      </c>
      <c r="AA4704" s="1">
        <v>94</v>
      </c>
      <c r="AD4704" s="1" t="s">
        <v>140</v>
      </c>
      <c r="AE4704" s="13">
        <v>11512</v>
      </c>
      <c r="AG4704" s="1" t="s">
        <v>140</v>
      </c>
      <c r="AH4704" s="13">
        <v>11512</v>
      </c>
      <c r="AI4704" s="1" t="s">
        <v>4580</v>
      </c>
      <c r="AJ4704" s="1" t="s">
        <v>4582</v>
      </c>
      <c r="AK4704" s="1" t="s">
        <v>5629</v>
      </c>
      <c r="AL4704" s="1">
        <v>94</v>
      </c>
    </row>
    <row r="4705" spans="1:39" s="1" customFormat="1" ht="15" customHeight="1" x14ac:dyDescent="0.2">
      <c r="A4705" s="1" t="s">
        <v>4576</v>
      </c>
      <c r="B4705" s="1" t="s">
        <v>7</v>
      </c>
      <c r="C4705" s="1" t="s">
        <v>5721</v>
      </c>
      <c r="D4705" s="1">
        <v>5</v>
      </c>
      <c r="E4705" s="1" t="s">
        <v>134</v>
      </c>
      <c r="F4705" s="1" t="s">
        <v>135</v>
      </c>
      <c r="G4705" s="1" t="s">
        <v>142</v>
      </c>
      <c r="I4705" s="13"/>
      <c r="L4705" s="13"/>
      <c r="M4705" s="1" t="s">
        <v>144</v>
      </c>
      <c r="T4705" s="13"/>
      <c r="W4705" s="13"/>
      <c r="X4705" s="1" t="s">
        <v>144</v>
      </c>
      <c r="AE4705" s="13"/>
      <c r="AH4705" s="13"/>
      <c r="AI4705" s="1" t="s">
        <v>144</v>
      </c>
    </row>
    <row r="4706" spans="1:39" s="1" customFormat="1" ht="15" customHeight="1" x14ac:dyDescent="0.2">
      <c r="A4706" s="1" t="s">
        <v>4576</v>
      </c>
      <c r="B4706" s="1" t="s">
        <v>7</v>
      </c>
      <c r="C4706" s="1" t="s">
        <v>5721</v>
      </c>
      <c r="D4706" s="1">
        <v>6</v>
      </c>
      <c r="E4706" s="1" t="s">
        <v>134</v>
      </c>
      <c r="F4706" s="1" t="s">
        <v>135</v>
      </c>
      <c r="G4706" s="1" t="s">
        <v>145</v>
      </c>
      <c r="H4706" s="1" t="s">
        <v>140</v>
      </c>
      <c r="I4706" s="13">
        <v>541492</v>
      </c>
      <c r="K4706" s="1" t="s">
        <v>140</v>
      </c>
      <c r="L4706" s="13">
        <v>541492</v>
      </c>
      <c r="M4706" s="1" t="s">
        <v>4583</v>
      </c>
      <c r="N4706" s="1" t="s">
        <v>4581</v>
      </c>
      <c r="O4706" s="1" t="s">
        <v>5630</v>
      </c>
      <c r="P4706" s="1">
        <v>99</v>
      </c>
      <c r="S4706" s="1" t="s">
        <v>140</v>
      </c>
      <c r="T4706" s="13">
        <v>451430</v>
      </c>
      <c r="V4706" s="1" t="s">
        <v>140</v>
      </c>
      <c r="W4706" s="13">
        <v>451430</v>
      </c>
      <c r="X4706" s="1" t="s">
        <v>4583</v>
      </c>
      <c r="Y4706" s="1" t="s">
        <v>4582</v>
      </c>
      <c r="Z4706" s="1" t="s">
        <v>5629</v>
      </c>
      <c r="AA4706" s="1">
        <v>94</v>
      </c>
      <c r="AD4706" s="1" t="s">
        <v>140</v>
      </c>
      <c r="AE4706" s="13">
        <v>427885</v>
      </c>
      <c r="AG4706" s="1" t="s">
        <v>140</v>
      </c>
      <c r="AH4706" s="13">
        <v>427885</v>
      </c>
      <c r="AI4706" s="1" t="s">
        <v>4583</v>
      </c>
      <c r="AJ4706" s="1" t="s">
        <v>4582</v>
      </c>
      <c r="AK4706" s="1" t="s">
        <v>5629</v>
      </c>
      <c r="AL4706" s="1">
        <v>94</v>
      </c>
    </row>
    <row r="4707" spans="1:39" s="1" customFormat="1" ht="15" customHeight="1" x14ac:dyDescent="0.2">
      <c r="A4707" s="1" t="s">
        <v>4576</v>
      </c>
      <c r="B4707" s="1" t="s">
        <v>7</v>
      </c>
      <c r="C4707" s="1" t="s">
        <v>5721</v>
      </c>
      <c r="D4707" s="1">
        <v>7</v>
      </c>
      <c r="E4707" s="1" t="s">
        <v>134</v>
      </c>
      <c r="F4707" s="1" t="s">
        <v>135</v>
      </c>
      <c r="G4707" s="1" t="s">
        <v>148</v>
      </c>
      <c r="H4707" s="1" t="s">
        <v>140</v>
      </c>
      <c r="I4707" s="13">
        <v>47770</v>
      </c>
      <c r="K4707" s="1" t="s">
        <v>140</v>
      </c>
      <c r="L4707" s="13">
        <v>47770</v>
      </c>
      <c r="M4707" s="1" t="s">
        <v>4584</v>
      </c>
      <c r="N4707" s="1" t="s">
        <v>4581</v>
      </c>
      <c r="O4707" s="1" t="s">
        <v>5630</v>
      </c>
      <c r="P4707" s="1">
        <v>99</v>
      </c>
      <c r="S4707" s="1" t="s">
        <v>140</v>
      </c>
      <c r="T4707" s="13">
        <v>0</v>
      </c>
      <c r="V4707" s="1" t="s">
        <v>140</v>
      </c>
      <c r="W4707" s="13">
        <v>0</v>
      </c>
      <c r="X4707" s="1" t="s">
        <v>4584</v>
      </c>
      <c r="Y4707" s="1" t="s">
        <v>4582</v>
      </c>
      <c r="Z4707" s="1" t="s">
        <v>5629</v>
      </c>
      <c r="AA4707" s="1">
        <v>94</v>
      </c>
      <c r="AD4707" s="1" t="s">
        <v>140</v>
      </c>
      <c r="AE4707" s="13">
        <v>0</v>
      </c>
      <c r="AG4707" s="1" t="s">
        <v>140</v>
      </c>
      <c r="AH4707" s="13">
        <v>0</v>
      </c>
      <c r="AI4707" s="1" t="s">
        <v>4584</v>
      </c>
      <c r="AJ4707" s="1" t="s">
        <v>4582</v>
      </c>
      <c r="AK4707" s="1" t="s">
        <v>5629</v>
      </c>
      <c r="AL4707" s="1">
        <v>94</v>
      </c>
    </row>
    <row r="4708" spans="1:39" s="1" customFormat="1" ht="15" customHeight="1" x14ac:dyDescent="0.2">
      <c r="A4708" s="1" t="s">
        <v>4576</v>
      </c>
      <c r="B4708" s="1" t="s">
        <v>7</v>
      </c>
      <c r="C4708" s="1" t="s">
        <v>5721</v>
      </c>
      <c r="D4708" s="1">
        <v>8</v>
      </c>
      <c r="E4708" s="1" t="s">
        <v>134</v>
      </c>
      <c r="F4708" s="1" t="s">
        <v>135</v>
      </c>
      <c r="G4708" s="1" t="s">
        <v>151</v>
      </c>
      <c r="H4708" s="1" t="s">
        <v>140</v>
      </c>
      <c r="I4708" s="13">
        <v>62345</v>
      </c>
      <c r="K4708" s="1" t="s">
        <v>140</v>
      </c>
      <c r="L4708" s="13">
        <v>62345</v>
      </c>
      <c r="M4708" s="1" t="s">
        <v>4585</v>
      </c>
      <c r="N4708" s="1" t="s">
        <v>4581</v>
      </c>
      <c r="O4708" s="1" t="s">
        <v>5630</v>
      </c>
      <c r="P4708" s="1">
        <v>15</v>
      </c>
      <c r="S4708" s="1" t="s">
        <v>140</v>
      </c>
      <c r="T4708" s="13">
        <v>11232</v>
      </c>
      <c r="V4708" s="1" t="s">
        <v>140</v>
      </c>
      <c r="W4708" s="13">
        <v>11232</v>
      </c>
      <c r="X4708" s="1" t="s">
        <v>4585</v>
      </c>
      <c r="Y4708" s="1" t="s">
        <v>4581</v>
      </c>
      <c r="Z4708" s="1" t="s">
        <v>5630</v>
      </c>
      <c r="AA4708" s="1">
        <v>15</v>
      </c>
      <c r="AE4708" s="13"/>
      <c r="AH4708" s="13"/>
      <c r="AI4708" s="1" t="s">
        <v>144</v>
      </c>
    </row>
    <row r="4709" spans="1:39" s="1" customFormat="1" ht="15" customHeight="1" x14ac:dyDescent="0.2">
      <c r="A4709" s="1" t="s">
        <v>4576</v>
      </c>
      <c r="B4709" s="1" t="s">
        <v>7</v>
      </c>
      <c r="C4709" s="1" t="s">
        <v>5721</v>
      </c>
      <c r="D4709" s="1">
        <v>9</v>
      </c>
      <c r="E4709" s="1" t="s">
        <v>134</v>
      </c>
      <c r="F4709" s="1" t="s">
        <v>135</v>
      </c>
      <c r="G4709" s="1" t="s">
        <v>152</v>
      </c>
      <c r="H4709" s="1" t="s">
        <v>140</v>
      </c>
      <c r="I4709" s="13">
        <v>17097801</v>
      </c>
      <c r="K4709" s="1" t="s">
        <v>140</v>
      </c>
      <c r="L4709" s="13">
        <v>17097801</v>
      </c>
      <c r="M4709" s="1" t="s">
        <v>4586</v>
      </c>
      <c r="N4709" s="1" t="s">
        <v>4581</v>
      </c>
      <c r="O4709" s="1" t="s">
        <v>5630</v>
      </c>
      <c r="P4709" s="1">
        <v>99</v>
      </c>
      <c r="S4709" s="1" t="s">
        <v>140</v>
      </c>
      <c r="T4709" s="13">
        <v>15607245</v>
      </c>
      <c r="V4709" s="1" t="s">
        <v>140</v>
      </c>
      <c r="W4709" s="13">
        <v>15607245</v>
      </c>
      <c r="X4709" s="1" t="s">
        <v>4586</v>
      </c>
      <c r="Y4709" s="1" t="s">
        <v>4582</v>
      </c>
      <c r="Z4709" s="1" t="s">
        <v>5629</v>
      </c>
      <c r="AA4709" s="1">
        <v>94</v>
      </c>
      <c r="AD4709" s="1" t="s">
        <v>140</v>
      </c>
      <c r="AE4709" s="13">
        <v>16418450</v>
      </c>
      <c r="AG4709" s="1" t="s">
        <v>140</v>
      </c>
      <c r="AH4709" s="13">
        <v>16418450</v>
      </c>
      <c r="AI4709" s="1" t="s">
        <v>4586</v>
      </c>
      <c r="AJ4709" s="1" t="s">
        <v>4582</v>
      </c>
      <c r="AK4709" s="1" t="s">
        <v>5629</v>
      </c>
      <c r="AL4709" s="1">
        <v>94</v>
      </c>
    </row>
    <row r="4710" spans="1:39" s="1" customFormat="1" ht="15" customHeight="1" x14ac:dyDescent="0.2">
      <c r="A4710" s="1" t="s">
        <v>4576</v>
      </c>
      <c r="B4710" s="1" t="s">
        <v>7</v>
      </c>
      <c r="C4710" s="1" t="s">
        <v>5721</v>
      </c>
      <c r="D4710" s="1">
        <v>10</v>
      </c>
      <c r="E4710" s="1" t="s">
        <v>134</v>
      </c>
      <c r="F4710" s="1" t="s">
        <v>135</v>
      </c>
      <c r="G4710" s="1" t="s">
        <v>156</v>
      </c>
      <c r="H4710" s="1" t="s">
        <v>140</v>
      </c>
      <c r="I4710" s="13">
        <v>6503.64</v>
      </c>
      <c r="J4710" s="1" t="s">
        <v>139</v>
      </c>
      <c r="K4710" s="1" t="s">
        <v>140</v>
      </c>
      <c r="L4710" s="13">
        <v>6503640</v>
      </c>
      <c r="M4710" s="1" t="s">
        <v>4587</v>
      </c>
      <c r="N4710" s="1" t="s">
        <v>4588</v>
      </c>
      <c r="O4710" s="1" t="s">
        <v>5631</v>
      </c>
      <c r="P4710" s="1">
        <v>256</v>
      </c>
      <c r="Q4710" s="1" t="s">
        <v>4589</v>
      </c>
      <c r="S4710" s="1" t="s">
        <v>140</v>
      </c>
      <c r="T4710" s="13">
        <v>6687.1800000000012</v>
      </c>
      <c r="U4710" s="1" t="s">
        <v>139</v>
      </c>
      <c r="V4710" s="1" t="s">
        <v>140</v>
      </c>
      <c r="W4710" s="13">
        <v>6687180.0000000009</v>
      </c>
      <c r="X4710" s="1" t="s">
        <v>4587</v>
      </c>
      <c r="Y4710" s="1" t="s">
        <v>4581</v>
      </c>
      <c r="Z4710" s="1" t="s">
        <v>5630</v>
      </c>
      <c r="AA4710" s="1">
        <v>99</v>
      </c>
      <c r="AB4710" s="1" t="s">
        <v>4589</v>
      </c>
      <c r="AD4710" s="1" t="s">
        <v>140</v>
      </c>
      <c r="AE4710" s="13">
        <v>6884.17</v>
      </c>
      <c r="AF4710" s="1" t="s">
        <v>139</v>
      </c>
      <c r="AG4710" s="1" t="s">
        <v>140</v>
      </c>
      <c r="AH4710" s="13">
        <v>6884170</v>
      </c>
      <c r="AI4710" s="1" t="s">
        <v>4587</v>
      </c>
      <c r="AJ4710" s="1" t="s">
        <v>4582</v>
      </c>
      <c r="AK4710" s="1" t="s">
        <v>5629</v>
      </c>
      <c r="AL4710" s="1">
        <v>94</v>
      </c>
      <c r="AM4710" s="1" t="s">
        <v>4589</v>
      </c>
    </row>
    <row r="4711" spans="1:39" s="1" customFormat="1" ht="15" customHeight="1" x14ac:dyDescent="0.2">
      <c r="A4711" s="1" t="s">
        <v>4576</v>
      </c>
      <c r="B4711" s="1" t="s">
        <v>7</v>
      </c>
      <c r="C4711" s="1" t="s">
        <v>5721</v>
      </c>
      <c r="D4711" s="1">
        <v>11</v>
      </c>
      <c r="E4711" s="1" t="s">
        <v>134</v>
      </c>
      <c r="F4711" s="1" t="s">
        <v>135</v>
      </c>
      <c r="G4711" s="1" t="s">
        <v>160</v>
      </c>
      <c r="I4711" s="13"/>
      <c r="L4711" s="13"/>
      <c r="M4711" s="1" t="s">
        <v>144</v>
      </c>
      <c r="T4711" s="13"/>
      <c r="W4711" s="13"/>
      <c r="X4711" s="1" t="s">
        <v>144</v>
      </c>
      <c r="AE4711" s="13"/>
      <c r="AH4711" s="13"/>
      <c r="AI4711" s="1" t="s">
        <v>144</v>
      </c>
    </row>
    <row r="4712" spans="1:39" s="1" customFormat="1" ht="15" customHeight="1" x14ac:dyDescent="0.2">
      <c r="A4712" s="1" t="s">
        <v>4576</v>
      </c>
      <c r="B4712" s="1" t="s">
        <v>7</v>
      </c>
      <c r="C4712" s="1" t="s">
        <v>5721</v>
      </c>
      <c r="D4712" s="1">
        <v>12</v>
      </c>
      <c r="E4712" s="1" t="s">
        <v>134</v>
      </c>
      <c r="F4712" s="1" t="s">
        <v>135</v>
      </c>
      <c r="G4712" s="1" t="s">
        <v>161</v>
      </c>
      <c r="I4712" s="13"/>
      <c r="L4712" s="13"/>
      <c r="M4712" s="1" t="s">
        <v>144</v>
      </c>
      <c r="T4712" s="13"/>
      <c r="W4712" s="13"/>
      <c r="X4712" s="1" t="s">
        <v>144</v>
      </c>
      <c r="AE4712" s="13"/>
      <c r="AH4712" s="13"/>
      <c r="AI4712" s="1" t="s">
        <v>144</v>
      </c>
    </row>
    <row r="4713" spans="1:39" s="1" customFormat="1" ht="15" customHeight="1" x14ac:dyDescent="0.2">
      <c r="A4713" s="1" t="s">
        <v>4576</v>
      </c>
      <c r="B4713" s="1" t="s">
        <v>7</v>
      </c>
      <c r="C4713" s="1" t="s">
        <v>5721</v>
      </c>
      <c r="D4713" s="1">
        <v>13</v>
      </c>
      <c r="E4713" s="1" t="s">
        <v>134</v>
      </c>
      <c r="F4713" s="1" t="s">
        <v>135</v>
      </c>
      <c r="G4713" s="1" t="s">
        <v>164</v>
      </c>
      <c r="H4713" s="1" t="s">
        <v>140</v>
      </c>
      <c r="I4713" s="13">
        <v>1818.96</v>
      </c>
      <c r="J4713" s="1" t="s">
        <v>139</v>
      </c>
      <c r="K4713" s="1" t="s">
        <v>140</v>
      </c>
      <c r="L4713" s="13">
        <v>1818960</v>
      </c>
      <c r="M4713" s="1" t="s">
        <v>4590</v>
      </c>
      <c r="N4713" s="1" t="s">
        <v>4588</v>
      </c>
      <c r="O4713" s="1" t="s">
        <v>5631</v>
      </c>
      <c r="P4713" s="1">
        <v>256</v>
      </c>
      <c r="Q4713" s="1" t="s">
        <v>4591</v>
      </c>
      <c r="S4713" s="1" t="s">
        <v>140</v>
      </c>
      <c r="T4713" s="13">
        <v>1447.74</v>
      </c>
      <c r="U4713" s="1" t="s">
        <v>139</v>
      </c>
      <c r="V4713" s="1" t="s">
        <v>140</v>
      </c>
      <c r="W4713" s="13">
        <v>1447740</v>
      </c>
      <c r="X4713" s="1" t="s">
        <v>4590</v>
      </c>
      <c r="Y4713" s="1" t="s">
        <v>4581</v>
      </c>
      <c r="Z4713" s="1" t="s">
        <v>5630</v>
      </c>
      <c r="AA4713" s="1">
        <v>99</v>
      </c>
      <c r="AB4713" s="1" t="s">
        <v>4591</v>
      </c>
      <c r="AD4713" s="1" t="s">
        <v>140</v>
      </c>
      <c r="AE4713" s="13">
        <v>1988.03</v>
      </c>
      <c r="AF4713" s="1" t="s">
        <v>139</v>
      </c>
      <c r="AG4713" s="1" t="s">
        <v>140</v>
      </c>
      <c r="AH4713" s="13">
        <v>1988030</v>
      </c>
      <c r="AI4713" s="1" t="s">
        <v>4590</v>
      </c>
      <c r="AJ4713" s="1" t="s">
        <v>4582</v>
      </c>
      <c r="AK4713" s="1" t="s">
        <v>5629</v>
      </c>
      <c r="AL4713" s="1">
        <v>94</v>
      </c>
      <c r="AM4713" s="1" t="s">
        <v>4591</v>
      </c>
    </row>
    <row r="4714" spans="1:39" s="1" customFormat="1" ht="15" customHeight="1" x14ac:dyDescent="0.2">
      <c r="A4714" s="1" t="s">
        <v>4576</v>
      </c>
      <c r="B4714" s="1" t="s">
        <v>7</v>
      </c>
      <c r="C4714" s="1" t="s">
        <v>5721</v>
      </c>
      <c r="D4714" s="1">
        <v>14</v>
      </c>
      <c r="E4714" s="1" t="s">
        <v>134</v>
      </c>
      <c r="F4714" s="1" t="s">
        <v>135</v>
      </c>
      <c r="G4714" s="1" t="s">
        <v>167</v>
      </c>
      <c r="H4714" s="1" t="s">
        <v>140</v>
      </c>
      <c r="I4714" s="13">
        <v>3226.08</v>
      </c>
      <c r="J4714" s="1" t="s">
        <v>139</v>
      </c>
      <c r="K4714" s="1" t="s">
        <v>140</v>
      </c>
      <c r="L4714" s="13">
        <v>3226080</v>
      </c>
      <c r="M4714" s="1" t="s">
        <v>4592</v>
      </c>
      <c r="N4714" s="1" t="s">
        <v>4588</v>
      </c>
      <c r="O4714" s="1" t="s">
        <v>5631</v>
      </c>
      <c r="P4714" s="1">
        <v>256</v>
      </c>
      <c r="Q4714" s="1" t="s">
        <v>4591</v>
      </c>
      <c r="S4714" s="1" t="s">
        <v>140</v>
      </c>
      <c r="T4714" s="13">
        <v>3515.9399999999996</v>
      </c>
      <c r="U4714" s="1" t="s">
        <v>139</v>
      </c>
      <c r="V4714" s="1" t="s">
        <v>140</v>
      </c>
      <c r="W4714" s="13">
        <v>3515939.9999999995</v>
      </c>
      <c r="X4714" s="1" t="s">
        <v>4592</v>
      </c>
      <c r="Y4714" s="1" t="s">
        <v>4581</v>
      </c>
      <c r="Z4714" s="1" t="s">
        <v>5630</v>
      </c>
      <c r="AA4714" s="1">
        <v>99</v>
      </c>
      <c r="AB4714" s="1" t="s">
        <v>4591</v>
      </c>
      <c r="AD4714" s="1" t="s">
        <v>140</v>
      </c>
      <c r="AE4714" s="13">
        <v>2464.5</v>
      </c>
      <c r="AF4714" s="1" t="s">
        <v>139</v>
      </c>
      <c r="AG4714" s="1" t="s">
        <v>140</v>
      </c>
      <c r="AH4714" s="13">
        <v>2464500</v>
      </c>
      <c r="AI4714" s="1" t="s">
        <v>4592</v>
      </c>
      <c r="AJ4714" s="1" t="s">
        <v>4582</v>
      </c>
      <c r="AK4714" s="1" t="s">
        <v>5629</v>
      </c>
      <c r="AL4714" s="1">
        <v>94</v>
      </c>
      <c r="AM4714" s="1" t="s">
        <v>4591</v>
      </c>
    </row>
    <row r="4715" spans="1:39" s="1" customFormat="1" ht="15" customHeight="1" x14ac:dyDescent="0.2">
      <c r="A4715" s="1" t="s">
        <v>4576</v>
      </c>
      <c r="B4715" s="1" t="s">
        <v>7</v>
      </c>
      <c r="C4715" s="1" t="s">
        <v>5721</v>
      </c>
      <c r="D4715" s="1">
        <v>15</v>
      </c>
      <c r="E4715" s="1" t="s">
        <v>134</v>
      </c>
      <c r="F4715" s="1" t="s">
        <v>135</v>
      </c>
      <c r="G4715" s="1" t="s">
        <v>170</v>
      </c>
      <c r="H4715" s="1" t="s">
        <v>140</v>
      </c>
      <c r="I4715" s="13">
        <v>17.16</v>
      </c>
      <c r="J4715" s="1" t="s">
        <v>139</v>
      </c>
      <c r="K4715" s="1" t="s">
        <v>140</v>
      </c>
      <c r="L4715" s="13">
        <v>17160</v>
      </c>
      <c r="M4715" s="1" t="s">
        <v>4593</v>
      </c>
      <c r="N4715" s="1" t="s">
        <v>4588</v>
      </c>
      <c r="O4715" s="1" t="s">
        <v>5631</v>
      </c>
      <c r="P4715" s="1">
        <v>256</v>
      </c>
      <c r="Q4715" s="1" t="s">
        <v>4591</v>
      </c>
      <c r="S4715" s="1" t="s">
        <v>140</v>
      </c>
      <c r="T4715" s="13">
        <v>34.47</v>
      </c>
      <c r="U4715" s="1" t="s">
        <v>139</v>
      </c>
      <c r="V4715" s="1" t="s">
        <v>140</v>
      </c>
      <c r="W4715" s="13">
        <v>34470</v>
      </c>
      <c r="X4715" s="1" t="s">
        <v>4593</v>
      </c>
      <c r="Y4715" s="1" t="s">
        <v>4581</v>
      </c>
      <c r="Z4715" s="1" t="s">
        <v>5630</v>
      </c>
      <c r="AA4715" s="1">
        <v>99</v>
      </c>
      <c r="AB4715" s="1" t="s">
        <v>4591</v>
      </c>
      <c r="AD4715" s="1" t="s">
        <v>140</v>
      </c>
      <c r="AE4715" s="13">
        <v>32.86</v>
      </c>
      <c r="AF4715" s="1" t="s">
        <v>139</v>
      </c>
      <c r="AG4715" s="1" t="s">
        <v>140</v>
      </c>
      <c r="AH4715" s="13">
        <v>32860</v>
      </c>
      <c r="AI4715" s="1" t="s">
        <v>4593</v>
      </c>
      <c r="AJ4715" s="1" t="s">
        <v>4582</v>
      </c>
      <c r="AK4715" s="1" t="s">
        <v>5629</v>
      </c>
      <c r="AL4715" s="1">
        <v>94</v>
      </c>
      <c r="AM4715" s="1" t="s">
        <v>4591</v>
      </c>
    </row>
    <row r="4716" spans="1:39" s="1" customFormat="1" ht="15" customHeight="1" x14ac:dyDescent="0.2">
      <c r="A4716" s="1" t="s">
        <v>4576</v>
      </c>
      <c r="B4716" s="1" t="s">
        <v>7</v>
      </c>
      <c r="C4716" s="1" t="s">
        <v>5721</v>
      </c>
      <c r="D4716" s="1">
        <v>16</v>
      </c>
      <c r="E4716" s="1" t="s">
        <v>134</v>
      </c>
      <c r="F4716" s="1" t="s">
        <v>135</v>
      </c>
      <c r="G4716" s="1" t="s">
        <v>173</v>
      </c>
      <c r="I4716" s="13"/>
      <c r="L4716" s="13"/>
      <c r="M4716" s="1" t="s">
        <v>144</v>
      </c>
      <c r="T4716" s="13"/>
      <c r="W4716" s="13"/>
      <c r="X4716" s="1" t="s">
        <v>144</v>
      </c>
      <c r="AE4716" s="13"/>
      <c r="AH4716" s="13"/>
      <c r="AI4716" s="1" t="s">
        <v>144</v>
      </c>
    </row>
    <row r="4717" spans="1:39" s="1" customFormat="1" ht="15" customHeight="1" x14ac:dyDescent="0.2">
      <c r="A4717" s="1" t="s">
        <v>4576</v>
      </c>
      <c r="B4717" s="1" t="s">
        <v>7</v>
      </c>
      <c r="C4717" s="1" t="s">
        <v>5721</v>
      </c>
      <c r="D4717" s="1">
        <v>17</v>
      </c>
      <c r="E4717" s="1" t="s">
        <v>134</v>
      </c>
      <c r="F4717" s="1" t="s">
        <v>135</v>
      </c>
      <c r="G4717" s="1" t="s">
        <v>175</v>
      </c>
      <c r="I4717" s="13"/>
      <c r="L4717" s="13"/>
      <c r="M4717" s="1" t="s">
        <v>144</v>
      </c>
      <c r="T4717" s="13"/>
      <c r="W4717" s="13"/>
      <c r="X4717" s="1" t="s">
        <v>144</v>
      </c>
      <c r="AE4717" s="13"/>
      <c r="AH4717" s="13"/>
      <c r="AI4717" s="1" t="s">
        <v>144</v>
      </c>
    </row>
    <row r="4718" spans="1:39" s="1" customFormat="1" ht="15" customHeight="1" x14ac:dyDescent="0.2">
      <c r="A4718" s="1" t="s">
        <v>4576</v>
      </c>
      <c r="B4718" s="1" t="s">
        <v>7</v>
      </c>
      <c r="C4718" s="1" t="s">
        <v>5721</v>
      </c>
      <c r="D4718" s="1">
        <v>18</v>
      </c>
      <c r="E4718" s="1" t="s">
        <v>134</v>
      </c>
      <c r="F4718" s="1" t="s">
        <v>135</v>
      </c>
      <c r="G4718" s="1" t="s">
        <v>176</v>
      </c>
      <c r="I4718" s="13"/>
      <c r="L4718" s="13"/>
      <c r="M4718" s="1" t="s">
        <v>144</v>
      </c>
      <c r="T4718" s="13"/>
      <c r="W4718" s="13"/>
      <c r="X4718" s="1" t="s">
        <v>144</v>
      </c>
      <c r="AE4718" s="13"/>
      <c r="AH4718" s="13"/>
      <c r="AI4718" s="1" t="s">
        <v>144</v>
      </c>
    </row>
    <row r="4719" spans="1:39" s="1" customFormat="1" ht="15" customHeight="1" x14ac:dyDescent="0.2">
      <c r="A4719" s="1" t="s">
        <v>4576</v>
      </c>
      <c r="B4719" s="1" t="s">
        <v>7</v>
      </c>
      <c r="C4719" s="1" t="s">
        <v>5721</v>
      </c>
      <c r="D4719" s="1">
        <v>19</v>
      </c>
      <c r="E4719" s="1" t="s">
        <v>134</v>
      </c>
      <c r="F4719" s="1" t="s">
        <v>135</v>
      </c>
      <c r="G4719" s="1" t="s">
        <v>178</v>
      </c>
      <c r="H4719" s="1" t="s">
        <v>140</v>
      </c>
      <c r="I4719" s="13">
        <v>755.04000000000008</v>
      </c>
      <c r="J4719" s="1" t="s">
        <v>139</v>
      </c>
      <c r="K4719" s="1" t="s">
        <v>140</v>
      </c>
      <c r="L4719" s="13">
        <v>755040.00000000012</v>
      </c>
      <c r="M4719" s="1" t="s">
        <v>4594</v>
      </c>
      <c r="N4719" s="1" t="s">
        <v>4588</v>
      </c>
      <c r="O4719" s="1" t="s">
        <v>5631</v>
      </c>
      <c r="P4719" s="1">
        <v>256</v>
      </c>
      <c r="Q4719" s="1" t="s">
        <v>4591</v>
      </c>
      <c r="S4719" s="1" t="s">
        <v>140</v>
      </c>
      <c r="T4719" s="13">
        <v>758.34</v>
      </c>
      <c r="U4719" s="1" t="s">
        <v>139</v>
      </c>
      <c r="V4719" s="1" t="s">
        <v>140</v>
      </c>
      <c r="W4719" s="13">
        <v>758340</v>
      </c>
      <c r="X4719" s="1" t="s">
        <v>4594</v>
      </c>
      <c r="Y4719" s="1" t="s">
        <v>4581</v>
      </c>
      <c r="Z4719" s="1" t="s">
        <v>5630</v>
      </c>
      <c r="AA4719" s="1">
        <v>99</v>
      </c>
      <c r="AB4719" s="1" t="s">
        <v>4591</v>
      </c>
      <c r="AD4719" s="1" t="s">
        <v>140</v>
      </c>
      <c r="AE4719" s="13">
        <v>591.48</v>
      </c>
      <c r="AF4719" s="1" t="s">
        <v>139</v>
      </c>
      <c r="AG4719" s="1" t="s">
        <v>140</v>
      </c>
      <c r="AH4719" s="13">
        <v>591480</v>
      </c>
      <c r="AI4719" s="1" t="s">
        <v>4594</v>
      </c>
      <c r="AJ4719" s="1" t="s">
        <v>4582</v>
      </c>
      <c r="AK4719" s="1" t="s">
        <v>5629</v>
      </c>
      <c r="AL4719" s="1">
        <v>94</v>
      </c>
      <c r="AM4719" s="1" t="s">
        <v>4591</v>
      </c>
    </row>
    <row r="4720" spans="1:39" s="1" customFormat="1" ht="15" customHeight="1" x14ac:dyDescent="0.2">
      <c r="A4720" s="1" t="s">
        <v>4576</v>
      </c>
      <c r="B4720" s="1" t="s">
        <v>7</v>
      </c>
      <c r="C4720" s="1" t="s">
        <v>5721</v>
      </c>
      <c r="D4720" s="1">
        <v>20</v>
      </c>
      <c r="E4720" s="1" t="s">
        <v>134</v>
      </c>
      <c r="F4720" s="1" t="s">
        <v>135</v>
      </c>
      <c r="G4720" s="1" t="s">
        <v>179</v>
      </c>
      <c r="H4720" s="1" t="s">
        <v>140</v>
      </c>
      <c r="I4720" s="13">
        <v>3723.72</v>
      </c>
      <c r="J4720" s="1" t="s">
        <v>139</v>
      </c>
      <c r="K4720" s="1" t="s">
        <v>140</v>
      </c>
      <c r="L4720" s="13">
        <v>3723720</v>
      </c>
      <c r="M4720" s="1" t="s">
        <v>4595</v>
      </c>
      <c r="N4720" s="1" t="s">
        <v>4588</v>
      </c>
      <c r="O4720" s="1" t="s">
        <v>5631</v>
      </c>
      <c r="P4720" s="1">
        <v>256</v>
      </c>
      <c r="Q4720" s="1" t="s">
        <v>4591</v>
      </c>
      <c r="S4720" s="1" t="s">
        <v>140</v>
      </c>
      <c r="T4720" s="13">
        <v>3464.2350000000001</v>
      </c>
      <c r="U4720" s="1" t="s">
        <v>139</v>
      </c>
      <c r="V4720" s="1" t="s">
        <v>140</v>
      </c>
      <c r="W4720" s="13">
        <v>3464235</v>
      </c>
      <c r="X4720" s="1" t="s">
        <v>4595</v>
      </c>
      <c r="Y4720" s="1" t="s">
        <v>4581</v>
      </c>
      <c r="Z4720" s="1" t="s">
        <v>5630</v>
      </c>
      <c r="AA4720" s="1">
        <v>99</v>
      </c>
      <c r="AB4720" s="1" t="s">
        <v>4591</v>
      </c>
      <c r="AD4720" s="1" t="s">
        <v>140</v>
      </c>
      <c r="AE4720" s="13">
        <v>3631.03</v>
      </c>
      <c r="AF4720" s="1" t="s">
        <v>139</v>
      </c>
      <c r="AG4720" s="1" t="s">
        <v>140</v>
      </c>
      <c r="AH4720" s="13">
        <v>3631030</v>
      </c>
      <c r="AI4720" s="1" t="s">
        <v>4595</v>
      </c>
      <c r="AJ4720" s="1" t="s">
        <v>4582</v>
      </c>
      <c r="AK4720" s="1" t="s">
        <v>5629</v>
      </c>
      <c r="AL4720" s="1">
        <v>94</v>
      </c>
      <c r="AM4720" s="1" t="s">
        <v>4591</v>
      </c>
    </row>
    <row r="4721" spans="1:39" s="1" customFormat="1" ht="15" customHeight="1" x14ac:dyDescent="0.2">
      <c r="A4721" s="1" t="s">
        <v>4576</v>
      </c>
      <c r="B4721" s="1" t="s">
        <v>7</v>
      </c>
      <c r="C4721" s="1" t="s">
        <v>5721</v>
      </c>
      <c r="D4721" s="1">
        <v>21</v>
      </c>
      <c r="E4721" s="1" t="s">
        <v>134</v>
      </c>
      <c r="F4721" s="1" t="s">
        <v>135</v>
      </c>
      <c r="G4721" s="1" t="s">
        <v>182</v>
      </c>
      <c r="H4721" s="1" t="s">
        <v>140</v>
      </c>
      <c r="I4721" s="13">
        <v>240.23999999999998</v>
      </c>
      <c r="J4721" s="1" t="s">
        <v>139</v>
      </c>
      <c r="K4721" s="1" t="s">
        <v>140</v>
      </c>
      <c r="L4721" s="13">
        <v>240239.99999999997</v>
      </c>
      <c r="M4721" s="1" t="s">
        <v>4596</v>
      </c>
      <c r="N4721" s="1" t="s">
        <v>4588</v>
      </c>
      <c r="O4721" s="1" t="s">
        <v>5631</v>
      </c>
      <c r="P4721" s="1">
        <v>256</v>
      </c>
      <c r="Q4721" s="1" t="s">
        <v>4591</v>
      </c>
      <c r="S4721" s="1" t="s">
        <v>140</v>
      </c>
      <c r="T4721" s="13">
        <v>224.05500000000001</v>
      </c>
      <c r="U4721" s="1" t="s">
        <v>139</v>
      </c>
      <c r="V4721" s="1" t="s">
        <v>140</v>
      </c>
      <c r="W4721" s="13">
        <v>224055</v>
      </c>
      <c r="X4721" s="1" t="s">
        <v>4596</v>
      </c>
      <c r="Y4721" s="1" t="s">
        <v>4581</v>
      </c>
      <c r="Z4721" s="1" t="s">
        <v>5630</v>
      </c>
      <c r="AA4721" s="1">
        <v>99</v>
      </c>
      <c r="AB4721" s="1" t="s">
        <v>4591</v>
      </c>
      <c r="AD4721" s="1" t="s">
        <v>140</v>
      </c>
      <c r="AE4721" s="13">
        <v>262.88</v>
      </c>
      <c r="AF4721" s="1" t="s">
        <v>139</v>
      </c>
      <c r="AG4721" s="1" t="s">
        <v>140</v>
      </c>
      <c r="AH4721" s="13">
        <v>262880</v>
      </c>
      <c r="AI4721" s="1" t="s">
        <v>4596</v>
      </c>
      <c r="AJ4721" s="1" t="s">
        <v>4582</v>
      </c>
      <c r="AK4721" s="1" t="s">
        <v>5629</v>
      </c>
      <c r="AL4721" s="1">
        <v>94</v>
      </c>
      <c r="AM4721" s="1" t="s">
        <v>4591</v>
      </c>
    </row>
    <row r="4722" spans="1:39" s="1" customFormat="1" ht="15" customHeight="1" x14ac:dyDescent="0.2">
      <c r="A4722" s="1" t="s">
        <v>4576</v>
      </c>
      <c r="B4722" s="1" t="s">
        <v>7</v>
      </c>
      <c r="C4722" s="1" t="s">
        <v>5721</v>
      </c>
      <c r="D4722" s="1">
        <v>22</v>
      </c>
      <c r="E4722" s="1" t="s">
        <v>134</v>
      </c>
      <c r="F4722" s="1" t="s">
        <v>135</v>
      </c>
      <c r="G4722" s="1" t="s">
        <v>184</v>
      </c>
      <c r="I4722" s="13"/>
      <c r="L4722" s="13"/>
      <c r="M4722" s="1" t="s">
        <v>144</v>
      </c>
      <c r="T4722" s="13"/>
      <c r="W4722" s="13"/>
      <c r="X4722" s="1" t="s">
        <v>144</v>
      </c>
      <c r="AE4722" s="13"/>
      <c r="AH4722" s="13"/>
      <c r="AI4722" s="1" t="s">
        <v>144</v>
      </c>
    </row>
    <row r="4723" spans="1:39" s="1" customFormat="1" ht="15" customHeight="1" x14ac:dyDescent="0.2">
      <c r="A4723" s="1" t="s">
        <v>4576</v>
      </c>
      <c r="B4723" s="1" t="s">
        <v>7</v>
      </c>
      <c r="C4723" s="1" t="s">
        <v>5721</v>
      </c>
      <c r="D4723" s="1">
        <v>23</v>
      </c>
      <c r="E4723" s="1" t="s">
        <v>134</v>
      </c>
      <c r="F4723" s="1" t="s">
        <v>135</v>
      </c>
      <c r="G4723" s="1" t="s">
        <v>185</v>
      </c>
      <c r="H4723" s="1" t="s">
        <v>140</v>
      </c>
      <c r="I4723" s="13">
        <v>120.11999999999999</v>
      </c>
      <c r="J4723" s="1" t="s">
        <v>139</v>
      </c>
      <c r="K4723" s="1" t="s">
        <v>140</v>
      </c>
      <c r="L4723" s="13">
        <v>120119.99999999999</v>
      </c>
      <c r="M4723" s="1" t="s">
        <v>4597</v>
      </c>
      <c r="N4723" s="1" t="s">
        <v>4588</v>
      </c>
      <c r="O4723" s="1" t="s">
        <v>5631</v>
      </c>
      <c r="P4723" s="1">
        <v>256</v>
      </c>
      <c r="Q4723" s="1" t="s">
        <v>4591</v>
      </c>
      <c r="S4723" s="1" t="s">
        <v>140</v>
      </c>
      <c r="T4723" s="13">
        <v>120.64499999999998</v>
      </c>
      <c r="U4723" s="1" t="s">
        <v>139</v>
      </c>
      <c r="V4723" s="1" t="s">
        <v>140</v>
      </c>
      <c r="W4723" s="13">
        <v>120644.99999999999</v>
      </c>
      <c r="X4723" s="1" t="s">
        <v>4597</v>
      </c>
      <c r="Y4723" s="1" t="s">
        <v>4581</v>
      </c>
      <c r="Z4723" s="1" t="s">
        <v>5630</v>
      </c>
      <c r="AA4723" s="1">
        <v>99</v>
      </c>
      <c r="AB4723" s="1" t="s">
        <v>4591</v>
      </c>
      <c r="AD4723" s="1" t="s">
        <v>140</v>
      </c>
      <c r="AE4723" s="13">
        <v>115.00999999999999</v>
      </c>
      <c r="AF4723" s="1" t="s">
        <v>139</v>
      </c>
      <c r="AG4723" s="1" t="s">
        <v>140</v>
      </c>
      <c r="AH4723" s="13">
        <v>115009.99999999999</v>
      </c>
      <c r="AI4723" s="1" t="s">
        <v>4597</v>
      </c>
      <c r="AJ4723" s="1" t="s">
        <v>4582</v>
      </c>
      <c r="AK4723" s="1" t="s">
        <v>5629</v>
      </c>
      <c r="AL4723" s="1">
        <v>94</v>
      </c>
      <c r="AM4723" s="1" t="s">
        <v>4591</v>
      </c>
    </row>
    <row r="4724" spans="1:39" s="1" customFormat="1" ht="15" customHeight="1" x14ac:dyDescent="0.2">
      <c r="A4724" s="1" t="s">
        <v>4576</v>
      </c>
      <c r="B4724" s="1" t="s">
        <v>7</v>
      </c>
      <c r="C4724" s="1" t="s">
        <v>5721</v>
      </c>
      <c r="D4724" s="1">
        <v>24</v>
      </c>
      <c r="E4724" s="1" t="s">
        <v>134</v>
      </c>
      <c r="F4724" s="1" t="s">
        <v>135</v>
      </c>
      <c r="G4724" s="1" t="s">
        <v>188</v>
      </c>
      <c r="I4724" s="13"/>
      <c r="L4724" s="13"/>
      <c r="M4724" s="1" t="s">
        <v>144</v>
      </c>
      <c r="T4724" s="13"/>
      <c r="W4724" s="13"/>
      <c r="X4724" s="1" t="s">
        <v>144</v>
      </c>
      <c r="AE4724" s="13"/>
      <c r="AH4724" s="13"/>
      <c r="AI4724" s="1" t="s">
        <v>144</v>
      </c>
    </row>
    <row r="4725" spans="1:39" s="1" customFormat="1" ht="15" customHeight="1" x14ac:dyDescent="0.2">
      <c r="A4725" s="1" t="s">
        <v>4576</v>
      </c>
      <c r="B4725" s="1" t="s">
        <v>7</v>
      </c>
      <c r="C4725" s="1" t="s">
        <v>5721</v>
      </c>
      <c r="D4725" s="1">
        <v>25</v>
      </c>
      <c r="E4725" s="1" t="s">
        <v>134</v>
      </c>
      <c r="F4725" s="1" t="s">
        <v>135</v>
      </c>
      <c r="G4725" s="1" t="s">
        <v>190</v>
      </c>
      <c r="H4725" s="1" t="s">
        <v>140</v>
      </c>
      <c r="I4725" s="13">
        <v>17160</v>
      </c>
      <c r="J4725" s="1" t="s">
        <v>139</v>
      </c>
      <c r="K4725" s="1" t="s">
        <v>140</v>
      </c>
      <c r="L4725" s="13">
        <v>17160000</v>
      </c>
      <c r="M4725" s="1" t="s">
        <v>4598</v>
      </c>
      <c r="N4725" s="1" t="s">
        <v>4588</v>
      </c>
      <c r="O4725" s="1" t="s">
        <v>5631</v>
      </c>
      <c r="P4725" s="1">
        <v>256</v>
      </c>
      <c r="S4725" s="1" t="s">
        <v>140</v>
      </c>
      <c r="T4725" s="13">
        <v>17235</v>
      </c>
      <c r="U4725" s="1" t="s">
        <v>139</v>
      </c>
      <c r="V4725" s="1" t="s">
        <v>140</v>
      </c>
      <c r="W4725" s="13">
        <v>17235000</v>
      </c>
      <c r="X4725" s="1" t="s">
        <v>4598</v>
      </c>
      <c r="Y4725" s="1" t="s">
        <v>4581</v>
      </c>
      <c r="Z4725" s="1" t="s">
        <v>5630</v>
      </c>
      <c r="AA4725" s="1">
        <v>99</v>
      </c>
      <c r="AD4725" s="1" t="s">
        <v>140</v>
      </c>
      <c r="AE4725" s="13">
        <v>16430</v>
      </c>
      <c r="AF4725" s="1" t="s">
        <v>139</v>
      </c>
      <c r="AG4725" s="1" t="s">
        <v>140</v>
      </c>
      <c r="AH4725" s="13">
        <v>16430000</v>
      </c>
      <c r="AI4725" s="1" t="s">
        <v>4598</v>
      </c>
      <c r="AJ4725" s="1" t="s">
        <v>4582</v>
      </c>
      <c r="AK4725" s="1" t="s">
        <v>5629</v>
      </c>
      <c r="AL4725" s="1">
        <v>94</v>
      </c>
    </row>
    <row r="4726" spans="1:39" s="1" customFormat="1" ht="15" customHeight="1" x14ac:dyDescent="0.2">
      <c r="A4726" s="1" t="s">
        <v>4576</v>
      </c>
      <c r="B4726" s="1" t="s">
        <v>7</v>
      </c>
      <c r="C4726" s="1" t="s">
        <v>5721</v>
      </c>
      <c r="D4726" s="1">
        <v>26</v>
      </c>
      <c r="E4726" s="1" t="s">
        <v>134</v>
      </c>
      <c r="F4726" s="1" t="s">
        <v>135</v>
      </c>
      <c r="G4726" s="1" t="s">
        <v>194</v>
      </c>
      <c r="H4726" s="1" t="s">
        <v>4599</v>
      </c>
      <c r="I4726" s="13">
        <v>619</v>
      </c>
      <c r="K4726" s="32" t="s">
        <v>4599</v>
      </c>
      <c r="L4726" s="13">
        <v>619</v>
      </c>
      <c r="M4726" s="1" t="s">
        <v>4600</v>
      </c>
      <c r="N4726" s="1" t="s">
        <v>4581</v>
      </c>
      <c r="O4726" s="1" t="s">
        <v>5630</v>
      </c>
      <c r="P4726" s="1">
        <v>99</v>
      </c>
      <c r="S4726" s="1" t="s">
        <v>4599</v>
      </c>
      <c r="T4726" s="13">
        <v>481</v>
      </c>
      <c r="V4726" s="32" t="s">
        <v>4599</v>
      </c>
      <c r="W4726" s="13">
        <v>481</v>
      </c>
      <c r="X4726" s="1" t="s">
        <v>4600</v>
      </c>
      <c r="Y4726" s="1" t="s">
        <v>4582</v>
      </c>
      <c r="Z4726" s="1" t="s">
        <v>5629</v>
      </c>
      <c r="AA4726" s="1">
        <v>94</v>
      </c>
      <c r="AD4726" s="1" t="s">
        <v>4599</v>
      </c>
      <c r="AE4726" s="13">
        <v>460</v>
      </c>
      <c r="AG4726" s="32" t="s">
        <v>4599</v>
      </c>
      <c r="AH4726" s="13">
        <v>460</v>
      </c>
      <c r="AI4726" s="1" t="s">
        <v>4600</v>
      </c>
      <c r="AJ4726" s="1" t="s">
        <v>4582</v>
      </c>
      <c r="AK4726" s="1" t="s">
        <v>5629</v>
      </c>
      <c r="AL4726" s="1">
        <v>94</v>
      </c>
    </row>
    <row r="4727" spans="1:39" s="1" customFormat="1" ht="15" customHeight="1" x14ac:dyDescent="0.2">
      <c r="A4727" s="1" t="s">
        <v>4576</v>
      </c>
      <c r="B4727" s="1" t="s">
        <v>7</v>
      </c>
      <c r="C4727" s="1" t="s">
        <v>5721</v>
      </c>
      <c r="D4727" s="1">
        <v>27</v>
      </c>
      <c r="E4727" s="1" t="s">
        <v>134</v>
      </c>
      <c r="F4727" s="1" t="s">
        <v>195</v>
      </c>
      <c r="G4727" s="1" t="s">
        <v>196</v>
      </c>
      <c r="H4727" s="1" t="s">
        <v>198</v>
      </c>
      <c r="I4727" s="13">
        <v>13.002951241594108</v>
      </c>
      <c r="K4727" s="1" t="s">
        <v>198</v>
      </c>
      <c r="L4727" s="13">
        <v>13.002951241594108</v>
      </c>
      <c r="M4727" s="1" t="s">
        <v>4601</v>
      </c>
      <c r="N4727" s="1" t="s">
        <v>4581</v>
      </c>
      <c r="O4727" s="1" t="s">
        <v>5630</v>
      </c>
      <c r="P4727" s="1" t="s">
        <v>4602</v>
      </c>
      <c r="Q4727" s="1" t="s">
        <v>4603</v>
      </c>
      <c r="S4727" s="1" t="s">
        <v>198</v>
      </c>
      <c r="T4727" s="13">
        <v>3.4234964600897912</v>
      </c>
      <c r="V4727" s="1" t="s">
        <v>198</v>
      </c>
      <c r="W4727" s="13">
        <v>3.4234964600897912</v>
      </c>
      <c r="X4727" s="1" t="s">
        <v>4601</v>
      </c>
      <c r="Y4727" s="1" t="s">
        <v>4582</v>
      </c>
      <c r="Z4727" s="1" t="s">
        <v>5629</v>
      </c>
      <c r="AA4727" s="1">
        <v>97</v>
      </c>
      <c r="AB4727" s="1" t="s">
        <v>4603</v>
      </c>
      <c r="AD4727" s="1" t="s">
        <v>198</v>
      </c>
      <c r="AE4727" s="13">
        <v>3.4067732030392004</v>
      </c>
      <c r="AG4727" s="1" t="s">
        <v>198</v>
      </c>
      <c r="AH4727" s="13">
        <v>3.4067732030392004</v>
      </c>
      <c r="AI4727" s="1" t="s">
        <v>4601</v>
      </c>
      <c r="AJ4727" s="1" t="s">
        <v>4582</v>
      </c>
      <c r="AK4727" s="1" t="s">
        <v>5629</v>
      </c>
      <c r="AL4727" s="1">
        <v>97</v>
      </c>
      <c r="AM4727" s="1" t="s">
        <v>4603</v>
      </c>
    </row>
    <row r="4728" spans="1:39" s="1" customFormat="1" ht="15" customHeight="1" x14ac:dyDescent="0.2">
      <c r="A4728" s="1" t="s">
        <v>4576</v>
      </c>
      <c r="B4728" s="1" t="s">
        <v>7</v>
      </c>
      <c r="C4728" s="1" t="s">
        <v>5721</v>
      </c>
      <c r="D4728" s="1">
        <v>28</v>
      </c>
      <c r="E4728" s="1" t="s">
        <v>134</v>
      </c>
      <c r="F4728" s="1" t="s">
        <v>195</v>
      </c>
      <c r="G4728" s="1" t="s">
        <v>201</v>
      </c>
      <c r="H4728" s="1" t="s">
        <v>198</v>
      </c>
      <c r="I4728" s="13">
        <v>86.997048758405896</v>
      </c>
      <c r="K4728" s="1" t="s">
        <v>198</v>
      </c>
      <c r="L4728" s="13">
        <v>86.997048758405896</v>
      </c>
      <c r="M4728" s="1" t="s">
        <v>4601</v>
      </c>
      <c r="N4728" s="1" t="s">
        <v>4581</v>
      </c>
      <c r="O4728" s="1" t="s">
        <v>5630</v>
      </c>
      <c r="P4728" s="1" t="s">
        <v>4602</v>
      </c>
      <c r="Q4728" s="1" t="s">
        <v>4604</v>
      </c>
      <c r="S4728" s="1" t="s">
        <v>198</v>
      </c>
      <c r="T4728" s="13">
        <v>96.576503539910206</v>
      </c>
      <c r="V4728" s="1" t="s">
        <v>198</v>
      </c>
      <c r="W4728" s="13">
        <v>96.576503539910206</v>
      </c>
      <c r="X4728" s="1" t="s">
        <v>4601</v>
      </c>
      <c r="Y4728" s="1" t="s">
        <v>4582</v>
      </c>
      <c r="Z4728" s="1" t="s">
        <v>5629</v>
      </c>
      <c r="AA4728" s="1">
        <v>97</v>
      </c>
      <c r="AB4728" s="1" t="s">
        <v>4604</v>
      </c>
      <c r="AD4728" s="1" t="s">
        <v>198</v>
      </c>
      <c r="AE4728" s="13">
        <v>96.593226796960792</v>
      </c>
      <c r="AG4728" s="1" t="s">
        <v>198</v>
      </c>
      <c r="AH4728" s="13">
        <v>96.593226796960792</v>
      </c>
      <c r="AI4728" s="1" t="s">
        <v>4601</v>
      </c>
      <c r="AJ4728" s="1" t="s">
        <v>4582</v>
      </c>
      <c r="AK4728" s="1" t="s">
        <v>5629</v>
      </c>
      <c r="AL4728" s="1">
        <v>97</v>
      </c>
      <c r="AM4728" s="1" t="s">
        <v>4604</v>
      </c>
    </row>
    <row r="4729" spans="1:39" s="1" customFormat="1" ht="15" customHeight="1" x14ac:dyDescent="0.2">
      <c r="A4729" s="1" t="s">
        <v>4576</v>
      </c>
      <c r="B4729" s="1" t="s">
        <v>7</v>
      </c>
      <c r="C4729" s="1" t="s">
        <v>5721</v>
      </c>
      <c r="D4729" s="1">
        <v>29</v>
      </c>
      <c r="E4729" s="1" t="s">
        <v>134</v>
      </c>
      <c r="F4729" s="1" t="s">
        <v>195</v>
      </c>
      <c r="G4729" s="1" t="s">
        <v>204</v>
      </c>
      <c r="H4729" s="1" t="s">
        <v>483</v>
      </c>
      <c r="I4729" s="13">
        <v>1756210</v>
      </c>
      <c r="K4729" s="1" t="s">
        <v>207</v>
      </c>
      <c r="L4729" s="13">
        <v>1756.21</v>
      </c>
      <c r="M4729" s="1" t="s">
        <v>4605</v>
      </c>
      <c r="N4729" s="1" t="s">
        <v>4581</v>
      </c>
      <c r="O4729" s="1" t="s">
        <v>5630</v>
      </c>
      <c r="P4729" s="1">
        <v>102</v>
      </c>
      <c r="S4729" s="1" t="s">
        <v>483</v>
      </c>
      <c r="T4729" s="13">
        <v>1694817</v>
      </c>
      <c r="V4729" s="1" t="s">
        <v>207</v>
      </c>
      <c r="W4729" s="13">
        <v>1694.817</v>
      </c>
      <c r="X4729" s="1" t="s">
        <v>4605</v>
      </c>
      <c r="Y4729" s="1" t="s">
        <v>4582</v>
      </c>
      <c r="Z4729" s="1" t="s">
        <v>5629</v>
      </c>
      <c r="AA4729" s="1">
        <v>97</v>
      </c>
      <c r="AD4729" s="1" t="s">
        <v>483</v>
      </c>
      <c r="AE4729" s="13">
        <v>1606212</v>
      </c>
      <c r="AG4729" s="1" t="s">
        <v>207</v>
      </c>
      <c r="AH4729" s="13">
        <v>1606.212</v>
      </c>
      <c r="AI4729" s="1" t="s">
        <v>4605</v>
      </c>
      <c r="AJ4729" s="1" t="s">
        <v>4582</v>
      </c>
      <c r="AK4729" s="1" t="s">
        <v>5629</v>
      </c>
      <c r="AL4729" s="1">
        <v>97</v>
      </c>
    </row>
    <row r="4730" spans="1:39" s="1" customFormat="1" ht="15" customHeight="1" x14ac:dyDescent="0.2">
      <c r="A4730" s="1" t="s">
        <v>4576</v>
      </c>
      <c r="B4730" s="1" t="s">
        <v>7</v>
      </c>
      <c r="C4730" s="1" t="s">
        <v>5721</v>
      </c>
      <c r="D4730" s="1">
        <v>30</v>
      </c>
      <c r="E4730" s="1" t="s">
        <v>134</v>
      </c>
      <c r="F4730" s="1" t="s">
        <v>195</v>
      </c>
      <c r="G4730" s="1" t="s">
        <v>209</v>
      </c>
      <c r="H4730" s="1" t="s">
        <v>483</v>
      </c>
      <c r="I4730" s="13">
        <v>1527850.87</v>
      </c>
      <c r="K4730" s="1" t="s">
        <v>207</v>
      </c>
      <c r="L4730" s="13">
        <v>1527.8508700000002</v>
      </c>
      <c r="M4730" s="1" t="s">
        <v>4601</v>
      </c>
      <c r="N4730" s="1" t="s">
        <v>4581</v>
      </c>
      <c r="O4730" s="1" t="s">
        <v>5630</v>
      </c>
      <c r="P4730" s="1" t="s">
        <v>4602</v>
      </c>
      <c r="Q4730" s="1" t="s">
        <v>4606</v>
      </c>
      <c r="S4730" s="1" t="s">
        <v>483</v>
      </c>
      <c r="T4730" s="13">
        <v>1636795</v>
      </c>
      <c r="V4730" s="1" t="s">
        <v>207</v>
      </c>
      <c r="W4730" s="13">
        <v>1636.7950000000001</v>
      </c>
      <c r="X4730" s="1" t="s">
        <v>4601</v>
      </c>
      <c r="Y4730" s="1" t="s">
        <v>4582</v>
      </c>
      <c r="Z4730" s="1" t="s">
        <v>5629</v>
      </c>
      <c r="AA4730" s="1">
        <v>97</v>
      </c>
      <c r="AB4730" s="1" t="s">
        <v>4606</v>
      </c>
      <c r="AD4730" s="1" t="s">
        <v>483</v>
      </c>
      <c r="AE4730" s="13">
        <v>1551492</v>
      </c>
      <c r="AG4730" s="1" t="s">
        <v>207</v>
      </c>
      <c r="AH4730" s="13">
        <v>1551.492</v>
      </c>
      <c r="AI4730" s="1" t="s">
        <v>4601</v>
      </c>
      <c r="AJ4730" s="1" t="s">
        <v>4582</v>
      </c>
      <c r="AK4730" s="1" t="s">
        <v>5629</v>
      </c>
      <c r="AL4730" s="1">
        <v>97</v>
      </c>
      <c r="AM4730" s="1" t="s">
        <v>4606</v>
      </c>
    </row>
    <row r="4731" spans="1:39" s="1" customFormat="1" ht="15" customHeight="1" x14ac:dyDescent="0.2">
      <c r="A4731" s="1" t="s">
        <v>4576</v>
      </c>
      <c r="B4731" s="1" t="s">
        <v>7</v>
      </c>
      <c r="C4731" s="1" t="s">
        <v>5721</v>
      </c>
      <c r="D4731" s="1">
        <v>31</v>
      </c>
      <c r="E4731" s="1" t="s">
        <v>134</v>
      </c>
      <c r="F4731" s="1" t="s">
        <v>195</v>
      </c>
      <c r="G4731" s="1" t="s">
        <v>213</v>
      </c>
      <c r="H4731" s="1" t="s">
        <v>483</v>
      </c>
      <c r="I4731" s="13">
        <v>228359.12999999989</v>
      </c>
      <c r="K4731" s="1" t="s">
        <v>207</v>
      </c>
      <c r="L4731" s="13">
        <v>228.35912999999988</v>
      </c>
      <c r="M4731" s="1" t="s">
        <v>4601</v>
      </c>
      <c r="N4731" s="1" t="s">
        <v>4581</v>
      </c>
      <c r="O4731" s="1" t="s">
        <v>5630</v>
      </c>
      <c r="P4731" s="1" t="s">
        <v>4602</v>
      </c>
      <c r="Q4731" s="1" t="s">
        <v>4607</v>
      </c>
      <c r="S4731" s="1" t="s">
        <v>483</v>
      </c>
      <c r="T4731" s="13">
        <v>58022</v>
      </c>
      <c r="V4731" s="1" t="s">
        <v>207</v>
      </c>
      <c r="W4731" s="13">
        <v>58.021999999999998</v>
      </c>
      <c r="X4731" s="1" t="s">
        <v>4601</v>
      </c>
      <c r="Y4731" s="1" t="s">
        <v>4582</v>
      </c>
      <c r="Z4731" s="1" t="s">
        <v>5629</v>
      </c>
      <c r="AA4731" s="1">
        <v>97</v>
      </c>
      <c r="AB4731" s="1" t="s">
        <v>4607</v>
      </c>
      <c r="AD4731" s="1" t="s">
        <v>483</v>
      </c>
      <c r="AE4731" s="13">
        <v>54720</v>
      </c>
      <c r="AG4731" s="1" t="s">
        <v>207</v>
      </c>
      <c r="AH4731" s="13">
        <v>54.72</v>
      </c>
      <c r="AI4731" s="1" t="s">
        <v>4601</v>
      </c>
      <c r="AJ4731" s="1" t="s">
        <v>4582</v>
      </c>
      <c r="AK4731" s="1" t="s">
        <v>5629</v>
      </c>
      <c r="AL4731" s="1">
        <v>97</v>
      </c>
      <c r="AM4731" s="1" t="s">
        <v>4607</v>
      </c>
    </row>
    <row r="4732" spans="1:39" s="1" customFormat="1" ht="15" customHeight="1" x14ac:dyDescent="0.2">
      <c r="A4732" s="1" t="s">
        <v>4576</v>
      </c>
      <c r="B4732" s="1" t="s">
        <v>7</v>
      </c>
      <c r="C4732" s="1" t="s">
        <v>5721</v>
      </c>
      <c r="D4732" s="1">
        <v>32</v>
      </c>
      <c r="E4732" s="1" t="s">
        <v>134</v>
      </c>
      <c r="F4732" s="1" t="s">
        <v>215</v>
      </c>
      <c r="G4732" s="1" t="s">
        <v>216</v>
      </c>
      <c r="H4732" s="1" t="s">
        <v>449</v>
      </c>
      <c r="I4732" s="13">
        <v>20397417</v>
      </c>
      <c r="K4732" s="1" t="s">
        <v>138</v>
      </c>
      <c r="L4732" s="13">
        <v>20397.417000000001</v>
      </c>
      <c r="M4732" s="1" t="s">
        <v>4608</v>
      </c>
      <c r="N4732" s="1" t="s">
        <v>4581</v>
      </c>
      <c r="O4732" s="1" t="s">
        <v>5630</v>
      </c>
      <c r="P4732" s="1">
        <v>112</v>
      </c>
      <c r="S4732" s="1" t="s">
        <v>449</v>
      </c>
      <c r="T4732" s="13">
        <v>20632280</v>
      </c>
      <c r="V4732" s="1" t="s">
        <v>138</v>
      </c>
      <c r="W4732" s="13">
        <v>20632.28</v>
      </c>
      <c r="X4732" s="1" t="s">
        <v>4608</v>
      </c>
      <c r="Y4732" s="1" t="s">
        <v>4582</v>
      </c>
      <c r="Z4732" s="1" t="s">
        <v>5629</v>
      </c>
      <c r="AA4732" s="1">
        <v>146</v>
      </c>
      <c r="AD4732" s="1" t="s">
        <v>449</v>
      </c>
      <c r="AE4732" s="13">
        <v>21606008</v>
      </c>
      <c r="AG4732" s="1" t="s">
        <v>138</v>
      </c>
      <c r="AH4732" s="13">
        <v>21606.008000000002</v>
      </c>
      <c r="AI4732" s="1" t="s">
        <v>4608</v>
      </c>
      <c r="AJ4732" s="1" t="s">
        <v>4582</v>
      </c>
      <c r="AK4732" s="1" t="s">
        <v>5629</v>
      </c>
      <c r="AL4732" s="1">
        <v>146</v>
      </c>
    </row>
    <row r="4733" spans="1:39" s="1" customFormat="1" ht="15" customHeight="1" x14ac:dyDescent="0.2">
      <c r="A4733" s="1" t="s">
        <v>4576</v>
      </c>
      <c r="B4733" s="1" t="s">
        <v>7</v>
      </c>
      <c r="C4733" s="1" t="s">
        <v>5721</v>
      </c>
      <c r="D4733" s="1">
        <v>33</v>
      </c>
      <c r="E4733" s="1" t="s">
        <v>134</v>
      </c>
      <c r="F4733" s="1" t="s">
        <v>215</v>
      </c>
      <c r="G4733" s="1" t="s">
        <v>219</v>
      </c>
      <c r="H4733" s="1" t="s">
        <v>449</v>
      </c>
      <c r="I4733" s="13">
        <v>31428</v>
      </c>
      <c r="K4733" s="1" t="s">
        <v>138</v>
      </c>
      <c r="L4733" s="13">
        <v>31.428000000000001</v>
      </c>
      <c r="M4733" s="1" t="s">
        <v>4609</v>
      </c>
      <c r="N4733" s="1" t="s">
        <v>4581</v>
      </c>
      <c r="O4733" s="1" t="s">
        <v>5630</v>
      </c>
      <c r="P4733" s="1">
        <v>112</v>
      </c>
      <c r="S4733" s="1" t="s">
        <v>449</v>
      </c>
      <c r="T4733" s="13">
        <v>35623</v>
      </c>
      <c r="V4733" s="1" t="s">
        <v>138</v>
      </c>
      <c r="W4733" s="13">
        <v>35.622999999999998</v>
      </c>
      <c r="X4733" s="1" t="s">
        <v>4609</v>
      </c>
      <c r="Y4733" s="1" t="s">
        <v>4582</v>
      </c>
      <c r="Z4733" s="1" t="s">
        <v>5629</v>
      </c>
      <c r="AA4733" s="1">
        <v>146</v>
      </c>
      <c r="AD4733" s="1" t="s">
        <v>449</v>
      </c>
      <c r="AE4733" s="13">
        <v>51648</v>
      </c>
      <c r="AG4733" s="1" t="s">
        <v>138</v>
      </c>
      <c r="AH4733" s="13">
        <v>51.648000000000003</v>
      </c>
      <c r="AI4733" s="1" t="s">
        <v>4609</v>
      </c>
      <c r="AJ4733" s="1" t="s">
        <v>4582</v>
      </c>
      <c r="AK4733" s="1" t="s">
        <v>5629</v>
      </c>
      <c r="AL4733" s="1">
        <v>146</v>
      </c>
    </row>
    <row r="4734" spans="1:39" s="1" customFormat="1" ht="15" customHeight="1" x14ac:dyDescent="0.2">
      <c r="A4734" s="1" t="s">
        <v>4576</v>
      </c>
      <c r="B4734" s="1" t="s">
        <v>7</v>
      </c>
      <c r="C4734" s="1" t="s">
        <v>5721</v>
      </c>
      <c r="D4734" s="1">
        <v>34</v>
      </c>
      <c r="E4734" s="1" t="s">
        <v>134</v>
      </c>
      <c r="F4734" s="1" t="s">
        <v>215</v>
      </c>
      <c r="G4734" s="1" t="s">
        <v>220</v>
      </c>
      <c r="H4734" s="1" t="s">
        <v>449</v>
      </c>
      <c r="I4734" s="13">
        <v>20365989</v>
      </c>
      <c r="K4734" s="1" t="s">
        <v>138</v>
      </c>
      <c r="L4734" s="13">
        <v>20365.989000000001</v>
      </c>
      <c r="M4734" s="1" t="s">
        <v>4610</v>
      </c>
      <c r="N4734" s="1" t="s">
        <v>4581</v>
      </c>
      <c r="O4734" s="1" t="s">
        <v>5630</v>
      </c>
      <c r="P4734" s="1">
        <v>112</v>
      </c>
      <c r="S4734" s="1" t="s">
        <v>449</v>
      </c>
      <c r="T4734" s="13">
        <v>20596657</v>
      </c>
      <c r="V4734" s="1" t="s">
        <v>138</v>
      </c>
      <c r="W4734" s="13">
        <v>20596.656999999999</v>
      </c>
      <c r="X4734" s="1" t="s">
        <v>4610</v>
      </c>
      <c r="Y4734" s="1" t="s">
        <v>4582</v>
      </c>
      <c r="Z4734" s="1" t="s">
        <v>5629</v>
      </c>
      <c r="AA4734" s="1">
        <v>146</v>
      </c>
      <c r="AD4734" s="1" t="s">
        <v>449</v>
      </c>
      <c r="AE4734" s="13">
        <v>21554360</v>
      </c>
      <c r="AG4734" s="1" t="s">
        <v>138</v>
      </c>
      <c r="AH4734" s="13">
        <v>21554.36</v>
      </c>
      <c r="AI4734" s="1" t="s">
        <v>4610</v>
      </c>
      <c r="AJ4734" s="1" t="s">
        <v>4582</v>
      </c>
      <c r="AK4734" s="1" t="s">
        <v>5629</v>
      </c>
      <c r="AL4734" s="1">
        <v>146</v>
      </c>
    </row>
    <row r="4735" spans="1:39" s="1" customFormat="1" ht="15" customHeight="1" x14ac:dyDescent="0.2">
      <c r="A4735" s="1" t="s">
        <v>4576</v>
      </c>
      <c r="B4735" s="1" t="s">
        <v>7</v>
      </c>
      <c r="C4735" s="1" t="s">
        <v>5721</v>
      </c>
      <c r="D4735" s="1">
        <v>35</v>
      </c>
      <c r="E4735" s="1" t="s">
        <v>134</v>
      </c>
      <c r="F4735" s="1" t="s">
        <v>215</v>
      </c>
      <c r="G4735" s="1" t="s">
        <v>221</v>
      </c>
      <c r="H4735" s="1" t="s">
        <v>449</v>
      </c>
      <c r="I4735" s="13">
        <v>1680657</v>
      </c>
      <c r="K4735" s="1" t="s">
        <v>138</v>
      </c>
      <c r="L4735" s="13">
        <v>1680.6569999999999</v>
      </c>
      <c r="M4735" s="1" t="s">
        <v>4611</v>
      </c>
      <c r="N4735" s="1" t="s">
        <v>4581</v>
      </c>
      <c r="O4735" s="1" t="s">
        <v>5630</v>
      </c>
      <c r="P4735" s="1">
        <v>112</v>
      </c>
      <c r="Q4735" s="1" t="s">
        <v>4612</v>
      </c>
      <c r="S4735" s="1" t="s">
        <v>449</v>
      </c>
      <c r="T4735" s="13">
        <v>1794408</v>
      </c>
      <c r="V4735" s="1" t="s">
        <v>138</v>
      </c>
      <c r="W4735" s="13">
        <v>1794.4080000000001</v>
      </c>
      <c r="X4735" s="1" t="s">
        <v>4611</v>
      </c>
      <c r="Y4735" s="1" t="s">
        <v>4582</v>
      </c>
      <c r="Z4735" s="1" t="s">
        <v>5629</v>
      </c>
      <c r="AA4735" s="1" t="s">
        <v>279</v>
      </c>
      <c r="AB4735" s="1" t="s">
        <v>4612</v>
      </c>
      <c r="AD4735" s="1" t="s">
        <v>449</v>
      </c>
      <c r="AE4735" s="13">
        <v>1528644</v>
      </c>
      <c r="AG4735" s="1" t="s">
        <v>138</v>
      </c>
      <c r="AH4735" s="13">
        <v>1528.644</v>
      </c>
      <c r="AI4735" s="1" t="s">
        <v>4611</v>
      </c>
      <c r="AJ4735" s="1" t="s">
        <v>4582</v>
      </c>
      <c r="AK4735" s="1" t="s">
        <v>5629</v>
      </c>
      <c r="AL4735" s="1" t="s">
        <v>279</v>
      </c>
      <c r="AM4735" s="1" t="s">
        <v>4612</v>
      </c>
    </row>
    <row r="4736" spans="1:39" s="1" customFormat="1" ht="15" customHeight="1" x14ac:dyDescent="0.2">
      <c r="A4736" s="1" t="s">
        <v>4576</v>
      </c>
      <c r="B4736" s="1" t="s">
        <v>7</v>
      </c>
      <c r="C4736" s="1" t="s">
        <v>5721</v>
      </c>
      <c r="D4736" s="1">
        <v>36</v>
      </c>
      <c r="E4736" s="1" t="s">
        <v>134</v>
      </c>
      <c r="F4736" s="1" t="s">
        <v>215</v>
      </c>
      <c r="G4736" s="1" t="s">
        <v>225</v>
      </c>
      <c r="H4736" s="1" t="s">
        <v>449</v>
      </c>
      <c r="I4736" s="13">
        <v>18281882</v>
      </c>
      <c r="K4736" s="1" t="s">
        <v>138</v>
      </c>
      <c r="L4736" s="13">
        <v>18281.882000000001</v>
      </c>
      <c r="M4736" s="1" t="s">
        <v>4613</v>
      </c>
      <c r="N4736" s="1" t="s">
        <v>4581</v>
      </c>
      <c r="O4736" s="1" t="s">
        <v>5630</v>
      </c>
      <c r="P4736" s="1">
        <v>112</v>
      </c>
      <c r="Q4736" s="1" t="s">
        <v>4614</v>
      </c>
      <c r="S4736" s="1" t="s">
        <v>449</v>
      </c>
      <c r="T4736" s="13">
        <v>18632334</v>
      </c>
      <c r="V4736" s="1" t="s">
        <v>138</v>
      </c>
      <c r="W4736" s="13">
        <v>18632.333999999999</v>
      </c>
      <c r="X4736" s="1" t="s">
        <v>4613</v>
      </c>
      <c r="Y4736" s="1" t="s">
        <v>4582</v>
      </c>
      <c r="Z4736" s="1" t="s">
        <v>5629</v>
      </c>
      <c r="AA4736" s="1" t="s">
        <v>279</v>
      </c>
      <c r="AB4736" s="1" t="s">
        <v>4614</v>
      </c>
      <c r="AD4736" s="1" t="s">
        <v>449</v>
      </c>
      <c r="AE4736" s="13">
        <v>19720473</v>
      </c>
      <c r="AG4736" s="1" t="s">
        <v>138</v>
      </c>
      <c r="AH4736" s="13">
        <v>19720.473000000002</v>
      </c>
      <c r="AI4736" s="1" t="s">
        <v>4613</v>
      </c>
      <c r="AJ4736" s="1" t="s">
        <v>4582</v>
      </c>
      <c r="AK4736" s="1" t="s">
        <v>5629</v>
      </c>
      <c r="AL4736" s="1" t="s">
        <v>279</v>
      </c>
      <c r="AM4736" s="1" t="s">
        <v>4614</v>
      </c>
    </row>
    <row r="4737" spans="1:39" s="1" customFormat="1" ht="15" customHeight="1" x14ac:dyDescent="0.2">
      <c r="A4737" s="1" t="s">
        <v>4576</v>
      </c>
      <c r="B4737" s="1" t="s">
        <v>7</v>
      </c>
      <c r="C4737" s="1" t="s">
        <v>5721</v>
      </c>
      <c r="D4737" s="1">
        <v>37</v>
      </c>
      <c r="E4737" s="1" t="s">
        <v>134</v>
      </c>
      <c r="F4737" s="1" t="s">
        <v>228</v>
      </c>
      <c r="G4737" s="1" t="s">
        <v>229</v>
      </c>
      <c r="H4737" s="1" t="s">
        <v>231</v>
      </c>
      <c r="I4737" s="13">
        <v>1886900</v>
      </c>
      <c r="K4737" s="1" t="s">
        <v>232</v>
      </c>
      <c r="L4737" s="13">
        <v>1886900</v>
      </c>
      <c r="M4737" s="1" t="s">
        <v>4615</v>
      </c>
      <c r="N4737" s="1" t="s">
        <v>4581</v>
      </c>
      <c r="O4737" s="1" t="s">
        <v>5630</v>
      </c>
      <c r="P4737" s="1">
        <v>107</v>
      </c>
      <c r="S4737" s="1" t="s">
        <v>231</v>
      </c>
      <c r="T4737" s="13">
        <v>1780190</v>
      </c>
      <c r="V4737" s="1" t="s">
        <v>232</v>
      </c>
      <c r="W4737" s="13">
        <v>1780190</v>
      </c>
      <c r="X4737" s="1" t="s">
        <v>4615</v>
      </c>
      <c r="Y4737" s="1" t="s">
        <v>4582</v>
      </c>
      <c r="Z4737" s="1" t="s">
        <v>5629</v>
      </c>
      <c r="AA4737" s="1">
        <v>126</v>
      </c>
      <c r="AD4737" s="1" t="s">
        <v>231</v>
      </c>
      <c r="AE4737" s="13">
        <v>1767463</v>
      </c>
      <c r="AG4737" s="1" t="s">
        <v>232</v>
      </c>
      <c r="AH4737" s="13">
        <v>1767463</v>
      </c>
      <c r="AI4737" s="1" t="s">
        <v>4615</v>
      </c>
      <c r="AJ4737" s="1" t="s">
        <v>4582</v>
      </c>
      <c r="AK4737" s="1" t="s">
        <v>5629</v>
      </c>
      <c r="AL4737" s="1">
        <v>126</v>
      </c>
    </row>
    <row r="4738" spans="1:39" s="1" customFormat="1" ht="15" customHeight="1" x14ac:dyDescent="0.2">
      <c r="A4738" s="1" t="s">
        <v>4576</v>
      </c>
      <c r="B4738" s="1" t="s">
        <v>7</v>
      </c>
      <c r="C4738" s="1" t="s">
        <v>5721</v>
      </c>
      <c r="D4738" s="1">
        <v>38</v>
      </c>
      <c r="E4738" s="1" t="s">
        <v>134</v>
      </c>
      <c r="F4738" s="1" t="s">
        <v>228</v>
      </c>
      <c r="G4738" s="1" t="s">
        <v>234</v>
      </c>
      <c r="I4738" s="13"/>
      <c r="L4738" s="13"/>
      <c r="M4738" s="1" t="s">
        <v>144</v>
      </c>
      <c r="T4738" s="13"/>
      <c r="W4738" s="13"/>
      <c r="X4738" s="1" t="s">
        <v>144</v>
      </c>
      <c r="AE4738" s="13"/>
      <c r="AH4738" s="13"/>
      <c r="AI4738" s="1" t="s">
        <v>144</v>
      </c>
    </row>
    <row r="4739" spans="1:39" s="1" customFormat="1" ht="15" customHeight="1" x14ac:dyDescent="0.2">
      <c r="A4739" s="1" t="s">
        <v>4576</v>
      </c>
      <c r="B4739" s="1" t="s">
        <v>7</v>
      </c>
      <c r="C4739" s="1" t="s">
        <v>5721</v>
      </c>
      <c r="D4739" s="1">
        <v>39</v>
      </c>
      <c r="E4739" s="1" t="s">
        <v>134</v>
      </c>
      <c r="F4739" s="1" t="s">
        <v>228</v>
      </c>
      <c r="G4739" s="1" t="s">
        <v>236</v>
      </c>
      <c r="I4739" s="13"/>
      <c r="L4739" s="13"/>
      <c r="M4739" s="1" t="s">
        <v>144</v>
      </c>
      <c r="T4739" s="13"/>
      <c r="W4739" s="13"/>
      <c r="X4739" s="1" t="s">
        <v>144</v>
      </c>
      <c r="AE4739" s="13"/>
      <c r="AH4739" s="13"/>
      <c r="AI4739" s="1" t="s">
        <v>144</v>
      </c>
    </row>
    <row r="4740" spans="1:39" s="1" customFormat="1" ht="15" customHeight="1" x14ac:dyDescent="0.2">
      <c r="A4740" s="1" t="s">
        <v>4576</v>
      </c>
      <c r="B4740" s="1" t="s">
        <v>7</v>
      </c>
      <c r="C4740" s="1" t="s">
        <v>5721</v>
      </c>
      <c r="D4740" s="1">
        <v>40</v>
      </c>
      <c r="E4740" s="1" t="s">
        <v>134</v>
      </c>
      <c r="F4740" s="1" t="s">
        <v>237</v>
      </c>
      <c r="G4740" s="1" t="s">
        <v>238</v>
      </c>
      <c r="H4740" s="1" t="s">
        <v>239</v>
      </c>
      <c r="I4740" s="13">
        <v>2040</v>
      </c>
      <c r="K4740" s="1" t="s">
        <v>239</v>
      </c>
      <c r="L4740" s="13">
        <v>2040</v>
      </c>
      <c r="M4740" s="1" t="s">
        <v>4616</v>
      </c>
      <c r="N4740" s="1" t="s">
        <v>4588</v>
      </c>
      <c r="O4740" s="1" t="s">
        <v>5631</v>
      </c>
      <c r="P4740" s="1">
        <v>60</v>
      </c>
      <c r="S4740" s="1" t="s">
        <v>239</v>
      </c>
      <c r="T4740" s="13">
        <v>2040</v>
      </c>
      <c r="V4740" s="1" t="s">
        <v>239</v>
      </c>
      <c r="W4740" s="13">
        <v>2040</v>
      </c>
      <c r="X4740" s="1" t="s">
        <v>4616</v>
      </c>
      <c r="Y4740" s="1" t="s">
        <v>4581</v>
      </c>
      <c r="Z4740" s="1" t="s">
        <v>5630</v>
      </c>
      <c r="AA4740" s="1">
        <v>100</v>
      </c>
      <c r="AD4740" s="1" t="s">
        <v>239</v>
      </c>
      <c r="AE4740" s="13">
        <v>2040</v>
      </c>
      <c r="AG4740" s="1" t="s">
        <v>239</v>
      </c>
      <c r="AH4740" s="13">
        <v>2040</v>
      </c>
      <c r="AI4740" s="1" t="s">
        <v>4616</v>
      </c>
      <c r="AJ4740" s="1" t="s">
        <v>4582</v>
      </c>
      <c r="AK4740" s="1" t="s">
        <v>5629</v>
      </c>
      <c r="AL4740" s="1">
        <v>70</v>
      </c>
    </row>
    <row r="4741" spans="1:39" s="1" customFormat="1" ht="15" customHeight="1" x14ac:dyDescent="0.2">
      <c r="A4741" s="1" t="s">
        <v>4576</v>
      </c>
      <c r="B4741" s="1" t="s">
        <v>7</v>
      </c>
      <c r="C4741" s="1" t="s">
        <v>5721</v>
      </c>
      <c r="D4741" s="1">
        <v>41</v>
      </c>
      <c r="E4741" s="1" t="s">
        <v>241</v>
      </c>
      <c r="F4741" s="1" t="s">
        <v>242</v>
      </c>
      <c r="G4741" s="1" t="s">
        <v>243</v>
      </c>
      <c r="I4741" s="13"/>
      <c r="L4741" s="13"/>
      <c r="M4741" s="1" t="s">
        <v>4617</v>
      </c>
      <c r="N4741" s="1" t="s">
        <v>4588</v>
      </c>
      <c r="O4741" s="1" t="s">
        <v>5631</v>
      </c>
      <c r="P4741" s="1">
        <v>430</v>
      </c>
      <c r="Q4741" s="1" t="s">
        <v>4618</v>
      </c>
      <c r="T4741" s="13"/>
      <c r="W4741" s="13"/>
      <c r="X4741" s="1" t="s">
        <v>4617</v>
      </c>
      <c r="Y4741" s="1" t="s">
        <v>4581</v>
      </c>
      <c r="Z4741" s="1" t="s">
        <v>5630</v>
      </c>
      <c r="AA4741" s="1">
        <v>262</v>
      </c>
      <c r="AB4741" s="1" t="s">
        <v>4618</v>
      </c>
      <c r="AE4741" s="13"/>
      <c r="AH4741" s="13"/>
      <c r="AI4741" s="1" t="s">
        <v>4617</v>
      </c>
      <c r="AJ4741" s="1" t="s">
        <v>121</v>
      </c>
      <c r="AK4741" s="1" t="s">
        <v>5626</v>
      </c>
      <c r="AL4741" s="1">
        <v>305</v>
      </c>
      <c r="AM4741" s="1" t="s">
        <v>4618</v>
      </c>
    </row>
    <row r="4742" spans="1:39" s="1" customFormat="1" ht="15" customHeight="1" x14ac:dyDescent="0.2">
      <c r="A4742" s="1" t="s">
        <v>4576</v>
      </c>
      <c r="B4742" s="1" t="s">
        <v>7</v>
      </c>
      <c r="C4742" s="1" t="s">
        <v>5721</v>
      </c>
      <c r="D4742" s="1">
        <v>42</v>
      </c>
      <c r="E4742" s="1" t="s">
        <v>241</v>
      </c>
      <c r="F4742" s="1" t="s">
        <v>246</v>
      </c>
      <c r="G4742" s="1" t="s">
        <v>247</v>
      </c>
      <c r="H4742" s="1" t="s">
        <v>239</v>
      </c>
      <c r="I4742" s="13">
        <v>0</v>
      </c>
      <c r="K4742" s="1" t="s">
        <v>239</v>
      </c>
      <c r="L4742" s="13">
        <v>0</v>
      </c>
      <c r="M4742" s="1" t="s">
        <v>4619</v>
      </c>
      <c r="N4742" s="1" t="s">
        <v>4588</v>
      </c>
      <c r="O4742" s="1" t="s">
        <v>5631</v>
      </c>
      <c r="P4742" s="1">
        <v>144</v>
      </c>
      <c r="S4742" s="1" t="s">
        <v>239</v>
      </c>
      <c r="T4742" s="13">
        <v>0</v>
      </c>
      <c r="V4742" s="1" t="s">
        <v>239</v>
      </c>
      <c r="W4742" s="13">
        <v>0</v>
      </c>
      <c r="X4742" s="1" t="s">
        <v>4619</v>
      </c>
      <c r="Y4742" s="1" t="s">
        <v>4582</v>
      </c>
      <c r="Z4742" s="1" t="s">
        <v>5629</v>
      </c>
      <c r="AA4742" s="1">
        <v>178</v>
      </c>
      <c r="AD4742" s="1" t="s">
        <v>239</v>
      </c>
      <c r="AE4742" s="13">
        <v>0</v>
      </c>
      <c r="AG4742" s="1" t="s">
        <v>239</v>
      </c>
      <c r="AH4742" s="13">
        <v>0</v>
      </c>
      <c r="AI4742" s="1" t="s">
        <v>4619</v>
      </c>
      <c r="AJ4742" s="1" t="s">
        <v>4582</v>
      </c>
      <c r="AK4742" s="1" t="s">
        <v>5629</v>
      </c>
      <c r="AL4742" s="1">
        <v>178</v>
      </c>
    </row>
    <row r="4743" spans="1:39" s="1" customFormat="1" ht="15" customHeight="1" x14ac:dyDescent="0.2">
      <c r="A4743" s="1" t="s">
        <v>4576</v>
      </c>
      <c r="B4743" s="1" t="s">
        <v>7</v>
      </c>
      <c r="C4743" s="1" t="s">
        <v>5721</v>
      </c>
      <c r="D4743" s="1">
        <v>43</v>
      </c>
      <c r="E4743" s="1" t="s">
        <v>241</v>
      </c>
      <c r="F4743" s="1" t="s">
        <v>250</v>
      </c>
      <c r="G4743" s="1" t="s">
        <v>251</v>
      </c>
      <c r="I4743" s="13"/>
      <c r="L4743" s="13"/>
      <c r="M4743" s="1" t="s">
        <v>144</v>
      </c>
      <c r="T4743" s="13"/>
      <c r="W4743" s="13"/>
      <c r="X4743" s="1" t="s">
        <v>144</v>
      </c>
      <c r="AE4743" s="13"/>
      <c r="AH4743" s="13"/>
      <c r="AI4743" s="1" t="s">
        <v>144</v>
      </c>
    </row>
    <row r="4744" spans="1:39" s="1" customFormat="1" ht="15" customHeight="1" x14ac:dyDescent="0.2">
      <c r="A4744" s="1" t="s">
        <v>4576</v>
      </c>
      <c r="B4744" s="1" t="s">
        <v>7</v>
      </c>
      <c r="C4744" s="1" t="s">
        <v>5721</v>
      </c>
      <c r="D4744" s="1">
        <v>44</v>
      </c>
      <c r="E4744" s="1" t="s">
        <v>241</v>
      </c>
      <c r="F4744" s="1" t="s">
        <v>252</v>
      </c>
      <c r="G4744" s="1" t="s">
        <v>253</v>
      </c>
      <c r="H4744" s="1" t="s">
        <v>239</v>
      </c>
      <c r="I4744" s="13">
        <v>0</v>
      </c>
      <c r="K4744" s="1" t="s">
        <v>239</v>
      </c>
      <c r="L4744" s="13">
        <v>0</v>
      </c>
      <c r="M4744" s="1" t="s">
        <v>4619</v>
      </c>
      <c r="N4744" s="1" t="s">
        <v>4588</v>
      </c>
      <c r="O4744" s="1" t="s">
        <v>5631</v>
      </c>
      <c r="P4744" s="1">
        <v>144</v>
      </c>
      <c r="Q4744" s="1" t="s">
        <v>2423</v>
      </c>
      <c r="S4744" s="1" t="s">
        <v>239</v>
      </c>
      <c r="T4744" s="13">
        <v>0</v>
      </c>
      <c r="V4744" s="1" t="s">
        <v>239</v>
      </c>
      <c r="W4744" s="13">
        <v>0</v>
      </c>
      <c r="X4744" s="1" t="s">
        <v>4619</v>
      </c>
      <c r="Y4744" s="1" t="s">
        <v>4582</v>
      </c>
      <c r="Z4744" s="1" t="s">
        <v>5629</v>
      </c>
      <c r="AA4744" s="1">
        <v>178</v>
      </c>
      <c r="AB4744" s="1" t="s">
        <v>2423</v>
      </c>
      <c r="AD4744" s="1" t="s">
        <v>239</v>
      </c>
      <c r="AE4744" s="13">
        <v>0</v>
      </c>
      <c r="AG4744" s="1" t="s">
        <v>239</v>
      </c>
      <c r="AH4744" s="13">
        <v>0</v>
      </c>
      <c r="AI4744" s="1" t="s">
        <v>4619</v>
      </c>
      <c r="AJ4744" s="1" t="s">
        <v>4582</v>
      </c>
      <c r="AK4744" s="1" t="s">
        <v>5629</v>
      </c>
      <c r="AL4744" s="1">
        <v>178</v>
      </c>
      <c r="AM4744" s="1" t="s">
        <v>2423</v>
      </c>
    </row>
    <row r="4745" spans="1:39" s="1" customFormat="1" ht="15" customHeight="1" x14ac:dyDescent="0.2">
      <c r="A4745" s="1" t="s">
        <v>4576</v>
      </c>
      <c r="B4745" s="1" t="s">
        <v>7</v>
      </c>
      <c r="C4745" s="1" t="s">
        <v>5721</v>
      </c>
      <c r="D4745" s="1">
        <v>45</v>
      </c>
      <c r="E4745" s="1" t="s">
        <v>241</v>
      </c>
      <c r="F4745" s="1" t="s">
        <v>254</v>
      </c>
      <c r="G4745" s="1" t="s">
        <v>255</v>
      </c>
      <c r="I4745" s="13"/>
      <c r="L4745" s="13"/>
      <c r="M4745" s="1" t="s">
        <v>144</v>
      </c>
      <c r="T4745" s="13"/>
      <c r="W4745" s="13"/>
      <c r="X4745" s="1" t="s">
        <v>144</v>
      </c>
      <c r="AE4745" s="13"/>
      <c r="AH4745" s="13"/>
      <c r="AI4745" s="1" t="s">
        <v>144</v>
      </c>
    </row>
    <row r="4746" spans="1:39" s="1" customFormat="1" ht="15" customHeight="1" x14ac:dyDescent="0.2">
      <c r="A4746" s="1" t="s">
        <v>4576</v>
      </c>
      <c r="B4746" s="1" t="s">
        <v>7</v>
      </c>
      <c r="C4746" s="1" t="s">
        <v>5721</v>
      </c>
      <c r="D4746" s="1">
        <v>46</v>
      </c>
      <c r="E4746" s="1" t="s">
        <v>241</v>
      </c>
      <c r="F4746" s="1" t="s">
        <v>258</v>
      </c>
      <c r="G4746" s="1" t="s">
        <v>259</v>
      </c>
      <c r="I4746" s="13"/>
      <c r="L4746" s="13"/>
      <c r="M4746" s="1" t="s">
        <v>144</v>
      </c>
      <c r="T4746" s="13"/>
      <c r="W4746" s="13"/>
      <c r="X4746" s="1" t="s">
        <v>144</v>
      </c>
      <c r="AE4746" s="13"/>
      <c r="AH4746" s="13"/>
      <c r="AI4746" s="1" t="s">
        <v>144</v>
      </c>
    </row>
    <row r="4747" spans="1:39" s="1" customFormat="1" ht="15" customHeight="1" x14ac:dyDescent="0.2">
      <c r="A4747" s="1" t="s">
        <v>4576</v>
      </c>
      <c r="B4747" s="1" t="s">
        <v>7</v>
      </c>
      <c r="C4747" s="1" t="s">
        <v>5721</v>
      </c>
      <c r="D4747" s="1">
        <v>47</v>
      </c>
      <c r="E4747" s="1" t="s">
        <v>264</v>
      </c>
      <c r="F4747" s="1" t="s">
        <v>265</v>
      </c>
      <c r="G4747" s="1" t="s">
        <v>266</v>
      </c>
      <c r="H4747" s="1" t="s">
        <v>268</v>
      </c>
      <c r="I4747" s="1" t="s">
        <v>355</v>
      </c>
      <c r="K4747" s="1" t="s">
        <v>268</v>
      </c>
      <c r="L4747" s="1" t="s">
        <v>355</v>
      </c>
      <c r="M4747" s="1" t="s">
        <v>4620</v>
      </c>
      <c r="N4747" s="1" t="s">
        <v>119</v>
      </c>
      <c r="O4747" s="1" t="s">
        <v>5628</v>
      </c>
      <c r="P4747" s="1">
        <v>622</v>
      </c>
      <c r="Q4747" s="1" t="s">
        <v>4621</v>
      </c>
      <c r="S4747" s="1" t="s">
        <v>268</v>
      </c>
      <c r="T4747" s="1" t="s">
        <v>355</v>
      </c>
      <c r="V4747" s="1" t="s">
        <v>268</v>
      </c>
      <c r="W4747" s="1" t="s">
        <v>355</v>
      </c>
      <c r="X4747" s="1" t="s">
        <v>4620</v>
      </c>
      <c r="Y4747" s="1" t="s">
        <v>120</v>
      </c>
      <c r="Z4747" s="1" t="s">
        <v>5627</v>
      </c>
      <c r="AA4747" s="1">
        <v>394</v>
      </c>
      <c r="AB4747" s="1" t="s">
        <v>4621</v>
      </c>
      <c r="AD4747" s="1" t="s">
        <v>268</v>
      </c>
      <c r="AE4747" s="1" t="s">
        <v>355</v>
      </c>
      <c r="AG4747" s="1" t="s">
        <v>268</v>
      </c>
      <c r="AH4747" s="1" t="s">
        <v>355</v>
      </c>
      <c r="AI4747" s="1" t="s">
        <v>4620</v>
      </c>
      <c r="AJ4747" s="1" t="s">
        <v>121</v>
      </c>
      <c r="AK4747" s="1" t="s">
        <v>5626</v>
      </c>
      <c r="AL4747" s="1">
        <v>443</v>
      </c>
      <c r="AM4747" s="1" t="s">
        <v>4621</v>
      </c>
    </row>
    <row r="4748" spans="1:39" s="1" customFormat="1" ht="15" customHeight="1" x14ac:dyDescent="0.2">
      <c r="A4748" s="1" t="s">
        <v>4576</v>
      </c>
      <c r="B4748" s="1" t="s">
        <v>7</v>
      </c>
      <c r="C4748" s="1" t="s">
        <v>5721</v>
      </c>
      <c r="D4748" s="1">
        <v>48</v>
      </c>
      <c r="E4748" s="1" t="s">
        <v>264</v>
      </c>
      <c r="F4748" s="1" t="s">
        <v>274</v>
      </c>
      <c r="G4748" s="1" t="s">
        <v>275</v>
      </c>
      <c r="H4748" s="1" t="s">
        <v>239</v>
      </c>
      <c r="I4748" s="13">
        <v>11</v>
      </c>
      <c r="K4748" s="1" t="s">
        <v>239</v>
      </c>
      <c r="L4748" s="13">
        <v>11</v>
      </c>
      <c r="M4748" s="1" t="s">
        <v>4620</v>
      </c>
      <c r="N4748" s="1" t="s">
        <v>119</v>
      </c>
      <c r="O4748" s="1" t="s">
        <v>5628</v>
      </c>
      <c r="P4748" s="1">
        <v>622</v>
      </c>
      <c r="Q4748" s="1" t="s">
        <v>4621</v>
      </c>
      <c r="S4748" s="1" t="s">
        <v>239</v>
      </c>
      <c r="T4748" s="13">
        <v>11</v>
      </c>
      <c r="V4748" s="1" t="s">
        <v>239</v>
      </c>
      <c r="W4748" s="13">
        <v>11</v>
      </c>
      <c r="X4748" s="1" t="s">
        <v>4620</v>
      </c>
      <c r="Y4748" s="1" t="s">
        <v>120</v>
      </c>
      <c r="Z4748" s="1" t="s">
        <v>5627</v>
      </c>
      <c r="AA4748" s="1">
        <v>394</v>
      </c>
      <c r="AB4748" s="1" t="s">
        <v>4621</v>
      </c>
      <c r="AD4748" s="1" t="s">
        <v>239</v>
      </c>
      <c r="AE4748" s="13">
        <v>10</v>
      </c>
      <c r="AG4748" s="1" t="s">
        <v>239</v>
      </c>
      <c r="AH4748" s="13">
        <v>10</v>
      </c>
      <c r="AI4748" s="1" t="s">
        <v>4620</v>
      </c>
      <c r="AJ4748" s="1" t="s">
        <v>121</v>
      </c>
      <c r="AK4748" s="1" t="s">
        <v>5626</v>
      </c>
      <c r="AL4748" s="1">
        <v>443</v>
      </c>
      <c r="AM4748" s="1" t="s">
        <v>4621</v>
      </c>
    </row>
    <row r="4749" spans="1:39" s="1" customFormat="1" ht="15" customHeight="1" x14ac:dyDescent="0.2">
      <c r="A4749" s="1" t="s">
        <v>4576</v>
      </c>
      <c r="B4749" s="1" t="s">
        <v>7</v>
      </c>
      <c r="C4749" s="1" t="s">
        <v>5721</v>
      </c>
      <c r="D4749" s="1">
        <v>49</v>
      </c>
      <c r="E4749" s="1" t="s">
        <v>264</v>
      </c>
      <c r="F4749" s="1" t="s">
        <v>274</v>
      </c>
      <c r="G4749" s="1" t="s">
        <v>281</v>
      </c>
      <c r="H4749" s="1" t="s">
        <v>239</v>
      </c>
      <c r="I4749" s="13">
        <v>4</v>
      </c>
      <c r="K4749" s="1" t="s">
        <v>239</v>
      </c>
      <c r="L4749" s="13">
        <v>4</v>
      </c>
      <c r="M4749" s="1" t="s">
        <v>4622</v>
      </c>
      <c r="N4749" s="1" t="s">
        <v>119</v>
      </c>
      <c r="O4749" s="1" t="s">
        <v>5628</v>
      </c>
      <c r="P4749" s="1">
        <v>622</v>
      </c>
      <c r="Q4749" s="1" t="s">
        <v>4621</v>
      </c>
      <c r="S4749" s="1" t="s">
        <v>239</v>
      </c>
      <c r="T4749" s="13">
        <v>5</v>
      </c>
      <c r="V4749" s="1" t="s">
        <v>239</v>
      </c>
      <c r="W4749" s="13">
        <v>5</v>
      </c>
      <c r="X4749" s="1" t="s">
        <v>4622</v>
      </c>
      <c r="Y4749" s="1" t="s">
        <v>120</v>
      </c>
      <c r="Z4749" s="1" t="s">
        <v>5627</v>
      </c>
      <c r="AA4749" s="1">
        <v>394</v>
      </c>
      <c r="AB4749" s="1" t="s">
        <v>4621</v>
      </c>
      <c r="AD4749" s="1" t="s">
        <v>239</v>
      </c>
      <c r="AE4749" s="13">
        <v>5</v>
      </c>
      <c r="AG4749" s="1" t="s">
        <v>239</v>
      </c>
      <c r="AH4749" s="13">
        <v>5</v>
      </c>
      <c r="AI4749" s="1" t="s">
        <v>4622</v>
      </c>
      <c r="AJ4749" s="1" t="s">
        <v>121</v>
      </c>
      <c r="AK4749" s="1" t="s">
        <v>5626</v>
      </c>
      <c r="AL4749" s="1">
        <v>443</v>
      </c>
      <c r="AM4749" s="1" t="s">
        <v>4621</v>
      </c>
    </row>
    <row r="4750" spans="1:39" s="1" customFormat="1" ht="15" customHeight="1" x14ac:dyDescent="0.2">
      <c r="A4750" s="1" t="s">
        <v>4576</v>
      </c>
      <c r="B4750" s="1" t="s">
        <v>7</v>
      </c>
      <c r="C4750" s="1" t="s">
        <v>5721</v>
      </c>
      <c r="D4750" s="1">
        <v>50</v>
      </c>
      <c r="E4750" s="1" t="s">
        <v>264</v>
      </c>
      <c r="F4750" s="1" t="s">
        <v>274</v>
      </c>
      <c r="G4750" s="1" t="s">
        <v>284</v>
      </c>
      <c r="H4750" s="1" t="s">
        <v>239</v>
      </c>
      <c r="I4750" s="13">
        <v>22</v>
      </c>
      <c r="K4750" s="1" t="s">
        <v>239</v>
      </c>
      <c r="L4750" s="13">
        <v>22</v>
      </c>
      <c r="M4750" s="1" t="s">
        <v>4623</v>
      </c>
      <c r="N4750" s="1" t="s">
        <v>119</v>
      </c>
      <c r="O4750" s="1" t="s">
        <v>5628</v>
      </c>
      <c r="P4750" s="1" t="s">
        <v>4624</v>
      </c>
      <c r="Q4750" s="1" t="s">
        <v>4625</v>
      </c>
      <c r="S4750" s="1" t="s">
        <v>239</v>
      </c>
      <c r="T4750" s="13">
        <v>22</v>
      </c>
      <c r="V4750" s="1" t="s">
        <v>239</v>
      </c>
      <c r="W4750" s="13">
        <v>22</v>
      </c>
      <c r="X4750" s="1" t="s">
        <v>4623</v>
      </c>
      <c r="Y4750" s="1" t="s">
        <v>120</v>
      </c>
      <c r="Z4750" s="1" t="s">
        <v>5627</v>
      </c>
      <c r="AA4750" s="1">
        <v>411</v>
      </c>
      <c r="AB4750" s="1" t="s">
        <v>4625</v>
      </c>
      <c r="AD4750" s="1" t="s">
        <v>239</v>
      </c>
      <c r="AE4750" s="13">
        <v>22</v>
      </c>
      <c r="AG4750" s="1" t="s">
        <v>239</v>
      </c>
      <c r="AH4750" s="13">
        <v>22</v>
      </c>
      <c r="AI4750" s="1" t="s">
        <v>4623</v>
      </c>
      <c r="AJ4750" s="1" t="s">
        <v>121</v>
      </c>
      <c r="AK4750" s="1" t="s">
        <v>5626</v>
      </c>
      <c r="AL4750" s="1">
        <v>459</v>
      </c>
      <c r="AM4750" s="1" t="s">
        <v>4625</v>
      </c>
    </row>
    <row r="4751" spans="1:39" s="1" customFormat="1" ht="15" customHeight="1" x14ac:dyDescent="0.2">
      <c r="A4751" s="1" t="s">
        <v>4576</v>
      </c>
      <c r="B4751" s="1" t="s">
        <v>7</v>
      </c>
      <c r="C4751" s="1" t="s">
        <v>5721</v>
      </c>
      <c r="D4751" s="1">
        <v>51</v>
      </c>
      <c r="E4751" s="1" t="s">
        <v>264</v>
      </c>
      <c r="F4751" s="1" t="s">
        <v>274</v>
      </c>
      <c r="G4751" s="1" t="s">
        <v>290</v>
      </c>
      <c r="H4751" s="1" t="s">
        <v>239</v>
      </c>
      <c r="I4751" s="13">
        <v>6</v>
      </c>
      <c r="K4751" s="1" t="s">
        <v>239</v>
      </c>
      <c r="L4751" s="13">
        <v>6</v>
      </c>
      <c r="M4751" s="1" t="s">
        <v>4626</v>
      </c>
      <c r="N4751" s="1" t="s">
        <v>119</v>
      </c>
      <c r="O4751" s="1" t="s">
        <v>5628</v>
      </c>
      <c r="P4751" s="1" t="s">
        <v>4624</v>
      </c>
      <c r="Q4751" s="1" t="s">
        <v>4625</v>
      </c>
      <c r="S4751" s="1" t="s">
        <v>239</v>
      </c>
      <c r="T4751" s="13">
        <v>7</v>
      </c>
      <c r="V4751" s="1" t="s">
        <v>239</v>
      </c>
      <c r="W4751" s="13">
        <v>7</v>
      </c>
      <c r="X4751" s="1" t="s">
        <v>4626</v>
      </c>
      <c r="Y4751" s="1" t="s">
        <v>120</v>
      </c>
      <c r="Z4751" s="1" t="s">
        <v>5627</v>
      </c>
      <c r="AA4751" s="1">
        <v>411</v>
      </c>
      <c r="AB4751" s="1" t="s">
        <v>4625</v>
      </c>
      <c r="AD4751" s="1" t="s">
        <v>239</v>
      </c>
      <c r="AE4751" s="13">
        <v>7</v>
      </c>
      <c r="AG4751" s="1" t="s">
        <v>239</v>
      </c>
      <c r="AH4751" s="13">
        <v>7</v>
      </c>
      <c r="AI4751" s="1" t="s">
        <v>4626</v>
      </c>
      <c r="AJ4751" s="1" t="s">
        <v>121</v>
      </c>
      <c r="AK4751" s="1" t="s">
        <v>5626</v>
      </c>
      <c r="AL4751" s="1">
        <v>459</v>
      </c>
      <c r="AM4751" s="1" t="s">
        <v>4625</v>
      </c>
    </row>
    <row r="4752" spans="1:39" s="1" customFormat="1" ht="15" customHeight="1" x14ac:dyDescent="0.2">
      <c r="A4752" s="1" t="s">
        <v>4576</v>
      </c>
      <c r="B4752" s="1" t="s">
        <v>7</v>
      </c>
      <c r="C4752" s="1" t="s">
        <v>5721</v>
      </c>
      <c r="D4752" s="1">
        <v>52</v>
      </c>
      <c r="E4752" s="1" t="s">
        <v>264</v>
      </c>
      <c r="F4752" s="1" t="s">
        <v>274</v>
      </c>
      <c r="G4752" s="1" t="s">
        <v>293</v>
      </c>
      <c r="H4752" s="1" t="s">
        <v>239</v>
      </c>
      <c r="I4752" s="13">
        <v>165042</v>
      </c>
      <c r="K4752" s="1" t="s">
        <v>239</v>
      </c>
      <c r="L4752" s="13">
        <v>165042</v>
      </c>
      <c r="M4752" s="1" t="s">
        <v>4627</v>
      </c>
      <c r="N4752" s="1" t="s">
        <v>4581</v>
      </c>
      <c r="O4752" s="1" t="s">
        <v>5630</v>
      </c>
      <c r="P4752" s="1">
        <v>63</v>
      </c>
      <c r="Q4752" s="1" t="s">
        <v>4628</v>
      </c>
      <c r="S4752" s="1" t="s">
        <v>239</v>
      </c>
      <c r="T4752" s="13">
        <v>164997</v>
      </c>
      <c r="V4752" s="1" t="s">
        <v>239</v>
      </c>
      <c r="W4752" s="13">
        <v>164997</v>
      </c>
      <c r="X4752" s="1" t="s">
        <v>4627</v>
      </c>
      <c r="Y4752" s="1" t="s">
        <v>4582</v>
      </c>
      <c r="Z4752" s="1" t="s">
        <v>5629</v>
      </c>
      <c r="AA4752" s="1">
        <v>151</v>
      </c>
      <c r="AB4752" s="1" t="s">
        <v>4628</v>
      </c>
      <c r="AD4752" s="1" t="s">
        <v>239</v>
      </c>
      <c r="AE4752" s="13">
        <v>161281</v>
      </c>
      <c r="AG4752" s="1" t="s">
        <v>239</v>
      </c>
      <c r="AH4752" s="13">
        <v>161281</v>
      </c>
      <c r="AI4752" s="1" t="s">
        <v>4627</v>
      </c>
      <c r="AJ4752" s="1" t="s">
        <v>4582</v>
      </c>
      <c r="AK4752" s="1" t="s">
        <v>5629</v>
      </c>
      <c r="AL4752" s="1">
        <v>151</v>
      </c>
      <c r="AM4752" s="1" t="s">
        <v>4628</v>
      </c>
    </row>
    <row r="4753" spans="1:39" s="1" customFormat="1" ht="15" customHeight="1" x14ac:dyDescent="0.2">
      <c r="A4753" s="1" t="s">
        <v>4576</v>
      </c>
      <c r="B4753" s="1" t="s">
        <v>7</v>
      </c>
      <c r="C4753" s="1" t="s">
        <v>5721</v>
      </c>
      <c r="D4753" s="1">
        <v>53</v>
      </c>
      <c r="E4753" s="1" t="s">
        <v>264</v>
      </c>
      <c r="F4753" s="1" t="s">
        <v>274</v>
      </c>
      <c r="G4753" s="1" t="s">
        <v>297</v>
      </c>
      <c r="H4753" s="1" t="s">
        <v>239</v>
      </c>
      <c r="I4753" s="13">
        <v>124993</v>
      </c>
      <c r="K4753" s="1" t="s">
        <v>239</v>
      </c>
      <c r="L4753" s="13">
        <v>124993</v>
      </c>
      <c r="M4753" s="1" t="s">
        <v>4629</v>
      </c>
      <c r="N4753" s="1" t="s">
        <v>4581</v>
      </c>
      <c r="O4753" s="1" t="s">
        <v>5630</v>
      </c>
      <c r="P4753" s="1">
        <v>63</v>
      </c>
      <c r="Q4753" s="1" t="s">
        <v>4630</v>
      </c>
      <c r="S4753" s="1" t="s">
        <v>239</v>
      </c>
      <c r="T4753" s="13">
        <v>123201</v>
      </c>
      <c r="V4753" s="1" t="s">
        <v>239</v>
      </c>
      <c r="W4753" s="13">
        <v>123201</v>
      </c>
      <c r="X4753" s="1" t="s">
        <v>4629</v>
      </c>
      <c r="Y4753" s="1" t="s">
        <v>4582</v>
      </c>
      <c r="Z4753" s="1" t="s">
        <v>5629</v>
      </c>
      <c r="AA4753" s="1">
        <v>151</v>
      </c>
      <c r="AB4753" s="1" t="s">
        <v>4630</v>
      </c>
      <c r="AD4753" s="1" t="s">
        <v>239</v>
      </c>
      <c r="AE4753" s="13">
        <v>118925</v>
      </c>
      <c r="AG4753" s="1" t="s">
        <v>239</v>
      </c>
      <c r="AH4753" s="13">
        <v>118925</v>
      </c>
      <c r="AI4753" s="1" t="s">
        <v>4629</v>
      </c>
      <c r="AJ4753" s="1" t="s">
        <v>4582</v>
      </c>
      <c r="AK4753" s="1" t="s">
        <v>5629</v>
      </c>
      <c r="AL4753" s="1">
        <v>151</v>
      </c>
      <c r="AM4753" s="1" t="s">
        <v>4630</v>
      </c>
    </row>
    <row r="4754" spans="1:39" s="1" customFormat="1" ht="15" customHeight="1" x14ac:dyDescent="0.2">
      <c r="A4754" s="1" t="s">
        <v>4576</v>
      </c>
      <c r="B4754" s="1" t="s">
        <v>7</v>
      </c>
      <c r="C4754" s="1" t="s">
        <v>5721</v>
      </c>
      <c r="D4754" s="1">
        <v>54</v>
      </c>
      <c r="E4754" s="1" t="s">
        <v>264</v>
      </c>
      <c r="F4754" s="1" t="s">
        <v>274</v>
      </c>
      <c r="G4754" s="1" t="s">
        <v>300</v>
      </c>
      <c r="H4754" s="1" t="s">
        <v>239</v>
      </c>
      <c r="I4754" s="13">
        <v>40049</v>
      </c>
      <c r="K4754" s="1" t="s">
        <v>239</v>
      </c>
      <c r="L4754" s="13">
        <v>40049</v>
      </c>
      <c r="M4754" s="1" t="s">
        <v>4631</v>
      </c>
      <c r="N4754" s="1" t="s">
        <v>4581</v>
      </c>
      <c r="O4754" s="1" t="s">
        <v>5630</v>
      </c>
      <c r="P4754" s="1">
        <v>63</v>
      </c>
      <c r="Q4754" s="1" t="s">
        <v>4630</v>
      </c>
      <c r="S4754" s="1" t="s">
        <v>239</v>
      </c>
      <c r="T4754" s="13">
        <v>41796</v>
      </c>
      <c r="V4754" s="1" t="s">
        <v>239</v>
      </c>
      <c r="W4754" s="13">
        <v>41796</v>
      </c>
      <c r="X4754" s="1" t="s">
        <v>4631</v>
      </c>
      <c r="Y4754" s="1" t="s">
        <v>4582</v>
      </c>
      <c r="Z4754" s="1" t="s">
        <v>5629</v>
      </c>
      <c r="AA4754" s="1">
        <v>151</v>
      </c>
      <c r="AB4754" s="1" t="s">
        <v>4630</v>
      </c>
      <c r="AD4754" s="1" t="s">
        <v>239</v>
      </c>
      <c r="AE4754" s="13">
        <v>42309</v>
      </c>
      <c r="AG4754" s="1" t="s">
        <v>239</v>
      </c>
      <c r="AH4754" s="13">
        <v>42309</v>
      </c>
      <c r="AI4754" s="1" t="s">
        <v>4631</v>
      </c>
      <c r="AJ4754" s="1" t="s">
        <v>4582</v>
      </c>
      <c r="AK4754" s="1" t="s">
        <v>5629</v>
      </c>
      <c r="AL4754" s="1">
        <v>151</v>
      </c>
      <c r="AM4754" s="1" t="s">
        <v>4630</v>
      </c>
    </row>
    <row r="4755" spans="1:39" s="1" customFormat="1" ht="15" customHeight="1" x14ac:dyDescent="0.2">
      <c r="A4755" s="38" t="s">
        <v>4632</v>
      </c>
      <c r="B4755" s="34" t="s">
        <v>13</v>
      </c>
      <c r="C4755" s="1" t="s">
        <v>5716</v>
      </c>
      <c r="D4755" s="1">
        <v>1</v>
      </c>
      <c r="E4755" s="1" t="s">
        <v>114</v>
      </c>
      <c r="F4755" s="1" t="s">
        <v>115</v>
      </c>
      <c r="G4755" s="1" t="s">
        <v>116</v>
      </c>
      <c r="H4755" s="1" t="s">
        <v>115</v>
      </c>
      <c r="I4755" s="31">
        <v>44561</v>
      </c>
      <c r="K4755" s="1" t="s">
        <v>115</v>
      </c>
      <c r="L4755" s="31">
        <v>44561</v>
      </c>
      <c r="M4755" s="1" t="s">
        <v>4633</v>
      </c>
      <c r="N4755" s="1" t="s">
        <v>119</v>
      </c>
      <c r="O4755" s="1" t="s">
        <v>5632</v>
      </c>
      <c r="P4755" s="1">
        <v>19</v>
      </c>
      <c r="S4755" s="1" t="s">
        <v>115</v>
      </c>
      <c r="T4755" s="31">
        <v>44926</v>
      </c>
      <c r="V4755" s="1" t="s">
        <v>115</v>
      </c>
      <c r="W4755" s="31">
        <v>44926</v>
      </c>
      <c r="X4755" s="1" t="s">
        <v>4633</v>
      </c>
      <c r="Y4755" s="1" t="s">
        <v>120</v>
      </c>
      <c r="Z4755" s="1" t="s">
        <v>5633</v>
      </c>
      <c r="AA4755" s="1">
        <v>19</v>
      </c>
      <c r="AD4755" s="1" t="s">
        <v>115</v>
      </c>
      <c r="AE4755" s="31">
        <v>45291</v>
      </c>
      <c r="AG4755" s="1" t="s">
        <v>115</v>
      </c>
      <c r="AH4755" s="31">
        <v>45291</v>
      </c>
      <c r="AI4755" s="1" t="s">
        <v>4633</v>
      </c>
      <c r="AJ4755" s="1" t="s">
        <v>121</v>
      </c>
      <c r="AK4755" s="1" t="s">
        <v>5634</v>
      </c>
      <c r="AL4755" s="1">
        <v>186</v>
      </c>
    </row>
    <row r="4756" spans="1:39" s="1" customFormat="1" ht="15" customHeight="1" x14ac:dyDescent="0.2">
      <c r="A4756" s="1" t="s">
        <v>4632</v>
      </c>
      <c r="B4756" s="1" t="s">
        <v>13</v>
      </c>
      <c r="C4756" s="1" t="s">
        <v>5716</v>
      </c>
      <c r="D4756" s="1">
        <v>2</v>
      </c>
      <c r="E4756" s="1" t="s">
        <v>114</v>
      </c>
      <c r="F4756" s="1" t="s">
        <v>123</v>
      </c>
      <c r="G4756" s="1" t="s">
        <v>124</v>
      </c>
      <c r="H4756" s="1" t="s">
        <v>123</v>
      </c>
      <c r="I4756" s="1" t="s">
        <v>427</v>
      </c>
      <c r="K4756" s="1" t="s">
        <v>123</v>
      </c>
      <c r="L4756" s="1" t="s">
        <v>427</v>
      </c>
      <c r="M4756" s="1" t="s">
        <v>4634</v>
      </c>
      <c r="N4756" s="1" t="s">
        <v>119</v>
      </c>
      <c r="O4756" s="1" t="s">
        <v>5632</v>
      </c>
      <c r="P4756" s="1">
        <v>204</v>
      </c>
      <c r="Q4756" s="1" t="s">
        <v>311</v>
      </c>
      <c r="S4756" s="1" t="s">
        <v>123</v>
      </c>
      <c r="T4756" s="1" t="s">
        <v>427</v>
      </c>
      <c r="V4756" s="1" t="s">
        <v>123</v>
      </c>
      <c r="W4756" s="1" t="s">
        <v>427</v>
      </c>
      <c r="X4756" s="1" t="s">
        <v>4634</v>
      </c>
      <c r="Y4756" s="1" t="s">
        <v>120</v>
      </c>
      <c r="Z4756" s="1" t="s">
        <v>5633</v>
      </c>
      <c r="AA4756" s="1">
        <v>204</v>
      </c>
      <c r="AB4756" s="1" t="s">
        <v>311</v>
      </c>
      <c r="AD4756" s="1" t="s">
        <v>123</v>
      </c>
      <c r="AE4756" s="1" t="s">
        <v>427</v>
      </c>
      <c r="AG4756" s="1" t="s">
        <v>123</v>
      </c>
      <c r="AH4756" s="1" t="s">
        <v>427</v>
      </c>
      <c r="AI4756" s="1" t="s">
        <v>4634</v>
      </c>
      <c r="AJ4756" s="1" t="s">
        <v>121</v>
      </c>
      <c r="AK4756" s="1" t="s">
        <v>5634</v>
      </c>
      <c r="AL4756" s="1">
        <v>186</v>
      </c>
      <c r="AM4756" s="1" t="s">
        <v>311</v>
      </c>
    </row>
    <row r="4757" spans="1:39" s="1" customFormat="1" ht="15" customHeight="1" x14ac:dyDescent="0.2">
      <c r="A4757" s="1" t="s">
        <v>4632</v>
      </c>
      <c r="B4757" s="1" t="s">
        <v>13</v>
      </c>
      <c r="C4757" s="1" t="s">
        <v>5716</v>
      </c>
      <c r="D4757" s="1">
        <v>3</v>
      </c>
      <c r="E4757" s="1" t="s">
        <v>114</v>
      </c>
      <c r="F4757" s="1" t="s">
        <v>128</v>
      </c>
      <c r="G4757" s="1" t="s">
        <v>129</v>
      </c>
      <c r="H4757" s="1" t="s">
        <v>131</v>
      </c>
      <c r="I4757" s="13">
        <v>17774</v>
      </c>
      <c r="J4757" s="1" t="s">
        <v>132</v>
      </c>
      <c r="K4757" s="1" t="s">
        <v>133</v>
      </c>
      <c r="L4757" s="13">
        <v>21009.456264775414</v>
      </c>
      <c r="M4757" s="1" t="s">
        <v>4635</v>
      </c>
      <c r="N4757" s="1" t="s">
        <v>119</v>
      </c>
      <c r="O4757" s="1" t="s">
        <v>5632</v>
      </c>
      <c r="P4757" s="1">
        <v>204</v>
      </c>
      <c r="S4757" s="1" t="s">
        <v>131</v>
      </c>
      <c r="T4757" s="13">
        <v>18016</v>
      </c>
      <c r="U4757" s="1" t="s">
        <v>132</v>
      </c>
      <c r="V4757" s="1" t="s">
        <v>133</v>
      </c>
      <c r="W4757" s="13">
        <v>18944.269190325973</v>
      </c>
      <c r="X4757" s="1" t="s">
        <v>4635</v>
      </c>
      <c r="Y4757" s="1" t="s">
        <v>121</v>
      </c>
      <c r="Z4757" s="1" t="s">
        <v>5634</v>
      </c>
      <c r="AA4757" s="1">
        <v>186</v>
      </c>
      <c r="AD4757" s="1" t="s">
        <v>131</v>
      </c>
      <c r="AE4757" s="13">
        <v>23026</v>
      </c>
      <c r="AF4757" s="1" t="s">
        <v>132</v>
      </c>
      <c r="AG4757" s="1" t="s">
        <v>133</v>
      </c>
      <c r="AH4757" s="13">
        <v>24919.913419913421</v>
      </c>
      <c r="AI4757" s="1" t="s">
        <v>4635</v>
      </c>
      <c r="AJ4757" s="1" t="s">
        <v>121</v>
      </c>
      <c r="AK4757" s="1" t="s">
        <v>5634</v>
      </c>
      <c r="AL4757" s="1">
        <v>186</v>
      </c>
    </row>
    <row r="4758" spans="1:39" s="1" customFormat="1" ht="15" customHeight="1" x14ac:dyDescent="0.2">
      <c r="A4758" s="1" t="s">
        <v>4632</v>
      </c>
      <c r="B4758" s="1" t="s">
        <v>13</v>
      </c>
      <c r="C4758" s="1" t="s">
        <v>5716</v>
      </c>
      <c r="D4758" s="1">
        <v>4</v>
      </c>
      <c r="E4758" s="1" t="s">
        <v>134</v>
      </c>
      <c r="F4758" s="1" t="s">
        <v>135</v>
      </c>
      <c r="G4758" s="1" t="s">
        <v>136</v>
      </c>
      <c r="H4758" s="1" t="s">
        <v>140</v>
      </c>
      <c r="I4758" s="13">
        <v>49630</v>
      </c>
      <c r="K4758" s="1" t="s">
        <v>140</v>
      </c>
      <c r="L4758" s="13">
        <v>49630</v>
      </c>
      <c r="M4758" s="1" t="s">
        <v>4636</v>
      </c>
      <c r="N4758" s="1" t="s">
        <v>1072</v>
      </c>
      <c r="O4758" s="1" t="s">
        <v>5636</v>
      </c>
      <c r="P4758" s="1">
        <v>93</v>
      </c>
      <c r="S4758" s="1" t="s">
        <v>140</v>
      </c>
      <c r="T4758" s="13">
        <v>59030</v>
      </c>
      <c r="V4758" s="1" t="s">
        <v>140</v>
      </c>
      <c r="W4758" s="13">
        <v>59030</v>
      </c>
      <c r="X4758" s="1" t="s">
        <v>4636</v>
      </c>
      <c r="Y4758" s="1" t="s">
        <v>1072</v>
      </c>
      <c r="Z4758" s="1" t="s">
        <v>5636</v>
      </c>
      <c r="AA4758" s="1">
        <v>93</v>
      </c>
      <c r="AD4758" s="1" t="s">
        <v>140</v>
      </c>
      <c r="AE4758" s="13">
        <v>50475</v>
      </c>
      <c r="AG4758" s="1" t="s">
        <v>140</v>
      </c>
      <c r="AH4758" s="13">
        <v>50475</v>
      </c>
      <c r="AI4758" s="1" t="s">
        <v>4636</v>
      </c>
      <c r="AJ4758" s="1" t="s">
        <v>1072</v>
      </c>
      <c r="AK4758" s="1" t="s">
        <v>5636</v>
      </c>
      <c r="AL4758" s="1">
        <v>93</v>
      </c>
    </row>
    <row r="4759" spans="1:39" s="1" customFormat="1" ht="15" customHeight="1" x14ac:dyDescent="0.2">
      <c r="A4759" s="1" t="s">
        <v>4632</v>
      </c>
      <c r="B4759" s="1" t="s">
        <v>13</v>
      </c>
      <c r="C4759" s="1" t="s">
        <v>5716</v>
      </c>
      <c r="D4759" s="1">
        <v>5</v>
      </c>
      <c r="E4759" s="1" t="s">
        <v>134</v>
      </c>
      <c r="F4759" s="1" t="s">
        <v>135</v>
      </c>
      <c r="G4759" s="1" t="s">
        <v>142</v>
      </c>
      <c r="I4759" s="13"/>
      <c r="L4759" s="13"/>
      <c r="M4759" s="1" t="s">
        <v>144</v>
      </c>
      <c r="T4759" s="13"/>
      <c r="W4759" s="13"/>
      <c r="X4759" s="1" t="s">
        <v>144</v>
      </c>
      <c r="AE4759" s="13"/>
      <c r="AH4759" s="13"/>
      <c r="AI4759" s="1" t="s">
        <v>144</v>
      </c>
    </row>
    <row r="4760" spans="1:39" s="1" customFormat="1" ht="15" customHeight="1" x14ac:dyDescent="0.2">
      <c r="A4760" s="1" t="s">
        <v>4632</v>
      </c>
      <c r="B4760" s="1" t="s">
        <v>13</v>
      </c>
      <c r="C4760" s="1" t="s">
        <v>5716</v>
      </c>
      <c r="D4760" s="1">
        <v>6</v>
      </c>
      <c r="E4760" s="1" t="s">
        <v>134</v>
      </c>
      <c r="F4760" s="1" t="s">
        <v>135</v>
      </c>
      <c r="G4760" s="1" t="s">
        <v>145</v>
      </c>
      <c r="H4760" s="1" t="s">
        <v>140</v>
      </c>
      <c r="I4760" s="13">
        <v>133695</v>
      </c>
      <c r="K4760" s="1" t="s">
        <v>140</v>
      </c>
      <c r="L4760" s="13">
        <v>133695</v>
      </c>
      <c r="M4760" s="1" t="s">
        <v>4637</v>
      </c>
      <c r="N4760" s="1" t="s">
        <v>1072</v>
      </c>
      <c r="O4760" s="1" t="s">
        <v>5636</v>
      </c>
      <c r="P4760" s="1">
        <v>93</v>
      </c>
      <c r="S4760" s="1" t="s">
        <v>140</v>
      </c>
      <c r="T4760" s="13">
        <v>110075</v>
      </c>
      <c r="V4760" s="1" t="s">
        <v>140</v>
      </c>
      <c r="W4760" s="13">
        <v>110075</v>
      </c>
      <c r="X4760" s="1" t="s">
        <v>4637</v>
      </c>
      <c r="Y4760" s="1" t="s">
        <v>1072</v>
      </c>
      <c r="Z4760" s="1" t="s">
        <v>5636</v>
      </c>
      <c r="AA4760" s="1">
        <v>93</v>
      </c>
      <c r="AD4760" s="1" t="s">
        <v>140</v>
      </c>
      <c r="AE4760" s="13">
        <v>103091</v>
      </c>
      <c r="AG4760" s="1" t="s">
        <v>140</v>
      </c>
      <c r="AH4760" s="13">
        <v>103091</v>
      </c>
      <c r="AI4760" s="1" t="s">
        <v>4637</v>
      </c>
      <c r="AJ4760" s="1" t="s">
        <v>1072</v>
      </c>
      <c r="AK4760" s="1" t="s">
        <v>5636</v>
      </c>
      <c r="AL4760" s="1">
        <v>93</v>
      </c>
    </row>
    <row r="4761" spans="1:39" s="1" customFormat="1" ht="15" customHeight="1" x14ac:dyDescent="0.2">
      <c r="A4761" s="1" t="s">
        <v>4632</v>
      </c>
      <c r="B4761" s="1" t="s">
        <v>13</v>
      </c>
      <c r="C4761" s="1" t="s">
        <v>5716</v>
      </c>
      <c r="D4761" s="1">
        <v>7</v>
      </c>
      <c r="E4761" s="1" t="s">
        <v>134</v>
      </c>
      <c r="F4761" s="1" t="s">
        <v>135</v>
      </c>
      <c r="G4761" s="1" t="s">
        <v>148</v>
      </c>
      <c r="H4761" s="1" t="s">
        <v>140</v>
      </c>
      <c r="I4761" s="13">
        <v>30901</v>
      </c>
      <c r="K4761" s="1" t="s">
        <v>140</v>
      </c>
      <c r="L4761" s="13">
        <v>30901</v>
      </c>
      <c r="M4761" s="1" t="s">
        <v>4638</v>
      </c>
      <c r="N4761" s="1" t="s">
        <v>1072</v>
      </c>
      <c r="O4761" s="1" t="s">
        <v>5636</v>
      </c>
      <c r="P4761" s="1">
        <v>93</v>
      </c>
      <c r="S4761" s="1" t="s">
        <v>140</v>
      </c>
      <c r="T4761" s="13">
        <v>16838</v>
      </c>
      <c r="V4761" s="1" t="s">
        <v>140</v>
      </c>
      <c r="W4761" s="13">
        <v>16838</v>
      </c>
      <c r="X4761" s="1" t="s">
        <v>4638</v>
      </c>
      <c r="Y4761" s="1" t="s">
        <v>1072</v>
      </c>
      <c r="Z4761" s="1" t="s">
        <v>5636</v>
      </c>
      <c r="AA4761" s="1">
        <v>93</v>
      </c>
      <c r="AD4761" s="1" t="s">
        <v>140</v>
      </c>
      <c r="AE4761" s="13">
        <v>18591</v>
      </c>
      <c r="AG4761" s="1" t="s">
        <v>140</v>
      </c>
      <c r="AH4761" s="13">
        <v>18591</v>
      </c>
      <c r="AI4761" s="1" t="s">
        <v>4638</v>
      </c>
      <c r="AJ4761" s="1" t="s">
        <v>1072</v>
      </c>
      <c r="AK4761" s="1" t="s">
        <v>5636</v>
      </c>
      <c r="AL4761" s="1">
        <v>93</v>
      </c>
    </row>
    <row r="4762" spans="1:39" s="1" customFormat="1" ht="15" customHeight="1" x14ac:dyDescent="0.2">
      <c r="A4762" s="1" t="s">
        <v>4632</v>
      </c>
      <c r="B4762" s="1" t="s">
        <v>13</v>
      </c>
      <c r="C4762" s="1" t="s">
        <v>5716</v>
      </c>
      <c r="D4762" s="1">
        <v>8</v>
      </c>
      <c r="E4762" s="1" t="s">
        <v>134</v>
      </c>
      <c r="F4762" s="1" t="s">
        <v>135</v>
      </c>
      <c r="G4762" s="1" t="s">
        <v>151</v>
      </c>
      <c r="H4762" s="1" t="s">
        <v>140</v>
      </c>
      <c r="I4762" s="13">
        <v>69067</v>
      </c>
      <c r="K4762" s="1" t="s">
        <v>140</v>
      </c>
      <c r="L4762" s="13">
        <v>69067</v>
      </c>
      <c r="M4762" s="1" t="s">
        <v>4639</v>
      </c>
      <c r="N4762" s="1" t="s">
        <v>1072</v>
      </c>
      <c r="O4762" s="1" t="s">
        <v>5636</v>
      </c>
      <c r="P4762" s="1">
        <v>96</v>
      </c>
      <c r="S4762" s="1" t="s">
        <v>140</v>
      </c>
      <c r="T4762" s="13">
        <v>75869</v>
      </c>
      <c r="V4762" s="1" t="s">
        <v>140</v>
      </c>
      <c r="W4762" s="13">
        <v>75869</v>
      </c>
      <c r="X4762" s="1" t="s">
        <v>4639</v>
      </c>
      <c r="Y4762" s="1" t="s">
        <v>1072</v>
      </c>
      <c r="Z4762" s="1" t="s">
        <v>5636</v>
      </c>
      <c r="AA4762" s="1">
        <v>96</v>
      </c>
      <c r="AD4762" s="1" t="s">
        <v>140</v>
      </c>
      <c r="AE4762" s="13">
        <v>80531</v>
      </c>
      <c r="AG4762" s="1" t="s">
        <v>140</v>
      </c>
      <c r="AH4762" s="13">
        <v>80531</v>
      </c>
      <c r="AI4762" s="1" t="s">
        <v>4639</v>
      </c>
      <c r="AJ4762" s="1" t="s">
        <v>1072</v>
      </c>
      <c r="AK4762" s="1" t="s">
        <v>5636</v>
      </c>
      <c r="AL4762" s="1">
        <v>96</v>
      </c>
    </row>
    <row r="4763" spans="1:39" s="1" customFormat="1" ht="15" customHeight="1" x14ac:dyDescent="0.2">
      <c r="A4763" s="1" t="s">
        <v>4632</v>
      </c>
      <c r="B4763" s="1" t="s">
        <v>13</v>
      </c>
      <c r="C4763" s="1" t="s">
        <v>5716</v>
      </c>
      <c r="D4763" s="1">
        <v>9</v>
      </c>
      <c r="E4763" s="1" t="s">
        <v>134</v>
      </c>
      <c r="F4763" s="1" t="s">
        <v>135</v>
      </c>
      <c r="G4763" s="1" t="s">
        <v>152</v>
      </c>
      <c r="H4763" s="1" t="s">
        <v>140</v>
      </c>
      <c r="I4763" s="13">
        <v>58428</v>
      </c>
      <c r="K4763" s="1" t="s">
        <v>140</v>
      </c>
      <c r="L4763" s="13">
        <v>58428</v>
      </c>
      <c r="M4763" s="1" t="s">
        <v>4640</v>
      </c>
      <c r="N4763" s="1" t="s">
        <v>1072</v>
      </c>
      <c r="O4763" s="1" t="s">
        <v>5636</v>
      </c>
      <c r="P4763" s="1">
        <v>96</v>
      </c>
      <c r="S4763" s="1" t="s">
        <v>140</v>
      </c>
      <c r="T4763" s="13">
        <v>50745</v>
      </c>
      <c r="V4763" s="1" t="s">
        <v>140</v>
      </c>
      <c r="W4763" s="13">
        <v>50745</v>
      </c>
      <c r="X4763" s="1" t="s">
        <v>4640</v>
      </c>
      <c r="Y4763" s="1" t="s">
        <v>1072</v>
      </c>
      <c r="Z4763" s="1" t="s">
        <v>5636</v>
      </c>
      <c r="AA4763" s="1">
        <v>96</v>
      </c>
      <c r="AD4763" s="1" t="s">
        <v>140</v>
      </c>
      <c r="AE4763" s="13">
        <v>55893</v>
      </c>
      <c r="AG4763" s="1" t="s">
        <v>140</v>
      </c>
      <c r="AH4763" s="13">
        <v>55893</v>
      </c>
      <c r="AI4763" s="1" t="s">
        <v>4640</v>
      </c>
      <c r="AJ4763" s="1" t="s">
        <v>1072</v>
      </c>
      <c r="AK4763" s="1" t="s">
        <v>5636</v>
      </c>
      <c r="AL4763" s="1">
        <v>96</v>
      </c>
    </row>
    <row r="4764" spans="1:39" s="1" customFormat="1" ht="15" customHeight="1" x14ac:dyDescent="0.2">
      <c r="A4764" s="1" t="s">
        <v>4632</v>
      </c>
      <c r="B4764" s="1" t="s">
        <v>13</v>
      </c>
      <c r="C4764" s="1" t="s">
        <v>5716</v>
      </c>
      <c r="D4764" s="1">
        <v>10</v>
      </c>
      <c r="E4764" s="1" t="s">
        <v>134</v>
      </c>
      <c r="F4764" s="1" t="s">
        <v>135</v>
      </c>
      <c r="G4764" s="1" t="s">
        <v>156</v>
      </c>
      <c r="H4764" s="1" t="s">
        <v>140</v>
      </c>
      <c r="I4764" s="13">
        <v>3915</v>
      </c>
      <c r="K4764" s="1" t="s">
        <v>140</v>
      </c>
      <c r="L4764" s="13">
        <v>3915</v>
      </c>
      <c r="M4764" s="1" t="s">
        <v>4641</v>
      </c>
      <c r="N4764" s="1" t="s">
        <v>1072</v>
      </c>
      <c r="O4764" s="1" t="s">
        <v>5636</v>
      </c>
      <c r="P4764" s="1">
        <v>96</v>
      </c>
      <c r="S4764" s="1" t="s">
        <v>140</v>
      </c>
      <c r="T4764" s="13">
        <v>2898</v>
      </c>
      <c r="V4764" s="1" t="s">
        <v>140</v>
      </c>
      <c r="W4764" s="13">
        <v>2898</v>
      </c>
      <c r="X4764" s="1" t="s">
        <v>4641</v>
      </c>
      <c r="Y4764" s="1" t="s">
        <v>1072</v>
      </c>
      <c r="Z4764" s="1" t="s">
        <v>5636</v>
      </c>
      <c r="AA4764" s="1">
        <v>96</v>
      </c>
      <c r="AD4764" s="1" t="s">
        <v>140</v>
      </c>
      <c r="AE4764" s="13">
        <v>3733</v>
      </c>
      <c r="AG4764" s="1" t="s">
        <v>140</v>
      </c>
      <c r="AH4764" s="13">
        <v>3733</v>
      </c>
      <c r="AI4764" s="1" t="s">
        <v>4641</v>
      </c>
      <c r="AJ4764" s="1" t="s">
        <v>1072</v>
      </c>
      <c r="AK4764" s="1" t="s">
        <v>5636</v>
      </c>
      <c r="AL4764" s="1">
        <v>96</v>
      </c>
    </row>
    <row r="4765" spans="1:39" s="1" customFormat="1" ht="15" customHeight="1" x14ac:dyDescent="0.2">
      <c r="A4765" s="1" t="s">
        <v>4632</v>
      </c>
      <c r="B4765" s="1" t="s">
        <v>13</v>
      </c>
      <c r="C4765" s="1" t="s">
        <v>5716</v>
      </c>
      <c r="D4765" s="1">
        <v>11</v>
      </c>
      <c r="E4765" s="1" t="s">
        <v>134</v>
      </c>
      <c r="F4765" s="1" t="s">
        <v>135</v>
      </c>
      <c r="G4765" s="1" t="s">
        <v>160</v>
      </c>
      <c r="H4765" s="1" t="s">
        <v>140</v>
      </c>
      <c r="I4765" s="13">
        <v>16066</v>
      </c>
      <c r="K4765" s="1" t="s">
        <v>140</v>
      </c>
      <c r="L4765" s="13">
        <v>16066</v>
      </c>
      <c r="M4765" s="1" t="s">
        <v>4642</v>
      </c>
      <c r="N4765" s="1" t="s">
        <v>1072</v>
      </c>
      <c r="O4765" s="1" t="s">
        <v>5636</v>
      </c>
      <c r="P4765" s="1">
        <v>96</v>
      </c>
      <c r="S4765" s="1" t="s">
        <v>140</v>
      </c>
      <c r="T4765" s="13">
        <v>11508</v>
      </c>
      <c r="V4765" s="1" t="s">
        <v>140</v>
      </c>
      <c r="W4765" s="13">
        <v>11508</v>
      </c>
      <c r="X4765" s="1" t="s">
        <v>4642</v>
      </c>
      <c r="Y4765" s="1" t="s">
        <v>1072</v>
      </c>
      <c r="Z4765" s="1" t="s">
        <v>5636</v>
      </c>
      <c r="AA4765" s="1">
        <v>96</v>
      </c>
      <c r="AD4765" s="1" t="s">
        <v>140</v>
      </c>
      <c r="AE4765" s="13">
        <v>5092</v>
      </c>
      <c r="AG4765" s="1" t="s">
        <v>140</v>
      </c>
      <c r="AH4765" s="13">
        <v>5092</v>
      </c>
      <c r="AI4765" s="1" t="s">
        <v>4642</v>
      </c>
      <c r="AJ4765" s="1" t="s">
        <v>1072</v>
      </c>
      <c r="AK4765" s="1" t="s">
        <v>5636</v>
      </c>
      <c r="AL4765" s="1">
        <v>96</v>
      </c>
    </row>
    <row r="4766" spans="1:39" s="1" customFormat="1" ht="15" customHeight="1" x14ac:dyDescent="0.2">
      <c r="A4766" s="1" t="s">
        <v>4632</v>
      </c>
      <c r="B4766" s="1" t="s">
        <v>13</v>
      </c>
      <c r="C4766" s="1" t="s">
        <v>5716</v>
      </c>
      <c r="D4766" s="1">
        <v>12</v>
      </c>
      <c r="E4766" s="1" t="s">
        <v>134</v>
      </c>
      <c r="F4766" s="1" t="s">
        <v>135</v>
      </c>
      <c r="G4766" s="1" t="s">
        <v>161</v>
      </c>
      <c r="H4766" s="1" t="s">
        <v>140</v>
      </c>
      <c r="I4766" s="13">
        <v>23448</v>
      </c>
      <c r="K4766" s="1" t="s">
        <v>140</v>
      </c>
      <c r="L4766" s="13">
        <v>23448</v>
      </c>
      <c r="M4766" s="1" t="s">
        <v>4643</v>
      </c>
      <c r="N4766" s="1" t="s">
        <v>1072</v>
      </c>
      <c r="O4766" s="1" t="s">
        <v>5636</v>
      </c>
      <c r="P4766" s="1">
        <v>96</v>
      </c>
      <c r="S4766" s="1" t="s">
        <v>140</v>
      </c>
      <c r="T4766" s="13">
        <v>19752</v>
      </c>
      <c r="V4766" s="1" t="s">
        <v>140</v>
      </c>
      <c r="W4766" s="13">
        <v>19752</v>
      </c>
      <c r="X4766" s="1" t="s">
        <v>4643</v>
      </c>
      <c r="Y4766" s="1" t="s">
        <v>1072</v>
      </c>
      <c r="Z4766" s="1" t="s">
        <v>5636</v>
      </c>
      <c r="AA4766" s="1">
        <v>96</v>
      </c>
      <c r="AD4766" s="1" t="s">
        <v>140</v>
      </c>
      <c r="AE4766" s="13">
        <v>28542</v>
      </c>
      <c r="AG4766" s="1" t="s">
        <v>140</v>
      </c>
      <c r="AH4766" s="13">
        <v>28542</v>
      </c>
      <c r="AI4766" s="1" t="s">
        <v>4643</v>
      </c>
      <c r="AJ4766" s="1" t="s">
        <v>1072</v>
      </c>
      <c r="AK4766" s="1" t="s">
        <v>5636</v>
      </c>
      <c r="AL4766" s="1">
        <v>96</v>
      </c>
    </row>
    <row r="4767" spans="1:39" s="1" customFormat="1" ht="15" customHeight="1" x14ac:dyDescent="0.2">
      <c r="A4767" s="1" t="s">
        <v>4632</v>
      </c>
      <c r="B4767" s="1" t="s">
        <v>13</v>
      </c>
      <c r="C4767" s="1" t="s">
        <v>5716</v>
      </c>
      <c r="D4767" s="1">
        <v>13</v>
      </c>
      <c r="E4767" s="1" t="s">
        <v>134</v>
      </c>
      <c r="F4767" s="1" t="s">
        <v>135</v>
      </c>
      <c r="G4767" s="1" t="s">
        <v>164</v>
      </c>
      <c r="H4767" s="1" t="s">
        <v>140</v>
      </c>
      <c r="I4767" s="13">
        <v>11688</v>
      </c>
      <c r="K4767" s="1" t="s">
        <v>140</v>
      </c>
      <c r="L4767" s="13">
        <v>11688</v>
      </c>
      <c r="M4767" s="1" t="s">
        <v>4644</v>
      </c>
      <c r="N4767" s="1" t="s">
        <v>1072</v>
      </c>
      <c r="O4767" s="1" t="s">
        <v>5636</v>
      </c>
      <c r="P4767" s="1">
        <v>96</v>
      </c>
      <c r="S4767" s="1" t="s">
        <v>140</v>
      </c>
      <c r="T4767" s="13">
        <v>11431</v>
      </c>
      <c r="V4767" s="1" t="s">
        <v>140</v>
      </c>
      <c r="W4767" s="13">
        <v>11431</v>
      </c>
      <c r="X4767" s="1" t="s">
        <v>4644</v>
      </c>
      <c r="Y4767" s="1" t="s">
        <v>1072</v>
      </c>
      <c r="Z4767" s="1" t="s">
        <v>5636</v>
      </c>
      <c r="AA4767" s="1">
        <v>96</v>
      </c>
      <c r="AD4767" s="1" t="s">
        <v>140</v>
      </c>
      <c r="AE4767" s="13">
        <v>12481</v>
      </c>
      <c r="AG4767" s="1" t="s">
        <v>140</v>
      </c>
      <c r="AH4767" s="13">
        <v>12481</v>
      </c>
      <c r="AI4767" s="1" t="s">
        <v>4644</v>
      </c>
      <c r="AJ4767" s="1" t="s">
        <v>1072</v>
      </c>
      <c r="AK4767" s="1" t="s">
        <v>5636</v>
      </c>
      <c r="AL4767" s="1">
        <v>96</v>
      </c>
    </row>
    <row r="4768" spans="1:39" s="1" customFormat="1" ht="15" customHeight="1" x14ac:dyDescent="0.2">
      <c r="A4768" s="1" t="s">
        <v>4632</v>
      </c>
      <c r="B4768" s="1" t="s">
        <v>13</v>
      </c>
      <c r="C4768" s="1" t="s">
        <v>5716</v>
      </c>
      <c r="D4768" s="1">
        <v>14</v>
      </c>
      <c r="E4768" s="1" t="s">
        <v>134</v>
      </c>
      <c r="F4768" s="1" t="s">
        <v>135</v>
      </c>
      <c r="G4768" s="1" t="s">
        <v>167</v>
      </c>
      <c r="H4768" s="1" t="s">
        <v>140</v>
      </c>
      <c r="I4768" s="13">
        <v>279</v>
      </c>
      <c r="K4768" s="1" t="s">
        <v>140</v>
      </c>
      <c r="L4768" s="13">
        <v>279</v>
      </c>
      <c r="M4768" s="1" t="s">
        <v>4645</v>
      </c>
      <c r="N4768" s="1" t="s">
        <v>1072</v>
      </c>
      <c r="O4768" s="1" t="s">
        <v>5636</v>
      </c>
      <c r="P4768" s="1">
        <v>96</v>
      </c>
      <c r="S4768" s="1" t="s">
        <v>140</v>
      </c>
      <c r="T4768" s="13">
        <v>352</v>
      </c>
      <c r="V4768" s="1" t="s">
        <v>140</v>
      </c>
      <c r="W4768" s="13">
        <v>352</v>
      </c>
      <c r="X4768" s="1" t="s">
        <v>4645</v>
      </c>
      <c r="Y4768" s="1" t="s">
        <v>1072</v>
      </c>
      <c r="Z4768" s="1" t="s">
        <v>5636</v>
      </c>
      <c r="AA4768" s="1">
        <v>96</v>
      </c>
      <c r="AD4768" s="1" t="s">
        <v>140</v>
      </c>
      <c r="AE4768" s="13">
        <v>325</v>
      </c>
      <c r="AG4768" s="1" t="s">
        <v>140</v>
      </c>
      <c r="AH4768" s="13">
        <v>325</v>
      </c>
      <c r="AI4768" s="1" t="s">
        <v>4645</v>
      </c>
      <c r="AJ4768" s="1" t="s">
        <v>1072</v>
      </c>
      <c r="AK4768" s="1" t="s">
        <v>5636</v>
      </c>
      <c r="AL4768" s="1">
        <v>96</v>
      </c>
    </row>
    <row r="4769" spans="1:39" s="1" customFormat="1" ht="15" customHeight="1" x14ac:dyDescent="0.2">
      <c r="A4769" s="1" t="s">
        <v>4632</v>
      </c>
      <c r="B4769" s="1" t="s">
        <v>13</v>
      </c>
      <c r="C4769" s="1" t="s">
        <v>5716</v>
      </c>
      <c r="D4769" s="1">
        <v>15</v>
      </c>
      <c r="E4769" s="1" t="s">
        <v>134</v>
      </c>
      <c r="F4769" s="1" t="s">
        <v>135</v>
      </c>
      <c r="G4769" s="1" t="s">
        <v>170</v>
      </c>
      <c r="H4769" s="1" t="s">
        <v>140</v>
      </c>
      <c r="I4769" s="13">
        <v>3032</v>
      </c>
      <c r="K4769" s="1" t="s">
        <v>140</v>
      </c>
      <c r="L4769" s="13">
        <v>3032</v>
      </c>
      <c r="M4769" s="1" t="s">
        <v>4646</v>
      </c>
      <c r="N4769" s="1" t="s">
        <v>1072</v>
      </c>
      <c r="O4769" s="1" t="s">
        <v>5636</v>
      </c>
      <c r="P4769" s="1">
        <v>96</v>
      </c>
      <c r="S4769" s="1" t="s">
        <v>140</v>
      </c>
      <c r="T4769" s="13">
        <v>4591</v>
      </c>
      <c r="V4769" s="1" t="s">
        <v>140</v>
      </c>
      <c r="W4769" s="13">
        <v>4591</v>
      </c>
      <c r="X4769" s="1" t="s">
        <v>4646</v>
      </c>
      <c r="Y4769" s="1" t="s">
        <v>1072</v>
      </c>
      <c r="Z4769" s="1" t="s">
        <v>5636</v>
      </c>
      <c r="AA4769" s="1">
        <v>96</v>
      </c>
      <c r="AD4769" s="1" t="s">
        <v>140</v>
      </c>
      <c r="AE4769" s="13">
        <v>5495</v>
      </c>
      <c r="AG4769" s="1" t="s">
        <v>140</v>
      </c>
      <c r="AH4769" s="13">
        <v>5495</v>
      </c>
      <c r="AI4769" s="1" t="s">
        <v>4646</v>
      </c>
      <c r="AJ4769" s="1" t="s">
        <v>1072</v>
      </c>
      <c r="AK4769" s="1" t="s">
        <v>5636</v>
      </c>
      <c r="AL4769" s="1">
        <v>96</v>
      </c>
    </row>
    <row r="4770" spans="1:39" s="1" customFormat="1" ht="15" customHeight="1" x14ac:dyDescent="0.2">
      <c r="A4770" s="1" t="s">
        <v>4632</v>
      </c>
      <c r="B4770" s="1" t="s">
        <v>13</v>
      </c>
      <c r="C4770" s="1" t="s">
        <v>5716</v>
      </c>
      <c r="D4770" s="1">
        <v>16</v>
      </c>
      <c r="E4770" s="1" t="s">
        <v>134</v>
      </c>
      <c r="F4770" s="1" t="s">
        <v>135</v>
      </c>
      <c r="G4770" s="1" t="s">
        <v>173</v>
      </c>
      <c r="I4770" s="13"/>
      <c r="L4770" s="13"/>
      <c r="M4770" s="1" t="s">
        <v>144</v>
      </c>
      <c r="T4770" s="13"/>
      <c r="W4770" s="13"/>
      <c r="X4770" s="1" t="s">
        <v>144</v>
      </c>
      <c r="AE4770" s="13"/>
      <c r="AH4770" s="13"/>
      <c r="AI4770" s="1" t="s">
        <v>144</v>
      </c>
    </row>
    <row r="4771" spans="1:39" s="1" customFormat="1" ht="15" customHeight="1" x14ac:dyDescent="0.2">
      <c r="A4771" s="1" t="s">
        <v>4632</v>
      </c>
      <c r="B4771" s="1" t="s">
        <v>13</v>
      </c>
      <c r="C4771" s="1" t="s">
        <v>5716</v>
      </c>
      <c r="D4771" s="1">
        <v>17</v>
      </c>
      <c r="E4771" s="1" t="s">
        <v>134</v>
      </c>
      <c r="F4771" s="1" t="s">
        <v>135</v>
      </c>
      <c r="G4771" s="1" t="s">
        <v>175</v>
      </c>
      <c r="I4771" s="13"/>
      <c r="L4771" s="13"/>
      <c r="M4771" s="1" t="s">
        <v>144</v>
      </c>
      <c r="T4771" s="13"/>
      <c r="W4771" s="13"/>
      <c r="X4771" s="1" t="s">
        <v>144</v>
      </c>
      <c r="AE4771" s="13"/>
      <c r="AH4771" s="13"/>
      <c r="AI4771" s="1" t="s">
        <v>144</v>
      </c>
    </row>
    <row r="4772" spans="1:39" s="1" customFormat="1" ht="15" customHeight="1" x14ac:dyDescent="0.2">
      <c r="A4772" s="1" t="s">
        <v>4632</v>
      </c>
      <c r="B4772" s="1" t="s">
        <v>13</v>
      </c>
      <c r="C4772" s="1" t="s">
        <v>5716</v>
      </c>
      <c r="D4772" s="1">
        <v>18</v>
      </c>
      <c r="E4772" s="1" t="s">
        <v>134</v>
      </c>
      <c r="F4772" s="1" t="s">
        <v>135</v>
      </c>
      <c r="G4772" s="1" t="s">
        <v>176</v>
      </c>
      <c r="I4772" s="13"/>
      <c r="L4772" s="13"/>
      <c r="M4772" s="1" t="s">
        <v>144</v>
      </c>
      <c r="T4772" s="13"/>
      <c r="W4772" s="13"/>
      <c r="X4772" s="1" t="s">
        <v>144</v>
      </c>
      <c r="AE4772" s="13"/>
      <c r="AH4772" s="13"/>
      <c r="AI4772" s="1" t="s">
        <v>144</v>
      </c>
    </row>
    <row r="4773" spans="1:39" s="1" customFormat="1" ht="15" customHeight="1" x14ac:dyDescent="0.2">
      <c r="A4773" s="1" t="s">
        <v>4632</v>
      </c>
      <c r="B4773" s="1" t="s">
        <v>13</v>
      </c>
      <c r="C4773" s="1" t="s">
        <v>5716</v>
      </c>
      <c r="D4773" s="1">
        <v>19</v>
      </c>
      <c r="E4773" s="1" t="s">
        <v>134</v>
      </c>
      <c r="F4773" s="1" t="s">
        <v>135</v>
      </c>
      <c r="G4773" s="1" t="s">
        <v>178</v>
      </c>
      <c r="I4773" s="13"/>
      <c r="L4773" s="13"/>
      <c r="M4773" s="1" t="s">
        <v>144</v>
      </c>
      <c r="T4773" s="13"/>
      <c r="W4773" s="13"/>
      <c r="X4773" s="1" t="s">
        <v>144</v>
      </c>
      <c r="AE4773" s="13"/>
      <c r="AH4773" s="13"/>
      <c r="AI4773" s="1" t="s">
        <v>144</v>
      </c>
    </row>
    <row r="4774" spans="1:39" s="1" customFormat="1" ht="15" customHeight="1" x14ac:dyDescent="0.2">
      <c r="A4774" s="1" t="s">
        <v>4632</v>
      </c>
      <c r="B4774" s="1" t="s">
        <v>13</v>
      </c>
      <c r="C4774" s="1" t="s">
        <v>5716</v>
      </c>
      <c r="D4774" s="1">
        <v>20</v>
      </c>
      <c r="E4774" s="1" t="s">
        <v>134</v>
      </c>
      <c r="F4774" s="1" t="s">
        <v>135</v>
      </c>
      <c r="G4774" s="1" t="s">
        <v>179</v>
      </c>
      <c r="I4774" s="13"/>
      <c r="L4774" s="13"/>
      <c r="M4774" s="1" t="s">
        <v>4647</v>
      </c>
      <c r="N4774" s="1" t="s">
        <v>1072</v>
      </c>
      <c r="O4774" s="1" t="s">
        <v>5636</v>
      </c>
      <c r="P4774" s="1">
        <v>96</v>
      </c>
      <c r="Q4774" s="1" t="s">
        <v>4648</v>
      </c>
      <c r="S4774" s="1" t="s">
        <v>140</v>
      </c>
      <c r="T4774" s="13">
        <v>213</v>
      </c>
      <c r="V4774" s="1" t="s">
        <v>140</v>
      </c>
      <c r="W4774" s="13">
        <v>213</v>
      </c>
      <c r="X4774" s="1" t="s">
        <v>4647</v>
      </c>
      <c r="Y4774" s="1" t="s">
        <v>1072</v>
      </c>
      <c r="Z4774" s="1" t="s">
        <v>5636</v>
      </c>
      <c r="AA4774" s="1">
        <v>96</v>
      </c>
      <c r="AB4774" s="1" t="s">
        <v>4648</v>
      </c>
      <c r="AD4774" s="1" t="s">
        <v>140</v>
      </c>
      <c r="AE4774" s="13">
        <v>224</v>
      </c>
      <c r="AG4774" s="1" t="s">
        <v>140</v>
      </c>
      <c r="AH4774" s="13">
        <v>224</v>
      </c>
      <c r="AI4774" s="1" t="s">
        <v>4647</v>
      </c>
      <c r="AJ4774" s="1" t="s">
        <v>1072</v>
      </c>
      <c r="AK4774" s="1" t="s">
        <v>5636</v>
      </c>
      <c r="AL4774" s="1">
        <v>96</v>
      </c>
      <c r="AM4774" s="1" t="s">
        <v>4648</v>
      </c>
    </row>
    <row r="4775" spans="1:39" s="1" customFormat="1" ht="15" customHeight="1" x14ac:dyDescent="0.2">
      <c r="A4775" s="1" t="s">
        <v>4632</v>
      </c>
      <c r="B4775" s="1" t="s">
        <v>13</v>
      </c>
      <c r="C4775" s="1" t="s">
        <v>5716</v>
      </c>
      <c r="D4775" s="1">
        <v>21</v>
      </c>
      <c r="E4775" s="1" t="s">
        <v>134</v>
      </c>
      <c r="F4775" s="1" t="s">
        <v>135</v>
      </c>
      <c r="G4775" s="1" t="s">
        <v>182</v>
      </c>
      <c r="I4775" s="13"/>
      <c r="L4775" s="13"/>
      <c r="M4775" s="1" t="s">
        <v>144</v>
      </c>
      <c r="T4775" s="13"/>
      <c r="W4775" s="13"/>
      <c r="X4775" s="1" t="s">
        <v>144</v>
      </c>
      <c r="AE4775" s="13"/>
      <c r="AH4775" s="13"/>
      <c r="AI4775" s="1" t="s">
        <v>144</v>
      </c>
    </row>
    <row r="4776" spans="1:39" s="1" customFormat="1" ht="15" customHeight="1" x14ac:dyDescent="0.2">
      <c r="A4776" s="1" t="s">
        <v>4632</v>
      </c>
      <c r="B4776" s="1" t="s">
        <v>13</v>
      </c>
      <c r="C4776" s="1" t="s">
        <v>5716</v>
      </c>
      <c r="D4776" s="1">
        <v>22</v>
      </c>
      <c r="E4776" s="1" t="s">
        <v>134</v>
      </c>
      <c r="F4776" s="1" t="s">
        <v>135</v>
      </c>
      <c r="G4776" s="1" t="s">
        <v>184</v>
      </c>
      <c r="I4776" s="13"/>
      <c r="L4776" s="13"/>
      <c r="M4776" s="1" t="s">
        <v>144</v>
      </c>
      <c r="T4776" s="13"/>
      <c r="W4776" s="13"/>
      <c r="X4776" s="1" t="s">
        <v>144</v>
      </c>
      <c r="AE4776" s="13"/>
      <c r="AH4776" s="13"/>
      <c r="AI4776" s="1" t="s">
        <v>144</v>
      </c>
    </row>
    <row r="4777" spans="1:39" s="1" customFormat="1" ht="15" customHeight="1" x14ac:dyDescent="0.2">
      <c r="A4777" s="1" t="s">
        <v>4632</v>
      </c>
      <c r="B4777" s="1" t="s">
        <v>13</v>
      </c>
      <c r="C4777" s="1" t="s">
        <v>5716</v>
      </c>
      <c r="D4777" s="1">
        <v>23</v>
      </c>
      <c r="E4777" s="1" t="s">
        <v>134</v>
      </c>
      <c r="F4777" s="1" t="s">
        <v>135</v>
      </c>
      <c r="G4777" s="1" t="s">
        <v>185</v>
      </c>
      <c r="I4777" s="13"/>
      <c r="L4777" s="13"/>
      <c r="M4777" s="1" t="s">
        <v>144</v>
      </c>
      <c r="T4777" s="13"/>
      <c r="W4777" s="13"/>
      <c r="X4777" s="1" t="s">
        <v>144</v>
      </c>
      <c r="AE4777" s="13"/>
      <c r="AH4777" s="13"/>
      <c r="AI4777" s="1" t="s">
        <v>144</v>
      </c>
    </row>
    <row r="4778" spans="1:39" s="1" customFormat="1" ht="15" customHeight="1" x14ac:dyDescent="0.2">
      <c r="A4778" s="1" t="s">
        <v>4632</v>
      </c>
      <c r="B4778" s="1" t="s">
        <v>13</v>
      </c>
      <c r="C4778" s="1" t="s">
        <v>5716</v>
      </c>
      <c r="D4778" s="1">
        <v>24</v>
      </c>
      <c r="E4778" s="1" t="s">
        <v>134</v>
      </c>
      <c r="F4778" s="1" t="s">
        <v>135</v>
      </c>
      <c r="G4778" s="1" t="s">
        <v>188</v>
      </c>
      <c r="I4778" s="13"/>
      <c r="L4778" s="13"/>
      <c r="M4778" s="1" t="s">
        <v>144</v>
      </c>
      <c r="S4778" s="1" t="s">
        <v>140</v>
      </c>
      <c r="T4778" s="13">
        <v>26100000</v>
      </c>
      <c r="V4778" s="1" t="s">
        <v>140</v>
      </c>
      <c r="W4778" s="13">
        <v>26100000</v>
      </c>
      <c r="X4778" s="1" t="s">
        <v>4649</v>
      </c>
      <c r="Y4778" s="1" t="s">
        <v>1072</v>
      </c>
      <c r="Z4778" s="1" t="s">
        <v>5636</v>
      </c>
      <c r="AA4778" s="1">
        <v>103</v>
      </c>
      <c r="AB4778" s="1" t="s">
        <v>5851</v>
      </c>
      <c r="AD4778" s="1" t="s">
        <v>140</v>
      </c>
      <c r="AE4778" s="13">
        <v>20200000</v>
      </c>
      <c r="AG4778" s="1" t="s">
        <v>140</v>
      </c>
      <c r="AH4778" s="13">
        <v>20200000</v>
      </c>
      <c r="AI4778" s="1" t="s">
        <v>4649</v>
      </c>
      <c r="AJ4778" s="1" t="s">
        <v>1072</v>
      </c>
      <c r="AK4778" s="1" t="s">
        <v>5636</v>
      </c>
      <c r="AL4778" s="1">
        <v>103</v>
      </c>
      <c r="AM4778" s="1" t="s">
        <v>5851</v>
      </c>
    </row>
    <row r="4779" spans="1:39" s="1" customFormat="1" ht="15" customHeight="1" x14ac:dyDescent="0.2">
      <c r="A4779" s="1" t="s">
        <v>4632</v>
      </c>
      <c r="B4779" s="1" t="s">
        <v>13</v>
      </c>
      <c r="C4779" s="1" t="s">
        <v>5716</v>
      </c>
      <c r="D4779" s="1">
        <v>25</v>
      </c>
      <c r="E4779" s="1" t="s">
        <v>134</v>
      </c>
      <c r="F4779" s="1" t="s">
        <v>135</v>
      </c>
      <c r="G4779" s="1" t="s">
        <v>190</v>
      </c>
      <c r="H4779" s="1" t="s">
        <v>140</v>
      </c>
      <c r="I4779" s="13">
        <v>138959</v>
      </c>
      <c r="K4779" s="1" t="s">
        <v>140</v>
      </c>
      <c r="L4779" s="13">
        <v>138959</v>
      </c>
      <c r="M4779" s="1" t="s">
        <v>4650</v>
      </c>
      <c r="N4779" s="1" t="s">
        <v>1072</v>
      </c>
      <c r="O4779" s="1" t="s">
        <v>5636</v>
      </c>
      <c r="P4779" s="1" t="s">
        <v>4651</v>
      </c>
      <c r="Q4779" s="1" t="s">
        <v>709</v>
      </c>
      <c r="S4779" s="1" t="s">
        <v>140</v>
      </c>
      <c r="T4779" s="13">
        <v>126613</v>
      </c>
      <c r="V4779" s="1" t="s">
        <v>140</v>
      </c>
      <c r="W4779" s="13">
        <v>126613</v>
      </c>
      <c r="X4779" s="1" t="s">
        <v>4650</v>
      </c>
      <c r="Y4779" s="1" t="s">
        <v>1072</v>
      </c>
      <c r="Z4779" s="1" t="s">
        <v>5636</v>
      </c>
      <c r="AA4779" s="1" t="s">
        <v>4651</v>
      </c>
      <c r="AB4779" s="1" t="s">
        <v>709</v>
      </c>
      <c r="AD4779" s="1" t="s">
        <v>140</v>
      </c>
      <c r="AE4779" s="13">
        <v>124959</v>
      </c>
      <c r="AG4779" s="1" t="s">
        <v>140</v>
      </c>
      <c r="AH4779" s="13">
        <v>124959</v>
      </c>
      <c r="AI4779" s="1" t="s">
        <v>4650</v>
      </c>
      <c r="AJ4779" s="1" t="s">
        <v>1072</v>
      </c>
      <c r="AK4779" s="1" t="s">
        <v>5636</v>
      </c>
      <c r="AL4779" s="1" t="s">
        <v>4651</v>
      </c>
      <c r="AM4779" s="1" t="s">
        <v>709</v>
      </c>
    </row>
    <row r="4780" spans="1:39" s="1" customFormat="1" ht="15" customHeight="1" x14ac:dyDescent="0.2">
      <c r="A4780" s="1" t="s">
        <v>4632</v>
      </c>
      <c r="B4780" s="1" t="s">
        <v>13</v>
      </c>
      <c r="C4780" s="1" t="s">
        <v>5716</v>
      </c>
      <c r="D4780" s="1">
        <v>26</v>
      </c>
      <c r="E4780" s="1" t="s">
        <v>134</v>
      </c>
      <c r="F4780" s="1" t="s">
        <v>135</v>
      </c>
      <c r="G4780" s="1" t="s">
        <v>194</v>
      </c>
      <c r="H4780" s="1" t="s">
        <v>4652</v>
      </c>
      <c r="I4780" s="13">
        <v>0.80200000000000005</v>
      </c>
      <c r="K4780" s="32" t="s">
        <v>4652</v>
      </c>
      <c r="L4780" s="13">
        <v>0.80200000000000005</v>
      </c>
      <c r="M4780" s="1" t="s">
        <v>4653</v>
      </c>
      <c r="N4780" s="1" t="s">
        <v>1072</v>
      </c>
      <c r="O4780" s="1" t="s">
        <v>5636</v>
      </c>
      <c r="P4780" s="1">
        <v>93</v>
      </c>
      <c r="S4780" s="1" t="s">
        <v>4652</v>
      </c>
      <c r="T4780" s="13">
        <v>0.751</v>
      </c>
      <c r="V4780" s="32" t="s">
        <v>4652</v>
      </c>
      <c r="W4780" s="13">
        <v>0.751</v>
      </c>
      <c r="X4780" s="1" t="s">
        <v>4653</v>
      </c>
      <c r="Y4780" s="1" t="s">
        <v>1072</v>
      </c>
      <c r="Z4780" s="1" t="s">
        <v>5636</v>
      </c>
      <c r="AA4780" s="1">
        <v>93</v>
      </c>
      <c r="AD4780" s="1" t="s">
        <v>4652</v>
      </c>
      <c r="AE4780" s="13">
        <v>0.69899999999999995</v>
      </c>
      <c r="AG4780" s="32" t="s">
        <v>4652</v>
      </c>
      <c r="AH4780" s="13">
        <v>0.69899999999999995</v>
      </c>
      <c r="AI4780" s="1" t="s">
        <v>4653</v>
      </c>
      <c r="AJ4780" s="1" t="s">
        <v>1072</v>
      </c>
      <c r="AK4780" s="1" t="s">
        <v>5636</v>
      </c>
      <c r="AL4780" s="1">
        <v>93</v>
      </c>
    </row>
    <row r="4781" spans="1:39" s="1" customFormat="1" ht="15" customHeight="1" x14ac:dyDescent="0.2">
      <c r="A4781" s="1" t="s">
        <v>4632</v>
      </c>
      <c r="B4781" s="1" t="s">
        <v>13</v>
      </c>
      <c r="C4781" s="1" t="s">
        <v>5716</v>
      </c>
      <c r="D4781" s="1">
        <v>27</v>
      </c>
      <c r="E4781" s="1" t="s">
        <v>134</v>
      </c>
      <c r="F4781" s="1" t="s">
        <v>195</v>
      </c>
      <c r="G4781" s="1" t="s">
        <v>196</v>
      </c>
      <c r="H4781" s="1" t="s">
        <v>198</v>
      </c>
      <c r="I4781" s="13">
        <v>45.506618354031822</v>
      </c>
      <c r="K4781" s="1" t="s">
        <v>198</v>
      </c>
      <c r="L4781" s="13">
        <v>45.506618354031822</v>
      </c>
      <c r="M4781" s="1" t="s">
        <v>4654</v>
      </c>
      <c r="N4781" s="1" t="s">
        <v>1072</v>
      </c>
      <c r="O4781" s="1" t="s">
        <v>5636</v>
      </c>
      <c r="P4781" s="1">
        <v>97</v>
      </c>
      <c r="Q4781" s="1" t="s">
        <v>6063</v>
      </c>
      <c r="S4781" s="1" t="s">
        <v>198</v>
      </c>
      <c r="T4781" s="13">
        <v>46.218509887560728</v>
      </c>
      <c r="V4781" s="1" t="s">
        <v>198</v>
      </c>
      <c r="W4781" s="13">
        <v>46.218509887560728</v>
      </c>
      <c r="X4781" s="1" t="s">
        <v>4654</v>
      </c>
      <c r="Y4781" s="1" t="s">
        <v>1072</v>
      </c>
      <c r="Z4781" s="1" t="s">
        <v>5636</v>
      </c>
      <c r="AA4781" s="1">
        <v>97</v>
      </c>
      <c r="AB4781" s="1" t="s">
        <v>6063</v>
      </c>
      <c r="AD4781" s="1" t="s">
        <v>198</v>
      </c>
      <c r="AE4781" s="13">
        <v>48.059757317484703</v>
      </c>
      <c r="AG4781" s="1" t="s">
        <v>198</v>
      </c>
      <c r="AH4781" s="13">
        <v>48.059757317484703</v>
      </c>
      <c r="AI4781" s="1" t="s">
        <v>4654</v>
      </c>
      <c r="AJ4781" s="1" t="s">
        <v>1072</v>
      </c>
      <c r="AK4781" s="1" t="s">
        <v>5636</v>
      </c>
      <c r="AL4781" s="1">
        <v>97</v>
      </c>
      <c r="AM4781" s="1" t="s">
        <v>6063</v>
      </c>
    </row>
    <row r="4782" spans="1:39" s="1" customFormat="1" ht="15" customHeight="1" x14ac:dyDescent="0.2">
      <c r="A4782" s="1" t="s">
        <v>4632</v>
      </c>
      <c r="B4782" s="1" t="s">
        <v>13</v>
      </c>
      <c r="C4782" s="1" t="s">
        <v>5716</v>
      </c>
      <c r="D4782" s="1">
        <v>28</v>
      </c>
      <c r="E4782" s="1" t="s">
        <v>134</v>
      </c>
      <c r="F4782" s="1" t="s">
        <v>195</v>
      </c>
      <c r="G4782" s="1" t="s">
        <v>201</v>
      </c>
      <c r="H4782" s="1" t="s">
        <v>198</v>
      </c>
      <c r="I4782" s="13">
        <v>54.493381645968178</v>
      </c>
      <c r="K4782" s="1" t="s">
        <v>198</v>
      </c>
      <c r="L4782" s="13">
        <v>54.493381645968178</v>
      </c>
      <c r="M4782" s="1" t="s">
        <v>4655</v>
      </c>
      <c r="N4782" s="1" t="s">
        <v>1072</v>
      </c>
      <c r="O4782" s="1" t="s">
        <v>5636</v>
      </c>
      <c r="P4782" s="1">
        <v>97</v>
      </c>
      <c r="Q4782" s="44" t="s">
        <v>4604</v>
      </c>
      <c r="S4782" s="1" t="s">
        <v>198</v>
      </c>
      <c r="T4782" s="13">
        <v>53.781490112439265</v>
      </c>
      <c r="V4782" s="1" t="s">
        <v>198</v>
      </c>
      <c r="W4782" s="13">
        <v>53.781490112439265</v>
      </c>
      <c r="X4782" s="1" t="s">
        <v>4655</v>
      </c>
      <c r="Y4782" s="1" t="s">
        <v>1072</v>
      </c>
      <c r="Z4782" s="1" t="s">
        <v>5636</v>
      </c>
      <c r="AA4782" s="1">
        <v>97</v>
      </c>
      <c r="AB4782" s="44" t="s">
        <v>4604</v>
      </c>
      <c r="AD4782" s="1" t="s">
        <v>198</v>
      </c>
      <c r="AE4782" s="13">
        <v>51.94024268251529</v>
      </c>
      <c r="AG4782" s="1" t="s">
        <v>198</v>
      </c>
      <c r="AH4782" s="13">
        <v>51.94024268251529</v>
      </c>
      <c r="AI4782" s="1" t="s">
        <v>4655</v>
      </c>
      <c r="AJ4782" s="1" t="s">
        <v>1072</v>
      </c>
      <c r="AK4782" s="1" t="s">
        <v>5636</v>
      </c>
      <c r="AL4782" s="1">
        <v>97</v>
      </c>
      <c r="AM4782" s="44" t="s">
        <v>4604</v>
      </c>
    </row>
    <row r="4783" spans="1:39" s="1" customFormat="1" ht="15" customHeight="1" x14ac:dyDescent="0.2">
      <c r="A4783" s="1" t="s">
        <v>4632</v>
      </c>
      <c r="B4783" s="1" t="s">
        <v>13</v>
      </c>
      <c r="C4783" s="1" t="s">
        <v>5716</v>
      </c>
      <c r="D4783" s="1">
        <v>29</v>
      </c>
      <c r="E4783" s="1" t="s">
        <v>134</v>
      </c>
      <c r="F4783" s="1" t="s">
        <v>195</v>
      </c>
      <c r="G4783" s="1" t="s">
        <v>204</v>
      </c>
      <c r="H4783" s="1" t="s">
        <v>392</v>
      </c>
      <c r="I4783" s="13">
        <v>2543986</v>
      </c>
      <c r="K4783" s="1" t="s">
        <v>207</v>
      </c>
      <c r="L4783" s="13">
        <v>706.66334310800005</v>
      </c>
      <c r="M4783" s="1" t="s">
        <v>4656</v>
      </c>
      <c r="N4783" s="1" t="s">
        <v>1072</v>
      </c>
      <c r="O4783" s="1" t="s">
        <v>5636</v>
      </c>
      <c r="P4783" s="1">
        <v>97</v>
      </c>
      <c r="Q4783" s="44" t="s">
        <v>4657</v>
      </c>
      <c r="S4783" s="1" t="s">
        <v>392</v>
      </c>
      <c r="T4783" s="13">
        <v>2353715</v>
      </c>
      <c r="V4783" s="1" t="s">
        <v>207</v>
      </c>
      <c r="W4783" s="13">
        <v>653.81024527</v>
      </c>
      <c r="X4783" s="1" t="s">
        <v>4656</v>
      </c>
      <c r="Y4783" s="1" t="s">
        <v>1072</v>
      </c>
      <c r="Z4783" s="1" t="s">
        <v>5636</v>
      </c>
      <c r="AA4783" s="1">
        <v>97</v>
      </c>
      <c r="AB4783" s="44" t="s">
        <v>4657</v>
      </c>
      <c r="AD4783" s="1" t="s">
        <v>392</v>
      </c>
      <c r="AE4783" s="13">
        <v>2160271</v>
      </c>
      <c r="AG4783" s="1" t="s">
        <v>207</v>
      </c>
      <c r="AH4783" s="13">
        <v>600.07575783800007</v>
      </c>
      <c r="AI4783" s="1" t="s">
        <v>4656</v>
      </c>
      <c r="AJ4783" s="1" t="s">
        <v>1072</v>
      </c>
      <c r="AK4783" s="1" t="s">
        <v>5636</v>
      </c>
      <c r="AL4783" s="1">
        <v>97</v>
      </c>
      <c r="AM4783" s="44" t="s">
        <v>4657</v>
      </c>
    </row>
    <row r="4784" spans="1:39" s="1" customFormat="1" ht="15" customHeight="1" x14ac:dyDescent="0.2">
      <c r="A4784" s="1" t="s">
        <v>4632</v>
      </c>
      <c r="B4784" s="1" t="s">
        <v>13</v>
      </c>
      <c r="C4784" s="1" t="s">
        <v>5716</v>
      </c>
      <c r="D4784" s="1">
        <v>30</v>
      </c>
      <c r="E4784" s="1" t="s">
        <v>134</v>
      </c>
      <c r="F4784" s="1" t="s">
        <v>195</v>
      </c>
      <c r="G4784" s="1" t="s">
        <v>209</v>
      </c>
      <c r="H4784" s="1" t="s">
        <v>392</v>
      </c>
      <c r="I4784" s="13">
        <v>1386304</v>
      </c>
      <c r="K4784" s="1" t="s">
        <v>207</v>
      </c>
      <c r="L4784" s="13">
        <v>385.08475251200002</v>
      </c>
      <c r="M4784" s="1" t="s">
        <v>4655</v>
      </c>
      <c r="N4784" s="1" t="s">
        <v>1072</v>
      </c>
      <c r="O4784" s="1" t="s">
        <v>5636</v>
      </c>
      <c r="P4784" s="1">
        <v>97</v>
      </c>
      <c r="Q4784" s="44" t="s">
        <v>5843</v>
      </c>
      <c r="S4784" s="1" t="s">
        <v>392</v>
      </c>
      <c r="T4784" s="13">
        <v>1265863</v>
      </c>
      <c r="V4784" s="1" t="s">
        <v>207</v>
      </c>
      <c r="W4784" s="13">
        <v>351.62889241400001</v>
      </c>
      <c r="X4784" s="1" t="s">
        <v>4655</v>
      </c>
      <c r="Y4784" s="1" t="s">
        <v>1072</v>
      </c>
      <c r="Z4784" s="1" t="s">
        <v>5636</v>
      </c>
      <c r="AA4784" s="1">
        <v>97</v>
      </c>
      <c r="AB4784" s="44" t="s">
        <v>5843</v>
      </c>
      <c r="AD4784" s="1" t="s">
        <v>392</v>
      </c>
      <c r="AE4784" s="13">
        <v>1122050</v>
      </c>
      <c r="AG4784" s="1" t="s">
        <v>207</v>
      </c>
      <c r="AH4784" s="13">
        <v>311.6808049</v>
      </c>
      <c r="AI4784" s="1" t="s">
        <v>4655</v>
      </c>
      <c r="AJ4784" s="1" t="s">
        <v>1072</v>
      </c>
      <c r="AK4784" s="1" t="s">
        <v>5636</v>
      </c>
      <c r="AL4784" s="1">
        <v>97</v>
      </c>
      <c r="AM4784" s="44" t="s">
        <v>5843</v>
      </c>
    </row>
    <row r="4785" spans="1:39" s="1" customFormat="1" ht="15" customHeight="1" x14ac:dyDescent="0.2">
      <c r="A4785" s="1" t="s">
        <v>4632</v>
      </c>
      <c r="B4785" s="1" t="s">
        <v>13</v>
      </c>
      <c r="C4785" s="1" t="s">
        <v>5716</v>
      </c>
      <c r="D4785" s="1">
        <v>31</v>
      </c>
      <c r="E4785" s="1" t="s">
        <v>134</v>
      </c>
      <c r="F4785" s="1" t="s">
        <v>195</v>
      </c>
      <c r="G4785" s="1" t="s">
        <v>213</v>
      </c>
      <c r="H4785" s="1" t="s">
        <v>392</v>
      </c>
      <c r="I4785" s="13">
        <v>1157682</v>
      </c>
      <c r="K4785" s="1" t="s">
        <v>207</v>
      </c>
      <c r="L4785" s="13">
        <v>321.57859059600003</v>
      </c>
      <c r="M4785" s="1" t="s">
        <v>4658</v>
      </c>
      <c r="N4785" s="1" t="s">
        <v>1072</v>
      </c>
      <c r="O4785" s="1" t="s">
        <v>5636</v>
      </c>
      <c r="P4785" s="1">
        <v>97</v>
      </c>
      <c r="Q4785" s="44" t="s">
        <v>6067</v>
      </c>
      <c r="S4785" s="1" t="s">
        <v>392</v>
      </c>
      <c r="T4785" s="13">
        <v>1087852</v>
      </c>
      <c r="V4785" s="1" t="s">
        <v>207</v>
      </c>
      <c r="W4785" s="13">
        <v>302.18135285599999</v>
      </c>
      <c r="X4785" s="1" t="s">
        <v>4658</v>
      </c>
      <c r="Y4785" s="1" t="s">
        <v>1072</v>
      </c>
      <c r="Z4785" s="1" t="s">
        <v>5636</v>
      </c>
      <c r="AA4785" s="1">
        <v>97</v>
      </c>
      <c r="AB4785" s="44" t="s">
        <v>6067</v>
      </c>
      <c r="AD4785" s="1" t="s">
        <v>392</v>
      </c>
      <c r="AE4785" s="13">
        <v>1038221</v>
      </c>
      <c r="AG4785" s="1" t="s">
        <v>207</v>
      </c>
      <c r="AH4785" s="13">
        <v>288.39495293800002</v>
      </c>
      <c r="AI4785" s="1" t="s">
        <v>4658</v>
      </c>
      <c r="AJ4785" s="1" t="s">
        <v>1072</v>
      </c>
      <c r="AK4785" s="1" t="s">
        <v>5636</v>
      </c>
      <c r="AL4785" s="1">
        <v>97</v>
      </c>
      <c r="AM4785" s="44" t="s">
        <v>6067</v>
      </c>
    </row>
    <row r="4786" spans="1:39" s="1" customFormat="1" ht="15" customHeight="1" x14ac:dyDescent="0.2">
      <c r="A4786" s="1" t="s">
        <v>4632</v>
      </c>
      <c r="B4786" s="1" t="s">
        <v>13</v>
      </c>
      <c r="C4786" s="1" t="s">
        <v>5716</v>
      </c>
      <c r="D4786" s="1">
        <v>32</v>
      </c>
      <c r="E4786" s="1" t="s">
        <v>134</v>
      </c>
      <c r="F4786" s="1" t="s">
        <v>215</v>
      </c>
      <c r="G4786" s="1" t="s">
        <v>216</v>
      </c>
      <c r="H4786" s="1" t="s">
        <v>1135</v>
      </c>
      <c r="I4786" s="13">
        <v>5380</v>
      </c>
      <c r="K4786" s="1" t="s">
        <v>138</v>
      </c>
      <c r="L4786" s="13">
        <v>5380</v>
      </c>
      <c r="M4786" s="1" t="s">
        <v>4659</v>
      </c>
      <c r="N4786" s="1" t="s">
        <v>1072</v>
      </c>
      <c r="O4786" s="1" t="s">
        <v>5636</v>
      </c>
      <c r="P4786" s="33">
        <v>99100</v>
      </c>
      <c r="R4786" s="33"/>
      <c r="S4786" s="1" t="s">
        <v>1135</v>
      </c>
      <c r="T4786" s="13">
        <v>4267</v>
      </c>
      <c r="V4786" s="1" t="s">
        <v>138</v>
      </c>
      <c r="W4786" s="13">
        <v>4267</v>
      </c>
      <c r="X4786" s="1" t="s">
        <v>4659</v>
      </c>
      <c r="Y4786" s="1" t="s">
        <v>1072</v>
      </c>
      <c r="Z4786" s="1" t="s">
        <v>5636</v>
      </c>
      <c r="AA4786" s="1">
        <v>99100</v>
      </c>
      <c r="AC4786" s="33"/>
      <c r="AD4786" s="1" t="s">
        <v>1135</v>
      </c>
      <c r="AE4786" s="13">
        <v>3781</v>
      </c>
      <c r="AG4786" s="1" t="s">
        <v>138</v>
      </c>
      <c r="AH4786" s="13">
        <v>3781</v>
      </c>
      <c r="AI4786" s="1" t="s">
        <v>4659</v>
      </c>
      <c r="AJ4786" s="1" t="s">
        <v>1072</v>
      </c>
      <c r="AK4786" s="1" t="s">
        <v>5636</v>
      </c>
      <c r="AL4786" s="33">
        <v>99100</v>
      </c>
    </row>
    <row r="4787" spans="1:39" s="1" customFormat="1" ht="15" customHeight="1" x14ac:dyDescent="0.2">
      <c r="A4787" s="1" t="s">
        <v>4632</v>
      </c>
      <c r="B4787" s="1" t="s">
        <v>13</v>
      </c>
      <c r="C4787" s="1" t="s">
        <v>5716</v>
      </c>
      <c r="D4787" s="1">
        <v>33</v>
      </c>
      <c r="E4787" s="1" t="s">
        <v>134</v>
      </c>
      <c r="F4787" s="1" t="s">
        <v>215</v>
      </c>
      <c r="G4787" s="1" t="s">
        <v>219</v>
      </c>
      <c r="H4787" s="1" t="s">
        <v>1135</v>
      </c>
      <c r="I4787" s="13">
        <v>184</v>
      </c>
      <c r="K4787" s="1" t="s">
        <v>138</v>
      </c>
      <c r="L4787" s="13">
        <v>184</v>
      </c>
      <c r="M4787" s="1" t="s">
        <v>4660</v>
      </c>
      <c r="N4787" s="1" t="s">
        <v>1072</v>
      </c>
      <c r="O4787" s="1" t="s">
        <v>5636</v>
      </c>
      <c r="P4787" s="33">
        <v>99100</v>
      </c>
      <c r="Q4787" s="1" t="s">
        <v>4661</v>
      </c>
      <c r="R4787" s="33"/>
      <c r="S4787" s="1" t="s">
        <v>1135</v>
      </c>
      <c r="T4787" s="13">
        <v>269</v>
      </c>
      <c r="V4787" s="1" t="s">
        <v>138</v>
      </c>
      <c r="W4787" s="13">
        <v>269</v>
      </c>
      <c r="X4787" s="1" t="s">
        <v>4660</v>
      </c>
      <c r="Y4787" s="1" t="s">
        <v>1072</v>
      </c>
      <c r="Z4787" s="1" t="s">
        <v>5636</v>
      </c>
      <c r="AA4787" s="1">
        <v>99100</v>
      </c>
      <c r="AB4787" s="1" t="s">
        <v>4661</v>
      </c>
      <c r="AC4787" s="33"/>
      <c r="AD4787" s="1" t="s">
        <v>1135</v>
      </c>
      <c r="AE4787" s="13">
        <v>173</v>
      </c>
      <c r="AG4787" s="1" t="s">
        <v>138</v>
      </c>
      <c r="AH4787" s="13">
        <v>173</v>
      </c>
      <c r="AI4787" s="1" t="s">
        <v>4660</v>
      </c>
      <c r="AJ4787" s="1" t="s">
        <v>1072</v>
      </c>
      <c r="AK4787" s="1" t="s">
        <v>5636</v>
      </c>
      <c r="AL4787" s="33">
        <v>99100</v>
      </c>
      <c r="AM4787" s="1" t="s">
        <v>4661</v>
      </c>
    </row>
    <row r="4788" spans="1:39" s="1" customFormat="1" ht="15" customHeight="1" x14ac:dyDescent="0.2">
      <c r="A4788" s="1" t="s">
        <v>4632</v>
      </c>
      <c r="B4788" s="1" t="s">
        <v>13</v>
      </c>
      <c r="C4788" s="1" t="s">
        <v>5716</v>
      </c>
      <c r="D4788" s="1">
        <v>34</v>
      </c>
      <c r="E4788" s="1" t="s">
        <v>134</v>
      </c>
      <c r="F4788" s="1" t="s">
        <v>215</v>
      </c>
      <c r="G4788" s="1" t="s">
        <v>220</v>
      </c>
      <c r="H4788" s="1" t="s">
        <v>1135</v>
      </c>
      <c r="I4788" s="13">
        <v>5196</v>
      </c>
      <c r="K4788" s="1" t="s">
        <v>138</v>
      </c>
      <c r="L4788" s="13">
        <v>5196</v>
      </c>
      <c r="M4788" s="1" t="s">
        <v>4662</v>
      </c>
      <c r="N4788" s="1" t="s">
        <v>1072</v>
      </c>
      <c r="O4788" s="1" t="s">
        <v>5636</v>
      </c>
      <c r="P4788" s="33">
        <v>99100</v>
      </c>
      <c r="Q4788" s="1" t="s">
        <v>4661</v>
      </c>
      <c r="R4788" s="33"/>
      <c r="S4788" s="1" t="s">
        <v>1135</v>
      </c>
      <c r="T4788" s="13">
        <v>3997</v>
      </c>
      <c r="V4788" s="1" t="s">
        <v>138</v>
      </c>
      <c r="W4788" s="13">
        <v>3997</v>
      </c>
      <c r="X4788" s="1" t="s">
        <v>4662</v>
      </c>
      <c r="Y4788" s="1" t="s">
        <v>1072</v>
      </c>
      <c r="Z4788" s="1" t="s">
        <v>5636</v>
      </c>
      <c r="AA4788" s="1">
        <v>99100</v>
      </c>
      <c r="AB4788" s="1" t="s">
        <v>4661</v>
      </c>
      <c r="AC4788" s="33"/>
      <c r="AD4788" s="1" t="s">
        <v>1135</v>
      </c>
      <c r="AE4788" s="13">
        <v>3607</v>
      </c>
      <c r="AG4788" s="1" t="s">
        <v>138</v>
      </c>
      <c r="AH4788" s="13">
        <v>3607</v>
      </c>
      <c r="AI4788" s="1" t="s">
        <v>4662</v>
      </c>
      <c r="AJ4788" s="1" t="s">
        <v>1072</v>
      </c>
      <c r="AK4788" s="1" t="s">
        <v>5636</v>
      </c>
      <c r="AL4788" s="33">
        <v>99100</v>
      </c>
      <c r="AM4788" s="1" t="s">
        <v>4661</v>
      </c>
    </row>
    <row r="4789" spans="1:39" s="1" customFormat="1" ht="15" customHeight="1" x14ac:dyDescent="0.2">
      <c r="A4789" s="1" t="s">
        <v>4632</v>
      </c>
      <c r="B4789" s="1" t="s">
        <v>13</v>
      </c>
      <c r="C4789" s="1" t="s">
        <v>5716</v>
      </c>
      <c r="D4789" s="1">
        <v>35</v>
      </c>
      <c r="E4789" s="1" t="s">
        <v>134</v>
      </c>
      <c r="F4789" s="1" t="s">
        <v>215</v>
      </c>
      <c r="G4789" s="1" t="s">
        <v>221</v>
      </c>
      <c r="H4789" s="1" t="s">
        <v>1135</v>
      </c>
      <c r="I4789" s="13">
        <v>310</v>
      </c>
      <c r="K4789" s="1" t="s">
        <v>138</v>
      </c>
      <c r="L4789" s="13">
        <v>310</v>
      </c>
      <c r="M4789" s="1" t="s">
        <v>4663</v>
      </c>
      <c r="N4789" s="1" t="s">
        <v>1072</v>
      </c>
      <c r="O4789" s="1" t="s">
        <v>5636</v>
      </c>
      <c r="P4789" s="1">
        <v>100</v>
      </c>
      <c r="Q4789" s="1" t="s">
        <v>4661</v>
      </c>
      <c r="S4789" s="1" t="s">
        <v>1135</v>
      </c>
      <c r="T4789" s="13">
        <v>315</v>
      </c>
      <c r="V4789" s="1" t="s">
        <v>138</v>
      </c>
      <c r="W4789" s="13">
        <v>315</v>
      </c>
      <c r="X4789" s="1" t="s">
        <v>4663</v>
      </c>
      <c r="Y4789" s="1" t="s">
        <v>1072</v>
      </c>
      <c r="Z4789" s="1" t="s">
        <v>5636</v>
      </c>
      <c r="AA4789" s="1">
        <v>100</v>
      </c>
      <c r="AB4789" s="1" t="s">
        <v>4661</v>
      </c>
      <c r="AD4789" s="1" t="s">
        <v>1135</v>
      </c>
      <c r="AE4789" s="13">
        <v>256</v>
      </c>
      <c r="AG4789" s="1" t="s">
        <v>138</v>
      </c>
      <c r="AH4789" s="13">
        <v>256</v>
      </c>
      <c r="AI4789" s="1" t="s">
        <v>4663</v>
      </c>
      <c r="AJ4789" s="1" t="s">
        <v>1072</v>
      </c>
      <c r="AK4789" s="1" t="s">
        <v>5636</v>
      </c>
      <c r="AL4789" s="1">
        <v>100</v>
      </c>
      <c r="AM4789" s="1" t="s">
        <v>4661</v>
      </c>
    </row>
    <row r="4790" spans="1:39" s="1" customFormat="1" ht="15" customHeight="1" x14ac:dyDescent="0.2">
      <c r="A4790" s="1" t="s">
        <v>4632</v>
      </c>
      <c r="B4790" s="1" t="s">
        <v>13</v>
      </c>
      <c r="C4790" s="1" t="s">
        <v>5716</v>
      </c>
      <c r="D4790" s="1">
        <v>36</v>
      </c>
      <c r="E4790" s="1" t="s">
        <v>134</v>
      </c>
      <c r="F4790" s="1" t="s">
        <v>215</v>
      </c>
      <c r="G4790" s="1" t="s">
        <v>225</v>
      </c>
      <c r="H4790" s="1" t="s">
        <v>1135</v>
      </c>
      <c r="I4790" s="13">
        <v>5070</v>
      </c>
      <c r="K4790" s="1" t="s">
        <v>138</v>
      </c>
      <c r="L4790" s="13">
        <v>5070</v>
      </c>
      <c r="M4790" s="1" t="s">
        <v>4664</v>
      </c>
      <c r="N4790" s="1" t="s">
        <v>1072</v>
      </c>
      <c r="O4790" s="1" t="s">
        <v>5636</v>
      </c>
      <c r="P4790" s="1">
        <v>100</v>
      </c>
      <c r="Q4790" s="1" t="s">
        <v>4661</v>
      </c>
      <c r="S4790" s="1" t="s">
        <v>1135</v>
      </c>
      <c r="T4790" s="13">
        <v>3952</v>
      </c>
      <c r="V4790" s="1" t="s">
        <v>138</v>
      </c>
      <c r="W4790" s="13">
        <v>3952</v>
      </c>
      <c r="X4790" s="1" t="s">
        <v>4664</v>
      </c>
      <c r="Y4790" s="1" t="s">
        <v>1072</v>
      </c>
      <c r="Z4790" s="1" t="s">
        <v>5636</v>
      </c>
      <c r="AA4790" s="1">
        <v>100</v>
      </c>
      <c r="AB4790" s="1" t="s">
        <v>4661</v>
      </c>
      <c r="AD4790" s="1" t="s">
        <v>1135</v>
      </c>
      <c r="AE4790" s="13">
        <v>3524</v>
      </c>
      <c r="AG4790" s="1" t="s">
        <v>138</v>
      </c>
      <c r="AH4790" s="13">
        <v>3524</v>
      </c>
      <c r="AI4790" s="1" t="s">
        <v>4664</v>
      </c>
      <c r="AJ4790" s="1" t="s">
        <v>1072</v>
      </c>
      <c r="AK4790" s="1" t="s">
        <v>5636</v>
      </c>
      <c r="AL4790" s="1">
        <v>100</v>
      </c>
      <c r="AM4790" s="1" t="s">
        <v>4661</v>
      </c>
    </row>
    <row r="4791" spans="1:39" s="1" customFormat="1" ht="15" customHeight="1" x14ac:dyDescent="0.2">
      <c r="A4791" s="1" t="s">
        <v>4632</v>
      </c>
      <c r="B4791" s="1" t="s">
        <v>13</v>
      </c>
      <c r="C4791" s="1" t="s">
        <v>5716</v>
      </c>
      <c r="D4791" s="1">
        <v>37</v>
      </c>
      <c r="E4791" s="1" t="s">
        <v>134</v>
      </c>
      <c r="F4791" s="1" t="s">
        <v>228</v>
      </c>
      <c r="G4791" s="1" t="s">
        <v>229</v>
      </c>
      <c r="H4791" s="1" t="s">
        <v>231</v>
      </c>
      <c r="I4791" s="13">
        <v>1800</v>
      </c>
      <c r="J4791" s="1" t="s">
        <v>139</v>
      </c>
      <c r="K4791" s="1" t="s">
        <v>232</v>
      </c>
      <c r="L4791" s="13">
        <v>1800000</v>
      </c>
      <c r="M4791" s="1" t="s">
        <v>4665</v>
      </c>
      <c r="N4791" s="1" t="s">
        <v>1072</v>
      </c>
      <c r="O4791" s="1" t="s">
        <v>5636</v>
      </c>
      <c r="P4791" s="1">
        <v>99</v>
      </c>
      <c r="S4791" s="1" t="s">
        <v>231</v>
      </c>
      <c r="T4791" s="13">
        <v>1762</v>
      </c>
      <c r="U4791" s="1" t="s">
        <v>139</v>
      </c>
      <c r="V4791" s="1" t="s">
        <v>232</v>
      </c>
      <c r="W4791" s="13">
        <v>1762000</v>
      </c>
      <c r="X4791" s="1" t="s">
        <v>4665</v>
      </c>
      <c r="Y4791" s="1" t="s">
        <v>1072</v>
      </c>
      <c r="Z4791" s="1" t="s">
        <v>5636</v>
      </c>
      <c r="AA4791" s="1">
        <v>99</v>
      </c>
      <c r="AD4791" s="1" t="s">
        <v>231</v>
      </c>
      <c r="AE4791" s="13">
        <v>1970</v>
      </c>
      <c r="AF4791" s="1" t="s">
        <v>139</v>
      </c>
      <c r="AG4791" s="1" t="s">
        <v>232</v>
      </c>
      <c r="AH4791" s="13">
        <v>1970000</v>
      </c>
      <c r="AI4791" s="1" t="s">
        <v>4665</v>
      </c>
      <c r="AJ4791" s="1" t="s">
        <v>1072</v>
      </c>
      <c r="AK4791" s="1" t="s">
        <v>5636</v>
      </c>
      <c r="AL4791" s="1">
        <v>99</v>
      </c>
    </row>
    <row r="4792" spans="1:39" s="1" customFormat="1" ht="15" customHeight="1" x14ac:dyDescent="0.2">
      <c r="A4792" s="1" t="s">
        <v>4632</v>
      </c>
      <c r="B4792" s="1" t="s">
        <v>13</v>
      </c>
      <c r="C4792" s="1" t="s">
        <v>5716</v>
      </c>
      <c r="D4792" s="1">
        <v>38</v>
      </c>
      <c r="E4792" s="1" t="s">
        <v>134</v>
      </c>
      <c r="F4792" s="1" t="s">
        <v>228</v>
      </c>
      <c r="G4792" s="1" t="s">
        <v>234</v>
      </c>
      <c r="I4792" s="13"/>
      <c r="L4792" s="13"/>
      <c r="M4792" s="1" t="s">
        <v>144</v>
      </c>
      <c r="T4792" s="13"/>
      <c r="W4792" s="13"/>
      <c r="X4792" s="1" t="s">
        <v>144</v>
      </c>
      <c r="AE4792" s="13"/>
      <c r="AH4792" s="13"/>
      <c r="AI4792" s="1" t="s">
        <v>144</v>
      </c>
    </row>
    <row r="4793" spans="1:39" s="1" customFormat="1" ht="15" customHeight="1" x14ac:dyDescent="0.2">
      <c r="A4793" s="1" t="s">
        <v>4632</v>
      </c>
      <c r="B4793" s="1" t="s">
        <v>13</v>
      </c>
      <c r="C4793" s="1" t="s">
        <v>5716</v>
      </c>
      <c r="D4793" s="1">
        <v>39</v>
      </c>
      <c r="E4793" s="1" t="s">
        <v>134</v>
      </c>
      <c r="F4793" s="1" t="s">
        <v>228</v>
      </c>
      <c r="G4793" s="1" t="s">
        <v>236</v>
      </c>
      <c r="I4793" s="13"/>
      <c r="L4793" s="13"/>
      <c r="M4793" s="1" t="s">
        <v>144</v>
      </c>
      <c r="T4793" s="13"/>
      <c r="W4793" s="13"/>
      <c r="X4793" s="1" t="s">
        <v>144</v>
      </c>
      <c r="AE4793" s="13"/>
      <c r="AH4793" s="13"/>
      <c r="AI4793" s="1" t="s">
        <v>144</v>
      </c>
    </row>
    <row r="4794" spans="1:39" s="1" customFormat="1" ht="15" customHeight="1" x14ac:dyDescent="0.2">
      <c r="A4794" s="1" t="s">
        <v>4632</v>
      </c>
      <c r="B4794" s="1" t="s">
        <v>13</v>
      </c>
      <c r="C4794" s="1" t="s">
        <v>5716</v>
      </c>
      <c r="D4794" s="1">
        <v>40</v>
      </c>
      <c r="E4794" s="1" t="s">
        <v>134</v>
      </c>
      <c r="F4794" s="1" t="s">
        <v>237</v>
      </c>
      <c r="G4794" s="1" t="s">
        <v>238</v>
      </c>
      <c r="H4794" s="1" t="s">
        <v>239</v>
      </c>
      <c r="I4794" s="13">
        <v>2050</v>
      </c>
      <c r="K4794" s="1" t="s">
        <v>239</v>
      </c>
      <c r="L4794" s="13">
        <v>2050</v>
      </c>
      <c r="M4794" s="1" t="s">
        <v>4666</v>
      </c>
      <c r="N4794" s="1" t="s">
        <v>119</v>
      </c>
      <c r="O4794" s="1" t="s">
        <v>5632</v>
      </c>
      <c r="P4794" s="1">
        <v>54</v>
      </c>
      <c r="S4794" s="1" t="s">
        <v>239</v>
      </c>
      <c r="T4794" s="13">
        <v>2050</v>
      </c>
      <c r="V4794" s="1" t="s">
        <v>239</v>
      </c>
      <c r="W4794" s="13">
        <v>2050</v>
      </c>
      <c r="X4794" s="1" t="s">
        <v>4666</v>
      </c>
      <c r="Y4794" s="1" t="s">
        <v>120</v>
      </c>
      <c r="Z4794" s="1" t="s">
        <v>5633</v>
      </c>
      <c r="AA4794" s="1">
        <v>66</v>
      </c>
      <c r="AD4794" s="1" t="s">
        <v>239</v>
      </c>
      <c r="AE4794" s="13">
        <v>2050</v>
      </c>
      <c r="AG4794" s="1" t="s">
        <v>239</v>
      </c>
      <c r="AH4794" s="13">
        <v>2050</v>
      </c>
      <c r="AI4794" s="1" t="s">
        <v>4666</v>
      </c>
      <c r="AJ4794" s="1" t="s">
        <v>121</v>
      </c>
      <c r="AK4794" s="1" t="s">
        <v>5634</v>
      </c>
      <c r="AL4794" s="1">
        <v>15</v>
      </c>
    </row>
    <row r="4795" spans="1:39" s="1" customFormat="1" ht="15" customHeight="1" x14ac:dyDescent="0.2">
      <c r="A4795" s="1" t="s">
        <v>4632</v>
      </c>
      <c r="B4795" s="1" t="s">
        <v>13</v>
      </c>
      <c r="C4795" s="1" t="s">
        <v>5716</v>
      </c>
      <c r="D4795" s="1">
        <v>41</v>
      </c>
      <c r="E4795" s="1" t="s">
        <v>241</v>
      </c>
      <c r="F4795" s="1" t="s">
        <v>242</v>
      </c>
      <c r="G4795" s="1" t="s">
        <v>243</v>
      </c>
      <c r="H4795" s="1" t="s">
        <v>198</v>
      </c>
      <c r="I4795" s="32">
        <v>-3.5000000000000004</v>
      </c>
      <c r="K4795" s="1" t="s">
        <v>198</v>
      </c>
      <c r="L4795" s="32">
        <v>-3.5000000000000004</v>
      </c>
      <c r="M4795" s="1" t="s">
        <v>4667</v>
      </c>
      <c r="N4795" s="1" t="s">
        <v>4668</v>
      </c>
      <c r="O4795" s="1" t="s">
        <v>5635</v>
      </c>
      <c r="P4795" s="1">
        <v>296</v>
      </c>
      <c r="S4795" s="1" t="s">
        <v>198</v>
      </c>
      <c r="T4795" s="32">
        <v>-2.1999999999999997</v>
      </c>
      <c r="V4795" s="1" t="s">
        <v>198</v>
      </c>
      <c r="W4795" s="32">
        <v>-2.1999999999999997</v>
      </c>
      <c r="X4795" s="1" t="s">
        <v>4667</v>
      </c>
      <c r="Y4795" s="1" t="s">
        <v>4668</v>
      </c>
      <c r="Z4795" s="1" t="s">
        <v>5635</v>
      </c>
      <c r="AA4795" s="1">
        <v>296</v>
      </c>
      <c r="AD4795" s="1" t="s">
        <v>198</v>
      </c>
      <c r="AE4795" s="32">
        <v>-1.4000000000000001</v>
      </c>
      <c r="AG4795" s="1" t="s">
        <v>198</v>
      </c>
      <c r="AH4795" s="32">
        <v>-1.4000000000000001</v>
      </c>
      <c r="AI4795" s="1" t="s">
        <v>4667</v>
      </c>
      <c r="AJ4795" s="1" t="s">
        <v>4668</v>
      </c>
      <c r="AK4795" s="1" t="s">
        <v>5635</v>
      </c>
      <c r="AL4795" s="1">
        <v>296</v>
      </c>
    </row>
    <row r="4796" spans="1:39" s="1" customFormat="1" ht="15" customHeight="1" x14ac:dyDescent="0.2">
      <c r="A4796" s="1" t="s">
        <v>4632</v>
      </c>
      <c r="B4796" s="1" t="s">
        <v>13</v>
      </c>
      <c r="C4796" s="1" t="s">
        <v>5716</v>
      </c>
      <c r="D4796" s="1">
        <v>42</v>
      </c>
      <c r="E4796" s="1" t="s">
        <v>241</v>
      </c>
      <c r="F4796" s="1" t="s">
        <v>246</v>
      </c>
      <c r="G4796" s="1" t="s">
        <v>247</v>
      </c>
      <c r="H4796" s="1" t="s">
        <v>239</v>
      </c>
      <c r="I4796" s="13">
        <v>0</v>
      </c>
      <c r="K4796" s="1" t="s">
        <v>239</v>
      </c>
      <c r="L4796" s="13">
        <v>0</v>
      </c>
      <c r="M4796" s="1" t="s">
        <v>4669</v>
      </c>
      <c r="N4796" s="1" t="s">
        <v>121</v>
      </c>
      <c r="O4796" s="1" t="s">
        <v>5634</v>
      </c>
      <c r="P4796" s="1">
        <v>308</v>
      </c>
      <c r="S4796" s="1" t="s">
        <v>239</v>
      </c>
      <c r="T4796" s="13">
        <v>0</v>
      </c>
      <c r="V4796" s="1" t="s">
        <v>239</v>
      </c>
      <c r="W4796" s="13">
        <v>0</v>
      </c>
      <c r="X4796" s="1" t="s">
        <v>4669</v>
      </c>
      <c r="Y4796" s="1" t="s">
        <v>121</v>
      </c>
      <c r="Z4796" s="1" t="s">
        <v>5634</v>
      </c>
      <c r="AA4796" s="1">
        <v>308</v>
      </c>
      <c r="AD4796" s="1" t="s">
        <v>239</v>
      </c>
      <c r="AE4796" s="13">
        <v>0</v>
      </c>
      <c r="AG4796" s="1" t="s">
        <v>239</v>
      </c>
      <c r="AH4796" s="13">
        <v>0</v>
      </c>
      <c r="AI4796" s="1" t="s">
        <v>4669</v>
      </c>
      <c r="AJ4796" s="1" t="s">
        <v>121</v>
      </c>
      <c r="AK4796" s="1" t="s">
        <v>5634</v>
      </c>
      <c r="AL4796" s="1">
        <v>308</v>
      </c>
    </row>
    <row r="4797" spans="1:39" s="1" customFormat="1" ht="15" customHeight="1" x14ac:dyDescent="0.2">
      <c r="A4797" s="1" t="s">
        <v>4632</v>
      </c>
      <c r="B4797" s="1" t="s">
        <v>13</v>
      </c>
      <c r="C4797" s="1" t="s">
        <v>5716</v>
      </c>
      <c r="D4797" s="1">
        <v>43</v>
      </c>
      <c r="E4797" s="1" t="s">
        <v>241</v>
      </c>
      <c r="F4797" s="1" t="s">
        <v>250</v>
      </c>
      <c r="G4797" s="1" t="s">
        <v>251</v>
      </c>
      <c r="I4797" s="13"/>
      <c r="L4797" s="13"/>
      <c r="M4797" s="1" t="s">
        <v>144</v>
      </c>
      <c r="T4797" s="13"/>
      <c r="W4797" s="13"/>
      <c r="X4797" s="1" t="s">
        <v>144</v>
      </c>
      <c r="AE4797" s="13"/>
      <c r="AH4797" s="13"/>
      <c r="AI4797" s="1" t="s">
        <v>144</v>
      </c>
    </row>
    <row r="4798" spans="1:39" s="1" customFormat="1" ht="15" customHeight="1" x14ac:dyDescent="0.2">
      <c r="A4798" s="1" t="s">
        <v>4632</v>
      </c>
      <c r="B4798" s="1" t="s">
        <v>13</v>
      </c>
      <c r="C4798" s="1" t="s">
        <v>5716</v>
      </c>
      <c r="D4798" s="1">
        <v>44</v>
      </c>
      <c r="E4798" s="1" t="s">
        <v>241</v>
      </c>
      <c r="F4798" s="1" t="s">
        <v>252</v>
      </c>
      <c r="G4798" s="1" t="s">
        <v>253</v>
      </c>
      <c r="H4798" s="1" t="s">
        <v>239</v>
      </c>
      <c r="I4798" s="13">
        <v>0</v>
      </c>
      <c r="K4798" s="1" t="s">
        <v>239</v>
      </c>
      <c r="L4798" s="13">
        <v>0</v>
      </c>
      <c r="M4798" s="1" t="s">
        <v>4669</v>
      </c>
      <c r="N4798" s="1" t="s">
        <v>121</v>
      </c>
      <c r="O4798" s="1" t="s">
        <v>5634</v>
      </c>
      <c r="P4798" s="1">
        <v>308</v>
      </c>
      <c r="S4798" s="1" t="s">
        <v>239</v>
      </c>
      <c r="T4798" s="13">
        <v>0</v>
      </c>
      <c r="V4798" s="1" t="s">
        <v>239</v>
      </c>
      <c r="W4798" s="13">
        <v>0</v>
      </c>
      <c r="X4798" s="1" t="s">
        <v>4669</v>
      </c>
      <c r="Y4798" s="1" t="s">
        <v>121</v>
      </c>
      <c r="Z4798" s="1" t="s">
        <v>5634</v>
      </c>
      <c r="AA4798" s="1">
        <v>308</v>
      </c>
      <c r="AD4798" s="1" t="s">
        <v>239</v>
      </c>
      <c r="AE4798" s="13">
        <v>0</v>
      </c>
      <c r="AG4798" s="1" t="s">
        <v>239</v>
      </c>
      <c r="AH4798" s="13">
        <v>0</v>
      </c>
      <c r="AI4798" s="1" t="s">
        <v>4669</v>
      </c>
      <c r="AJ4798" s="1" t="s">
        <v>121</v>
      </c>
      <c r="AK4798" s="1" t="s">
        <v>5634</v>
      </c>
      <c r="AL4798" s="1">
        <v>308</v>
      </c>
    </row>
    <row r="4799" spans="1:39" s="1" customFormat="1" ht="15" customHeight="1" x14ac:dyDescent="0.2">
      <c r="A4799" s="1" t="s">
        <v>4632</v>
      </c>
      <c r="B4799" s="1" t="s">
        <v>13</v>
      </c>
      <c r="C4799" s="1" t="s">
        <v>5716</v>
      </c>
      <c r="D4799" s="1">
        <v>45</v>
      </c>
      <c r="E4799" s="1" t="s">
        <v>241</v>
      </c>
      <c r="F4799" s="1" t="s">
        <v>254</v>
      </c>
      <c r="G4799" s="1" t="s">
        <v>255</v>
      </c>
      <c r="I4799" s="13"/>
      <c r="L4799" s="13"/>
      <c r="M4799" s="1" t="s">
        <v>144</v>
      </c>
      <c r="T4799" s="13"/>
      <c r="W4799" s="13"/>
      <c r="X4799" s="1" t="s">
        <v>144</v>
      </c>
      <c r="AE4799" s="13"/>
      <c r="AH4799" s="13"/>
      <c r="AI4799" s="1" t="s">
        <v>144</v>
      </c>
    </row>
    <row r="4800" spans="1:39" s="1" customFormat="1" ht="15" customHeight="1" x14ac:dyDescent="0.2">
      <c r="A4800" s="1" t="s">
        <v>4632</v>
      </c>
      <c r="B4800" s="1" t="s">
        <v>13</v>
      </c>
      <c r="C4800" s="1" t="s">
        <v>5716</v>
      </c>
      <c r="D4800" s="1">
        <v>46</v>
      </c>
      <c r="E4800" s="1" t="s">
        <v>241</v>
      </c>
      <c r="F4800" s="1" t="s">
        <v>258</v>
      </c>
      <c r="G4800" s="1" t="s">
        <v>259</v>
      </c>
      <c r="I4800" s="13"/>
      <c r="L4800" s="13"/>
      <c r="M4800" s="1" t="s">
        <v>144</v>
      </c>
      <c r="T4800" s="13"/>
      <c r="W4800" s="13"/>
      <c r="X4800" s="1" t="s">
        <v>144</v>
      </c>
      <c r="AE4800" s="13"/>
      <c r="AH4800" s="13"/>
      <c r="AI4800" s="1" t="s">
        <v>144</v>
      </c>
    </row>
    <row r="4801" spans="1:39" s="1" customFormat="1" ht="15" customHeight="1" x14ac:dyDescent="0.2">
      <c r="A4801" s="1" t="s">
        <v>4632</v>
      </c>
      <c r="B4801" s="1" t="s">
        <v>13</v>
      </c>
      <c r="C4801" s="1" t="s">
        <v>5716</v>
      </c>
      <c r="D4801" s="1">
        <v>47</v>
      </c>
      <c r="E4801" s="1" t="s">
        <v>264</v>
      </c>
      <c r="F4801" s="1" t="s">
        <v>265</v>
      </c>
      <c r="G4801" s="1" t="s">
        <v>266</v>
      </c>
      <c r="H4801" s="1" t="s">
        <v>268</v>
      </c>
      <c r="I4801" s="1" t="s">
        <v>355</v>
      </c>
      <c r="K4801" s="1" t="s">
        <v>268</v>
      </c>
      <c r="L4801" s="1" t="s">
        <v>355</v>
      </c>
      <c r="M4801" s="1" t="s">
        <v>4670</v>
      </c>
      <c r="N4801" s="1" t="s">
        <v>119</v>
      </c>
      <c r="O4801" s="1" t="s">
        <v>5632</v>
      </c>
      <c r="P4801" s="1">
        <v>13</v>
      </c>
      <c r="S4801" s="1" t="s">
        <v>268</v>
      </c>
      <c r="T4801" s="1" t="s">
        <v>355</v>
      </c>
      <c r="V4801" s="1" t="s">
        <v>268</v>
      </c>
      <c r="W4801" s="1" t="s">
        <v>355</v>
      </c>
      <c r="X4801" s="1" t="s">
        <v>4670</v>
      </c>
      <c r="Y4801" s="1" t="s">
        <v>120</v>
      </c>
      <c r="Z4801" s="1" t="s">
        <v>5633</v>
      </c>
      <c r="AA4801" s="1">
        <v>13</v>
      </c>
      <c r="AD4801" s="1" t="s">
        <v>268</v>
      </c>
      <c r="AE4801" s="1" t="s">
        <v>355</v>
      </c>
      <c r="AG4801" s="1" t="s">
        <v>268</v>
      </c>
      <c r="AH4801" s="1" t="s">
        <v>355</v>
      </c>
      <c r="AI4801" s="1" t="s">
        <v>4670</v>
      </c>
      <c r="AJ4801" s="1" t="s">
        <v>121</v>
      </c>
      <c r="AK4801" s="1" t="s">
        <v>5634</v>
      </c>
      <c r="AL4801" s="1">
        <v>13</v>
      </c>
    </row>
    <row r="4802" spans="1:39" s="1" customFormat="1" ht="15" customHeight="1" x14ac:dyDescent="0.2">
      <c r="A4802" s="1" t="s">
        <v>4632</v>
      </c>
      <c r="B4802" s="1" t="s">
        <v>13</v>
      </c>
      <c r="C4802" s="1" t="s">
        <v>5716</v>
      </c>
      <c r="D4802" s="1">
        <v>48</v>
      </c>
      <c r="E4802" s="1" t="s">
        <v>264</v>
      </c>
      <c r="F4802" s="1" t="s">
        <v>274</v>
      </c>
      <c r="G4802" s="1" t="s">
        <v>275</v>
      </c>
      <c r="H4802" s="1" t="s">
        <v>239</v>
      </c>
      <c r="I4802" s="13">
        <v>19</v>
      </c>
      <c r="K4802" s="1" t="s">
        <v>239</v>
      </c>
      <c r="L4802" s="13">
        <v>19</v>
      </c>
      <c r="M4802" s="1" t="s">
        <v>4671</v>
      </c>
      <c r="N4802" s="1" t="s">
        <v>119</v>
      </c>
      <c r="O4802" s="1" t="s">
        <v>5632</v>
      </c>
      <c r="P4802" s="1">
        <v>13</v>
      </c>
      <c r="S4802" s="1" t="s">
        <v>239</v>
      </c>
      <c r="T4802" s="13">
        <v>19</v>
      </c>
      <c r="V4802" s="1" t="s">
        <v>239</v>
      </c>
      <c r="W4802" s="13">
        <v>19</v>
      </c>
      <c r="X4802" s="1" t="s">
        <v>4671</v>
      </c>
      <c r="Y4802" s="1" t="s">
        <v>120</v>
      </c>
      <c r="Z4802" s="1" t="s">
        <v>5633</v>
      </c>
      <c r="AA4802" s="1">
        <v>13</v>
      </c>
      <c r="AD4802" s="1" t="s">
        <v>239</v>
      </c>
      <c r="AE4802" s="13">
        <v>19</v>
      </c>
      <c r="AG4802" s="1" t="s">
        <v>239</v>
      </c>
      <c r="AH4802" s="13">
        <v>19</v>
      </c>
      <c r="AI4802" s="1" t="s">
        <v>4671</v>
      </c>
      <c r="AJ4802" s="1" t="s">
        <v>121</v>
      </c>
      <c r="AK4802" s="1" t="s">
        <v>5634</v>
      </c>
      <c r="AL4802" s="1">
        <v>13</v>
      </c>
    </row>
    <row r="4803" spans="1:39" s="1" customFormat="1" ht="15" customHeight="1" x14ac:dyDescent="0.2">
      <c r="A4803" s="1" t="s">
        <v>4632</v>
      </c>
      <c r="B4803" s="1" t="s">
        <v>13</v>
      </c>
      <c r="C4803" s="1" t="s">
        <v>5716</v>
      </c>
      <c r="D4803" s="1">
        <v>49</v>
      </c>
      <c r="E4803" s="1" t="s">
        <v>264</v>
      </c>
      <c r="F4803" s="1" t="s">
        <v>274</v>
      </c>
      <c r="G4803" s="1" t="s">
        <v>281</v>
      </c>
      <c r="H4803" s="1" t="s">
        <v>239</v>
      </c>
      <c r="I4803" s="13">
        <v>8</v>
      </c>
      <c r="K4803" s="1" t="s">
        <v>239</v>
      </c>
      <c r="L4803" s="13">
        <v>8</v>
      </c>
      <c r="M4803" s="1" t="s">
        <v>4672</v>
      </c>
      <c r="N4803" s="1" t="s">
        <v>119</v>
      </c>
      <c r="O4803" s="1" t="s">
        <v>5632</v>
      </c>
      <c r="P4803" s="1">
        <v>13</v>
      </c>
      <c r="S4803" s="1" t="s">
        <v>239</v>
      </c>
      <c r="T4803" s="13">
        <v>8</v>
      </c>
      <c r="V4803" s="1" t="s">
        <v>239</v>
      </c>
      <c r="W4803" s="13">
        <v>8</v>
      </c>
      <c r="X4803" s="1" t="s">
        <v>4672</v>
      </c>
      <c r="Y4803" s="1" t="s">
        <v>120</v>
      </c>
      <c r="Z4803" s="1" t="s">
        <v>5633</v>
      </c>
      <c r="AA4803" s="1">
        <v>13</v>
      </c>
      <c r="AD4803" s="1" t="s">
        <v>239</v>
      </c>
      <c r="AE4803" s="13">
        <v>8</v>
      </c>
      <c r="AG4803" s="1" t="s">
        <v>239</v>
      </c>
      <c r="AH4803" s="13">
        <v>8</v>
      </c>
      <c r="AI4803" s="1" t="s">
        <v>4672</v>
      </c>
      <c r="AJ4803" s="1" t="s">
        <v>121</v>
      </c>
      <c r="AK4803" s="1" t="s">
        <v>5634</v>
      </c>
      <c r="AL4803" s="1">
        <v>13</v>
      </c>
    </row>
    <row r="4804" spans="1:39" s="1" customFormat="1" ht="15" customHeight="1" x14ac:dyDescent="0.2">
      <c r="A4804" s="1" t="s">
        <v>4632</v>
      </c>
      <c r="B4804" s="1" t="s">
        <v>13</v>
      </c>
      <c r="C4804" s="1" t="s">
        <v>5716</v>
      </c>
      <c r="D4804" s="1">
        <v>50</v>
      </c>
      <c r="E4804" s="1" t="s">
        <v>264</v>
      </c>
      <c r="F4804" s="1" t="s">
        <v>274</v>
      </c>
      <c r="G4804" s="1" t="s">
        <v>284</v>
      </c>
      <c r="H4804" s="1" t="s">
        <v>239</v>
      </c>
      <c r="I4804" s="13">
        <v>1</v>
      </c>
      <c r="K4804" s="1" t="s">
        <v>239</v>
      </c>
      <c r="L4804" s="13">
        <v>1</v>
      </c>
      <c r="M4804" s="1" t="s">
        <v>4673</v>
      </c>
      <c r="N4804" s="1" t="s">
        <v>119</v>
      </c>
      <c r="O4804" s="1" t="s">
        <v>5632</v>
      </c>
      <c r="P4804" s="1">
        <v>13</v>
      </c>
      <c r="S4804" s="1" t="s">
        <v>239</v>
      </c>
      <c r="T4804" s="13">
        <v>1</v>
      </c>
      <c r="V4804" s="1" t="s">
        <v>239</v>
      </c>
      <c r="W4804" s="13">
        <v>1</v>
      </c>
      <c r="X4804" s="1" t="s">
        <v>4673</v>
      </c>
      <c r="Y4804" s="1" t="s">
        <v>120</v>
      </c>
      <c r="Z4804" s="1" t="s">
        <v>5633</v>
      </c>
      <c r="AA4804" s="1">
        <v>13</v>
      </c>
      <c r="AD4804" s="1" t="s">
        <v>239</v>
      </c>
      <c r="AE4804" s="13">
        <v>1</v>
      </c>
      <c r="AG4804" s="1" t="s">
        <v>239</v>
      </c>
      <c r="AH4804" s="13">
        <v>1</v>
      </c>
      <c r="AI4804" s="1" t="s">
        <v>4673</v>
      </c>
      <c r="AJ4804" s="1" t="s">
        <v>121</v>
      </c>
      <c r="AK4804" s="1" t="s">
        <v>5634</v>
      </c>
      <c r="AL4804" s="1">
        <v>13</v>
      </c>
    </row>
    <row r="4805" spans="1:39" s="1" customFormat="1" ht="15" customHeight="1" x14ac:dyDescent="0.2">
      <c r="A4805" s="1" t="s">
        <v>4632</v>
      </c>
      <c r="B4805" s="1" t="s">
        <v>13</v>
      </c>
      <c r="C4805" s="1" t="s">
        <v>5716</v>
      </c>
      <c r="D4805" s="1">
        <v>51</v>
      </c>
      <c r="E4805" s="1" t="s">
        <v>264</v>
      </c>
      <c r="F4805" s="1" t="s">
        <v>274</v>
      </c>
      <c r="G4805" s="1" t="s">
        <v>290</v>
      </c>
      <c r="H4805" s="1" t="s">
        <v>239</v>
      </c>
      <c r="I4805" s="13">
        <v>1</v>
      </c>
      <c r="K4805" s="1" t="s">
        <v>239</v>
      </c>
      <c r="L4805" s="13">
        <v>1</v>
      </c>
      <c r="M4805" s="1" t="s">
        <v>4673</v>
      </c>
      <c r="N4805" s="1" t="s">
        <v>119</v>
      </c>
      <c r="O4805" s="1" t="s">
        <v>5632</v>
      </c>
      <c r="P4805" s="1">
        <v>13</v>
      </c>
      <c r="S4805" s="1" t="s">
        <v>239</v>
      </c>
      <c r="T4805" s="13">
        <v>1</v>
      </c>
      <c r="V4805" s="1" t="s">
        <v>239</v>
      </c>
      <c r="W4805" s="13">
        <v>1</v>
      </c>
      <c r="X4805" s="1" t="s">
        <v>4673</v>
      </c>
      <c r="Y4805" s="1" t="s">
        <v>120</v>
      </c>
      <c r="Z4805" s="1" t="s">
        <v>5633</v>
      </c>
      <c r="AA4805" s="1">
        <v>13</v>
      </c>
      <c r="AD4805" s="1" t="s">
        <v>239</v>
      </c>
      <c r="AE4805" s="13">
        <v>1</v>
      </c>
      <c r="AG4805" s="1" t="s">
        <v>239</v>
      </c>
      <c r="AH4805" s="13">
        <v>1</v>
      </c>
      <c r="AI4805" s="1" t="s">
        <v>4673</v>
      </c>
      <c r="AJ4805" s="1" t="s">
        <v>121</v>
      </c>
      <c r="AK4805" s="1" t="s">
        <v>5634</v>
      </c>
      <c r="AL4805" s="1">
        <v>13</v>
      </c>
    </row>
    <row r="4806" spans="1:39" s="1" customFormat="1" ht="15" customHeight="1" x14ac:dyDescent="0.2">
      <c r="A4806" s="1" t="s">
        <v>4632</v>
      </c>
      <c r="B4806" s="1" t="s">
        <v>13</v>
      </c>
      <c r="C4806" s="1" t="s">
        <v>5716</v>
      </c>
      <c r="D4806" s="1">
        <v>52</v>
      </c>
      <c r="E4806" s="1" t="s">
        <v>264</v>
      </c>
      <c r="F4806" s="1" t="s">
        <v>274</v>
      </c>
      <c r="G4806" s="1" t="s">
        <v>293</v>
      </c>
      <c r="H4806" s="1" t="s">
        <v>239</v>
      </c>
      <c r="I4806" s="13">
        <v>103617</v>
      </c>
      <c r="K4806" s="1" t="s">
        <v>239</v>
      </c>
      <c r="L4806" s="13">
        <v>103617</v>
      </c>
      <c r="M4806" s="1" t="s">
        <v>4674</v>
      </c>
      <c r="N4806" s="1" t="s">
        <v>4668</v>
      </c>
      <c r="O4806" s="1" t="s">
        <v>5635</v>
      </c>
      <c r="P4806" s="1">
        <v>292</v>
      </c>
      <c r="S4806" s="1" t="s">
        <v>239</v>
      </c>
      <c r="T4806" s="13">
        <v>102197</v>
      </c>
      <c r="V4806" s="1" t="s">
        <v>239</v>
      </c>
      <c r="W4806" s="13">
        <v>102197</v>
      </c>
      <c r="X4806" s="1" t="s">
        <v>4674</v>
      </c>
      <c r="Y4806" s="1" t="s">
        <v>4668</v>
      </c>
      <c r="Z4806" s="1" t="s">
        <v>5635</v>
      </c>
      <c r="AA4806" s="1">
        <v>292</v>
      </c>
      <c r="AD4806" s="1" t="s">
        <v>239</v>
      </c>
      <c r="AE4806" s="13">
        <v>101076</v>
      </c>
      <c r="AG4806" s="1" t="s">
        <v>239</v>
      </c>
      <c r="AH4806" s="13">
        <v>101076</v>
      </c>
      <c r="AI4806" s="1" t="s">
        <v>4674</v>
      </c>
      <c r="AJ4806" s="1" t="s">
        <v>4668</v>
      </c>
      <c r="AK4806" s="1" t="s">
        <v>5635</v>
      </c>
      <c r="AL4806" s="1">
        <v>292</v>
      </c>
    </row>
    <row r="4807" spans="1:39" s="1" customFormat="1" ht="15" customHeight="1" x14ac:dyDescent="0.2">
      <c r="A4807" s="1" t="s">
        <v>4632</v>
      </c>
      <c r="B4807" s="1" t="s">
        <v>13</v>
      </c>
      <c r="C4807" s="1" t="s">
        <v>5716</v>
      </c>
      <c r="D4807" s="1">
        <v>53</v>
      </c>
      <c r="E4807" s="1" t="s">
        <v>264</v>
      </c>
      <c r="F4807" s="1" t="s">
        <v>274</v>
      </c>
      <c r="G4807" s="1" t="s">
        <v>297</v>
      </c>
      <c r="H4807" s="1" t="s">
        <v>239</v>
      </c>
      <c r="I4807" s="13">
        <v>53158</v>
      </c>
      <c r="K4807" s="1" t="s">
        <v>239</v>
      </c>
      <c r="L4807" s="13">
        <v>53158</v>
      </c>
      <c r="M4807" s="1" t="s">
        <v>4675</v>
      </c>
      <c r="N4807" s="1" t="s">
        <v>4668</v>
      </c>
      <c r="O4807" s="1" t="s">
        <v>5635</v>
      </c>
      <c r="P4807" s="1">
        <v>292</v>
      </c>
      <c r="S4807" s="1" t="s">
        <v>239</v>
      </c>
      <c r="T4807" s="13">
        <v>52746</v>
      </c>
      <c r="V4807" s="1" t="s">
        <v>239</v>
      </c>
      <c r="W4807" s="13">
        <v>52746</v>
      </c>
      <c r="X4807" s="1" t="s">
        <v>4675</v>
      </c>
      <c r="Y4807" s="1" t="s">
        <v>4668</v>
      </c>
      <c r="Z4807" s="1" t="s">
        <v>5635</v>
      </c>
      <c r="AA4807" s="1">
        <v>292</v>
      </c>
      <c r="AD4807" s="1" t="s">
        <v>239</v>
      </c>
      <c r="AE4807" s="13">
        <v>52455</v>
      </c>
      <c r="AG4807" s="1" t="s">
        <v>239</v>
      </c>
      <c r="AH4807" s="13">
        <v>52455</v>
      </c>
      <c r="AI4807" s="1" t="s">
        <v>4675</v>
      </c>
      <c r="AJ4807" s="1" t="s">
        <v>4668</v>
      </c>
      <c r="AK4807" s="1" t="s">
        <v>5635</v>
      </c>
      <c r="AL4807" s="1">
        <v>292</v>
      </c>
    </row>
    <row r="4808" spans="1:39" s="1" customFormat="1" ht="15" customHeight="1" x14ac:dyDescent="0.2">
      <c r="A4808" s="1" t="s">
        <v>4632</v>
      </c>
      <c r="B4808" s="1" t="s">
        <v>13</v>
      </c>
      <c r="C4808" s="1" t="s">
        <v>5716</v>
      </c>
      <c r="D4808" s="1">
        <v>54</v>
      </c>
      <c r="E4808" s="1" t="s">
        <v>264</v>
      </c>
      <c r="F4808" s="1" t="s">
        <v>274</v>
      </c>
      <c r="G4808" s="1" t="s">
        <v>300</v>
      </c>
      <c r="H4808" s="1" t="s">
        <v>239</v>
      </c>
      <c r="I4808" s="13">
        <v>50459</v>
      </c>
      <c r="K4808" s="1" t="s">
        <v>239</v>
      </c>
      <c r="L4808" s="13">
        <v>50459</v>
      </c>
      <c r="M4808" s="1" t="s">
        <v>4676</v>
      </c>
      <c r="N4808" s="1" t="s">
        <v>4668</v>
      </c>
      <c r="O4808" s="1" t="s">
        <v>5635</v>
      </c>
      <c r="P4808" s="1">
        <v>292</v>
      </c>
      <c r="Q4808" s="14"/>
      <c r="S4808" s="1" t="s">
        <v>239</v>
      </c>
      <c r="T4808" s="13">
        <v>49451</v>
      </c>
      <c r="V4808" s="1" t="s">
        <v>239</v>
      </c>
      <c r="W4808" s="13">
        <v>49451</v>
      </c>
      <c r="X4808" s="1" t="s">
        <v>4676</v>
      </c>
      <c r="Y4808" s="1" t="s">
        <v>4668</v>
      </c>
      <c r="Z4808" s="1" t="s">
        <v>5635</v>
      </c>
      <c r="AA4808" s="1">
        <v>292</v>
      </c>
      <c r="AB4808" s="14"/>
      <c r="AD4808" s="1" t="s">
        <v>239</v>
      </c>
      <c r="AE4808" s="13">
        <v>48621</v>
      </c>
      <c r="AG4808" s="1" t="s">
        <v>239</v>
      </c>
      <c r="AH4808" s="13">
        <v>48621</v>
      </c>
      <c r="AI4808" s="1" t="s">
        <v>4676</v>
      </c>
      <c r="AJ4808" s="1" t="s">
        <v>4668</v>
      </c>
      <c r="AK4808" s="1" t="s">
        <v>5635</v>
      </c>
      <c r="AL4808" s="1">
        <v>292</v>
      </c>
      <c r="AM4808" s="14"/>
    </row>
    <row r="4809" spans="1:39" s="1" customFormat="1" ht="15" customHeight="1" x14ac:dyDescent="0.2">
      <c r="A4809" s="34" t="s">
        <v>4677</v>
      </c>
      <c r="B4809" s="34" t="s">
        <v>19</v>
      </c>
      <c r="C4809" s="1" t="s">
        <v>5875</v>
      </c>
      <c r="D4809" s="1">
        <v>1</v>
      </c>
      <c r="E4809" s="1" t="s">
        <v>114</v>
      </c>
      <c r="F4809" s="1" t="s">
        <v>115</v>
      </c>
      <c r="G4809" s="1" t="s">
        <v>116</v>
      </c>
      <c r="H4809" s="1" t="s">
        <v>115</v>
      </c>
      <c r="I4809" s="31">
        <v>44561</v>
      </c>
      <c r="K4809" s="1" t="s">
        <v>115</v>
      </c>
      <c r="L4809" s="31">
        <v>44561</v>
      </c>
      <c r="M4809" s="1" t="s">
        <v>4678</v>
      </c>
      <c r="N4809" s="1" t="s">
        <v>119</v>
      </c>
      <c r="O4809" s="1" t="s">
        <v>5637</v>
      </c>
      <c r="P4809" s="1">
        <v>33</v>
      </c>
      <c r="S4809" s="1" t="s">
        <v>115</v>
      </c>
      <c r="T4809" s="31">
        <v>44926</v>
      </c>
      <c r="V4809" s="1" t="s">
        <v>115</v>
      </c>
      <c r="W4809" s="31">
        <v>44926</v>
      </c>
      <c r="X4809" s="1" t="s">
        <v>4678</v>
      </c>
      <c r="Y4809" s="1" t="s">
        <v>120</v>
      </c>
      <c r="Z4809" s="1" t="s">
        <v>5638</v>
      </c>
      <c r="AA4809" s="1">
        <v>50</v>
      </c>
      <c r="AD4809" s="1" t="s">
        <v>115</v>
      </c>
      <c r="AE4809" s="31">
        <v>45291</v>
      </c>
      <c r="AG4809" s="1" t="s">
        <v>115</v>
      </c>
      <c r="AH4809" s="31">
        <v>45291</v>
      </c>
      <c r="AI4809" s="1" t="s">
        <v>4678</v>
      </c>
      <c r="AJ4809" s="1" t="s">
        <v>121</v>
      </c>
      <c r="AK4809" s="1" t="s">
        <v>5639</v>
      </c>
      <c r="AL4809" s="1">
        <v>50</v>
      </c>
    </row>
    <row r="4810" spans="1:39" s="1" customFormat="1" ht="15" customHeight="1" x14ac:dyDescent="0.2">
      <c r="A4810" s="1" t="s">
        <v>4677</v>
      </c>
      <c r="B4810" s="1" t="s">
        <v>19</v>
      </c>
      <c r="C4810" s="1" t="s">
        <v>5875</v>
      </c>
      <c r="D4810" s="1">
        <v>2</v>
      </c>
      <c r="E4810" s="1" t="s">
        <v>114</v>
      </c>
      <c r="F4810" s="1" t="s">
        <v>123</v>
      </c>
      <c r="G4810" s="1" t="s">
        <v>124</v>
      </c>
      <c r="H4810" s="1" t="s">
        <v>123</v>
      </c>
      <c r="I4810" s="1" t="s">
        <v>5814</v>
      </c>
      <c r="K4810" s="1" t="s">
        <v>123</v>
      </c>
      <c r="L4810" s="1" t="s">
        <v>5814</v>
      </c>
      <c r="M4810" s="1" t="s">
        <v>4679</v>
      </c>
      <c r="N4810" s="1" t="s">
        <v>120</v>
      </c>
      <c r="O4810" s="1" t="s">
        <v>5638</v>
      </c>
      <c r="P4810" s="1">
        <v>176</v>
      </c>
      <c r="Q4810" s="1" t="s">
        <v>1909</v>
      </c>
      <c r="S4810" s="1" t="s">
        <v>123</v>
      </c>
      <c r="T4810" s="1" t="s">
        <v>5814</v>
      </c>
      <c r="V4810" s="1" t="s">
        <v>123</v>
      </c>
      <c r="W4810" s="1" t="s">
        <v>5814</v>
      </c>
      <c r="X4810" s="1" t="s">
        <v>4679</v>
      </c>
      <c r="Y4810" s="1" t="s">
        <v>121</v>
      </c>
      <c r="Z4810" s="1" t="s">
        <v>5639</v>
      </c>
      <c r="AA4810" s="1">
        <v>187</v>
      </c>
      <c r="AB4810" s="1" t="s">
        <v>1909</v>
      </c>
      <c r="AD4810" s="1" t="s">
        <v>123</v>
      </c>
      <c r="AE4810" s="1" t="s">
        <v>5814</v>
      </c>
      <c r="AG4810" s="1" t="s">
        <v>123</v>
      </c>
      <c r="AH4810" s="1" t="s">
        <v>5814</v>
      </c>
      <c r="AI4810" s="1" t="s">
        <v>4679</v>
      </c>
      <c r="AJ4810" s="1" t="s">
        <v>121</v>
      </c>
      <c r="AK4810" s="1" t="s">
        <v>5639</v>
      </c>
      <c r="AL4810" s="1">
        <v>187</v>
      </c>
      <c r="AM4810" s="1" t="s">
        <v>1909</v>
      </c>
    </row>
    <row r="4811" spans="1:39" s="1" customFormat="1" ht="15" customHeight="1" x14ac:dyDescent="0.2">
      <c r="A4811" s="1" t="s">
        <v>4677</v>
      </c>
      <c r="B4811" s="1" t="s">
        <v>19</v>
      </c>
      <c r="C4811" s="1" t="s">
        <v>5875</v>
      </c>
      <c r="D4811" s="1">
        <v>3</v>
      </c>
      <c r="E4811" s="1" t="s">
        <v>114</v>
      </c>
      <c r="F4811" s="1" t="s">
        <v>128</v>
      </c>
      <c r="G4811" s="1" t="s">
        <v>129</v>
      </c>
      <c r="H4811" s="1" t="s">
        <v>4680</v>
      </c>
      <c r="I4811" s="13">
        <v>6502</v>
      </c>
      <c r="J4811" s="1" t="s">
        <v>132</v>
      </c>
      <c r="K4811" s="1" t="s">
        <v>133</v>
      </c>
      <c r="L4811" s="13">
        <v>4.2798052695184658</v>
      </c>
      <c r="M4811" s="1" t="s">
        <v>4679</v>
      </c>
      <c r="N4811" s="1" t="s">
        <v>119</v>
      </c>
      <c r="O4811" s="1" t="s">
        <v>5637</v>
      </c>
      <c r="P4811" s="1">
        <v>152</v>
      </c>
      <c r="S4811" s="1" t="s">
        <v>4680</v>
      </c>
      <c r="T4811" s="13">
        <v>7454</v>
      </c>
      <c r="U4811" s="1" t="s">
        <v>132</v>
      </c>
      <c r="V4811" s="1" t="s">
        <v>133</v>
      </c>
      <c r="W4811" s="13">
        <v>4.9179570750889043</v>
      </c>
      <c r="X4811" s="1" t="s">
        <v>4679</v>
      </c>
      <c r="Y4811" s="1" t="s">
        <v>121</v>
      </c>
      <c r="Z4811" s="1" t="s">
        <v>5639</v>
      </c>
      <c r="AA4811" s="1">
        <v>187</v>
      </c>
      <c r="AD4811" s="1" t="s">
        <v>4680</v>
      </c>
      <c r="AE4811" s="13">
        <v>8061</v>
      </c>
      <c r="AF4811" s="1" t="s">
        <v>132</v>
      </c>
      <c r="AG4811" s="1" t="s">
        <v>133</v>
      </c>
      <c r="AH4811" s="13">
        <v>5.8796927767525657</v>
      </c>
      <c r="AI4811" s="1" t="s">
        <v>4679</v>
      </c>
      <c r="AJ4811" s="1" t="s">
        <v>121</v>
      </c>
      <c r="AK4811" s="1" t="s">
        <v>5639</v>
      </c>
      <c r="AL4811" s="1">
        <v>187</v>
      </c>
    </row>
    <row r="4812" spans="1:39" s="1" customFormat="1" ht="15" customHeight="1" x14ac:dyDescent="0.2">
      <c r="A4812" s="1" t="s">
        <v>4677</v>
      </c>
      <c r="B4812" s="1" t="s">
        <v>19</v>
      </c>
      <c r="C4812" s="1" t="s">
        <v>5875</v>
      </c>
      <c r="D4812" s="1">
        <v>4</v>
      </c>
      <c r="E4812" s="1" t="s">
        <v>134</v>
      </c>
      <c r="F4812" s="1" t="s">
        <v>135</v>
      </c>
      <c r="G4812" s="1" t="s">
        <v>136</v>
      </c>
      <c r="H4812" s="1" t="s">
        <v>140</v>
      </c>
      <c r="I4812" s="13">
        <v>1000</v>
      </c>
      <c r="K4812" s="1" t="s">
        <v>140</v>
      </c>
      <c r="L4812" s="13">
        <v>1000</v>
      </c>
      <c r="M4812" s="1" t="s">
        <v>4681</v>
      </c>
      <c r="N4812" s="1" t="s">
        <v>4682</v>
      </c>
      <c r="O4812" s="1" t="s">
        <v>5643</v>
      </c>
      <c r="P4812" s="1">
        <v>4</v>
      </c>
      <c r="Q4812" s="1" t="s">
        <v>4683</v>
      </c>
      <c r="S4812" s="1" t="s">
        <v>140</v>
      </c>
      <c r="T4812" s="13">
        <v>1450</v>
      </c>
      <c r="V4812" s="1" t="s">
        <v>140</v>
      </c>
      <c r="W4812" s="13">
        <v>1450</v>
      </c>
      <c r="X4812" s="1" t="s">
        <v>4681</v>
      </c>
      <c r="Y4812" s="1" t="s">
        <v>4682</v>
      </c>
      <c r="Z4812" s="1" t="s">
        <v>5643</v>
      </c>
      <c r="AA4812" s="1">
        <v>4</v>
      </c>
      <c r="AB4812" s="1" t="s">
        <v>4683</v>
      </c>
      <c r="AD4812" s="1" t="s">
        <v>140</v>
      </c>
      <c r="AE4812" s="13">
        <v>913</v>
      </c>
      <c r="AG4812" s="1" t="s">
        <v>140</v>
      </c>
      <c r="AH4812" s="13">
        <v>913</v>
      </c>
      <c r="AI4812" s="1" t="s">
        <v>4681</v>
      </c>
      <c r="AJ4812" s="1" t="s">
        <v>4682</v>
      </c>
      <c r="AK4812" s="1" t="s">
        <v>5643</v>
      </c>
      <c r="AL4812" s="1">
        <v>4</v>
      </c>
      <c r="AM4812" s="1" t="s">
        <v>4683</v>
      </c>
    </row>
    <row r="4813" spans="1:39" s="1" customFormat="1" ht="15" customHeight="1" x14ac:dyDescent="0.2">
      <c r="A4813" s="1" t="s">
        <v>4677</v>
      </c>
      <c r="B4813" s="1" t="s">
        <v>19</v>
      </c>
      <c r="C4813" s="1" t="s">
        <v>5875</v>
      </c>
      <c r="D4813" s="1">
        <v>5</v>
      </c>
      <c r="E4813" s="1" t="s">
        <v>134</v>
      </c>
      <c r="F4813" s="1" t="s">
        <v>135</v>
      </c>
      <c r="G4813" s="1" t="s">
        <v>142</v>
      </c>
      <c r="I4813" s="13"/>
      <c r="L4813" s="13"/>
      <c r="M4813" s="1" t="s">
        <v>144</v>
      </c>
      <c r="T4813" s="13"/>
      <c r="W4813" s="13"/>
      <c r="X4813" s="1" t="s">
        <v>144</v>
      </c>
      <c r="AE4813" s="13"/>
      <c r="AH4813" s="13"/>
      <c r="AI4813" s="1" t="s">
        <v>144</v>
      </c>
    </row>
    <row r="4814" spans="1:39" s="1" customFormat="1" ht="15" customHeight="1" x14ac:dyDescent="0.2">
      <c r="A4814" s="1" t="s">
        <v>4677</v>
      </c>
      <c r="B4814" s="1" t="s">
        <v>19</v>
      </c>
      <c r="C4814" s="1" t="s">
        <v>5875</v>
      </c>
      <c r="D4814" s="1">
        <v>6</v>
      </c>
      <c r="E4814" s="1" t="s">
        <v>134</v>
      </c>
      <c r="F4814" s="1" t="s">
        <v>135</v>
      </c>
      <c r="G4814" s="1" t="s">
        <v>145</v>
      </c>
      <c r="H4814" s="1" t="s">
        <v>140</v>
      </c>
      <c r="I4814" s="13">
        <v>106566</v>
      </c>
      <c r="K4814" s="1" t="s">
        <v>140</v>
      </c>
      <c r="L4814" s="13">
        <v>106566</v>
      </c>
      <c r="M4814" s="1" t="s">
        <v>4684</v>
      </c>
      <c r="N4814" s="1" t="s">
        <v>4682</v>
      </c>
      <c r="O4814" s="1" t="s">
        <v>5643</v>
      </c>
      <c r="P4814" s="1">
        <v>4</v>
      </c>
      <c r="S4814" s="1" t="s">
        <v>140</v>
      </c>
      <c r="T4814" s="13">
        <v>69833</v>
      </c>
      <c r="V4814" s="1" t="s">
        <v>140</v>
      </c>
      <c r="W4814" s="13">
        <v>69833</v>
      </c>
      <c r="X4814" s="1" t="s">
        <v>4684</v>
      </c>
      <c r="Y4814" s="1" t="s">
        <v>4682</v>
      </c>
      <c r="Z4814" s="1" t="s">
        <v>5643</v>
      </c>
      <c r="AA4814" s="1">
        <v>4</v>
      </c>
      <c r="AD4814" s="1" t="s">
        <v>140</v>
      </c>
      <c r="AE4814" s="13">
        <v>72923</v>
      </c>
      <c r="AG4814" s="1" t="s">
        <v>140</v>
      </c>
      <c r="AH4814" s="13">
        <v>72923</v>
      </c>
      <c r="AI4814" s="1" t="s">
        <v>4684</v>
      </c>
      <c r="AJ4814" s="1" t="s">
        <v>4682</v>
      </c>
      <c r="AK4814" s="1" t="s">
        <v>5643</v>
      </c>
      <c r="AL4814" s="1">
        <v>4</v>
      </c>
    </row>
    <row r="4815" spans="1:39" s="1" customFormat="1" ht="15" customHeight="1" x14ac:dyDescent="0.2">
      <c r="A4815" s="1" t="s">
        <v>4677</v>
      </c>
      <c r="B4815" s="1" t="s">
        <v>19</v>
      </c>
      <c r="C4815" s="1" t="s">
        <v>5875</v>
      </c>
      <c r="D4815" s="1">
        <v>7</v>
      </c>
      <c r="E4815" s="1" t="s">
        <v>134</v>
      </c>
      <c r="F4815" s="1" t="s">
        <v>135</v>
      </c>
      <c r="G4815" s="1" t="s">
        <v>148</v>
      </c>
      <c r="H4815" s="1" t="s">
        <v>140</v>
      </c>
      <c r="I4815" s="13">
        <v>3138</v>
      </c>
      <c r="K4815" s="1" t="s">
        <v>140</v>
      </c>
      <c r="L4815" s="13">
        <v>3138</v>
      </c>
      <c r="M4815" s="1" t="s">
        <v>4685</v>
      </c>
      <c r="N4815" s="1" t="s">
        <v>4682</v>
      </c>
      <c r="O4815" s="1" t="s">
        <v>5643</v>
      </c>
      <c r="P4815" s="1">
        <v>4</v>
      </c>
      <c r="Q4815" s="1" t="s">
        <v>4686</v>
      </c>
      <c r="S4815" s="1" t="s">
        <v>140</v>
      </c>
      <c r="T4815" s="13">
        <v>4167</v>
      </c>
      <c r="V4815" s="1" t="s">
        <v>140</v>
      </c>
      <c r="W4815" s="13">
        <v>4167</v>
      </c>
      <c r="X4815" s="1" t="s">
        <v>4685</v>
      </c>
      <c r="Y4815" s="1" t="s">
        <v>4682</v>
      </c>
      <c r="Z4815" s="1" t="s">
        <v>5643</v>
      </c>
      <c r="AA4815" s="1">
        <v>4</v>
      </c>
      <c r="AB4815" s="1" t="s">
        <v>4686</v>
      </c>
      <c r="AD4815" s="1" t="s">
        <v>140</v>
      </c>
      <c r="AE4815" s="13">
        <v>286</v>
      </c>
      <c r="AG4815" s="1" t="s">
        <v>140</v>
      </c>
      <c r="AH4815" s="13">
        <v>286</v>
      </c>
      <c r="AI4815" s="1" t="s">
        <v>4685</v>
      </c>
      <c r="AJ4815" s="1" t="s">
        <v>4682</v>
      </c>
      <c r="AK4815" s="1" t="s">
        <v>5643</v>
      </c>
      <c r="AL4815" s="1">
        <v>4</v>
      </c>
      <c r="AM4815" s="1" t="s">
        <v>4686</v>
      </c>
    </row>
    <row r="4816" spans="1:39" s="1" customFormat="1" ht="15" customHeight="1" x14ac:dyDescent="0.2">
      <c r="A4816" s="1" t="s">
        <v>4677</v>
      </c>
      <c r="B4816" s="1" t="s">
        <v>19</v>
      </c>
      <c r="C4816" s="1" t="s">
        <v>5875</v>
      </c>
      <c r="D4816" s="1">
        <v>8</v>
      </c>
      <c r="E4816" s="1" t="s">
        <v>134</v>
      </c>
      <c r="F4816" s="1" t="s">
        <v>135</v>
      </c>
      <c r="G4816" s="1" t="s">
        <v>151</v>
      </c>
      <c r="I4816" s="13"/>
      <c r="L4816" s="13"/>
      <c r="M4816" s="1" t="s">
        <v>144</v>
      </c>
      <c r="T4816" s="13"/>
      <c r="W4816" s="13"/>
      <c r="X4816" s="1" t="s">
        <v>144</v>
      </c>
      <c r="AE4816" s="13"/>
      <c r="AH4816" s="13"/>
      <c r="AI4816" s="1" t="s">
        <v>144</v>
      </c>
    </row>
    <row r="4817" spans="1:39" s="1" customFormat="1" ht="15" customHeight="1" x14ac:dyDescent="0.2">
      <c r="A4817" s="1" t="s">
        <v>4677</v>
      </c>
      <c r="B4817" s="1" t="s">
        <v>19</v>
      </c>
      <c r="C4817" s="1" t="s">
        <v>5875</v>
      </c>
      <c r="D4817" s="1">
        <v>9</v>
      </c>
      <c r="E4817" s="1" t="s">
        <v>134</v>
      </c>
      <c r="F4817" s="1" t="s">
        <v>135</v>
      </c>
      <c r="G4817" s="1" t="s">
        <v>152</v>
      </c>
      <c r="H4817" s="1" t="s">
        <v>140</v>
      </c>
      <c r="I4817" s="13">
        <v>567747</v>
      </c>
      <c r="K4817" s="1" t="s">
        <v>140</v>
      </c>
      <c r="L4817" s="13">
        <v>567747</v>
      </c>
      <c r="M4817" s="1" t="s">
        <v>4687</v>
      </c>
      <c r="N4817" s="1" t="s">
        <v>4682</v>
      </c>
      <c r="O4817" s="1" t="s">
        <v>5643</v>
      </c>
      <c r="P4817" s="1">
        <v>4</v>
      </c>
      <c r="S4817" s="1" t="s">
        <v>140</v>
      </c>
      <c r="T4817" s="13">
        <v>713089</v>
      </c>
      <c r="V4817" s="1" t="s">
        <v>140</v>
      </c>
      <c r="W4817" s="13">
        <v>713089</v>
      </c>
      <c r="X4817" s="1" t="s">
        <v>4687</v>
      </c>
      <c r="Y4817" s="1" t="s">
        <v>4682</v>
      </c>
      <c r="Z4817" s="1" t="s">
        <v>5643</v>
      </c>
      <c r="AA4817" s="1">
        <v>4</v>
      </c>
      <c r="AD4817" s="1" t="s">
        <v>140</v>
      </c>
      <c r="AE4817" s="13">
        <v>812411</v>
      </c>
      <c r="AG4817" s="1" t="s">
        <v>140</v>
      </c>
      <c r="AH4817" s="13">
        <v>812411</v>
      </c>
      <c r="AI4817" s="1" t="s">
        <v>4687</v>
      </c>
      <c r="AJ4817" s="1" t="s">
        <v>4682</v>
      </c>
      <c r="AK4817" s="1" t="s">
        <v>5643</v>
      </c>
      <c r="AL4817" s="1">
        <v>4</v>
      </c>
    </row>
    <row r="4818" spans="1:39" s="1" customFormat="1" ht="15" customHeight="1" x14ac:dyDescent="0.2">
      <c r="A4818" s="1" t="s">
        <v>4677</v>
      </c>
      <c r="B4818" s="1" t="s">
        <v>19</v>
      </c>
      <c r="C4818" s="1" t="s">
        <v>5875</v>
      </c>
      <c r="D4818" s="1">
        <v>10</v>
      </c>
      <c r="E4818" s="1" t="s">
        <v>134</v>
      </c>
      <c r="F4818" s="1" t="s">
        <v>135</v>
      </c>
      <c r="G4818" s="1" t="s">
        <v>156</v>
      </c>
      <c r="H4818" s="1" t="s">
        <v>140</v>
      </c>
      <c r="I4818" s="13">
        <v>550861</v>
      </c>
      <c r="K4818" s="1" t="s">
        <v>140</v>
      </c>
      <c r="L4818" s="13">
        <v>550861</v>
      </c>
      <c r="M4818" s="1" t="s">
        <v>4688</v>
      </c>
      <c r="N4818" s="1" t="s">
        <v>4682</v>
      </c>
      <c r="O4818" s="1" t="s">
        <v>5643</v>
      </c>
      <c r="P4818" s="1">
        <v>4</v>
      </c>
      <c r="S4818" s="1" t="s">
        <v>140</v>
      </c>
      <c r="T4818" s="13">
        <v>680098</v>
      </c>
      <c r="V4818" s="1" t="s">
        <v>140</v>
      </c>
      <c r="W4818" s="13">
        <v>680098</v>
      </c>
      <c r="X4818" s="1" t="s">
        <v>4688</v>
      </c>
      <c r="Y4818" s="1" t="s">
        <v>4682</v>
      </c>
      <c r="Z4818" s="1" t="s">
        <v>5643</v>
      </c>
      <c r="AA4818" s="1">
        <v>4</v>
      </c>
      <c r="AD4818" s="1" t="s">
        <v>140</v>
      </c>
      <c r="AE4818" s="13">
        <v>746271</v>
      </c>
      <c r="AG4818" s="1" t="s">
        <v>140</v>
      </c>
      <c r="AH4818" s="13">
        <v>746271</v>
      </c>
      <c r="AI4818" s="1" t="s">
        <v>4688</v>
      </c>
      <c r="AJ4818" s="1" t="s">
        <v>4682</v>
      </c>
      <c r="AK4818" s="1" t="s">
        <v>5643</v>
      </c>
      <c r="AL4818" s="1">
        <v>4</v>
      </c>
    </row>
    <row r="4819" spans="1:39" s="1" customFormat="1" ht="15" customHeight="1" x14ac:dyDescent="0.2">
      <c r="A4819" s="1" t="s">
        <v>4677</v>
      </c>
      <c r="B4819" s="1" t="s">
        <v>19</v>
      </c>
      <c r="C4819" s="1" t="s">
        <v>5875</v>
      </c>
      <c r="D4819" s="1">
        <v>11</v>
      </c>
      <c r="E4819" s="1" t="s">
        <v>134</v>
      </c>
      <c r="F4819" s="1" t="s">
        <v>135</v>
      </c>
      <c r="G4819" s="1" t="s">
        <v>160</v>
      </c>
      <c r="I4819" s="13"/>
      <c r="L4819" s="13"/>
      <c r="M4819" s="1" t="s">
        <v>144</v>
      </c>
      <c r="T4819" s="13"/>
      <c r="W4819" s="13"/>
      <c r="X4819" s="1" t="s">
        <v>144</v>
      </c>
      <c r="AE4819" s="13"/>
      <c r="AH4819" s="13"/>
      <c r="AI4819" s="1" t="s">
        <v>144</v>
      </c>
    </row>
    <row r="4820" spans="1:39" s="1" customFormat="1" ht="15" customHeight="1" x14ac:dyDescent="0.2">
      <c r="A4820" s="1" t="s">
        <v>4677</v>
      </c>
      <c r="B4820" s="1" t="s">
        <v>19</v>
      </c>
      <c r="C4820" s="1" t="s">
        <v>5875</v>
      </c>
      <c r="D4820" s="1">
        <v>12</v>
      </c>
      <c r="E4820" s="1" t="s">
        <v>134</v>
      </c>
      <c r="F4820" s="1" t="s">
        <v>135</v>
      </c>
      <c r="G4820" s="1" t="s">
        <v>161</v>
      </c>
      <c r="H4820" s="1" t="s">
        <v>140</v>
      </c>
      <c r="I4820" s="13">
        <v>5659</v>
      </c>
      <c r="K4820" s="1" t="s">
        <v>140</v>
      </c>
      <c r="L4820" s="13">
        <v>5659</v>
      </c>
      <c r="M4820" s="1" t="s">
        <v>4689</v>
      </c>
      <c r="N4820" s="1" t="s">
        <v>4682</v>
      </c>
      <c r="O4820" s="1" t="s">
        <v>5643</v>
      </c>
      <c r="P4820" s="1">
        <v>4</v>
      </c>
      <c r="S4820" s="1" t="s">
        <v>140</v>
      </c>
      <c r="T4820" s="13">
        <v>2145</v>
      </c>
      <c r="V4820" s="1" t="s">
        <v>140</v>
      </c>
      <c r="W4820" s="13">
        <v>2145</v>
      </c>
      <c r="X4820" s="1" t="s">
        <v>4689</v>
      </c>
      <c r="Y4820" s="1" t="s">
        <v>4682</v>
      </c>
      <c r="Z4820" s="1" t="s">
        <v>5643</v>
      </c>
      <c r="AA4820" s="1">
        <v>4</v>
      </c>
      <c r="AD4820" s="1" t="s">
        <v>140</v>
      </c>
      <c r="AE4820" s="13">
        <v>2350</v>
      </c>
      <c r="AG4820" s="1" t="s">
        <v>140</v>
      </c>
      <c r="AH4820" s="13">
        <v>2350</v>
      </c>
      <c r="AI4820" s="1" t="s">
        <v>4689</v>
      </c>
      <c r="AJ4820" s="1" t="s">
        <v>4682</v>
      </c>
      <c r="AK4820" s="1" t="s">
        <v>5643</v>
      </c>
      <c r="AL4820" s="1">
        <v>4</v>
      </c>
    </row>
    <row r="4821" spans="1:39" s="1" customFormat="1" ht="15" customHeight="1" x14ac:dyDescent="0.2">
      <c r="A4821" s="1" t="s">
        <v>4677</v>
      </c>
      <c r="B4821" s="1" t="s">
        <v>19</v>
      </c>
      <c r="C4821" s="1" t="s">
        <v>5875</v>
      </c>
      <c r="D4821" s="1">
        <v>13</v>
      </c>
      <c r="E4821" s="1" t="s">
        <v>134</v>
      </c>
      <c r="F4821" s="1" t="s">
        <v>135</v>
      </c>
      <c r="G4821" s="1" t="s">
        <v>164</v>
      </c>
      <c r="I4821" s="13"/>
      <c r="L4821" s="13"/>
      <c r="M4821" s="1" t="s">
        <v>144</v>
      </c>
      <c r="T4821" s="13"/>
      <c r="W4821" s="13"/>
      <c r="X4821" s="1" t="s">
        <v>144</v>
      </c>
      <c r="AE4821" s="13"/>
      <c r="AH4821" s="13"/>
      <c r="AI4821" s="1" t="s">
        <v>144</v>
      </c>
    </row>
    <row r="4822" spans="1:39" s="1" customFormat="1" ht="15" customHeight="1" x14ac:dyDescent="0.2">
      <c r="A4822" s="1" t="s">
        <v>4677</v>
      </c>
      <c r="B4822" s="1" t="s">
        <v>19</v>
      </c>
      <c r="C4822" s="1" t="s">
        <v>5875</v>
      </c>
      <c r="D4822" s="1">
        <v>14</v>
      </c>
      <c r="E4822" s="1" t="s">
        <v>134</v>
      </c>
      <c r="F4822" s="1" t="s">
        <v>135</v>
      </c>
      <c r="G4822" s="1" t="s">
        <v>167</v>
      </c>
      <c r="H4822" s="1" t="s">
        <v>140</v>
      </c>
      <c r="I4822" s="13">
        <v>185</v>
      </c>
      <c r="K4822" s="1" t="s">
        <v>140</v>
      </c>
      <c r="L4822" s="13">
        <v>185</v>
      </c>
      <c r="M4822" s="1" t="s">
        <v>4690</v>
      </c>
      <c r="N4822" s="1" t="s">
        <v>4682</v>
      </c>
      <c r="O4822" s="1" t="s">
        <v>5643</v>
      </c>
      <c r="P4822" s="1">
        <v>4</v>
      </c>
      <c r="S4822" s="1" t="s">
        <v>140</v>
      </c>
      <c r="T4822" s="13">
        <v>3331</v>
      </c>
      <c r="V4822" s="1" t="s">
        <v>140</v>
      </c>
      <c r="W4822" s="13">
        <v>3331</v>
      </c>
      <c r="X4822" s="1" t="s">
        <v>4690</v>
      </c>
      <c r="Y4822" s="1" t="s">
        <v>4682</v>
      </c>
      <c r="Z4822" s="1" t="s">
        <v>5643</v>
      </c>
      <c r="AA4822" s="1">
        <v>4</v>
      </c>
      <c r="AD4822" s="1" t="s">
        <v>140</v>
      </c>
      <c r="AE4822" s="13">
        <v>2618</v>
      </c>
      <c r="AG4822" s="1" t="s">
        <v>140</v>
      </c>
      <c r="AH4822" s="13">
        <v>2618</v>
      </c>
      <c r="AI4822" s="1" t="s">
        <v>4690</v>
      </c>
      <c r="AJ4822" s="1" t="s">
        <v>4682</v>
      </c>
      <c r="AK4822" s="1" t="s">
        <v>5643</v>
      </c>
      <c r="AL4822" s="1">
        <v>4</v>
      </c>
    </row>
    <row r="4823" spans="1:39" s="1" customFormat="1" ht="15" customHeight="1" x14ac:dyDescent="0.2">
      <c r="A4823" s="1" t="s">
        <v>4677</v>
      </c>
      <c r="B4823" s="1" t="s">
        <v>19</v>
      </c>
      <c r="C4823" s="1" t="s">
        <v>5875</v>
      </c>
      <c r="D4823" s="1">
        <v>15</v>
      </c>
      <c r="E4823" s="1" t="s">
        <v>134</v>
      </c>
      <c r="F4823" s="1" t="s">
        <v>135</v>
      </c>
      <c r="G4823" s="1" t="s">
        <v>170</v>
      </c>
      <c r="H4823" s="1" t="s">
        <v>140</v>
      </c>
      <c r="I4823" s="13">
        <v>3169</v>
      </c>
      <c r="K4823" s="1" t="s">
        <v>140</v>
      </c>
      <c r="L4823" s="13">
        <v>3169</v>
      </c>
      <c r="M4823" s="1" t="s">
        <v>4691</v>
      </c>
      <c r="N4823" s="1" t="s">
        <v>4682</v>
      </c>
      <c r="O4823" s="1" t="s">
        <v>5643</v>
      </c>
      <c r="P4823" s="1">
        <v>4</v>
      </c>
      <c r="Q4823" s="1" t="s">
        <v>5844</v>
      </c>
      <c r="S4823" s="1" t="s">
        <v>140</v>
      </c>
      <c r="T4823" s="13">
        <v>16890</v>
      </c>
      <c r="V4823" s="1" t="s">
        <v>140</v>
      </c>
      <c r="W4823" s="13">
        <v>16890</v>
      </c>
      <c r="X4823" s="1" t="s">
        <v>4691</v>
      </c>
      <c r="Y4823" s="1" t="s">
        <v>4682</v>
      </c>
      <c r="Z4823" s="1" t="s">
        <v>5643</v>
      </c>
      <c r="AA4823" s="1">
        <v>4</v>
      </c>
      <c r="AB4823" s="1" t="s">
        <v>5844</v>
      </c>
      <c r="AD4823" s="1" t="s">
        <v>140</v>
      </c>
      <c r="AE4823" s="13">
        <v>39832</v>
      </c>
      <c r="AG4823" s="1" t="s">
        <v>140</v>
      </c>
      <c r="AH4823" s="13">
        <v>39832</v>
      </c>
      <c r="AI4823" s="1" t="s">
        <v>4691</v>
      </c>
      <c r="AJ4823" s="1" t="s">
        <v>4682</v>
      </c>
      <c r="AK4823" s="1" t="s">
        <v>5643</v>
      </c>
      <c r="AL4823" s="1">
        <v>4</v>
      </c>
      <c r="AM4823" s="1" t="s">
        <v>5844</v>
      </c>
    </row>
    <row r="4824" spans="1:39" s="1" customFormat="1" ht="15" customHeight="1" x14ac:dyDescent="0.2">
      <c r="A4824" s="1" t="s">
        <v>4677</v>
      </c>
      <c r="B4824" s="1" t="s">
        <v>19</v>
      </c>
      <c r="C4824" s="1" t="s">
        <v>5875</v>
      </c>
      <c r="D4824" s="1">
        <v>16</v>
      </c>
      <c r="E4824" s="1" t="s">
        <v>134</v>
      </c>
      <c r="F4824" s="1" t="s">
        <v>135</v>
      </c>
      <c r="G4824" s="1" t="s">
        <v>173</v>
      </c>
      <c r="H4824" s="1" t="s">
        <v>140</v>
      </c>
      <c r="I4824" s="13">
        <v>7712</v>
      </c>
      <c r="K4824" s="1" t="s">
        <v>140</v>
      </c>
      <c r="L4824" s="13">
        <v>7712</v>
      </c>
      <c r="M4824" s="1" t="s">
        <v>4692</v>
      </c>
      <c r="N4824" s="1" t="s">
        <v>4682</v>
      </c>
      <c r="O4824" s="1" t="s">
        <v>5643</v>
      </c>
      <c r="P4824" s="1">
        <v>4</v>
      </c>
      <c r="Q4824" s="1" t="s">
        <v>4693</v>
      </c>
      <c r="S4824" s="1" t="s">
        <v>140</v>
      </c>
      <c r="T4824" s="13">
        <v>14503</v>
      </c>
      <c r="V4824" s="1" t="s">
        <v>140</v>
      </c>
      <c r="W4824" s="13">
        <v>14503</v>
      </c>
      <c r="X4824" s="1" t="s">
        <v>4692</v>
      </c>
      <c r="Y4824" s="1" t="s">
        <v>4682</v>
      </c>
      <c r="Z4824" s="1" t="s">
        <v>5643</v>
      </c>
      <c r="AA4824" s="1">
        <v>4</v>
      </c>
      <c r="AB4824" s="1" t="s">
        <v>4693</v>
      </c>
      <c r="AD4824" s="1" t="s">
        <v>140</v>
      </c>
      <c r="AE4824" s="13">
        <v>21193</v>
      </c>
      <c r="AG4824" s="1" t="s">
        <v>140</v>
      </c>
      <c r="AH4824" s="13">
        <v>21193</v>
      </c>
      <c r="AI4824" s="1" t="s">
        <v>4692</v>
      </c>
      <c r="AJ4824" s="1" t="s">
        <v>4682</v>
      </c>
      <c r="AK4824" s="1" t="s">
        <v>5643</v>
      </c>
      <c r="AL4824" s="1">
        <v>4</v>
      </c>
      <c r="AM4824" s="1" t="s">
        <v>4693</v>
      </c>
    </row>
    <row r="4825" spans="1:39" s="1" customFormat="1" ht="15" customHeight="1" x14ac:dyDescent="0.2">
      <c r="A4825" s="1" t="s">
        <v>4677</v>
      </c>
      <c r="B4825" s="1" t="s">
        <v>19</v>
      </c>
      <c r="C4825" s="1" t="s">
        <v>5875</v>
      </c>
      <c r="D4825" s="1">
        <v>17</v>
      </c>
      <c r="E4825" s="1" t="s">
        <v>134</v>
      </c>
      <c r="F4825" s="1" t="s">
        <v>135</v>
      </c>
      <c r="G4825" s="1" t="s">
        <v>175</v>
      </c>
      <c r="H4825" s="1" t="s">
        <v>140</v>
      </c>
      <c r="I4825" s="13">
        <v>81</v>
      </c>
      <c r="K4825" s="1" t="s">
        <v>140</v>
      </c>
      <c r="L4825" s="13">
        <v>81</v>
      </c>
      <c r="M4825" s="1" t="s">
        <v>4694</v>
      </c>
      <c r="N4825" s="1" t="s">
        <v>4682</v>
      </c>
      <c r="O4825" s="1" t="s">
        <v>5643</v>
      </c>
      <c r="P4825" s="1">
        <v>4</v>
      </c>
      <c r="S4825" s="1" t="s">
        <v>140</v>
      </c>
      <c r="T4825" s="13">
        <v>81</v>
      </c>
      <c r="V4825" s="1" t="s">
        <v>140</v>
      </c>
      <c r="W4825" s="13">
        <v>81</v>
      </c>
      <c r="X4825" s="1" t="s">
        <v>4694</v>
      </c>
      <c r="Y4825" s="1" t="s">
        <v>4682</v>
      </c>
      <c r="Z4825" s="1" t="s">
        <v>5643</v>
      </c>
      <c r="AA4825" s="1">
        <v>4</v>
      </c>
      <c r="AD4825" s="1" t="s">
        <v>140</v>
      </c>
      <c r="AE4825" s="13">
        <v>82</v>
      </c>
      <c r="AG4825" s="1" t="s">
        <v>140</v>
      </c>
      <c r="AH4825" s="13">
        <v>82</v>
      </c>
      <c r="AI4825" s="1" t="s">
        <v>4694</v>
      </c>
      <c r="AJ4825" s="1" t="s">
        <v>4682</v>
      </c>
      <c r="AK4825" s="1" t="s">
        <v>5643</v>
      </c>
      <c r="AL4825" s="1">
        <v>4</v>
      </c>
    </row>
    <row r="4826" spans="1:39" s="1" customFormat="1" ht="15" customHeight="1" x14ac:dyDescent="0.2">
      <c r="A4826" s="1" t="s">
        <v>4677</v>
      </c>
      <c r="B4826" s="1" t="s">
        <v>19</v>
      </c>
      <c r="C4826" s="1" t="s">
        <v>5875</v>
      </c>
      <c r="D4826" s="1">
        <v>18</v>
      </c>
      <c r="E4826" s="1" t="s">
        <v>134</v>
      </c>
      <c r="F4826" s="1" t="s">
        <v>135</v>
      </c>
      <c r="G4826" s="1" t="s">
        <v>176</v>
      </c>
      <c r="I4826" s="13"/>
      <c r="L4826" s="13"/>
      <c r="M4826" s="1" t="s">
        <v>144</v>
      </c>
      <c r="T4826" s="13"/>
      <c r="W4826" s="13"/>
      <c r="X4826" s="1" t="s">
        <v>144</v>
      </c>
      <c r="AE4826" s="13"/>
      <c r="AH4826" s="13"/>
      <c r="AI4826" s="1" t="s">
        <v>144</v>
      </c>
    </row>
    <row r="4827" spans="1:39" s="1" customFormat="1" ht="15" customHeight="1" x14ac:dyDescent="0.2">
      <c r="A4827" s="1" t="s">
        <v>4677</v>
      </c>
      <c r="B4827" s="1" t="s">
        <v>19</v>
      </c>
      <c r="C4827" s="1" t="s">
        <v>5875</v>
      </c>
      <c r="D4827" s="1">
        <v>19</v>
      </c>
      <c r="E4827" s="1" t="s">
        <v>134</v>
      </c>
      <c r="F4827" s="1" t="s">
        <v>135</v>
      </c>
      <c r="G4827" s="1" t="s">
        <v>178</v>
      </c>
      <c r="I4827" s="13"/>
      <c r="L4827" s="13"/>
      <c r="M4827" s="1" t="s">
        <v>144</v>
      </c>
      <c r="T4827" s="13"/>
      <c r="W4827" s="13"/>
      <c r="X4827" s="1" t="s">
        <v>144</v>
      </c>
      <c r="AE4827" s="13"/>
      <c r="AH4827" s="13"/>
      <c r="AI4827" s="1" t="s">
        <v>144</v>
      </c>
    </row>
    <row r="4828" spans="1:39" s="1" customFormat="1" ht="15" customHeight="1" x14ac:dyDescent="0.2">
      <c r="A4828" s="1" t="s">
        <v>4677</v>
      </c>
      <c r="B4828" s="1" t="s">
        <v>19</v>
      </c>
      <c r="C4828" s="1" t="s">
        <v>5875</v>
      </c>
      <c r="D4828" s="1">
        <v>20</v>
      </c>
      <c r="E4828" s="1" t="s">
        <v>134</v>
      </c>
      <c r="F4828" s="1" t="s">
        <v>135</v>
      </c>
      <c r="G4828" s="1" t="s">
        <v>179</v>
      </c>
      <c r="I4828" s="13"/>
      <c r="L4828" s="13"/>
      <c r="M4828" s="1" t="s">
        <v>144</v>
      </c>
      <c r="T4828" s="13"/>
      <c r="W4828" s="13"/>
      <c r="X4828" s="1" t="s">
        <v>144</v>
      </c>
      <c r="AE4828" s="13"/>
      <c r="AH4828" s="13"/>
      <c r="AI4828" s="1" t="s">
        <v>144</v>
      </c>
    </row>
    <row r="4829" spans="1:39" s="1" customFormat="1" ht="15" customHeight="1" x14ac:dyDescent="0.2">
      <c r="A4829" s="1" t="s">
        <v>4677</v>
      </c>
      <c r="B4829" s="1" t="s">
        <v>19</v>
      </c>
      <c r="C4829" s="1" t="s">
        <v>5875</v>
      </c>
      <c r="D4829" s="1">
        <v>21</v>
      </c>
      <c r="E4829" s="1" t="s">
        <v>134</v>
      </c>
      <c r="F4829" s="1" t="s">
        <v>135</v>
      </c>
      <c r="G4829" s="1" t="s">
        <v>182</v>
      </c>
      <c r="I4829" s="13"/>
      <c r="L4829" s="13"/>
      <c r="M4829" s="1" t="s">
        <v>144</v>
      </c>
      <c r="T4829" s="13"/>
      <c r="W4829" s="13"/>
      <c r="X4829" s="1" t="s">
        <v>144</v>
      </c>
      <c r="AE4829" s="13"/>
      <c r="AH4829" s="13"/>
      <c r="AI4829" s="1" t="s">
        <v>144</v>
      </c>
    </row>
    <row r="4830" spans="1:39" s="1" customFormat="1" ht="15" customHeight="1" x14ac:dyDescent="0.2">
      <c r="A4830" s="1" t="s">
        <v>4677</v>
      </c>
      <c r="B4830" s="1" t="s">
        <v>19</v>
      </c>
      <c r="C4830" s="1" t="s">
        <v>5875</v>
      </c>
      <c r="D4830" s="1">
        <v>22</v>
      </c>
      <c r="E4830" s="1" t="s">
        <v>134</v>
      </c>
      <c r="F4830" s="1" t="s">
        <v>135</v>
      </c>
      <c r="G4830" s="1" t="s">
        <v>184</v>
      </c>
      <c r="I4830" s="13"/>
      <c r="L4830" s="13"/>
      <c r="M4830" s="1" t="s">
        <v>144</v>
      </c>
      <c r="T4830" s="13"/>
      <c r="W4830" s="13"/>
      <c r="X4830" s="1" t="s">
        <v>144</v>
      </c>
      <c r="AE4830" s="13"/>
      <c r="AH4830" s="13"/>
      <c r="AI4830" s="1" t="s">
        <v>144</v>
      </c>
    </row>
    <row r="4831" spans="1:39" s="1" customFormat="1" ht="15" customHeight="1" x14ac:dyDescent="0.2">
      <c r="A4831" s="1" t="s">
        <v>4677</v>
      </c>
      <c r="B4831" s="1" t="s">
        <v>19</v>
      </c>
      <c r="C4831" s="1" t="s">
        <v>5875</v>
      </c>
      <c r="D4831" s="1">
        <v>23</v>
      </c>
      <c r="E4831" s="1" t="s">
        <v>134</v>
      </c>
      <c r="F4831" s="1" t="s">
        <v>135</v>
      </c>
      <c r="G4831" s="1" t="s">
        <v>185</v>
      </c>
      <c r="I4831" s="13"/>
      <c r="L4831" s="13"/>
      <c r="M4831" s="1" t="s">
        <v>144</v>
      </c>
      <c r="T4831" s="13"/>
      <c r="W4831" s="13"/>
      <c r="X4831" s="1" t="s">
        <v>144</v>
      </c>
      <c r="AE4831" s="13"/>
      <c r="AH4831" s="13"/>
      <c r="AI4831" s="1" t="s">
        <v>144</v>
      </c>
    </row>
    <row r="4832" spans="1:39" s="1" customFormat="1" ht="15" customHeight="1" x14ac:dyDescent="0.2">
      <c r="A4832" s="1" t="s">
        <v>4677</v>
      </c>
      <c r="B4832" s="1" t="s">
        <v>19</v>
      </c>
      <c r="C4832" s="1" t="s">
        <v>5875</v>
      </c>
      <c r="D4832" s="1">
        <v>24</v>
      </c>
      <c r="E4832" s="1" t="s">
        <v>134</v>
      </c>
      <c r="F4832" s="1" t="s">
        <v>135</v>
      </c>
      <c r="G4832" s="1" t="s">
        <v>188</v>
      </c>
      <c r="I4832" s="13"/>
      <c r="L4832" s="13"/>
      <c r="M4832" s="1" t="s">
        <v>144</v>
      </c>
      <c r="T4832" s="13"/>
      <c r="W4832" s="13"/>
      <c r="X4832" s="1" t="s">
        <v>144</v>
      </c>
      <c r="AE4832" s="13"/>
      <c r="AH4832" s="13"/>
      <c r="AI4832" s="1" t="s">
        <v>144</v>
      </c>
    </row>
    <row r="4833" spans="1:39" s="1" customFormat="1" ht="15" customHeight="1" x14ac:dyDescent="0.2">
      <c r="A4833" s="1" t="s">
        <v>4677</v>
      </c>
      <c r="B4833" s="1" t="s">
        <v>19</v>
      </c>
      <c r="C4833" s="1" t="s">
        <v>5875</v>
      </c>
      <c r="D4833" s="1">
        <v>25</v>
      </c>
      <c r="E4833" s="1" t="s">
        <v>134</v>
      </c>
      <c r="F4833" s="1" t="s">
        <v>135</v>
      </c>
      <c r="G4833" s="1" t="s">
        <v>190</v>
      </c>
      <c r="H4833" s="1" t="s">
        <v>140</v>
      </c>
      <c r="I4833" s="13">
        <v>571885</v>
      </c>
      <c r="K4833" s="1" t="s">
        <v>140</v>
      </c>
      <c r="L4833" s="13">
        <v>571885</v>
      </c>
      <c r="M4833" s="1" t="s">
        <v>4695</v>
      </c>
      <c r="N4833" s="1" t="s">
        <v>4682</v>
      </c>
      <c r="O4833" s="1" t="s">
        <v>5643</v>
      </c>
      <c r="P4833" s="1">
        <v>4</v>
      </c>
      <c r="S4833" s="1" t="s">
        <v>140</v>
      </c>
      <c r="T4833" s="13">
        <v>718706</v>
      </c>
      <c r="V4833" s="1" t="s">
        <v>140</v>
      </c>
      <c r="W4833" s="13">
        <v>718706</v>
      </c>
      <c r="X4833" s="1" t="s">
        <v>4695</v>
      </c>
      <c r="Y4833" s="1" t="s">
        <v>4682</v>
      </c>
      <c r="Z4833" s="1" t="s">
        <v>5643</v>
      </c>
      <c r="AA4833" s="1">
        <v>4</v>
      </c>
      <c r="AD4833" s="1" t="s">
        <v>140</v>
      </c>
      <c r="AE4833" s="13">
        <v>813611</v>
      </c>
      <c r="AG4833" s="1" t="s">
        <v>140</v>
      </c>
      <c r="AH4833" s="13">
        <v>813611</v>
      </c>
      <c r="AI4833" s="1" t="s">
        <v>4695</v>
      </c>
      <c r="AJ4833" s="1" t="s">
        <v>4682</v>
      </c>
      <c r="AK4833" s="1" t="s">
        <v>5643</v>
      </c>
      <c r="AL4833" s="1">
        <v>4</v>
      </c>
    </row>
    <row r="4834" spans="1:39" s="1" customFormat="1" ht="15" customHeight="1" x14ac:dyDescent="0.2">
      <c r="A4834" s="1" t="s">
        <v>4677</v>
      </c>
      <c r="B4834" s="1" t="s">
        <v>19</v>
      </c>
      <c r="C4834" s="1" t="s">
        <v>5875</v>
      </c>
      <c r="D4834" s="1">
        <v>26</v>
      </c>
      <c r="E4834" s="1" t="s">
        <v>134</v>
      </c>
      <c r="F4834" s="1" t="s">
        <v>135</v>
      </c>
      <c r="G4834" s="1" t="s">
        <v>194</v>
      </c>
      <c r="H4834" s="1" t="s">
        <v>4696</v>
      </c>
      <c r="I4834" s="13">
        <v>80</v>
      </c>
      <c r="K4834" s="32" t="s">
        <v>4696</v>
      </c>
      <c r="L4834" s="13">
        <v>80</v>
      </c>
      <c r="M4834" s="1" t="s">
        <v>4697</v>
      </c>
      <c r="N4834" s="1" t="s">
        <v>4682</v>
      </c>
      <c r="O4834" s="1" t="s">
        <v>5643</v>
      </c>
      <c r="P4834" s="1">
        <v>4</v>
      </c>
      <c r="Q4834" s="1" t="s">
        <v>4698</v>
      </c>
      <c r="S4834" s="1" t="s">
        <v>4696</v>
      </c>
      <c r="T4834" s="13">
        <v>93</v>
      </c>
      <c r="V4834" s="32" t="s">
        <v>4696</v>
      </c>
      <c r="W4834" s="13">
        <v>93</v>
      </c>
      <c r="X4834" s="1" t="s">
        <v>4697</v>
      </c>
      <c r="Y4834" s="1" t="s">
        <v>4682</v>
      </c>
      <c r="Z4834" s="1" t="s">
        <v>5643</v>
      </c>
      <c r="AA4834" s="1">
        <v>4</v>
      </c>
      <c r="AB4834" s="1" t="s">
        <v>4698</v>
      </c>
      <c r="AD4834" s="1" t="s">
        <v>4696</v>
      </c>
      <c r="AE4834" s="13">
        <v>110</v>
      </c>
      <c r="AG4834" s="32" t="s">
        <v>4696</v>
      </c>
      <c r="AH4834" s="13">
        <v>110</v>
      </c>
      <c r="AI4834" s="1" t="s">
        <v>4697</v>
      </c>
      <c r="AJ4834" s="1" t="s">
        <v>4682</v>
      </c>
      <c r="AK4834" s="1" t="s">
        <v>5643</v>
      </c>
      <c r="AL4834" s="1">
        <v>4</v>
      </c>
      <c r="AM4834" s="1" t="s">
        <v>4698</v>
      </c>
    </row>
    <row r="4835" spans="1:39" s="1" customFormat="1" ht="15" customHeight="1" x14ac:dyDescent="0.2">
      <c r="A4835" s="1" t="s">
        <v>4677</v>
      </c>
      <c r="B4835" s="1" t="s">
        <v>19</v>
      </c>
      <c r="C4835" s="1" t="s">
        <v>5875</v>
      </c>
      <c r="D4835" s="1">
        <v>27</v>
      </c>
      <c r="E4835" s="1" t="s">
        <v>134</v>
      </c>
      <c r="F4835" s="1" t="s">
        <v>195</v>
      </c>
      <c r="G4835" s="1" t="s">
        <v>196</v>
      </c>
      <c r="H4835" s="44" t="s">
        <v>198</v>
      </c>
      <c r="I4835" s="45">
        <v>8.0568222570167478</v>
      </c>
      <c r="J4835" s="44"/>
      <c r="K4835" s="44" t="s">
        <v>198</v>
      </c>
      <c r="L4835" s="45">
        <v>8.0568222570167496</v>
      </c>
      <c r="M4835" s="44" t="s">
        <v>4699</v>
      </c>
      <c r="N4835" s="48" t="s">
        <v>121</v>
      </c>
      <c r="O4835" s="44" t="s">
        <v>5639</v>
      </c>
      <c r="P4835" s="44">
        <v>70</v>
      </c>
      <c r="Q4835" s="1" t="s">
        <v>6063</v>
      </c>
      <c r="S4835" s="44" t="s">
        <v>198</v>
      </c>
      <c r="T4835" s="45">
        <v>7.4092113941009314</v>
      </c>
      <c r="U4835" s="44"/>
      <c r="V4835" s="44" t="s">
        <v>198</v>
      </c>
      <c r="W4835" s="45">
        <v>7.4092113941009323</v>
      </c>
      <c r="X4835" s="44" t="s">
        <v>4699</v>
      </c>
      <c r="Y4835" s="48" t="s">
        <v>121</v>
      </c>
      <c r="Z4835" s="44" t="s">
        <v>5639</v>
      </c>
      <c r="AA4835" s="44">
        <v>70</v>
      </c>
      <c r="AB4835" s="1" t="s">
        <v>6063</v>
      </c>
      <c r="AD4835" s="44" t="s">
        <v>198</v>
      </c>
      <c r="AE4835" s="45">
        <v>3.5670775545270264</v>
      </c>
      <c r="AF4835" s="44"/>
      <c r="AG4835" s="44" t="s">
        <v>198</v>
      </c>
      <c r="AH4835" s="45">
        <v>3.5670775545270264</v>
      </c>
      <c r="AI4835" s="44" t="s">
        <v>4699</v>
      </c>
      <c r="AJ4835" s="48" t="s">
        <v>121</v>
      </c>
      <c r="AK4835" s="44" t="s">
        <v>5639</v>
      </c>
      <c r="AL4835" s="44">
        <v>70</v>
      </c>
      <c r="AM4835" s="1" t="s">
        <v>6063</v>
      </c>
    </row>
    <row r="4836" spans="1:39" s="1" customFormat="1" ht="15" customHeight="1" x14ac:dyDescent="0.2">
      <c r="A4836" s="1" t="s">
        <v>4677</v>
      </c>
      <c r="B4836" s="1" t="s">
        <v>19</v>
      </c>
      <c r="C4836" s="1" t="s">
        <v>5875</v>
      </c>
      <c r="D4836" s="1">
        <v>28</v>
      </c>
      <c r="E4836" s="1" t="s">
        <v>134</v>
      </c>
      <c r="F4836" s="1" t="s">
        <v>195</v>
      </c>
      <c r="G4836" s="1" t="s">
        <v>201</v>
      </c>
      <c r="H4836" s="44" t="s">
        <v>198</v>
      </c>
      <c r="I4836" s="45">
        <v>91.943177742983252</v>
      </c>
      <c r="J4836" s="44"/>
      <c r="K4836" s="44" t="s">
        <v>198</v>
      </c>
      <c r="L4836" s="45">
        <v>91.943177742983266</v>
      </c>
      <c r="M4836" s="44" t="s">
        <v>4699</v>
      </c>
      <c r="N4836" s="44" t="s">
        <v>4682</v>
      </c>
      <c r="O4836" s="44" t="s">
        <v>5643</v>
      </c>
      <c r="P4836" s="44">
        <v>4</v>
      </c>
      <c r="Q4836" s="1" t="s">
        <v>6064</v>
      </c>
      <c r="S4836" s="44" t="s">
        <v>198</v>
      </c>
      <c r="T4836" s="45">
        <v>92.590788605899064</v>
      </c>
      <c r="U4836" s="44"/>
      <c r="V4836" s="44" t="s">
        <v>198</v>
      </c>
      <c r="W4836" s="45">
        <v>92.590788605899064</v>
      </c>
      <c r="X4836" s="44" t="s">
        <v>4699</v>
      </c>
      <c r="Y4836" s="44" t="s">
        <v>4682</v>
      </c>
      <c r="Z4836" s="44" t="s">
        <v>5643</v>
      </c>
      <c r="AA4836" s="44">
        <v>4</v>
      </c>
      <c r="AB4836" s="1" t="s">
        <v>6064</v>
      </c>
      <c r="AD4836" s="44" t="s">
        <v>198</v>
      </c>
      <c r="AE4836" s="45">
        <v>96.432922445472968</v>
      </c>
      <c r="AF4836" s="44"/>
      <c r="AG4836" s="44" t="s">
        <v>198</v>
      </c>
      <c r="AH4836" s="45">
        <v>96.432922445472968</v>
      </c>
      <c r="AI4836" s="44" t="s">
        <v>4699</v>
      </c>
      <c r="AJ4836" s="44" t="s">
        <v>4682</v>
      </c>
      <c r="AK4836" s="44" t="s">
        <v>5643</v>
      </c>
      <c r="AL4836" s="44">
        <v>4</v>
      </c>
      <c r="AM4836" s="1" t="s">
        <v>6064</v>
      </c>
    </row>
    <row r="4837" spans="1:39" s="1" customFormat="1" ht="15" customHeight="1" x14ac:dyDescent="0.2">
      <c r="A4837" s="1" t="s">
        <v>4677</v>
      </c>
      <c r="B4837" s="1" t="s">
        <v>19</v>
      </c>
      <c r="C4837" s="1" t="s">
        <v>5875</v>
      </c>
      <c r="D4837" s="1">
        <v>29</v>
      </c>
      <c r="E4837" s="1" t="s">
        <v>134</v>
      </c>
      <c r="F4837" s="1" t="s">
        <v>195</v>
      </c>
      <c r="G4837" s="1" t="s">
        <v>204</v>
      </c>
      <c r="H4837" s="44" t="s">
        <v>206</v>
      </c>
      <c r="I4837" s="45">
        <v>262134466</v>
      </c>
      <c r="J4837" s="44"/>
      <c r="K4837" s="44" t="s">
        <v>207</v>
      </c>
      <c r="L4837" s="13">
        <v>262.13446599999997</v>
      </c>
      <c r="M4837" s="44" t="s">
        <v>6068</v>
      </c>
      <c r="N4837" s="48" t="s">
        <v>121</v>
      </c>
      <c r="O4837" s="44" t="s">
        <v>5639</v>
      </c>
      <c r="P4837" s="44">
        <v>70</v>
      </c>
      <c r="Q4837" s="44"/>
      <c r="R4837" s="44"/>
      <c r="S4837" s="44" t="s">
        <v>206</v>
      </c>
      <c r="T4837" s="45">
        <v>164955639</v>
      </c>
      <c r="U4837" s="44"/>
      <c r="V4837" s="44" t="s">
        <v>207</v>
      </c>
      <c r="W4837" s="13">
        <v>164.95563899999999</v>
      </c>
      <c r="X4837" s="44" t="s">
        <v>6068</v>
      </c>
      <c r="Y4837" s="48" t="s">
        <v>121</v>
      </c>
      <c r="Z4837" s="44" t="s">
        <v>5639</v>
      </c>
      <c r="AA4837" s="44">
        <v>70</v>
      </c>
      <c r="AB4837" s="44"/>
      <c r="AC4837" s="44"/>
      <c r="AD4837" s="44" t="s">
        <v>206</v>
      </c>
      <c r="AE4837" s="45">
        <v>164011741</v>
      </c>
      <c r="AF4837" s="44"/>
      <c r="AG4837" s="44" t="s">
        <v>207</v>
      </c>
      <c r="AH4837" s="13">
        <v>164.011741</v>
      </c>
      <c r="AI4837" s="44" t="s">
        <v>6068</v>
      </c>
      <c r="AJ4837" s="48" t="s">
        <v>121</v>
      </c>
      <c r="AK4837" s="44" t="s">
        <v>5639</v>
      </c>
      <c r="AL4837" s="44">
        <v>70</v>
      </c>
      <c r="AM4837" s="44"/>
    </row>
    <row r="4838" spans="1:39" s="1" customFormat="1" ht="15" customHeight="1" x14ac:dyDescent="0.2">
      <c r="A4838" s="1" t="s">
        <v>4677</v>
      </c>
      <c r="B4838" s="1" t="s">
        <v>19</v>
      </c>
      <c r="C4838" s="1" t="s">
        <v>5875</v>
      </c>
      <c r="D4838" s="1">
        <v>30</v>
      </c>
      <c r="E4838" s="1" t="s">
        <v>134</v>
      </c>
      <c r="F4838" s="1" t="s">
        <v>195</v>
      </c>
      <c r="G4838" s="1" t="s">
        <v>209</v>
      </c>
      <c r="H4838" s="44" t="s">
        <v>206</v>
      </c>
      <c r="I4838" s="45">
        <v>241014758</v>
      </c>
      <c r="J4838" s="44"/>
      <c r="K4838" s="44" t="s">
        <v>207</v>
      </c>
      <c r="L4838" s="13">
        <v>241.014758</v>
      </c>
      <c r="M4838" s="44" t="s">
        <v>6069</v>
      </c>
      <c r="N4838" s="44" t="s">
        <v>4682</v>
      </c>
      <c r="O4838" s="44" t="s">
        <v>5643</v>
      </c>
      <c r="P4838" s="44" t="s">
        <v>6070</v>
      </c>
      <c r="Q4838" s="44" t="s">
        <v>6071</v>
      </c>
      <c r="R4838" s="44"/>
      <c r="S4838" s="44" t="s">
        <v>206</v>
      </c>
      <c r="T4838" s="45">
        <v>152733727</v>
      </c>
      <c r="U4838" s="44"/>
      <c r="V4838" s="44" t="s">
        <v>207</v>
      </c>
      <c r="W4838" s="13">
        <v>152.73372699999999</v>
      </c>
      <c r="X4838" s="44" t="s">
        <v>6069</v>
      </c>
      <c r="Y4838" s="44" t="s">
        <v>4682</v>
      </c>
      <c r="Z4838" s="44" t="s">
        <v>5643</v>
      </c>
      <c r="AA4838" s="44" t="s">
        <v>6070</v>
      </c>
      <c r="AB4838" s="44" t="s">
        <v>6071</v>
      </c>
      <c r="AC4838" s="44"/>
      <c r="AD4838" s="44" t="s">
        <v>206</v>
      </c>
      <c r="AE4838" s="45">
        <v>158161315</v>
      </c>
      <c r="AF4838" s="44"/>
      <c r="AG4838" s="44" t="s">
        <v>207</v>
      </c>
      <c r="AH4838" s="13">
        <v>158.161315</v>
      </c>
      <c r="AI4838" s="44" t="s">
        <v>6069</v>
      </c>
      <c r="AJ4838" s="44" t="s">
        <v>4682</v>
      </c>
      <c r="AK4838" s="44" t="s">
        <v>5643</v>
      </c>
      <c r="AL4838" s="44" t="s">
        <v>6070</v>
      </c>
      <c r="AM4838" s="44" t="s">
        <v>6071</v>
      </c>
    </row>
    <row r="4839" spans="1:39" s="1" customFormat="1" ht="15" customHeight="1" x14ac:dyDescent="0.2">
      <c r="A4839" s="1" t="s">
        <v>4677</v>
      </c>
      <c r="B4839" s="1" t="s">
        <v>19</v>
      </c>
      <c r="C4839" s="1" t="s">
        <v>5875</v>
      </c>
      <c r="D4839" s="1">
        <v>31</v>
      </c>
      <c r="E4839" s="1" t="s">
        <v>134</v>
      </c>
      <c r="F4839" s="1" t="s">
        <v>195</v>
      </c>
      <c r="G4839" s="1" t="s">
        <v>213</v>
      </c>
      <c r="H4839" s="44" t="s">
        <v>206</v>
      </c>
      <c r="I4839" s="45">
        <v>21119708</v>
      </c>
      <c r="J4839" s="44"/>
      <c r="K4839" s="44" t="s">
        <v>207</v>
      </c>
      <c r="L4839" s="13">
        <v>21.119707999999999</v>
      </c>
      <c r="M4839" s="44" t="s">
        <v>6069</v>
      </c>
      <c r="N4839" s="48" t="s">
        <v>121</v>
      </c>
      <c r="O4839" s="44" t="s">
        <v>5639</v>
      </c>
      <c r="P4839" s="44">
        <v>70</v>
      </c>
      <c r="Q4839" s="44" t="s">
        <v>6066</v>
      </c>
      <c r="R4839" s="44"/>
      <c r="S4839" s="44" t="s">
        <v>206</v>
      </c>
      <c r="T4839" s="45">
        <v>12221912</v>
      </c>
      <c r="U4839" s="44"/>
      <c r="V4839" s="44" t="s">
        <v>207</v>
      </c>
      <c r="W4839" s="13">
        <v>12.221912</v>
      </c>
      <c r="X4839" s="44" t="s">
        <v>6069</v>
      </c>
      <c r="Y4839" s="48" t="s">
        <v>121</v>
      </c>
      <c r="Z4839" s="44" t="s">
        <v>5639</v>
      </c>
      <c r="AA4839" s="44">
        <v>70</v>
      </c>
      <c r="AB4839" s="44" t="s">
        <v>6066</v>
      </c>
      <c r="AC4839" s="44"/>
      <c r="AD4839" s="44" t="s">
        <v>206</v>
      </c>
      <c r="AE4839" s="45">
        <v>5850426</v>
      </c>
      <c r="AF4839" s="44"/>
      <c r="AG4839" s="44" t="s">
        <v>207</v>
      </c>
      <c r="AH4839" s="13">
        <v>5.8504259999999997</v>
      </c>
      <c r="AI4839" s="44" t="s">
        <v>6069</v>
      </c>
      <c r="AJ4839" s="48" t="s">
        <v>121</v>
      </c>
      <c r="AK4839" s="44" t="s">
        <v>5639</v>
      </c>
      <c r="AL4839" s="44">
        <v>70</v>
      </c>
      <c r="AM4839" s="44" t="s">
        <v>6066</v>
      </c>
    </row>
    <row r="4840" spans="1:39" s="1" customFormat="1" ht="15" customHeight="1" x14ac:dyDescent="0.2">
      <c r="A4840" s="1" t="s">
        <v>4677</v>
      </c>
      <c r="B4840" s="1" t="s">
        <v>19</v>
      </c>
      <c r="C4840" s="1" t="s">
        <v>5875</v>
      </c>
      <c r="D4840" s="1">
        <v>32</v>
      </c>
      <c r="E4840" s="1" t="s">
        <v>134</v>
      </c>
      <c r="F4840" s="1" t="s">
        <v>215</v>
      </c>
      <c r="G4840" s="1" t="s">
        <v>216</v>
      </c>
      <c r="I4840" s="13"/>
      <c r="L4840" s="13"/>
      <c r="M4840" s="1" t="s">
        <v>144</v>
      </c>
      <c r="T4840" s="13"/>
      <c r="W4840" s="13"/>
      <c r="X4840" s="1" t="s">
        <v>144</v>
      </c>
      <c r="AE4840" s="13"/>
      <c r="AH4840" s="13"/>
      <c r="AI4840" s="1" t="s">
        <v>144</v>
      </c>
    </row>
    <row r="4841" spans="1:39" s="1" customFormat="1" ht="15" customHeight="1" x14ac:dyDescent="0.2">
      <c r="A4841" s="1" t="s">
        <v>4677</v>
      </c>
      <c r="B4841" s="1" t="s">
        <v>19</v>
      </c>
      <c r="C4841" s="1" t="s">
        <v>5875</v>
      </c>
      <c r="D4841" s="1">
        <v>33</v>
      </c>
      <c r="E4841" s="1" t="s">
        <v>134</v>
      </c>
      <c r="F4841" s="1" t="s">
        <v>215</v>
      </c>
      <c r="G4841" s="1" t="s">
        <v>219</v>
      </c>
      <c r="I4841" s="13"/>
      <c r="L4841" s="13"/>
      <c r="M4841" s="1" t="s">
        <v>144</v>
      </c>
      <c r="T4841" s="13"/>
      <c r="W4841" s="13"/>
      <c r="X4841" s="1" t="s">
        <v>144</v>
      </c>
      <c r="AE4841" s="13"/>
      <c r="AH4841" s="13"/>
      <c r="AI4841" s="1" t="s">
        <v>144</v>
      </c>
    </row>
    <row r="4842" spans="1:39" s="1" customFormat="1" ht="15" customHeight="1" x14ac:dyDescent="0.2">
      <c r="A4842" s="1" t="s">
        <v>4677</v>
      </c>
      <c r="B4842" s="1" t="s">
        <v>19</v>
      </c>
      <c r="C4842" s="1" t="s">
        <v>5875</v>
      </c>
      <c r="D4842" s="1">
        <v>34</v>
      </c>
      <c r="E4842" s="1" t="s">
        <v>134</v>
      </c>
      <c r="F4842" s="1" t="s">
        <v>215</v>
      </c>
      <c r="G4842" s="1" t="s">
        <v>220</v>
      </c>
      <c r="I4842" s="13"/>
      <c r="L4842" s="13"/>
      <c r="M4842" s="1" t="s">
        <v>144</v>
      </c>
      <c r="T4842" s="13"/>
      <c r="W4842" s="13"/>
      <c r="X4842" s="1" t="s">
        <v>144</v>
      </c>
      <c r="AE4842" s="13"/>
      <c r="AH4842" s="13"/>
      <c r="AI4842" s="1" t="s">
        <v>144</v>
      </c>
    </row>
    <row r="4843" spans="1:39" s="1" customFormat="1" ht="15" customHeight="1" x14ac:dyDescent="0.2">
      <c r="A4843" s="1" t="s">
        <v>4677</v>
      </c>
      <c r="B4843" s="1" t="s">
        <v>19</v>
      </c>
      <c r="C4843" s="1" t="s">
        <v>5875</v>
      </c>
      <c r="D4843" s="1">
        <v>35</v>
      </c>
      <c r="E4843" s="1" t="s">
        <v>134</v>
      </c>
      <c r="F4843" s="1" t="s">
        <v>215</v>
      </c>
      <c r="G4843" s="1" t="s">
        <v>221</v>
      </c>
      <c r="I4843" s="13"/>
      <c r="L4843" s="13"/>
      <c r="M4843" s="1" t="s">
        <v>144</v>
      </c>
      <c r="T4843" s="13"/>
      <c r="W4843" s="13"/>
      <c r="X4843" s="1" t="s">
        <v>144</v>
      </c>
      <c r="AE4843" s="13"/>
      <c r="AH4843" s="13"/>
      <c r="AI4843" s="1" t="s">
        <v>144</v>
      </c>
    </row>
    <row r="4844" spans="1:39" s="1" customFormat="1" ht="15" customHeight="1" x14ac:dyDescent="0.2">
      <c r="A4844" s="1" t="s">
        <v>4677</v>
      </c>
      <c r="B4844" s="1" t="s">
        <v>19</v>
      </c>
      <c r="C4844" s="1" t="s">
        <v>5875</v>
      </c>
      <c r="D4844" s="1">
        <v>36</v>
      </c>
      <c r="E4844" s="1" t="s">
        <v>134</v>
      </c>
      <c r="F4844" s="1" t="s">
        <v>215</v>
      </c>
      <c r="G4844" s="1" t="s">
        <v>225</v>
      </c>
      <c r="I4844" s="13"/>
      <c r="L4844" s="13"/>
      <c r="M4844" s="1" t="s">
        <v>144</v>
      </c>
      <c r="T4844" s="13"/>
      <c r="W4844" s="13"/>
      <c r="X4844" s="1" t="s">
        <v>144</v>
      </c>
      <c r="AE4844" s="13"/>
      <c r="AH4844" s="13"/>
      <c r="AI4844" s="1" t="s">
        <v>144</v>
      </c>
    </row>
    <row r="4845" spans="1:39" s="1" customFormat="1" ht="15" customHeight="1" x14ac:dyDescent="0.2">
      <c r="A4845" s="1" t="s">
        <v>4677</v>
      </c>
      <c r="B4845" s="1" t="s">
        <v>19</v>
      </c>
      <c r="C4845" s="1" t="s">
        <v>5875</v>
      </c>
      <c r="D4845" s="1">
        <v>37</v>
      </c>
      <c r="E4845" s="1" t="s">
        <v>134</v>
      </c>
      <c r="F4845" s="1" t="s">
        <v>228</v>
      </c>
      <c r="G4845" s="1" t="s">
        <v>229</v>
      </c>
      <c r="H4845" s="1" t="s">
        <v>231</v>
      </c>
      <c r="I4845" s="1">
        <v>188219</v>
      </c>
      <c r="K4845" s="1" t="s">
        <v>231</v>
      </c>
      <c r="L4845" s="1">
        <v>188219</v>
      </c>
      <c r="M4845" s="1" t="s">
        <v>6084</v>
      </c>
      <c r="N4845" s="1" t="s">
        <v>4682</v>
      </c>
      <c r="O4845" s="42" t="s">
        <v>5643</v>
      </c>
      <c r="P4845" s="1" t="s">
        <v>6070</v>
      </c>
      <c r="S4845" s="1" t="s">
        <v>231</v>
      </c>
      <c r="T4845" s="1">
        <v>432953</v>
      </c>
      <c r="V4845" s="1" t="s">
        <v>231</v>
      </c>
      <c r="W4845" s="1">
        <v>432953</v>
      </c>
      <c r="X4845" s="1" t="s">
        <v>6084</v>
      </c>
      <c r="Y4845" s="1" t="s">
        <v>4682</v>
      </c>
      <c r="Z4845" s="42" t="s">
        <v>5643</v>
      </c>
      <c r="AA4845" s="1" t="s">
        <v>6070</v>
      </c>
      <c r="AD4845" s="1" t="s">
        <v>231</v>
      </c>
      <c r="AE4845" s="1">
        <v>379392</v>
      </c>
      <c r="AG4845" s="1" t="s">
        <v>231</v>
      </c>
      <c r="AH4845" s="1">
        <v>379392</v>
      </c>
      <c r="AI4845" s="1" t="s">
        <v>6084</v>
      </c>
      <c r="AJ4845" s="1" t="s">
        <v>4682</v>
      </c>
      <c r="AK4845" s="42" t="s">
        <v>5643</v>
      </c>
      <c r="AL4845" s="1" t="s">
        <v>6070</v>
      </c>
    </row>
    <row r="4846" spans="1:39" s="1" customFormat="1" ht="15" customHeight="1" x14ac:dyDescent="0.2">
      <c r="A4846" s="1" t="s">
        <v>4677</v>
      </c>
      <c r="B4846" s="1" t="s">
        <v>19</v>
      </c>
      <c r="C4846" s="1" t="s">
        <v>5875</v>
      </c>
      <c r="D4846" s="1">
        <v>38</v>
      </c>
      <c r="E4846" s="1" t="s">
        <v>134</v>
      </c>
      <c r="F4846" s="1" t="s">
        <v>228</v>
      </c>
      <c r="G4846" s="1" t="s">
        <v>234</v>
      </c>
      <c r="I4846" s="13"/>
      <c r="L4846" s="13"/>
      <c r="M4846" s="1" t="s">
        <v>144</v>
      </c>
      <c r="T4846" s="13"/>
      <c r="W4846" s="13"/>
      <c r="X4846" s="1" t="s">
        <v>144</v>
      </c>
      <c r="AE4846" s="13"/>
      <c r="AH4846" s="13"/>
      <c r="AI4846" s="1" t="s">
        <v>144</v>
      </c>
    </row>
    <row r="4847" spans="1:39" s="1" customFormat="1" ht="15" customHeight="1" x14ac:dyDescent="0.2">
      <c r="A4847" s="1" t="s">
        <v>4677</v>
      </c>
      <c r="B4847" s="1" t="s">
        <v>19</v>
      </c>
      <c r="C4847" s="1" t="s">
        <v>5875</v>
      </c>
      <c r="D4847" s="1">
        <v>39</v>
      </c>
      <c r="E4847" s="1" t="s">
        <v>134</v>
      </c>
      <c r="F4847" s="1" t="s">
        <v>228</v>
      </c>
      <c r="G4847" s="1" t="s">
        <v>236</v>
      </c>
      <c r="I4847" s="13"/>
      <c r="L4847" s="13"/>
      <c r="M4847" s="1" t="s">
        <v>144</v>
      </c>
      <c r="T4847" s="13"/>
      <c r="W4847" s="13"/>
      <c r="X4847" s="1" t="s">
        <v>144</v>
      </c>
      <c r="AE4847" s="13"/>
      <c r="AH4847" s="13"/>
      <c r="AI4847" s="1" t="s">
        <v>144</v>
      </c>
    </row>
    <row r="4848" spans="1:39" s="1" customFormat="1" ht="15" customHeight="1" x14ac:dyDescent="0.2">
      <c r="A4848" s="1" t="s">
        <v>4677</v>
      </c>
      <c r="B4848" s="1" t="s">
        <v>19</v>
      </c>
      <c r="C4848" s="1" t="s">
        <v>5875</v>
      </c>
      <c r="D4848" s="1">
        <v>40</v>
      </c>
      <c r="E4848" s="1" t="s">
        <v>134</v>
      </c>
      <c r="F4848" s="1" t="s">
        <v>237</v>
      </c>
      <c r="G4848" s="1" t="s">
        <v>238</v>
      </c>
      <c r="H4848" s="1" t="s">
        <v>239</v>
      </c>
      <c r="I4848" s="13">
        <v>2040</v>
      </c>
      <c r="K4848" s="1" t="s">
        <v>239</v>
      </c>
      <c r="L4848" s="13">
        <v>2040</v>
      </c>
      <c r="M4848" s="1" t="s">
        <v>4700</v>
      </c>
      <c r="N4848" s="1" t="s">
        <v>345</v>
      </c>
      <c r="O4848" s="1" t="s">
        <v>5640</v>
      </c>
      <c r="P4848" s="1">
        <v>7</v>
      </c>
      <c r="S4848" s="1" t="s">
        <v>239</v>
      </c>
      <c r="T4848" s="13">
        <v>2040</v>
      </c>
      <c r="V4848" s="1" t="s">
        <v>239</v>
      </c>
      <c r="W4848" s="13">
        <v>2040</v>
      </c>
      <c r="X4848" s="1" t="s">
        <v>4700</v>
      </c>
      <c r="Y4848" s="1" t="s">
        <v>318</v>
      </c>
      <c r="Z4848" s="1" t="s">
        <v>5641</v>
      </c>
      <c r="AA4848" s="1">
        <v>8</v>
      </c>
      <c r="AD4848" s="1" t="s">
        <v>239</v>
      </c>
      <c r="AE4848" s="13">
        <v>2050</v>
      </c>
      <c r="AG4848" s="1" t="s">
        <v>239</v>
      </c>
      <c r="AH4848" s="13">
        <v>2050</v>
      </c>
      <c r="AI4848" s="1" t="s">
        <v>4700</v>
      </c>
      <c r="AJ4848" s="1" t="s">
        <v>314</v>
      </c>
      <c r="AK4848" s="1" t="s">
        <v>5642</v>
      </c>
      <c r="AL4848" s="1">
        <v>16</v>
      </c>
    </row>
    <row r="4849" spans="1:39" s="1" customFormat="1" ht="15" customHeight="1" x14ac:dyDescent="0.2">
      <c r="A4849" s="1" t="s">
        <v>4677</v>
      </c>
      <c r="B4849" s="1" t="s">
        <v>19</v>
      </c>
      <c r="C4849" s="1" t="s">
        <v>5875</v>
      </c>
      <c r="D4849" s="1">
        <v>41</v>
      </c>
      <c r="E4849" s="1" t="s">
        <v>241</v>
      </c>
      <c r="F4849" s="1" t="s">
        <v>242</v>
      </c>
      <c r="G4849" s="1" t="s">
        <v>243</v>
      </c>
      <c r="H4849" s="1" t="s">
        <v>198</v>
      </c>
      <c r="I4849" s="32">
        <v>14.000000000000002</v>
      </c>
      <c r="K4849" s="1" t="s">
        <v>198</v>
      </c>
      <c r="L4849" s="32">
        <v>14.000000000000002</v>
      </c>
      <c r="M4849" s="1" t="s">
        <v>4701</v>
      </c>
      <c r="N4849" s="1" t="s">
        <v>4682</v>
      </c>
      <c r="O4849" s="1" t="s">
        <v>5643</v>
      </c>
      <c r="P4849" s="1">
        <v>7</v>
      </c>
      <c r="S4849" s="1" t="s">
        <v>198</v>
      </c>
      <c r="T4849" s="32">
        <v>17</v>
      </c>
      <c r="V4849" s="1" t="s">
        <v>198</v>
      </c>
      <c r="W4849" s="32">
        <v>17</v>
      </c>
      <c r="X4849" s="1" t="s">
        <v>4701</v>
      </c>
      <c r="Y4849" s="1" t="s">
        <v>4682</v>
      </c>
      <c r="Z4849" s="1" t="s">
        <v>5643</v>
      </c>
      <c r="AA4849" s="1">
        <v>7</v>
      </c>
      <c r="AD4849" s="1" t="s">
        <v>198</v>
      </c>
      <c r="AE4849" s="32">
        <v>9</v>
      </c>
      <c r="AG4849" s="1" t="s">
        <v>198</v>
      </c>
      <c r="AH4849" s="32">
        <v>9</v>
      </c>
      <c r="AI4849" s="1" t="s">
        <v>4701</v>
      </c>
      <c r="AJ4849" s="1" t="s">
        <v>4682</v>
      </c>
      <c r="AK4849" s="1" t="s">
        <v>5643</v>
      </c>
      <c r="AL4849" s="1">
        <v>7</v>
      </c>
    </row>
    <row r="4850" spans="1:39" s="1" customFormat="1" ht="15" customHeight="1" x14ac:dyDescent="0.2">
      <c r="A4850" s="1" t="s">
        <v>4677</v>
      </c>
      <c r="B4850" s="1" t="s">
        <v>19</v>
      </c>
      <c r="C4850" s="1" t="s">
        <v>5875</v>
      </c>
      <c r="D4850" s="1">
        <v>42</v>
      </c>
      <c r="E4850" s="1" t="s">
        <v>241</v>
      </c>
      <c r="F4850" s="1" t="s">
        <v>246</v>
      </c>
      <c r="G4850" s="1" t="s">
        <v>247</v>
      </c>
      <c r="H4850" s="1" t="s">
        <v>239</v>
      </c>
      <c r="I4850" s="13">
        <v>0</v>
      </c>
      <c r="K4850" s="1" t="s">
        <v>239</v>
      </c>
      <c r="L4850" s="13">
        <v>0</v>
      </c>
      <c r="M4850" s="1" t="s">
        <v>4702</v>
      </c>
      <c r="N4850" s="1" t="s">
        <v>4682</v>
      </c>
      <c r="O4850" s="1" t="s">
        <v>5643</v>
      </c>
      <c r="P4850" s="1">
        <v>12</v>
      </c>
      <c r="S4850" s="1" t="s">
        <v>239</v>
      </c>
      <c r="T4850" s="13">
        <v>0</v>
      </c>
      <c r="V4850" s="1" t="s">
        <v>239</v>
      </c>
      <c r="W4850" s="13">
        <v>0</v>
      </c>
      <c r="X4850" s="1" t="s">
        <v>4702</v>
      </c>
      <c r="Y4850" s="1" t="s">
        <v>4682</v>
      </c>
      <c r="Z4850" s="1" t="s">
        <v>5643</v>
      </c>
      <c r="AA4850" s="1">
        <v>12</v>
      </c>
      <c r="AD4850" s="1" t="s">
        <v>239</v>
      </c>
      <c r="AE4850" s="13">
        <v>0</v>
      </c>
      <c r="AG4850" s="1" t="s">
        <v>239</v>
      </c>
      <c r="AH4850" s="13">
        <v>0</v>
      </c>
      <c r="AI4850" s="1" t="s">
        <v>4702</v>
      </c>
      <c r="AJ4850" s="1" t="s">
        <v>4682</v>
      </c>
      <c r="AK4850" s="1" t="s">
        <v>5643</v>
      </c>
      <c r="AL4850" s="1">
        <v>12</v>
      </c>
    </row>
    <row r="4851" spans="1:39" s="1" customFormat="1" ht="15" customHeight="1" x14ac:dyDescent="0.2">
      <c r="A4851" s="1" t="s">
        <v>4677</v>
      </c>
      <c r="B4851" s="1" t="s">
        <v>19</v>
      </c>
      <c r="C4851" s="1" t="s">
        <v>5875</v>
      </c>
      <c r="D4851" s="1">
        <v>43</v>
      </c>
      <c r="E4851" s="1" t="s">
        <v>241</v>
      </c>
      <c r="F4851" s="1" t="s">
        <v>250</v>
      </c>
      <c r="G4851" s="1" t="s">
        <v>251</v>
      </c>
      <c r="H4851" s="1" t="s">
        <v>239</v>
      </c>
      <c r="I4851" s="13">
        <v>0</v>
      </c>
      <c r="K4851" s="1" t="s">
        <v>239</v>
      </c>
      <c r="L4851" s="13">
        <v>0</v>
      </c>
      <c r="M4851" s="1" t="s">
        <v>4702</v>
      </c>
      <c r="N4851" s="1" t="s">
        <v>4682</v>
      </c>
      <c r="O4851" s="1" t="s">
        <v>5643</v>
      </c>
      <c r="P4851" s="1">
        <v>12</v>
      </c>
      <c r="S4851" s="1" t="s">
        <v>239</v>
      </c>
      <c r="T4851" s="13">
        <v>0</v>
      </c>
      <c r="V4851" s="1" t="s">
        <v>239</v>
      </c>
      <c r="W4851" s="13">
        <v>0</v>
      </c>
      <c r="X4851" s="1" t="s">
        <v>4702</v>
      </c>
      <c r="Y4851" s="1" t="s">
        <v>4682</v>
      </c>
      <c r="Z4851" s="1" t="s">
        <v>5643</v>
      </c>
      <c r="AA4851" s="1">
        <v>12</v>
      </c>
      <c r="AD4851" s="1" t="s">
        <v>239</v>
      </c>
      <c r="AE4851" s="13">
        <v>0</v>
      </c>
      <c r="AG4851" s="1" t="s">
        <v>239</v>
      </c>
      <c r="AH4851" s="13">
        <v>0</v>
      </c>
      <c r="AI4851" s="1" t="s">
        <v>4702</v>
      </c>
      <c r="AJ4851" s="1" t="s">
        <v>4682</v>
      </c>
      <c r="AK4851" s="1" t="s">
        <v>5643</v>
      </c>
      <c r="AL4851" s="1">
        <v>12</v>
      </c>
    </row>
    <row r="4852" spans="1:39" s="1" customFormat="1" ht="15" customHeight="1" x14ac:dyDescent="0.2">
      <c r="A4852" s="1" t="s">
        <v>4677</v>
      </c>
      <c r="B4852" s="1" t="s">
        <v>19</v>
      </c>
      <c r="C4852" s="1" t="s">
        <v>5875</v>
      </c>
      <c r="D4852" s="1">
        <v>44</v>
      </c>
      <c r="E4852" s="1" t="s">
        <v>241</v>
      </c>
      <c r="F4852" s="1" t="s">
        <v>252</v>
      </c>
      <c r="G4852" s="1" t="s">
        <v>253</v>
      </c>
      <c r="H4852" s="1" t="s">
        <v>239</v>
      </c>
      <c r="I4852" s="13">
        <v>0</v>
      </c>
      <c r="K4852" s="1" t="s">
        <v>239</v>
      </c>
      <c r="L4852" s="13">
        <v>0</v>
      </c>
      <c r="M4852" s="1" t="s">
        <v>4702</v>
      </c>
      <c r="N4852" s="1" t="s">
        <v>4682</v>
      </c>
      <c r="O4852" s="1" t="s">
        <v>5643</v>
      </c>
      <c r="P4852" s="1">
        <v>12</v>
      </c>
      <c r="S4852" s="1" t="s">
        <v>239</v>
      </c>
      <c r="T4852" s="13">
        <v>0</v>
      </c>
      <c r="V4852" s="1" t="s">
        <v>239</v>
      </c>
      <c r="W4852" s="13">
        <v>0</v>
      </c>
      <c r="X4852" s="1" t="s">
        <v>4702</v>
      </c>
      <c r="Y4852" s="1" t="s">
        <v>4682</v>
      </c>
      <c r="Z4852" s="1" t="s">
        <v>5643</v>
      </c>
      <c r="AA4852" s="1">
        <v>12</v>
      </c>
      <c r="AD4852" s="1" t="s">
        <v>239</v>
      </c>
      <c r="AE4852" s="13">
        <v>0</v>
      </c>
      <c r="AG4852" s="1" t="s">
        <v>239</v>
      </c>
      <c r="AH4852" s="13">
        <v>0</v>
      </c>
      <c r="AI4852" s="1" t="s">
        <v>4702</v>
      </c>
      <c r="AJ4852" s="1" t="s">
        <v>4682</v>
      </c>
      <c r="AK4852" s="1" t="s">
        <v>5643</v>
      </c>
      <c r="AL4852" s="1">
        <v>12</v>
      </c>
    </row>
    <row r="4853" spans="1:39" s="1" customFormat="1" ht="15" customHeight="1" x14ac:dyDescent="0.2">
      <c r="A4853" s="1" t="s">
        <v>4677</v>
      </c>
      <c r="B4853" s="1" t="s">
        <v>19</v>
      </c>
      <c r="C4853" s="1" t="s">
        <v>5875</v>
      </c>
      <c r="D4853" s="1">
        <v>45</v>
      </c>
      <c r="E4853" s="1" t="s">
        <v>241</v>
      </c>
      <c r="F4853" s="1" t="s">
        <v>254</v>
      </c>
      <c r="G4853" s="1" t="s">
        <v>255</v>
      </c>
      <c r="I4853" s="13"/>
      <c r="L4853" s="13"/>
      <c r="M4853" s="1" t="s">
        <v>144</v>
      </c>
      <c r="T4853" s="13"/>
      <c r="W4853" s="13"/>
      <c r="X4853" s="1" t="s">
        <v>144</v>
      </c>
      <c r="AE4853" s="13"/>
      <c r="AH4853" s="13"/>
      <c r="AI4853" s="1" t="s">
        <v>144</v>
      </c>
    </row>
    <row r="4854" spans="1:39" s="1" customFormat="1" ht="15" customHeight="1" x14ac:dyDescent="0.2">
      <c r="A4854" s="1" t="s">
        <v>4677</v>
      </c>
      <c r="B4854" s="1" t="s">
        <v>19</v>
      </c>
      <c r="C4854" s="1" t="s">
        <v>5875</v>
      </c>
      <c r="D4854" s="1">
        <v>46</v>
      </c>
      <c r="E4854" s="1" t="s">
        <v>241</v>
      </c>
      <c r="F4854" s="1" t="s">
        <v>258</v>
      </c>
      <c r="G4854" s="1" t="s">
        <v>259</v>
      </c>
      <c r="I4854" s="13"/>
      <c r="L4854" s="13"/>
      <c r="M4854" s="1" t="s">
        <v>144</v>
      </c>
      <c r="T4854" s="13"/>
      <c r="W4854" s="13"/>
      <c r="X4854" s="1" t="s">
        <v>144</v>
      </c>
      <c r="AE4854" s="13"/>
      <c r="AH4854" s="13"/>
      <c r="AI4854" s="1" t="s">
        <v>144</v>
      </c>
    </row>
    <row r="4855" spans="1:39" s="1" customFormat="1" ht="15" customHeight="1" x14ac:dyDescent="0.2">
      <c r="A4855" s="1" t="s">
        <v>4677</v>
      </c>
      <c r="B4855" s="1" t="s">
        <v>19</v>
      </c>
      <c r="C4855" s="1" t="s">
        <v>5875</v>
      </c>
      <c r="D4855" s="1">
        <v>47</v>
      </c>
      <c r="E4855" s="1" t="s">
        <v>264</v>
      </c>
      <c r="F4855" s="1" t="s">
        <v>265</v>
      </c>
      <c r="G4855" s="1" t="s">
        <v>266</v>
      </c>
      <c r="H4855" s="1" t="s">
        <v>268</v>
      </c>
      <c r="I4855" s="1" t="s">
        <v>355</v>
      </c>
      <c r="K4855" s="1" t="s">
        <v>268</v>
      </c>
      <c r="L4855" s="1" t="s">
        <v>355</v>
      </c>
      <c r="M4855" s="1" t="s">
        <v>4703</v>
      </c>
      <c r="N4855" s="1" t="s">
        <v>4682</v>
      </c>
      <c r="O4855" s="1" t="s">
        <v>5643</v>
      </c>
      <c r="P4855" s="1">
        <v>9</v>
      </c>
      <c r="S4855" s="1" t="s">
        <v>268</v>
      </c>
      <c r="T4855" s="1" t="s">
        <v>355</v>
      </c>
      <c r="V4855" s="1" t="s">
        <v>268</v>
      </c>
      <c r="W4855" s="1" t="s">
        <v>355</v>
      </c>
      <c r="X4855" s="1" t="s">
        <v>4703</v>
      </c>
      <c r="Y4855" s="1" t="s">
        <v>4682</v>
      </c>
      <c r="Z4855" s="1" t="s">
        <v>5643</v>
      </c>
      <c r="AA4855" s="1">
        <v>9</v>
      </c>
      <c r="AD4855" s="1" t="s">
        <v>268</v>
      </c>
      <c r="AE4855" s="1" t="s">
        <v>355</v>
      </c>
      <c r="AG4855" s="1" t="s">
        <v>268</v>
      </c>
      <c r="AH4855" s="1" t="s">
        <v>355</v>
      </c>
      <c r="AI4855" s="1" t="s">
        <v>4703</v>
      </c>
      <c r="AJ4855" s="1" t="s">
        <v>4682</v>
      </c>
      <c r="AK4855" s="1" t="s">
        <v>5643</v>
      </c>
      <c r="AL4855" s="1">
        <v>9</v>
      </c>
    </row>
    <row r="4856" spans="1:39" s="1" customFormat="1" ht="15" customHeight="1" x14ac:dyDescent="0.2">
      <c r="A4856" s="1" t="s">
        <v>4677</v>
      </c>
      <c r="B4856" s="1" t="s">
        <v>19</v>
      </c>
      <c r="C4856" s="1" t="s">
        <v>5875</v>
      </c>
      <c r="D4856" s="1">
        <v>48</v>
      </c>
      <c r="E4856" s="1" t="s">
        <v>264</v>
      </c>
      <c r="F4856" s="1" t="s">
        <v>274</v>
      </c>
      <c r="G4856" s="1" t="s">
        <v>275</v>
      </c>
      <c r="H4856" s="1" t="s">
        <v>239</v>
      </c>
      <c r="I4856" s="13">
        <v>13</v>
      </c>
      <c r="K4856" s="1" t="s">
        <v>239</v>
      </c>
      <c r="L4856" s="13">
        <v>13</v>
      </c>
      <c r="M4856" s="1" t="s">
        <v>4704</v>
      </c>
      <c r="N4856" s="1" t="s">
        <v>4682</v>
      </c>
      <c r="O4856" s="1" t="s">
        <v>5643</v>
      </c>
      <c r="P4856" s="1">
        <v>9</v>
      </c>
      <c r="S4856" s="1" t="s">
        <v>239</v>
      </c>
      <c r="T4856" s="13">
        <v>13</v>
      </c>
      <c r="V4856" s="1" t="s">
        <v>239</v>
      </c>
      <c r="W4856" s="13">
        <v>13</v>
      </c>
      <c r="X4856" s="1" t="s">
        <v>4704</v>
      </c>
      <c r="Y4856" s="1" t="s">
        <v>4682</v>
      </c>
      <c r="Z4856" s="1" t="s">
        <v>5643</v>
      </c>
      <c r="AA4856" s="1">
        <v>9</v>
      </c>
      <c r="AD4856" s="1" t="s">
        <v>239</v>
      </c>
      <c r="AE4856" s="13">
        <v>12</v>
      </c>
      <c r="AG4856" s="1" t="s">
        <v>239</v>
      </c>
      <c r="AH4856" s="13">
        <v>12</v>
      </c>
      <c r="AI4856" s="1" t="s">
        <v>4704</v>
      </c>
      <c r="AJ4856" s="1" t="s">
        <v>4682</v>
      </c>
      <c r="AK4856" s="1" t="s">
        <v>5643</v>
      </c>
      <c r="AL4856" s="1">
        <v>9</v>
      </c>
    </row>
    <row r="4857" spans="1:39" s="1" customFormat="1" ht="15" customHeight="1" x14ac:dyDescent="0.2">
      <c r="A4857" s="1" t="s">
        <v>4677</v>
      </c>
      <c r="B4857" s="1" t="s">
        <v>19</v>
      </c>
      <c r="C4857" s="1" t="s">
        <v>5875</v>
      </c>
      <c r="D4857" s="1">
        <v>49</v>
      </c>
      <c r="E4857" s="1" t="s">
        <v>264</v>
      </c>
      <c r="F4857" s="1" t="s">
        <v>274</v>
      </c>
      <c r="G4857" s="1" t="s">
        <v>281</v>
      </c>
      <c r="H4857" s="1" t="s">
        <v>239</v>
      </c>
      <c r="I4857" s="13">
        <v>6</v>
      </c>
      <c r="K4857" s="1" t="s">
        <v>239</v>
      </c>
      <c r="L4857" s="13">
        <v>6</v>
      </c>
      <c r="M4857" s="1" t="s">
        <v>4703</v>
      </c>
      <c r="N4857" s="1" t="s">
        <v>4682</v>
      </c>
      <c r="O4857" s="1" t="s">
        <v>5643</v>
      </c>
      <c r="P4857" s="1">
        <v>9</v>
      </c>
      <c r="S4857" s="1" t="s">
        <v>239</v>
      </c>
      <c r="T4857" s="13">
        <v>6</v>
      </c>
      <c r="V4857" s="1" t="s">
        <v>239</v>
      </c>
      <c r="W4857" s="13">
        <v>6</v>
      </c>
      <c r="X4857" s="1" t="s">
        <v>4703</v>
      </c>
      <c r="Y4857" s="1" t="s">
        <v>4682</v>
      </c>
      <c r="Z4857" s="1" t="s">
        <v>5643</v>
      </c>
      <c r="AA4857" s="1">
        <v>9</v>
      </c>
      <c r="AD4857" s="1" t="s">
        <v>239</v>
      </c>
      <c r="AE4857" s="13">
        <v>5</v>
      </c>
      <c r="AG4857" s="1" t="s">
        <v>239</v>
      </c>
      <c r="AH4857" s="13">
        <v>5</v>
      </c>
      <c r="AI4857" s="1" t="s">
        <v>4703</v>
      </c>
      <c r="AJ4857" s="1" t="s">
        <v>4682</v>
      </c>
      <c r="AK4857" s="1" t="s">
        <v>5643</v>
      </c>
      <c r="AL4857" s="1">
        <v>9</v>
      </c>
    </row>
    <row r="4858" spans="1:39" s="1" customFormat="1" ht="15" customHeight="1" x14ac:dyDescent="0.2">
      <c r="A4858" s="1" t="s">
        <v>4677</v>
      </c>
      <c r="B4858" s="1" t="s">
        <v>19</v>
      </c>
      <c r="C4858" s="1" t="s">
        <v>5875</v>
      </c>
      <c r="D4858" s="1">
        <v>50</v>
      </c>
      <c r="E4858" s="1" t="s">
        <v>264</v>
      </c>
      <c r="F4858" s="1" t="s">
        <v>274</v>
      </c>
      <c r="G4858" s="1" t="s">
        <v>284</v>
      </c>
      <c r="H4858" s="1" t="s">
        <v>239</v>
      </c>
      <c r="I4858" s="13">
        <v>11</v>
      </c>
      <c r="K4858" s="1" t="s">
        <v>239</v>
      </c>
      <c r="L4858" s="13">
        <v>11</v>
      </c>
      <c r="M4858" s="1" t="s">
        <v>4705</v>
      </c>
      <c r="N4858" s="1" t="s">
        <v>119</v>
      </c>
      <c r="O4858" s="1" t="s">
        <v>5637</v>
      </c>
      <c r="P4858" s="1">
        <v>12</v>
      </c>
      <c r="S4858" s="1" t="s">
        <v>239</v>
      </c>
      <c r="T4858" s="13">
        <v>10</v>
      </c>
      <c r="V4858" s="1" t="s">
        <v>239</v>
      </c>
      <c r="W4858" s="13">
        <v>10</v>
      </c>
      <c r="X4858" s="1" t="s">
        <v>4705</v>
      </c>
      <c r="Y4858" s="1" t="s">
        <v>120</v>
      </c>
      <c r="Z4858" s="1" t="s">
        <v>5638</v>
      </c>
      <c r="AA4858" s="1">
        <v>11</v>
      </c>
      <c r="AD4858" s="1" t="s">
        <v>239</v>
      </c>
      <c r="AE4858" s="13">
        <v>11</v>
      </c>
      <c r="AG4858" s="1" t="s">
        <v>239</v>
      </c>
      <c r="AH4858" s="13">
        <v>11</v>
      </c>
      <c r="AI4858" s="1" t="s">
        <v>4705</v>
      </c>
      <c r="AJ4858" s="1" t="s">
        <v>121</v>
      </c>
      <c r="AK4858" s="1" t="s">
        <v>5639</v>
      </c>
      <c r="AL4858" s="1">
        <v>17</v>
      </c>
    </row>
    <row r="4859" spans="1:39" s="1" customFormat="1" ht="15" customHeight="1" x14ac:dyDescent="0.2">
      <c r="A4859" s="1" t="s">
        <v>4677</v>
      </c>
      <c r="B4859" s="1" t="s">
        <v>19</v>
      </c>
      <c r="C4859" s="1" t="s">
        <v>5875</v>
      </c>
      <c r="D4859" s="1">
        <v>51</v>
      </c>
      <c r="E4859" s="1" t="s">
        <v>264</v>
      </c>
      <c r="F4859" s="1" t="s">
        <v>274</v>
      </c>
      <c r="G4859" s="1" t="s">
        <v>290</v>
      </c>
      <c r="H4859" s="1" t="s">
        <v>239</v>
      </c>
      <c r="I4859" s="13">
        <v>4</v>
      </c>
      <c r="K4859" s="1" t="s">
        <v>239</v>
      </c>
      <c r="L4859" s="13">
        <v>4</v>
      </c>
      <c r="M4859" s="1" t="s">
        <v>4705</v>
      </c>
      <c r="N4859" s="1" t="s">
        <v>119</v>
      </c>
      <c r="O4859" s="1" t="s">
        <v>5637</v>
      </c>
      <c r="P4859" s="1">
        <v>12</v>
      </c>
      <c r="S4859" s="1" t="s">
        <v>239</v>
      </c>
      <c r="T4859" s="13">
        <v>4</v>
      </c>
      <c r="V4859" s="1" t="s">
        <v>239</v>
      </c>
      <c r="W4859" s="13">
        <v>4</v>
      </c>
      <c r="X4859" s="1" t="s">
        <v>4705</v>
      </c>
      <c r="Y4859" s="1" t="s">
        <v>120</v>
      </c>
      <c r="Z4859" s="1" t="s">
        <v>5638</v>
      </c>
      <c r="AA4859" s="1">
        <v>11</v>
      </c>
      <c r="AD4859" s="1" t="s">
        <v>239</v>
      </c>
      <c r="AE4859" s="13">
        <v>3</v>
      </c>
      <c r="AG4859" s="1" t="s">
        <v>239</v>
      </c>
      <c r="AH4859" s="13">
        <v>3</v>
      </c>
      <c r="AI4859" s="1" t="s">
        <v>4705</v>
      </c>
      <c r="AJ4859" s="1" t="s">
        <v>121</v>
      </c>
      <c r="AK4859" s="1" t="s">
        <v>5639</v>
      </c>
      <c r="AL4859" s="1">
        <v>17</v>
      </c>
    </row>
    <row r="4860" spans="1:39" s="1" customFormat="1" ht="15" customHeight="1" x14ac:dyDescent="0.2">
      <c r="A4860" s="1" t="s">
        <v>4677</v>
      </c>
      <c r="B4860" s="1" t="s">
        <v>19</v>
      </c>
      <c r="C4860" s="1" t="s">
        <v>5875</v>
      </c>
      <c r="D4860" s="1">
        <v>52</v>
      </c>
      <c r="E4860" s="1" t="s">
        <v>264</v>
      </c>
      <c r="F4860" s="1" t="s">
        <v>274</v>
      </c>
      <c r="G4860" s="1" t="s">
        <v>293</v>
      </c>
      <c r="H4860" s="1" t="s">
        <v>239</v>
      </c>
      <c r="I4860" s="13">
        <v>23040</v>
      </c>
      <c r="K4860" s="1" t="s">
        <v>239</v>
      </c>
      <c r="L4860" s="13">
        <v>23040</v>
      </c>
      <c r="M4860" s="1" t="s">
        <v>4706</v>
      </c>
      <c r="N4860" s="1" t="s">
        <v>4682</v>
      </c>
      <c r="O4860" s="1" t="s">
        <v>5643</v>
      </c>
      <c r="P4860" s="1">
        <v>7</v>
      </c>
      <c r="Q4860" s="1" t="s">
        <v>4707</v>
      </c>
      <c r="S4860" s="1" t="s">
        <v>239</v>
      </c>
      <c r="T4860" s="13">
        <v>24334</v>
      </c>
      <c r="V4860" s="1" t="s">
        <v>239</v>
      </c>
      <c r="W4860" s="13">
        <v>24334</v>
      </c>
      <c r="X4860" s="1" t="s">
        <v>4706</v>
      </c>
      <c r="Y4860" s="1" t="s">
        <v>4682</v>
      </c>
      <c r="Z4860" s="1" t="s">
        <v>5643</v>
      </c>
      <c r="AA4860" s="1">
        <v>7</v>
      </c>
      <c r="AB4860" s="1" t="s">
        <v>4707</v>
      </c>
      <c r="AD4860" s="1" t="s">
        <v>239</v>
      </c>
      <c r="AE4860" s="13">
        <v>25708</v>
      </c>
      <c r="AG4860" s="1" t="s">
        <v>239</v>
      </c>
      <c r="AH4860" s="13">
        <v>25708</v>
      </c>
      <c r="AI4860" s="1" t="s">
        <v>4706</v>
      </c>
      <c r="AJ4860" s="1" t="s">
        <v>4682</v>
      </c>
      <c r="AK4860" s="1" t="s">
        <v>5643</v>
      </c>
      <c r="AL4860" s="1">
        <v>7</v>
      </c>
      <c r="AM4860" s="1" t="s">
        <v>4707</v>
      </c>
    </row>
    <row r="4861" spans="1:39" s="1" customFormat="1" ht="15" customHeight="1" x14ac:dyDescent="0.2">
      <c r="A4861" s="1" t="s">
        <v>4677</v>
      </c>
      <c r="B4861" s="1" t="s">
        <v>19</v>
      </c>
      <c r="C4861" s="1" t="s">
        <v>5875</v>
      </c>
      <c r="D4861" s="1">
        <v>53</v>
      </c>
      <c r="E4861" s="1" t="s">
        <v>264</v>
      </c>
      <c r="F4861" s="1" t="s">
        <v>274</v>
      </c>
      <c r="G4861" s="1" t="s">
        <v>297</v>
      </c>
      <c r="H4861" s="1" t="s">
        <v>239</v>
      </c>
      <c r="I4861" s="13">
        <v>9920</v>
      </c>
      <c r="K4861" s="1" t="s">
        <v>239</v>
      </c>
      <c r="L4861" s="13">
        <v>9920</v>
      </c>
      <c r="M4861" s="1" t="s">
        <v>4708</v>
      </c>
      <c r="N4861" s="1" t="s">
        <v>4682</v>
      </c>
      <c r="O4861" s="1" t="s">
        <v>5643</v>
      </c>
      <c r="P4861" s="1">
        <v>9</v>
      </c>
      <c r="S4861" s="1" t="s">
        <v>239</v>
      </c>
      <c r="T4861" s="13">
        <v>10513</v>
      </c>
      <c r="V4861" s="1" t="s">
        <v>239</v>
      </c>
      <c r="W4861" s="13">
        <v>10513</v>
      </c>
      <c r="X4861" s="1" t="s">
        <v>4708</v>
      </c>
      <c r="Y4861" s="1" t="s">
        <v>4682</v>
      </c>
      <c r="Z4861" s="1" t="s">
        <v>5643</v>
      </c>
      <c r="AA4861" s="1">
        <v>9</v>
      </c>
      <c r="AD4861" s="1" t="s">
        <v>239</v>
      </c>
      <c r="AE4861" s="13">
        <v>10928</v>
      </c>
      <c r="AG4861" s="1" t="s">
        <v>239</v>
      </c>
      <c r="AH4861" s="13">
        <v>10928</v>
      </c>
      <c r="AI4861" s="1" t="s">
        <v>4708</v>
      </c>
      <c r="AJ4861" s="1" t="s">
        <v>4682</v>
      </c>
      <c r="AK4861" s="1" t="s">
        <v>5643</v>
      </c>
      <c r="AL4861" s="1">
        <v>9</v>
      </c>
    </row>
    <row r="4862" spans="1:39" s="1" customFormat="1" ht="15" customHeight="1" x14ac:dyDescent="0.2">
      <c r="A4862" s="1" t="s">
        <v>4677</v>
      </c>
      <c r="B4862" s="1" t="s">
        <v>19</v>
      </c>
      <c r="C4862" s="1" t="s">
        <v>5875</v>
      </c>
      <c r="D4862" s="1">
        <v>54</v>
      </c>
      <c r="E4862" s="1" t="s">
        <v>264</v>
      </c>
      <c r="F4862" s="1" t="s">
        <v>274</v>
      </c>
      <c r="G4862" s="1" t="s">
        <v>300</v>
      </c>
      <c r="H4862" s="1" t="s">
        <v>239</v>
      </c>
      <c r="I4862" s="13">
        <v>13341</v>
      </c>
      <c r="K4862" s="1" t="s">
        <v>239</v>
      </c>
      <c r="L4862" s="13">
        <v>13341</v>
      </c>
      <c r="M4862" s="1" t="s">
        <v>4708</v>
      </c>
      <c r="N4862" s="1" t="s">
        <v>4682</v>
      </c>
      <c r="O4862" s="1" t="s">
        <v>5643</v>
      </c>
      <c r="P4862" s="1">
        <v>9</v>
      </c>
      <c r="Q4862" s="14"/>
      <c r="S4862" s="1" t="s">
        <v>239</v>
      </c>
      <c r="T4862" s="13">
        <v>13783</v>
      </c>
      <c r="V4862" s="1" t="s">
        <v>239</v>
      </c>
      <c r="W4862" s="13">
        <v>13783</v>
      </c>
      <c r="X4862" s="1" t="s">
        <v>4708</v>
      </c>
      <c r="Y4862" s="1" t="s">
        <v>4682</v>
      </c>
      <c r="Z4862" s="1" t="s">
        <v>5643</v>
      </c>
      <c r="AA4862" s="1">
        <v>9</v>
      </c>
      <c r="AB4862" s="14"/>
      <c r="AD4862" s="1" t="s">
        <v>239</v>
      </c>
      <c r="AE4862" s="13">
        <v>14680</v>
      </c>
      <c r="AG4862" s="1" t="s">
        <v>239</v>
      </c>
      <c r="AH4862" s="13">
        <v>14680</v>
      </c>
      <c r="AI4862" s="1" t="s">
        <v>4708</v>
      </c>
      <c r="AJ4862" s="1" t="s">
        <v>4682</v>
      </c>
      <c r="AK4862" s="1" t="s">
        <v>5643</v>
      </c>
      <c r="AL4862" s="1">
        <v>9</v>
      </c>
      <c r="AM4862" s="14"/>
    </row>
    <row r="4863" spans="1:39" s="1" customFormat="1" ht="15" customHeight="1" x14ac:dyDescent="0.2">
      <c r="A4863" s="38" t="s">
        <v>4709</v>
      </c>
      <c r="B4863" s="34" t="s">
        <v>21</v>
      </c>
      <c r="C4863" s="1" t="s">
        <v>5910</v>
      </c>
      <c r="D4863" s="1">
        <v>1</v>
      </c>
      <c r="E4863" s="1" t="s">
        <v>114</v>
      </c>
      <c r="F4863" s="1" t="s">
        <v>115</v>
      </c>
      <c r="G4863" s="1" t="s">
        <v>116</v>
      </c>
      <c r="H4863" s="1" t="s">
        <v>115</v>
      </c>
      <c r="I4863" s="31">
        <v>44561</v>
      </c>
      <c r="K4863" s="1" t="s">
        <v>115</v>
      </c>
      <c r="L4863" s="31">
        <v>44561</v>
      </c>
      <c r="M4863" s="1" t="s">
        <v>4710</v>
      </c>
      <c r="N4863" s="1" t="s">
        <v>121</v>
      </c>
      <c r="O4863" s="1" t="s">
        <v>5644</v>
      </c>
      <c r="P4863" s="1">
        <v>36</v>
      </c>
      <c r="S4863" s="1" t="s">
        <v>115</v>
      </c>
      <c r="T4863" s="31">
        <v>44926</v>
      </c>
      <c r="V4863" s="1" t="s">
        <v>115</v>
      </c>
      <c r="W4863" s="31">
        <v>44926</v>
      </c>
      <c r="X4863" s="1" t="s">
        <v>4710</v>
      </c>
      <c r="Y4863" s="1" t="s">
        <v>121</v>
      </c>
      <c r="Z4863" s="1" t="s">
        <v>5644</v>
      </c>
      <c r="AA4863" s="1">
        <v>36</v>
      </c>
      <c r="AD4863" s="1" t="s">
        <v>115</v>
      </c>
      <c r="AE4863" s="31">
        <v>45291</v>
      </c>
      <c r="AG4863" s="1" t="s">
        <v>115</v>
      </c>
      <c r="AH4863" s="31">
        <v>45291</v>
      </c>
      <c r="AI4863" s="1" t="s">
        <v>4710</v>
      </c>
      <c r="AJ4863" s="1" t="s">
        <v>121</v>
      </c>
      <c r="AK4863" s="1" t="s">
        <v>5644</v>
      </c>
      <c r="AL4863" s="1">
        <v>36</v>
      </c>
    </row>
    <row r="4864" spans="1:39" s="1" customFormat="1" ht="15" customHeight="1" x14ac:dyDescent="0.2">
      <c r="A4864" s="1" t="s">
        <v>4709</v>
      </c>
      <c r="B4864" s="1" t="s">
        <v>21</v>
      </c>
      <c r="C4864" s="1" t="s">
        <v>5910</v>
      </c>
      <c r="D4864" s="1">
        <v>2</v>
      </c>
      <c r="E4864" s="1" t="s">
        <v>114</v>
      </c>
      <c r="F4864" s="1" t="s">
        <v>123</v>
      </c>
      <c r="G4864" s="1" t="s">
        <v>124</v>
      </c>
      <c r="H4864" s="1" t="s">
        <v>123</v>
      </c>
      <c r="I4864" s="1" t="s">
        <v>1675</v>
      </c>
      <c r="K4864" s="1" t="s">
        <v>123</v>
      </c>
      <c r="L4864" s="1" t="s">
        <v>1675</v>
      </c>
      <c r="M4864" s="1" t="s">
        <v>4711</v>
      </c>
      <c r="N4864" s="1" t="s">
        <v>121</v>
      </c>
      <c r="O4864" s="1" t="s">
        <v>5644</v>
      </c>
      <c r="P4864" s="1">
        <v>36</v>
      </c>
      <c r="Q4864" s="1" t="s">
        <v>4712</v>
      </c>
      <c r="S4864" s="1" t="s">
        <v>123</v>
      </c>
      <c r="T4864" s="1" t="s">
        <v>1675</v>
      </c>
      <c r="V4864" s="1" t="s">
        <v>123</v>
      </c>
      <c r="W4864" s="1" t="s">
        <v>1675</v>
      </c>
      <c r="X4864" s="1" t="s">
        <v>4711</v>
      </c>
      <c r="Y4864" s="1" t="s">
        <v>121</v>
      </c>
      <c r="Z4864" s="1" t="s">
        <v>5644</v>
      </c>
      <c r="AA4864" s="1">
        <v>36</v>
      </c>
      <c r="AB4864" s="1" t="s">
        <v>4712</v>
      </c>
      <c r="AD4864" s="1" t="s">
        <v>123</v>
      </c>
      <c r="AE4864" s="1" t="s">
        <v>1675</v>
      </c>
      <c r="AG4864" s="1" t="s">
        <v>123</v>
      </c>
      <c r="AH4864" s="1" t="s">
        <v>1675</v>
      </c>
      <c r="AI4864" s="1" t="s">
        <v>4711</v>
      </c>
      <c r="AJ4864" s="1" t="s">
        <v>121</v>
      </c>
      <c r="AK4864" s="1" t="s">
        <v>5644</v>
      </c>
      <c r="AL4864" s="1">
        <v>36</v>
      </c>
      <c r="AM4864" s="1" t="s">
        <v>4712</v>
      </c>
    </row>
    <row r="4865" spans="1:39" s="1" customFormat="1" ht="15" customHeight="1" x14ac:dyDescent="0.2">
      <c r="A4865" s="1" t="s">
        <v>4709</v>
      </c>
      <c r="B4865" s="1" t="s">
        <v>21</v>
      </c>
      <c r="C4865" s="1" t="s">
        <v>5910</v>
      </c>
      <c r="D4865" s="1">
        <v>3</v>
      </c>
      <c r="E4865" s="1" t="s">
        <v>114</v>
      </c>
      <c r="F4865" s="1" t="s">
        <v>128</v>
      </c>
      <c r="G4865" s="1" t="s">
        <v>129</v>
      </c>
      <c r="H4865" s="1" t="s">
        <v>1413</v>
      </c>
      <c r="I4865" s="13">
        <v>5409</v>
      </c>
      <c r="J4865" s="1" t="s">
        <v>132</v>
      </c>
      <c r="K4865" s="1" t="s">
        <v>133</v>
      </c>
      <c r="L4865" s="13">
        <v>5917.9431072210064</v>
      </c>
      <c r="M4865" s="1" t="s">
        <v>4713</v>
      </c>
      <c r="N4865" s="1" t="s">
        <v>121</v>
      </c>
      <c r="O4865" s="1" t="s">
        <v>5644</v>
      </c>
      <c r="P4865" s="1">
        <v>38</v>
      </c>
      <c r="S4865" s="1" t="s">
        <v>1413</v>
      </c>
      <c r="T4865" s="13">
        <v>6223</v>
      </c>
      <c r="U4865" s="1" t="s">
        <v>132</v>
      </c>
      <c r="V4865" s="1" t="s">
        <v>133</v>
      </c>
      <c r="W4865" s="13">
        <v>6516.2303664921465</v>
      </c>
      <c r="X4865" s="1" t="s">
        <v>4713</v>
      </c>
      <c r="Y4865" s="1" t="s">
        <v>121</v>
      </c>
      <c r="Z4865" s="1" t="s">
        <v>5644</v>
      </c>
      <c r="AA4865" s="1">
        <v>38</v>
      </c>
      <c r="AD4865" s="1" t="s">
        <v>1413</v>
      </c>
      <c r="AE4865" s="13">
        <v>6717</v>
      </c>
      <c r="AF4865" s="1" t="s">
        <v>132</v>
      </c>
      <c r="AG4865" s="1" t="s">
        <v>133</v>
      </c>
      <c r="AH4865" s="13">
        <v>7471.6351501668523</v>
      </c>
      <c r="AI4865" s="1" t="s">
        <v>4713</v>
      </c>
      <c r="AJ4865" s="1" t="s">
        <v>121</v>
      </c>
      <c r="AK4865" s="1" t="s">
        <v>5644</v>
      </c>
      <c r="AL4865" s="1">
        <v>38</v>
      </c>
    </row>
    <row r="4866" spans="1:39" s="1" customFormat="1" ht="15" customHeight="1" x14ac:dyDescent="0.2">
      <c r="A4866" s="1" t="s">
        <v>4709</v>
      </c>
      <c r="B4866" s="1" t="s">
        <v>21</v>
      </c>
      <c r="C4866" s="1" t="s">
        <v>5910</v>
      </c>
      <c r="D4866" s="1">
        <v>4</v>
      </c>
      <c r="E4866" s="1" t="s">
        <v>134</v>
      </c>
      <c r="F4866" s="1" t="s">
        <v>135</v>
      </c>
      <c r="G4866" s="1" t="s">
        <v>136</v>
      </c>
      <c r="H4866" s="1" t="s">
        <v>140</v>
      </c>
      <c r="I4866" s="13">
        <v>325</v>
      </c>
      <c r="J4866" s="1" t="s">
        <v>139</v>
      </c>
      <c r="K4866" s="1" t="s">
        <v>140</v>
      </c>
      <c r="L4866" s="13">
        <v>325000</v>
      </c>
      <c r="M4866" s="1" t="s">
        <v>4714</v>
      </c>
      <c r="N4866" s="1" t="s">
        <v>314</v>
      </c>
      <c r="O4866" s="1" t="s">
        <v>5647</v>
      </c>
      <c r="P4866" s="1">
        <v>19</v>
      </c>
      <c r="S4866" s="1" t="s">
        <v>140</v>
      </c>
      <c r="T4866" s="13">
        <v>321</v>
      </c>
      <c r="U4866" s="1" t="s">
        <v>139</v>
      </c>
      <c r="V4866" s="1" t="s">
        <v>140</v>
      </c>
      <c r="W4866" s="13">
        <v>321000</v>
      </c>
      <c r="X4866" s="1" t="s">
        <v>4714</v>
      </c>
      <c r="Y4866" s="1" t="s">
        <v>314</v>
      </c>
      <c r="Z4866" s="1" t="s">
        <v>5647</v>
      </c>
      <c r="AA4866" s="1">
        <v>19</v>
      </c>
      <c r="AD4866" s="1" t="s">
        <v>140</v>
      </c>
      <c r="AE4866" s="13">
        <v>319</v>
      </c>
      <c r="AF4866" s="1" t="s">
        <v>139</v>
      </c>
      <c r="AG4866" s="1" t="s">
        <v>140</v>
      </c>
      <c r="AH4866" s="13">
        <v>319000</v>
      </c>
      <c r="AI4866" s="1" t="s">
        <v>4714</v>
      </c>
      <c r="AJ4866" s="1" t="s">
        <v>314</v>
      </c>
      <c r="AK4866" s="1" t="s">
        <v>5647</v>
      </c>
      <c r="AL4866" s="1">
        <v>19</v>
      </c>
    </row>
    <row r="4867" spans="1:39" s="1" customFormat="1" ht="15" customHeight="1" x14ac:dyDescent="0.2">
      <c r="A4867" s="1" t="s">
        <v>4709</v>
      </c>
      <c r="B4867" s="1" t="s">
        <v>21</v>
      </c>
      <c r="C4867" s="1" t="s">
        <v>5910</v>
      </c>
      <c r="D4867" s="1">
        <v>5</v>
      </c>
      <c r="E4867" s="1" t="s">
        <v>134</v>
      </c>
      <c r="F4867" s="1" t="s">
        <v>135</v>
      </c>
      <c r="G4867" s="1" t="s">
        <v>142</v>
      </c>
      <c r="I4867" s="13"/>
      <c r="L4867" s="13"/>
      <c r="M4867" s="1" t="s">
        <v>144</v>
      </c>
      <c r="T4867" s="13"/>
      <c r="W4867" s="13"/>
      <c r="X4867" s="1" t="s">
        <v>144</v>
      </c>
      <c r="AE4867" s="13"/>
      <c r="AH4867" s="13"/>
      <c r="AI4867" s="1" t="s">
        <v>144</v>
      </c>
    </row>
    <row r="4868" spans="1:39" s="1" customFormat="1" ht="15" customHeight="1" x14ac:dyDescent="0.2">
      <c r="A4868" s="1" t="s">
        <v>4709</v>
      </c>
      <c r="B4868" s="1" t="s">
        <v>21</v>
      </c>
      <c r="C4868" s="1" t="s">
        <v>5910</v>
      </c>
      <c r="D4868" s="1">
        <v>6</v>
      </c>
      <c r="E4868" s="1" t="s">
        <v>134</v>
      </c>
      <c r="F4868" s="1" t="s">
        <v>135</v>
      </c>
      <c r="G4868" s="1" t="s">
        <v>145</v>
      </c>
      <c r="H4868" s="1" t="s">
        <v>140</v>
      </c>
      <c r="I4868" s="13">
        <v>215</v>
      </c>
      <c r="J4868" s="1" t="s">
        <v>139</v>
      </c>
      <c r="K4868" s="1" t="s">
        <v>140</v>
      </c>
      <c r="L4868" s="13">
        <v>215000</v>
      </c>
      <c r="M4868" s="1" t="s">
        <v>4715</v>
      </c>
      <c r="N4868" s="1" t="s">
        <v>314</v>
      </c>
      <c r="O4868" s="1" t="s">
        <v>5647</v>
      </c>
      <c r="P4868" s="1">
        <v>19</v>
      </c>
      <c r="S4868" s="1" t="s">
        <v>140</v>
      </c>
      <c r="T4868" s="13">
        <v>224</v>
      </c>
      <c r="U4868" s="1" t="s">
        <v>139</v>
      </c>
      <c r="V4868" s="1" t="s">
        <v>140</v>
      </c>
      <c r="W4868" s="13">
        <v>224000</v>
      </c>
      <c r="X4868" s="1" t="s">
        <v>4715</v>
      </c>
      <c r="Y4868" s="1" t="s">
        <v>314</v>
      </c>
      <c r="Z4868" s="1" t="s">
        <v>5647</v>
      </c>
      <c r="AA4868" s="1">
        <v>19</v>
      </c>
      <c r="AD4868" s="1" t="s">
        <v>140</v>
      </c>
      <c r="AE4868" s="13">
        <v>228</v>
      </c>
      <c r="AF4868" s="1" t="s">
        <v>139</v>
      </c>
      <c r="AG4868" s="1" t="s">
        <v>140</v>
      </c>
      <c r="AH4868" s="13">
        <v>228000</v>
      </c>
      <c r="AI4868" s="1" t="s">
        <v>4715</v>
      </c>
      <c r="AJ4868" s="1" t="s">
        <v>314</v>
      </c>
      <c r="AK4868" s="1" t="s">
        <v>5647</v>
      </c>
      <c r="AL4868" s="1">
        <v>19</v>
      </c>
    </row>
    <row r="4869" spans="1:39" s="1" customFormat="1" ht="15" customHeight="1" x14ac:dyDescent="0.2">
      <c r="A4869" s="1" t="s">
        <v>4709</v>
      </c>
      <c r="B4869" s="1" t="s">
        <v>21</v>
      </c>
      <c r="C4869" s="1" t="s">
        <v>5910</v>
      </c>
      <c r="D4869" s="1">
        <v>7</v>
      </c>
      <c r="E4869" s="1" t="s">
        <v>134</v>
      </c>
      <c r="F4869" s="1" t="s">
        <v>135</v>
      </c>
      <c r="G4869" s="1" t="s">
        <v>148</v>
      </c>
      <c r="H4869" s="1" t="s">
        <v>140</v>
      </c>
      <c r="I4869" s="13">
        <v>204</v>
      </c>
      <c r="J4869" s="1" t="s">
        <v>139</v>
      </c>
      <c r="K4869" s="1" t="s">
        <v>140</v>
      </c>
      <c r="L4869" s="13">
        <v>204000</v>
      </c>
      <c r="M4869" s="1" t="s">
        <v>4716</v>
      </c>
      <c r="N4869" s="1" t="s">
        <v>314</v>
      </c>
      <c r="O4869" s="1" t="s">
        <v>5647</v>
      </c>
      <c r="P4869" s="1">
        <v>19</v>
      </c>
      <c r="S4869" s="1" t="s">
        <v>140</v>
      </c>
      <c r="T4869" s="13">
        <v>205</v>
      </c>
      <c r="U4869" s="1" t="s">
        <v>139</v>
      </c>
      <c r="V4869" s="1" t="s">
        <v>140</v>
      </c>
      <c r="W4869" s="13">
        <v>205000</v>
      </c>
      <c r="X4869" s="1" t="s">
        <v>4716</v>
      </c>
      <c r="Y4869" s="1" t="s">
        <v>314</v>
      </c>
      <c r="Z4869" s="1" t="s">
        <v>5647</v>
      </c>
      <c r="AA4869" s="1">
        <v>19</v>
      </c>
      <c r="AD4869" s="1" t="s">
        <v>140</v>
      </c>
      <c r="AE4869" s="13">
        <v>202</v>
      </c>
      <c r="AF4869" s="1" t="s">
        <v>139</v>
      </c>
      <c r="AG4869" s="1" t="s">
        <v>140</v>
      </c>
      <c r="AH4869" s="13">
        <v>202000</v>
      </c>
      <c r="AI4869" s="1" t="s">
        <v>4716</v>
      </c>
      <c r="AJ4869" s="1" t="s">
        <v>314</v>
      </c>
      <c r="AK4869" s="1" t="s">
        <v>5647</v>
      </c>
      <c r="AL4869" s="1">
        <v>19</v>
      </c>
    </row>
    <row r="4870" spans="1:39" s="1" customFormat="1" ht="15" customHeight="1" x14ac:dyDescent="0.2">
      <c r="A4870" s="1" t="s">
        <v>4709</v>
      </c>
      <c r="B4870" s="1" t="s">
        <v>21</v>
      </c>
      <c r="C4870" s="1" t="s">
        <v>5910</v>
      </c>
      <c r="D4870" s="1">
        <v>8</v>
      </c>
      <c r="E4870" s="1" t="s">
        <v>134</v>
      </c>
      <c r="F4870" s="1" t="s">
        <v>135</v>
      </c>
      <c r="G4870" s="1" t="s">
        <v>151</v>
      </c>
      <c r="I4870" s="13"/>
      <c r="L4870" s="13"/>
      <c r="M4870" s="1" t="s">
        <v>144</v>
      </c>
      <c r="T4870" s="13"/>
      <c r="W4870" s="13"/>
      <c r="X4870" s="1" t="s">
        <v>144</v>
      </c>
      <c r="AE4870" s="13"/>
      <c r="AH4870" s="13"/>
      <c r="AI4870" s="1" t="s">
        <v>144</v>
      </c>
    </row>
    <row r="4871" spans="1:39" s="1" customFormat="1" ht="15" customHeight="1" x14ac:dyDescent="0.2">
      <c r="A4871" s="1" t="s">
        <v>4709</v>
      </c>
      <c r="B4871" s="1" t="s">
        <v>21</v>
      </c>
      <c r="C4871" s="1" t="s">
        <v>5910</v>
      </c>
      <c r="D4871" s="1">
        <v>9</v>
      </c>
      <c r="E4871" s="1" t="s">
        <v>134</v>
      </c>
      <c r="F4871" s="1" t="s">
        <v>135</v>
      </c>
      <c r="G4871" s="1" t="s">
        <v>152</v>
      </c>
      <c r="H4871" s="1" t="s">
        <v>140</v>
      </c>
      <c r="I4871" s="13">
        <v>2452</v>
      </c>
      <c r="J4871" s="1" t="s">
        <v>139</v>
      </c>
      <c r="K4871" s="1" t="s">
        <v>140</v>
      </c>
      <c r="L4871" s="13">
        <v>2452000</v>
      </c>
      <c r="M4871" s="1" t="s">
        <v>4717</v>
      </c>
      <c r="N4871" s="1" t="s">
        <v>345</v>
      </c>
      <c r="O4871" s="1" t="s">
        <v>5649</v>
      </c>
      <c r="P4871" s="1">
        <v>35</v>
      </c>
      <c r="Q4871" s="1" t="s">
        <v>4719</v>
      </c>
      <c r="S4871" s="1" t="s">
        <v>140</v>
      </c>
      <c r="T4871" s="13">
        <v>1792</v>
      </c>
      <c r="U4871" s="1" t="s">
        <v>139</v>
      </c>
      <c r="V4871" s="1" t="s">
        <v>140</v>
      </c>
      <c r="W4871" s="13">
        <v>1792000</v>
      </c>
      <c r="X4871" s="1" t="s">
        <v>4717</v>
      </c>
      <c r="Y4871" s="1" t="s">
        <v>318</v>
      </c>
      <c r="Z4871" s="1" t="s">
        <v>5648</v>
      </c>
      <c r="AA4871" s="1" t="s">
        <v>4718</v>
      </c>
      <c r="AB4871" s="1" t="s">
        <v>4719</v>
      </c>
      <c r="AD4871" s="1" t="s">
        <v>140</v>
      </c>
      <c r="AE4871" s="13">
        <v>1876</v>
      </c>
      <c r="AF4871" s="1" t="s">
        <v>139</v>
      </c>
      <c r="AG4871" s="1" t="s">
        <v>140</v>
      </c>
      <c r="AH4871" s="13">
        <v>1876000</v>
      </c>
      <c r="AI4871" s="1" t="s">
        <v>4717</v>
      </c>
      <c r="AJ4871" s="1" t="s">
        <v>314</v>
      </c>
      <c r="AK4871" s="1" t="s">
        <v>5647</v>
      </c>
      <c r="AL4871" s="1">
        <v>19</v>
      </c>
      <c r="AM4871" s="1" t="s">
        <v>4719</v>
      </c>
    </row>
    <row r="4872" spans="1:39" s="1" customFormat="1" ht="15" customHeight="1" x14ac:dyDescent="0.2">
      <c r="A4872" s="1" t="s">
        <v>4709</v>
      </c>
      <c r="B4872" s="1" t="s">
        <v>21</v>
      </c>
      <c r="C4872" s="1" t="s">
        <v>5910</v>
      </c>
      <c r="D4872" s="1">
        <v>10</v>
      </c>
      <c r="E4872" s="1" t="s">
        <v>134</v>
      </c>
      <c r="F4872" s="1" t="s">
        <v>135</v>
      </c>
      <c r="G4872" s="1" t="s">
        <v>156</v>
      </c>
      <c r="H4872" s="1" t="s">
        <v>140</v>
      </c>
      <c r="I4872" s="13">
        <v>2035.1599999999999</v>
      </c>
      <c r="J4872" s="1" t="s">
        <v>139</v>
      </c>
      <c r="K4872" s="1" t="s">
        <v>140</v>
      </c>
      <c r="L4872" s="13">
        <v>2035159.9999999998</v>
      </c>
      <c r="M4872" s="1" t="s">
        <v>4720</v>
      </c>
      <c r="N4872" s="1" t="s">
        <v>345</v>
      </c>
      <c r="O4872" s="1" t="s">
        <v>5649</v>
      </c>
      <c r="P4872" s="1">
        <v>35</v>
      </c>
      <c r="Q4872" s="1" t="s">
        <v>4719</v>
      </c>
      <c r="S4872" s="1" t="s">
        <v>140</v>
      </c>
      <c r="T4872" s="13">
        <v>1218.5600000000002</v>
      </c>
      <c r="U4872" s="1" t="s">
        <v>139</v>
      </c>
      <c r="V4872" s="1" t="s">
        <v>140</v>
      </c>
      <c r="W4872" s="13">
        <v>1218560.0000000002</v>
      </c>
      <c r="X4872" s="1" t="s">
        <v>4720</v>
      </c>
      <c r="Y4872" s="1" t="s">
        <v>318</v>
      </c>
      <c r="Z4872" s="1" t="s">
        <v>5648</v>
      </c>
      <c r="AA4872" s="1" t="s">
        <v>4718</v>
      </c>
      <c r="AB4872" s="1" t="s">
        <v>4719</v>
      </c>
      <c r="AD4872" s="1" t="s">
        <v>140</v>
      </c>
      <c r="AE4872" s="13">
        <v>1219.4000000000001</v>
      </c>
      <c r="AF4872" s="1" t="s">
        <v>139</v>
      </c>
      <c r="AG4872" s="1" t="s">
        <v>140</v>
      </c>
      <c r="AH4872" s="13">
        <v>1219400</v>
      </c>
      <c r="AI4872" s="1" t="s">
        <v>4720</v>
      </c>
      <c r="AJ4872" s="1" t="s">
        <v>314</v>
      </c>
      <c r="AK4872" s="1" t="s">
        <v>5647</v>
      </c>
      <c r="AL4872" s="1">
        <v>19</v>
      </c>
      <c r="AM4872" s="1" t="s">
        <v>4719</v>
      </c>
    </row>
    <row r="4873" spans="1:39" s="1" customFormat="1" ht="15" customHeight="1" x14ac:dyDescent="0.2">
      <c r="A4873" s="1" t="s">
        <v>4709</v>
      </c>
      <c r="B4873" s="1" t="s">
        <v>21</v>
      </c>
      <c r="C4873" s="1" t="s">
        <v>5910</v>
      </c>
      <c r="D4873" s="1">
        <v>11</v>
      </c>
      <c r="E4873" s="1" t="s">
        <v>134</v>
      </c>
      <c r="F4873" s="1" t="s">
        <v>135</v>
      </c>
      <c r="G4873" s="1" t="s">
        <v>160</v>
      </c>
      <c r="H4873" s="1" t="s">
        <v>140</v>
      </c>
      <c r="I4873" s="13">
        <v>245.2</v>
      </c>
      <c r="J4873" s="1" t="s">
        <v>139</v>
      </c>
      <c r="K4873" s="1" t="s">
        <v>140</v>
      </c>
      <c r="L4873" s="13">
        <v>245200</v>
      </c>
      <c r="M4873" s="1" t="s">
        <v>4720</v>
      </c>
      <c r="N4873" s="1" t="s">
        <v>345</v>
      </c>
      <c r="O4873" s="1" t="s">
        <v>5649</v>
      </c>
      <c r="P4873" s="1">
        <v>35</v>
      </c>
      <c r="Q4873" s="1" t="s">
        <v>4719</v>
      </c>
      <c r="S4873" s="1" t="s">
        <v>140</v>
      </c>
      <c r="T4873" s="13">
        <v>286.72000000000003</v>
      </c>
      <c r="U4873" s="1" t="s">
        <v>139</v>
      </c>
      <c r="V4873" s="1" t="s">
        <v>140</v>
      </c>
      <c r="W4873" s="13">
        <v>286720</v>
      </c>
      <c r="X4873" s="1" t="s">
        <v>4720</v>
      </c>
      <c r="Y4873" s="1" t="s">
        <v>318</v>
      </c>
      <c r="Z4873" s="1" t="s">
        <v>5648</v>
      </c>
      <c r="AA4873" s="1" t="s">
        <v>4718</v>
      </c>
      <c r="AB4873" s="1" t="s">
        <v>4719</v>
      </c>
      <c r="AD4873" s="1" t="s">
        <v>140</v>
      </c>
      <c r="AE4873" s="13">
        <v>300.16000000000003</v>
      </c>
      <c r="AF4873" s="1" t="s">
        <v>139</v>
      </c>
      <c r="AG4873" s="1" t="s">
        <v>140</v>
      </c>
      <c r="AH4873" s="13">
        <v>300160</v>
      </c>
      <c r="AI4873" s="1" t="s">
        <v>4720</v>
      </c>
      <c r="AJ4873" s="1" t="s">
        <v>314</v>
      </c>
      <c r="AK4873" s="1" t="s">
        <v>5647</v>
      </c>
      <c r="AL4873" s="1">
        <v>19</v>
      </c>
      <c r="AM4873" s="1" t="s">
        <v>4719</v>
      </c>
    </row>
    <row r="4874" spans="1:39" s="1" customFormat="1" ht="15" customHeight="1" x14ac:dyDescent="0.2">
      <c r="A4874" s="1" t="s">
        <v>4709</v>
      </c>
      <c r="B4874" s="1" t="s">
        <v>21</v>
      </c>
      <c r="C4874" s="1" t="s">
        <v>5910</v>
      </c>
      <c r="D4874" s="1">
        <v>12</v>
      </c>
      <c r="E4874" s="1" t="s">
        <v>134</v>
      </c>
      <c r="F4874" s="1" t="s">
        <v>135</v>
      </c>
      <c r="G4874" s="1" t="s">
        <v>161</v>
      </c>
      <c r="H4874" s="1" t="s">
        <v>140</v>
      </c>
      <c r="I4874" s="13">
        <v>56.395999999999994</v>
      </c>
      <c r="J4874" s="1" t="s">
        <v>139</v>
      </c>
      <c r="K4874" s="1" t="s">
        <v>140</v>
      </c>
      <c r="L4874" s="13">
        <v>56395.999999999993</v>
      </c>
      <c r="M4874" s="1" t="s">
        <v>4720</v>
      </c>
      <c r="N4874" s="1" t="s">
        <v>345</v>
      </c>
      <c r="O4874" s="1" t="s">
        <v>5649</v>
      </c>
      <c r="P4874" s="1">
        <v>35</v>
      </c>
      <c r="Q4874" s="1" t="s">
        <v>4719</v>
      </c>
      <c r="S4874" s="1" t="s">
        <v>140</v>
      </c>
      <c r="T4874" s="13">
        <v>35.840000000000003</v>
      </c>
      <c r="U4874" s="1" t="s">
        <v>139</v>
      </c>
      <c r="V4874" s="1" t="s">
        <v>140</v>
      </c>
      <c r="W4874" s="13">
        <v>35840</v>
      </c>
      <c r="X4874" s="1" t="s">
        <v>4720</v>
      </c>
      <c r="Y4874" s="1" t="s">
        <v>318</v>
      </c>
      <c r="Z4874" s="1" t="s">
        <v>5648</v>
      </c>
      <c r="AA4874" s="1" t="s">
        <v>4718</v>
      </c>
      <c r="AB4874" s="1" t="s">
        <v>4719</v>
      </c>
      <c r="AD4874" s="1" t="s">
        <v>140</v>
      </c>
      <c r="AE4874" s="13">
        <v>93.800000000000011</v>
      </c>
      <c r="AF4874" s="1" t="s">
        <v>139</v>
      </c>
      <c r="AG4874" s="1" t="s">
        <v>140</v>
      </c>
      <c r="AH4874" s="13">
        <v>93800.000000000015</v>
      </c>
      <c r="AI4874" s="1" t="s">
        <v>4720</v>
      </c>
      <c r="AJ4874" s="1" t="s">
        <v>314</v>
      </c>
      <c r="AK4874" s="1" t="s">
        <v>5647</v>
      </c>
      <c r="AL4874" s="1">
        <v>19</v>
      </c>
      <c r="AM4874" s="1" t="s">
        <v>4719</v>
      </c>
    </row>
    <row r="4875" spans="1:39" s="1" customFormat="1" ht="15" customHeight="1" x14ac:dyDescent="0.2">
      <c r="A4875" s="1" t="s">
        <v>4709</v>
      </c>
      <c r="B4875" s="1" t="s">
        <v>21</v>
      </c>
      <c r="C4875" s="1" t="s">
        <v>5910</v>
      </c>
      <c r="D4875" s="1">
        <v>13</v>
      </c>
      <c r="E4875" s="1" t="s">
        <v>134</v>
      </c>
      <c r="F4875" s="1" t="s">
        <v>135</v>
      </c>
      <c r="G4875" s="1" t="s">
        <v>164</v>
      </c>
      <c r="I4875" s="13"/>
      <c r="L4875" s="13"/>
      <c r="M4875" s="1" t="s">
        <v>144</v>
      </c>
      <c r="S4875" s="1" t="s">
        <v>140</v>
      </c>
      <c r="T4875" s="13">
        <v>143.36000000000001</v>
      </c>
      <c r="U4875" s="1" t="s">
        <v>139</v>
      </c>
      <c r="V4875" s="1" t="s">
        <v>140</v>
      </c>
      <c r="W4875" s="13">
        <v>143360</v>
      </c>
      <c r="X4875" s="1" t="s">
        <v>4721</v>
      </c>
      <c r="Y4875" s="1" t="s">
        <v>318</v>
      </c>
      <c r="Z4875" s="1" t="s">
        <v>5648</v>
      </c>
      <c r="AA4875" s="1" t="s">
        <v>4718</v>
      </c>
      <c r="AB4875" s="1" t="s">
        <v>4722</v>
      </c>
      <c r="AD4875" s="1" t="s">
        <v>140</v>
      </c>
      <c r="AE4875" s="13">
        <v>150.08000000000001</v>
      </c>
      <c r="AF4875" s="1" t="s">
        <v>139</v>
      </c>
      <c r="AG4875" s="1" t="s">
        <v>140</v>
      </c>
      <c r="AH4875" s="13">
        <v>150080</v>
      </c>
      <c r="AI4875" s="1" t="s">
        <v>4721</v>
      </c>
      <c r="AJ4875" s="1" t="s">
        <v>314</v>
      </c>
      <c r="AK4875" s="1" t="s">
        <v>5647</v>
      </c>
      <c r="AL4875" s="1">
        <v>19</v>
      </c>
      <c r="AM4875" s="1" t="s">
        <v>4722</v>
      </c>
    </row>
    <row r="4876" spans="1:39" s="1" customFormat="1" ht="15" customHeight="1" x14ac:dyDescent="0.2">
      <c r="A4876" s="1" t="s">
        <v>4709</v>
      </c>
      <c r="B4876" s="1" t="s">
        <v>21</v>
      </c>
      <c r="C4876" s="1" t="s">
        <v>5910</v>
      </c>
      <c r="D4876" s="1">
        <v>14</v>
      </c>
      <c r="E4876" s="1" t="s">
        <v>134</v>
      </c>
      <c r="F4876" s="1" t="s">
        <v>135</v>
      </c>
      <c r="G4876" s="1" t="s">
        <v>167</v>
      </c>
      <c r="H4876" s="1" t="s">
        <v>140</v>
      </c>
      <c r="I4876" s="13">
        <v>73.56</v>
      </c>
      <c r="J4876" s="1" t="s">
        <v>139</v>
      </c>
      <c r="K4876" s="1" t="s">
        <v>140</v>
      </c>
      <c r="L4876" s="13">
        <v>73560</v>
      </c>
      <c r="M4876" s="1" t="s">
        <v>4720</v>
      </c>
      <c r="N4876" s="1" t="s">
        <v>345</v>
      </c>
      <c r="O4876" s="1" t="s">
        <v>5649</v>
      </c>
      <c r="P4876" s="1">
        <v>35</v>
      </c>
      <c r="Q4876" s="1" t="s">
        <v>4719</v>
      </c>
      <c r="S4876" s="1" t="s">
        <v>140</v>
      </c>
      <c r="T4876" s="13">
        <v>35.840000000000003</v>
      </c>
      <c r="U4876" s="1" t="s">
        <v>139</v>
      </c>
      <c r="V4876" s="1" t="s">
        <v>140</v>
      </c>
      <c r="W4876" s="13">
        <v>35840</v>
      </c>
      <c r="X4876" s="1" t="s">
        <v>4720</v>
      </c>
      <c r="Y4876" s="1" t="s">
        <v>318</v>
      </c>
      <c r="Z4876" s="1" t="s">
        <v>5648</v>
      </c>
      <c r="AA4876" s="1" t="s">
        <v>4718</v>
      </c>
      <c r="AB4876" s="1" t="s">
        <v>4719</v>
      </c>
      <c r="AD4876" s="1" t="s">
        <v>140</v>
      </c>
      <c r="AE4876" s="13">
        <v>37.520000000000003</v>
      </c>
      <c r="AF4876" s="1" t="s">
        <v>139</v>
      </c>
      <c r="AG4876" s="1" t="s">
        <v>140</v>
      </c>
      <c r="AH4876" s="13">
        <v>37520</v>
      </c>
      <c r="AI4876" s="1" t="s">
        <v>4720</v>
      </c>
      <c r="AJ4876" s="1" t="s">
        <v>314</v>
      </c>
      <c r="AK4876" s="1" t="s">
        <v>5647</v>
      </c>
      <c r="AL4876" s="1">
        <v>19</v>
      </c>
      <c r="AM4876" s="1" t="s">
        <v>4719</v>
      </c>
    </row>
    <row r="4877" spans="1:39" s="1" customFormat="1" ht="15" customHeight="1" x14ac:dyDescent="0.2">
      <c r="A4877" s="1" t="s">
        <v>4709</v>
      </c>
      <c r="B4877" s="1" t="s">
        <v>21</v>
      </c>
      <c r="C4877" s="1" t="s">
        <v>5910</v>
      </c>
      <c r="D4877" s="1">
        <v>15</v>
      </c>
      <c r="E4877" s="1" t="s">
        <v>134</v>
      </c>
      <c r="F4877" s="1" t="s">
        <v>135</v>
      </c>
      <c r="G4877" s="1" t="s">
        <v>170</v>
      </c>
      <c r="H4877" s="1" t="s">
        <v>140</v>
      </c>
      <c r="I4877" s="13">
        <v>24.52</v>
      </c>
      <c r="J4877" s="1" t="s">
        <v>139</v>
      </c>
      <c r="K4877" s="1" t="s">
        <v>140</v>
      </c>
      <c r="L4877" s="13">
        <v>24520</v>
      </c>
      <c r="M4877" s="1" t="s">
        <v>4720</v>
      </c>
      <c r="N4877" s="1" t="s">
        <v>345</v>
      </c>
      <c r="O4877" s="1" t="s">
        <v>5649</v>
      </c>
      <c r="P4877" s="1">
        <v>35</v>
      </c>
      <c r="Q4877" s="1" t="s">
        <v>4719</v>
      </c>
      <c r="S4877" s="1" t="s">
        <v>140</v>
      </c>
      <c r="T4877" s="13">
        <v>35.840000000000003</v>
      </c>
      <c r="U4877" s="1" t="s">
        <v>139</v>
      </c>
      <c r="V4877" s="1" t="s">
        <v>140</v>
      </c>
      <c r="W4877" s="13">
        <v>35840</v>
      </c>
      <c r="X4877" s="1" t="s">
        <v>4720</v>
      </c>
      <c r="Y4877" s="1" t="s">
        <v>318</v>
      </c>
      <c r="Z4877" s="1" t="s">
        <v>5648</v>
      </c>
      <c r="AA4877" s="1" t="s">
        <v>4718</v>
      </c>
      <c r="AB4877" s="1" t="s">
        <v>4719</v>
      </c>
      <c r="AD4877" s="1" t="s">
        <v>140</v>
      </c>
      <c r="AE4877" s="13">
        <v>18.760000000000002</v>
      </c>
      <c r="AF4877" s="1" t="s">
        <v>139</v>
      </c>
      <c r="AG4877" s="1" t="s">
        <v>140</v>
      </c>
      <c r="AH4877" s="13">
        <v>18760</v>
      </c>
      <c r="AI4877" s="1" t="s">
        <v>4720</v>
      </c>
      <c r="AJ4877" s="1" t="s">
        <v>314</v>
      </c>
      <c r="AK4877" s="1" t="s">
        <v>5647</v>
      </c>
      <c r="AL4877" s="1">
        <v>19</v>
      </c>
      <c r="AM4877" s="1" t="s">
        <v>4719</v>
      </c>
    </row>
    <row r="4878" spans="1:39" s="1" customFormat="1" ht="15" customHeight="1" x14ac:dyDescent="0.2">
      <c r="A4878" s="1" t="s">
        <v>4709</v>
      </c>
      <c r="B4878" s="1" t="s">
        <v>21</v>
      </c>
      <c r="C4878" s="1" t="s">
        <v>5910</v>
      </c>
      <c r="D4878" s="1">
        <v>16</v>
      </c>
      <c r="E4878" s="1" t="s">
        <v>134</v>
      </c>
      <c r="F4878" s="1" t="s">
        <v>135</v>
      </c>
      <c r="G4878" s="1" t="s">
        <v>173</v>
      </c>
      <c r="H4878" s="1" t="s">
        <v>140</v>
      </c>
      <c r="I4878" s="13">
        <v>24.52</v>
      </c>
      <c r="J4878" s="1" t="s">
        <v>139</v>
      </c>
      <c r="K4878" s="1" t="s">
        <v>140</v>
      </c>
      <c r="L4878" s="13">
        <v>24520</v>
      </c>
      <c r="M4878" s="1" t="s">
        <v>4720</v>
      </c>
      <c r="N4878" s="1" t="s">
        <v>345</v>
      </c>
      <c r="O4878" s="1" t="s">
        <v>5649</v>
      </c>
      <c r="P4878" s="1">
        <v>35</v>
      </c>
      <c r="Q4878" s="1" t="s">
        <v>4719</v>
      </c>
      <c r="S4878" s="1" t="s">
        <v>140</v>
      </c>
      <c r="T4878" s="13">
        <v>35.840000000000003</v>
      </c>
      <c r="U4878" s="1" t="s">
        <v>139</v>
      </c>
      <c r="V4878" s="1" t="s">
        <v>140</v>
      </c>
      <c r="W4878" s="13">
        <v>35840</v>
      </c>
      <c r="X4878" s="1" t="s">
        <v>4720</v>
      </c>
      <c r="Y4878" s="1" t="s">
        <v>318</v>
      </c>
      <c r="Z4878" s="1" t="s">
        <v>5648</v>
      </c>
      <c r="AA4878" s="1" t="s">
        <v>4718</v>
      </c>
      <c r="AB4878" s="1" t="s">
        <v>4719</v>
      </c>
      <c r="AD4878" s="1" t="s">
        <v>140</v>
      </c>
      <c r="AE4878" s="13">
        <v>37.520000000000003</v>
      </c>
      <c r="AF4878" s="1" t="s">
        <v>139</v>
      </c>
      <c r="AG4878" s="1" t="s">
        <v>140</v>
      </c>
      <c r="AH4878" s="13">
        <v>37520</v>
      </c>
      <c r="AI4878" s="1" t="s">
        <v>4720</v>
      </c>
      <c r="AJ4878" s="1" t="s">
        <v>314</v>
      </c>
      <c r="AK4878" s="1" t="s">
        <v>5647</v>
      </c>
      <c r="AL4878" s="1">
        <v>19</v>
      </c>
      <c r="AM4878" s="1" t="s">
        <v>4719</v>
      </c>
    </row>
    <row r="4879" spans="1:39" s="1" customFormat="1" ht="15" customHeight="1" x14ac:dyDescent="0.2">
      <c r="A4879" s="1" t="s">
        <v>4709</v>
      </c>
      <c r="B4879" s="1" t="s">
        <v>21</v>
      </c>
      <c r="C4879" s="1" t="s">
        <v>5910</v>
      </c>
      <c r="D4879" s="1">
        <v>17</v>
      </c>
      <c r="E4879" s="1" t="s">
        <v>134</v>
      </c>
      <c r="F4879" s="1" t="s">
        <v>135</v>
      </c>
      <c r="G4879" s="1" t="s">
        <v>175</v>
      </c>
      <c r="I4879" s="13"/>
      <c r="L4879" s="13"/>
      <c r="M4879" s="1" t="s">
        <v>144</v>
      </c>
      <c r="T4879" s="13"/>
      <c r="W4879" s="13"/>
      <c r="X4879" s="1" t="s">
        <v>144</v>
      </c>
      <c r="AE4879" s="13"/>
      <c r="AH4879" s="13"/>
      <c r="AI4879" s="1" t="s">
        <v>144</v>
      </c>
    </row>
    <row r="4880" spans="1:39" s="1" customFormat="1" ht="15" customHeight="1" x14ac:dyDescent="0.2">
      <c r="A4880" s="1" t="s">
        <v>4709</v>
      </c>
      <c r="B4880" s="1" t="s">
        <v>21</v>
      </c>
      <c r="C4880" s="1" t="s">
        <v>5910</v>
      </c>
      <c r="D4880" s="1">
        <v>18</v>
      </c>
      <c r="E4880" s="1" t="s">
        <v>134</v>
      </c>
      <c r="F4880" s="1" t="s">
        <v>135</v>
      </c>
      <c r="G4880" s="1" t="s">
        <v>176</v>
      </c>
      <c r="H4880" s="1" t="s">
        <v>140</v>
      </c>
      <c r="I4880" s="13">
        <v>9.8079999999999998</v>
      </c>
      <c r="J4880" s="1" t="s">
        <v>139</v>
      </c>
      <c r="K4880" s="1" t="s">
        <v>140</v>
      </c>
      <c r="L4880" s="13">
        <v>9808</v>
      </c>
      <c r="M4880" s="1" t="s">
        <v>4720</v>
      </c>
      <c r="N4880" s="1" t="s">
        <v>345</v>
      </c>
      <c r="O4880" s="1" t="s">
        <v>5649</v>
      </c>
      <c r="P4880" s="1">
        <v>35</v>
      </c>
      <c r="Q4880" s="1" t="s">
        <v>4719</v>
      </c>
      <c r="S4880" s="1" t="s">
        <v>140</v>
      </c>
      <c r="T4880" s="13">
        <v>17.920000000000002</v>
      </c>
      <c r="U4880" s="1" t="s">
        <v>139</v>
      </c>
      <c r="V4880" s="1" t="s">
        <v>140</v>
      </c>
      <c r="W4880" s="13">
        <v>17920</v>
      </c>
      <c r="X4880" s="1" t="s">
        <v>4720</v>
      </c>
      <c r="Y4880" s="1" t="s">
        <v>318</v>
      </c>
      <c r="Z4880" s="1" t="s">
        <v>5648</v>
      </c>
      <c r="AA4880" s="1" t="s">
        <v>4718</v>
      </c>
      <c r="AB4880" s="1" t="s">
        <v>4719</v>
      </c>
      <c r="AD4880" s="1" t="s">
        <v>140</v>
      </c>
      <c r="AE4880" s="13">
        <v>18.760000000000002</v>
      </c>
      <c r="AF4880" s="1" t="s">
        <v>139</v>
      </c>
      <c r="AG4880" s="1" t="s">
        <v>140</v>
      </c>
      <c r="AH4880" s="13">
        <v>18760</v>
      </c>
      <c r="AI4880" s="1" t="s">
        <v>4720</v>
      </c>
      <c r="AJ4880" s="1" t="s">
        <v>314</v>
      </c>
      <c r="AK4880" s="1" t="s">
        <v>5647</v>
      </c>
      <c r="AL4880" s="1">
        <v>19</v>
      </c>
      <c r="AM4880" s="1" t="s">
        <v>4719</v>
      </c>
    </row>
    <row r="4881" spans="1:39" s="1" customFormat="1" ht="15" customHeight="1" x14ac:dyDescent="0.2">
      <c r="A4881" s="1" t="s">
        <v>4709</v>
      </c>
      <c r="B4881" s="1" t="s">
        <v>21</v>
      </c>
      <c r="C4881" s="1" t="s">
        <v>5910</v>
      </c>
      <c r="D4881" s="1">
        <v>19</v>
      </c>
      <c r="E4881" s="1" t="s">
        <v>134</v>
      </c>
      <c r="F4881" s="1" t="s">
        <v>135</v>
      </c>
      <c r="G4881" s="1" t="s">
        <v>178</v>
      </c>
      <c r="I4881" s="13"/>
      <c r="L4881" s="13"/>
      <c r="M4881" s="1" t="s">
        <v>144</v>
      </c>
      <c r="T4881" s="13"/>
      <c r="W4881" s="13"/>
      <c r="X4881" s="1" t="s">
        <v>144</v>
      </c>
      <c r="AE4881" s="13"/>
      <c r="AH4881" s="13"/>
      <c r="AI4881" s="1" t="s">
        <v>144</v>
      </c>
    </row>
    <row r="4882" spans="1:39" s="1" customFormat="1" ht="15" customHeight="1" x14ac:dyDescent="0.2">
      <c r="A4882" s="1" t="s">
        <v>4709</v>
      </c>
      <c r="B4882" s="1" t="s">
        <v>21</v>
      </c>
      <c r="C4882" s="1" t="s">
        <v>5910</v>
      </c>
      <c r="D4882" s="1">
        <v>20</v>
      </c>
      <c r="E4882" s="1" t="s">
        <v>134</v>
      </c>
      <c r="F4882" s="1" t="s">
        <v>135</v>
      </c>
      <c r="G4882" s="1" t="s">
        <v>179</v>
      </c>
      <c r="I4882" s="13"/>
      <c r="L4882" s="13"/>
      <c r="M4882" s="1" t="s">
        <v>144</v>
      </c>
      <c r="T4882" s="13"/>
      <c r="W4882" s="13"/>
      <c r="X4882" s="1" t="s">
        <v>144</v>
      </c>
      <c r="AE4882" s="13"/>
      <c r="AH4882" s="13"/>
      <c r="AI4882" s="1" t="s">
        <v>144</v>
      </c>
    </row>
    <row r="4883" spans="1:39" s="1" customFormat="1" ht="15" customHeight="1" x14ac:dyDescent="0.2">
      <c r="A4883" s="1" t="s">
        <v>4709</v>
      </c>
      <c r="B4883" s="1" t="s">
        <v>21</v>
      </c>
      <c r="C4883" s="1" t="s">
        <v>5910</v>
      </c>
      <c r="D4883" s="1">
        <v>21</v>
      </c>
      <c r="E4883" s="1" t="s">
        <v>134</v>
      </c>
      <c r="F4883" s="1" t="s">
        <v>135</v>
      </c>
      <c r="G4883" s="1" t="s">
        <v>182</v>
      </c>
      <c r="I4883" s="13"/>
      <c r="L4883" s="13"/>
      <c r="M4883" s="1" t="s">
        <v>144</v>
      </c>
      <c r="T4883" s="13"/>
      <c r="W4883" s="13"/>
      <c r="X4883" s="1" t="s">
        <v>144</v>
      </c>
      <c r="AE4883" s="13"/>
      <c r="AH4883" s="13"/>
      <c r="AI4883" s="1" t="s">
        <v>144</v>
      </c>
    </row>
    <row r="4884" spans="1:39" s="1" customFormat="1" ht="15" customHeight="1" x14ac:dyDescent="0.2">
      <c r="A4884" s="1" t="s">
        <v>4709</v>
      </c>
      <c r="B4884" s="1" t="s">
        <v>21</v>
      </c>
      <c r="C4884" s="1" t="s">
        <v>5910</v>
      </c>
      <c r="D4884" s="1">
        <v>22</v>
      </c>
      <c r="E4884" s="1" t="s">
        <v>134</v>
      </c>
      <c r="F4884" s="1" t="s">
        <v>135</v>
      </c>
      <c r="G4884" s="1" t="s">
        <v>184</v>
      </c>
      <c r="I4884" s="13"/>
      <c r="L4884" s="13"/>
      <c r="M4884" s="1" t="s">
        <v>144</v>
      </c>
      <c r="T4884" s="13"/>
      <c r="W4884" s="13"/>
      <c r="X4884" s="1" t="s">
        <v>144</v>
      </c>
      <c r="AE4884" s="13"/>
      <c r="AH4884" s="13"/>
      <c r="AI4884" s="1" t="s">
        <v>144</v>
      </c>
    </row>
    <row r="4885" spans="1:39" s="1" customFormat="1" ht="15" customHeight="1" x14ac:dyDescent="0.2">
      <c r="A4885" s="1" t="s">
        <v>4709</v>
      </c>
      <c r="B4885" s="1" t="s">
        <v>21</v>
      </c>
      <c r="C4885" s="1" t="s">
        <v>5910</v>
      </c>
      <c r="D4885" s="1">
        <v>23</v>
      </c>
      <c r="E4885" s="1" t="s">
        <v>134</v>
      </c>
      <c r="F4885" s="1" t="s">
        <v>135</v>
      </c>
      <c r="G4885" s="1" t="s">
        <v>185</v>
      </c>
      <c r="I4885" s="13"/>
      <c r="L4885" s="13"/>
      <c r="M4885" s="1" t="s">
        <v>144</v>
      </c>
      <c r="T4885" s="13"/>
      <c r="W4885" s="13"/>
      <c r="X4885" s="1" t="s">
        <v>144</v>
      </c>
      <c r="AE4885" s="13"/>
      <c r="AH4885" s="13"/>
      <c r="AI4885" s="1" t="s">
        <v>144</v>
      </c>
    </row>
    <row r="4886" spans="1:39" s="1" customFormat="1" ht="15" customHeight="1" x14ac:dyDescent="0.2">
      <c r="A4886" s="1" t="s">
        <v>4709</v>
      </c>
      <c r="B4886" s="1" t="s">
        <v>21</v>
      </c>
      <c r="C4886" s="1" t="s">
        <v>5910</v>
      </c>
      <c r="D4886" s="1">
        <v>24</v>
      </c>
      <c r="E4886" s="1" t="s">
        <v>134</v>
      </c>
      <c r="F4886" s="1" t="s">
        <v>135</v>
      </c>
      <c r="G4886" s="1" t="s">
        <v>188</v>
      </c>
      <c r="I4886" s="13"/>
      <c r="L4886" s="13"/>
      <c r="M4886" s="1" t="s">
        <v>144</v>
      </c>
      <c r="T4886" s="13"/>
      <c r="W4886" s="13"/>
      <c r="X4886" s="1" t="s">
        <v>144</v>
      </c>
      <c r="AE4886" s="13"/>
      <c r="AH4886" s="13"/>
      <c r="AI4886" s="1" t="s">
        <v>144</v>
      </c>
    </row>
    <row r="4887" spans="1:39" s="1" customFormat="1" ht="15" customHeight="1" x14ac:dyDescent="0.2">
      <c r="A4887" s="1" t="s">
        <v>4709</v>
      </c>
      <c r="B4887" s="1" t="s">
        <v>21</v>
      </c>
      <c r="C4887" s="1" t="s">
        <v>5910</v>
      </c>
      <c r="D4887" s="1">
        <v>25</v>
      </c>
      <c r="E4887" s="1" t="s">
        <v>134</v>
      </c>
      <c r="F4887" s="1" t="s">
        <v>135</v>
      </c>
      <c r="G4887" s="1" t="s">
        <v>190</v>
      </c>
      <c r="H4887" s="1" t="s">
        <v>140</v>
      </c>
      <c r="I4887" s="13">
        <v>2981</v>
      </c>
      <c r="K4887" s="1" t="s">
        <v>140</v>
      </c>
      <c r="L4887" s="13">
        <v>2981</v>
      </c>
      <c r="M4887" s="1" t="s">
        <v>4723</v>
      </c>
      <c r="N4887" s="1" t="s">
        <v>345</v>
      </c>
      <c r="O4887" s="1" t="s">
        <v>5649</v>
      </c>
      <c r="P4887" s="1">
        <v>35</v>
      </c>
      <c r="Q4887" s="1" t="s">
        <v>709</v>
      </c>
      <c r="S4887" s="1" t="s">
        <v>140</v>
      </c>
      <c r="T4887" s="13">
        <v>2318</v>
      </c>
      <c r="V4887" s="1" t="s">
        <v>140</v>
      </c>
      <c r="W4887" s="13">
        <v>2318</v>
      </c>
      <c r="X4887" s="1" t="s">
        <v>4723</v>
      </c>
      <c r="Y4887" s="1" t="s">
        <v>318</v>
      </c>
      <c r="Z4887" s="1" t="s">
        <v>5648</v>
      </c>
      <c r="AA4887" s="1" t="s">
        <v>4718</v>
      </c>
      <c r="AB4887" s="1" t="s">
        <v>709</v>
      </c>
      <c r="AD4887" s="1" t="s">
        <v>140</v>
      </c>
      <c r="AE4887" s="13">
        <v>2397</v>
      </c>
      <c r="AG4887" s="1" t="s">
        <v>140</v>
      </c>
      <c r="AH4887" s="13">
        <v>2397</v>
      </c>
      <c r="AI4887" s="1" t="s">
        <v>4723</v>
      </c>
      <c r="AJ4887" s="1" t="s">
        <v>314</v>
      </c>
      <c r="AK4887" s="1" t="s">
        <v>5647</v>
      </c>
      <c r="AL4887" s="1">
        <v>19</v>
      </c>
      <c r="AM4887" s="1" t="s">
        <v>709</v>
      </c>
    </row>
    <row r="4888" spans="1:39" s="1" customFormat="1" ht="15" customHeight="1" x14ac:dyDescent="0.2">
      <c r="A4888" s="1" t="s">
        <v>4709</v>
      </c>
      <c r="B4888" s="1" t="s">
        <v>21</v>
      </c>
      <c r="C4888" s="1" t="s">
        <v>5910</v>
      </c>
      <c r="D4888" s="1">
        <v>26</v>
      </c>
      <c r="E4888" s="1" t="s">
        <v>134</v>
      </c>
      <c r="F4888" s="1" t="s">
        <v>135</v>
      </c>
      <c r="G4888" s="1" t="s">
        <v>194</v>
      </c>
      <c r="H4888" s="1" t="s">
        <v>4724</v>
      </c>
      <c r="I4888" s="13">
        <v>330</v>
      </c>
      <c r="K4888" s="32" t="s">
        <v>4724</v>
      </c>
      <c r="L4888" s="13">
        <v>330</v>
      </c>
      <c r="M4888" s="1" t="s">
        <v>4725</v>
      </c>
      <c r="N4888" s="1" t="s">
        <v>318</v>
      </c>
      <c r="O4888" s="1" t="s">
        <v>5648</v>
      </c>
      <c r="P4888" s="1">
        <v>35</v>
      </c>
      <c r="Q4888" s="1" t="s">
        <v>4726</v>
      </c>
      <c r="S4888" s="1" t="s">
        <v>4724</v>
      </c>
      <c r="T4888" s="13">
        <v>297</v>
      </c>
      <c r="V4888" s="32" t="s">
        <v>4724</v>
      </c>
      <c r="W4888" s="13">
        <v>297</v>
      </c>
      <c r="X4888" s="1" t="s">
        <v>4725</v>
      </c>
      <c r="Y4888" s="1" t="s">
        <v>318</v>
      </c>
      <c r="Z4888" s="1" t="s">
        <v>5648</v>
      </c>
      <c r="AA4888" s="1">
        <v>35</v>
      </c>
      <c r="AB4888" s="1" t="s">
        <v>4726</v>
      </c>
      <c r="AD4888" s="1" t="s">
        <v>4724</v>
      </c>
      <c r="AE4888" s="13">
        <v>279</v>
      </c>
      <c r="AG4888" s="32" t="s">
        <v>4724</v>
      </c>
      <c r="AH4888" s="13">
        <v>279</v>
      </c>
      <c r="AI4888" s="1" t="s">
        <v>4725</v>
      </c>
      <c r="AJ4888" s="1" t="s">
        <v>314</v>
      </c>
      <c r="AK4888" s="1" t="s">
        <v>5647</v>
      </c>
      <c r="AL4888" s="1">
        <v>19</v>
      </c>
      <c r="AM4888" s="1" t="s">
        <v>4726</v>
      </c>
    </row>
    <row r="4889" spans="1:39" s="1" customFormat="1" ht="15" customHeight="1" x14ac:dyDescent="0.2">
      <c r="A4889" s="1" t="s">
        <v>4709</v>
      </c>
      <c r="B4889" s="1" t="s">
        <v>21</v>
      </c>
      <c r="C4889" s="1" t="s">
        <v>5910</v>
      </c>
      <c r="D4889" s="1">
        <v>27</v>
      </c>
      <c r="E4889" s="1" t="s">
        <v>134</v>
      </c>
      <c r="F4889" s="1" t="s">
        <v>195</v>
      </c>
      <c r="G4889" s="1" t="s">
        <v>196</v>
      </c>
      <c r="H4889" s="44" t="s">
        <v>198</v>
      </c>
      <c r="I4889" s="45">
        <v>87.512605042016801</v>
      </c>
      <c r="J4889" s="44"/>
      <c r="K4889" s="44" t="s">
        <v>198</v>
      </c>
      <c r="L4889" s="45">
        <v>87.512605042016787</v>
      </c>
      <c r="M4889" s="44" t="s">
        <v>4727</v>
      </c>
      <c r="N4889" s="44" t="s">
        <v>345</v>
      </c>
      <c r="O4889" s="44" t="s">
        <v>5649</v>
      </c>
      <c r="P4889" s="44">
        <v>19</v>
      </c>
      <c r="Q4889" s="1" t="s">
        <v>6063</v>
      </c>
      <c r="S4889" s="44" t="s">
        <v>198</v>
      </c>
      <c r="T4889" s="45">
        <v>90.445047056946876</v>
      </c>
      <c r="U4889" s="44"/>
      <c r="V4889" s="44" t="s">
        <v>198</v>
      </c>
      <c r="W4889" s="45">
        <v>90.445047056946876</v>
      </c>
      <c r="X4889" s="44" t="s">
        <v>4727</v>
      </c>
      <c r="Y4889" s="44" t="s">
        <v>318</v>
      </c>
      <c r="Z4889" s="44" t="s">
        <v>5648</v>
      </c>
      <c r="AA4889" s="44">
        <v>30</v>
      </c>
      <c r="AB4889" s="1" t="s">
        <v>6063</v>
      </c>
      <c r="AD4889" s="44" t="s">
        <v>198</v>
      </c>
      <c r="AE4889" s="45">
        <v>84.880471903135671</v>
      </c>
      <c r="AF4889" s="44"/>
      <c r="AG4889" s="44" t="s">
        <v>198</v>
      </c>
      <c r="AH4889" s="45">
        <v>84.880471903135671</v>
      </c>
      <c r="AI4889" s="44" t="s">
        <v>4727</v>
      </c>
      <c r="AJ4889" s="44" t="s">
        <v>314</v>
      </c>
      <c r="AK4889" s="44" t="s">
        <v>5647</v>
      </c>
      <c r="AL4889" s="44">
        <v>17</v>
      </c>
      <c r="AM4889" s="1" t="s">
        <v>6063</v>
      </c>
    </row>
    <row r="4890" spans="1:39" s="1" customFormat="1" ht="15" customHeight="1" x14ac:dyDescent="0.2">
      <c r="A4890" s="1" t="s">
        <v>4709</v>
      </c>
      <c r="B4890" s="1" t="s">
        <v>21</v>
      </c>
      <c r="C4890" s="1" t="s">
        <v>5910</v>
      </c>
      <c r="D4890" s="1">
        <v>28</v>
      </c>
      <c r="E4890" s="1" t="s">
        <v>134</v>
      </c>
      <c r="F4890" s="1" t="s">
        <v>195</v>
      </c>
      <c r="G4890" s="1" t="s">
        <v>201</v>
      </c>
      <c r="H4890" s="44" t="s">
        <v>198</v>
      </c>
      <c r="I4890" s="45">
        <v>12.487394957983193</v>
      </c>
      <c r="J4890" s="44"/>
      <c r="K4890" s="44" t="s">
        <v>198</v>
      </c>
      <c r="L4890" s="45">
        <v>12.487394957983193</v>
      </c>
      <c r="M4890" s="44" t="s">
        <v>4727</v>
      </c>
      <c r="N4890" s="44" t="s">
        <v>345</v>
      </c>
      <c r="O4890" s="44" t="s">
        <v>5649</v>
      </c>
      <c r="P4890" s="44">
        <v>19</v>
      </c>
      <c r="Q4890" s="1" t="s">
        <v>6064</v>
      </c>
      <c r="S4890" s="44" t="s">
        <v>198</v>
      </c>
      <c r="T4890" s="45">
        <v>9.5549529430531184</v>
      </c>
      <c r="U4890" s="44"/>
      <c r="V4890" s="44" t="s">
        <v>198</v>
      </c>
      <c r="W4890" s="45">
        <v>9.5549529430531166</v>
      </c>
      <c r="X4890" s="44" t="s">
        <v>4727</v>
      </c>
      <c r="Y4890" s="44" t="s">
        <v>318</v>
      </c>
      <c r="Z4890" s="44" t="s">
        <v>5648</v>
      </c>
      <c r="AA4890" s="44">
        <v>30</v>
      </c>
      <c r="AB4890" s="1" t="s">
        <v>6064</v>
      </c>
      <c r="AD4890" s="44" t="s">
        <v>198</v>
      </c>
      <c r="AE4890" s="45">
        <v>15.119528096864327</v>
      </c>
      <c r="AF4890" s="44"/>
      <c r="AG4890" s="44" t="s">
        <v>198</v>
      </c>
      <c r="AH4890" s="45">
        <v>15.119528096864325</v>
      </c>
      <c r="AI4890" s="44" t="s">
        <v>4727</v>
      </c>
      <c r="AJ4890" s="44" t="s">
        <v>314</v>
      </c>
      <c r="AK4890" s="44" t="s">
        <v>5647</v>
      </c>
      <c r="AL4890" s="44">
        <v>17</v>
      </c>
      <c r="AM4890" s="1" t="s">
        <v>6064</v>
      </c>
    </row>
    <row r="4891" spans="1:39" s="1" customFormat="1" ht="15" customHeight="1" x14ac:dyDescent="0.2">
      <c r="A4891" s="1" t="s">
        <v>4709</v>
      </c>
      <c r="B4891" s="1" t="s">
        <v>21</v>
      </c>
      <c r="C4891" s="1" t="s">
        <v>5910</v>
      </c>
      <c r="D4891" s="1">
        <v>29</v>
      </c>
      <c r="E4891" s="1" t="s">
        <v>134</v>
      </c>
      <c r="F4891" s="1" t="s">
        <v>195</v>
      </c>
      <c r="G4891" s="1" t="s">
        <v>204</v>
      </c>
      <c r="H4891" s="44" t="s">
        <v>965</v>
      </c>
      <c r="I4891" s="45">
        <v>5950</v>
      </c>
      <c r="J4891" s="44"/>
      <c r="K4891" s="44" t="s">
        <v>207</v>
      </c>
      <c r="L4891" s="13">
        <v>1652.9099999999999</v>
      </c>
      <c r="M4891" s="44" t="s">
        <v>4728</v>
      </c>
      <c r="N4891" s="44" t="s">
        <v>345</v>
      </c>
      <c r="O4891" s="44" t="s">
        <v>5649</v>
      </c>
      <c r="P4891" s="44">
        <v>29</v>
      </c>
      <c r="Q4891" s="44"/>
      <c r="R4891" s="44"/>
      <c r="S4891" s="44" t="s">
        <v>965</v>
      </c>
      <c r="T4891" s="45">
        <v>6269</v>
      </c>
      <c r="U4891" s="44"/>
      <c r="V4891" s="44" t="s">
        <v>207</v>
      </c>
      <c r="W4891" s="13">
        <v>1741.5282</v>
      </c>
      <c r="X4891" s="44" t="s">
        <v>4728</v>
      </c>
      <c r="Y4891" s="44" t="s">
        <v>318</v>
      </c>
      <c r="Z4891" s="44" t="s">
        <v>5648</v>
      </c>
      <c r="AA4891" s="44">
        <v>30</v>
      </c>
      <c r="AB4891" s="44"/>
      <c r="AC4891" s="44"/>
      <c r="AD4891" s="44" t="s">
        <v>965</v>
      </c>
      <c r="AE4891" s="45">
        <v>6442</v>
      </c>
      <c r="AF4891" s="44"/>
      <c r="AG4891" s="44" t="s">
        <v>207</v>
      </c>
      <c r="AH4891" s="13">
        <v>1789.5875999999998</v>
      </c>
      <c r="AI4891" s="44" t="s">
        <v>4728</v>
      </c>
      <c r="AJ4891" s="44" t="s">
        <v>314</v>
      </c>
      <c r="AK4891" s="44" t="s">
        <v>5647</v>
      </c>
      <c r="AL4891" s="44">
        <v>17</v>
      </c>
      <c r="AM4891" s="44"/>
    </row>
    <row r="4892" spans="1:39" s="1" customFormat="1" ht="15" customHeight="1" x14ac:dyDescent="0.2">
      <c r="A4892" s="1" t="s">
        <v>4709</v>
      </c>
      <c r="B4892" s="1" t="s">
        <v>21</v>
      </c>
      <c r="C4892" s="1" t="s">
        <v>5910</v>
      </c>
      <c r="D4892" s="1">
        <v>30</v>
      </c>
      <c r="E4892" s="1" t="s">
        <v>134</v>
      </c>
      <c r="F4892" s="1" t="s">
        <v>195</v>
      </c>
      <c r="G4892" s="1" t="s">
        <v>209</v>
      </c>
      <c r="H4892" s="44" t="s">
        <v>965</v>
      </c>
      <c r="I4892" s="45">
        <v>743</v>
      </c>
      <c r="J4892" s="44"/>
      <c r="K4892" s="44" t="s">
        <v>207</v>
      </c>
      <c r="L4892" s="13">
        <v>206.40539999999999</v>
      </c>
      <c r="M4892" s="44" t="s">
        <v>4727</v>
      </c>
      <c r="N4892" s="44" t="s">
        <v>345</v>
      </c>
      <c r="O4892" s="44" t="s">
        <v>5649</v>
      </c>
      <c r="P4892" s="44">
        <v>19</v>
      </c>
      <c r="Q4892" s="44" t="s">
        <v>6072</v>
      </c>
      <c r="R4892" s="44"/>
      <c r="S4892" s="44" t="s">
        <v>965</v>
      </c>
      <c r="T4892" s="45">
        <v>599</v>
      </c>
      <c r="U4892" s="44"/>
      <c r="V4892" s="44" t="s">
        <v>207</v>
      </c>
      <c r="W4892" s="13">
        <v>166.40219999999997</v>
      </c>
      <c r="X4892" s="44" t="s">
        <v>4727</v>
      </c>
      <c r="Y4892" s="44" t="s">
        <v>318</v>
      </c>
      <c r="Z4892" s="44" t="s">
        <v>5648</v>
      </c>
      <c r="AA4892" s="44">
        <v>30</v>
      </c>
      <c r="AB4892" s="44" t="s">
        <v>6072</v>
      </c>
      <c r="AC4892" s="44"/>
      <c r="AD4892" s="44" t="s">
        <v>965</v>
      </c>
      <c r="AE4892" s="45">
        <v>974</v>
      </c>
      <c r="AF4892" s="44"/>
      <c r="AG4892" s="44" t="s">
        <v>207</v>
      </c>
      <c r="AH4892" s="13">
        <v>270.57719999999995</v>
      </c>
      <c r="AI4892" s="44" t="s">
        <v>4727</v>
      </c>
      <c r="AJ4892" s="44" t="s">
        <v>314</v>
      </c>
      <c r="AK4892" s="44" t="s">
        <v>5647</v>
      </c>
      <c r="AL4892" s="44">
        <v>17</v>
      </c>
      <c r="AM4892" s="44" t="s">
        <v>6072</v>
      </c>
    </row>
    <row r="4893" spans="1:39" s="1" customFormat="1" ht="15" customHeight="1" x14ac:dyDescent="0.2">
      <c r="A4893" s="1" t="s">
        <v>4709</v>
      </c>
      <c r="B4893" s="1" t="s">
        <v>21</v>
      </c>
      <c r="C4893" s="1" t="s">
        <v>5910</v>
      </c>
      <c r="D4893" s="1">
        <v>31</v>
      </c>
      <c r="E4893" s="1" t="s">
        <v>134</v>
      </c>
      <c r="F4893" s="1" t="s">
        <v>195</v>
      </c>
      <c r="G4893" s="1" t="s">
        <v>213</v>
      </c>
      <c r="H4893" s="44" t="s">
        <v>965</v>
      </c>
      <c r="I4893" s="45">
        <v>5207</v>
      </c>
      <c r="J4893" s="44"/>
      <c r="K4893" s="44" t="s">
        <v>207</v>
      </c>
      <c r="L4893" s="13">
        <v>1446.5045999999998</v>
      </c>
      <c r="M4893" s="44" t="s">
        <v>4727</v>
      </c>
      <c r="N4893" s="44" t="s">
        <v>345</v>
      </c>
      <c r="O4893" s="44" t="s">
        <v>5649</v>
      </c>
      <c r="P4893" s="44">
        <v>19</v>
      </c>
      <c r="Q4893" s="44"/>
      <c r="R4893" s="44"/>
      <c r="S4893" s="44" t="s">
        <v>965</v>
      </c>
      <c r="T4893" s="45">
        <v>5670</v>
      </c>
      <c r="U4893" s="44"/>
      <c r="V4893" s="44" t="s">
        <v>207</v>
      </c>
      <c r="W4893" s="13">
        <v>1575.1259999999997</v>
      </c>
      <c r="X4893" s="44" t="s">
        <v>4727</v>
      </c>
      <c r="Y4893" s="44" t="s">
        <v>318</v>
      </c>
      <c r="Z4893" s="44" t="s">
        <v>5648</v>
      </c>
      <c r="AA4893" s="44">
        <v>30</v>
      </c>
      <c r="AB4893" s="44"/>
      <c r="AC4893" s="44"/>
      <c r="AD4893" s="44" t="s">
        <v>965</v>
      </c>
      <c r="AE4893" s="45">
        <v>5468</v>
      </c>
      <c r="AF4893" s="44"/>
      <c r="AG4893" s="44" t="s">
        <v>207</v>
      </c>
      <c r="AH4893" s="13">
        <v>1519.0103999999999</v>
      </c>
      <c r="AI4893" s="44" t="s">
        <v>4727</v>
      </c>
      <c r="AJ4893" s="44" t="s">
        <v>314</v>
      </c>
      <c r="AK4893" s="44" t="s">
        <v>5647</v>
      </c>
      <c r="AL4893" s="44">
        <v>17</v>
      </c>
      <c r="AM4893" s="44"/>
    </row>
    <row r="4894" spans="1:39" s="1" customFormat="1" ht="15" customHeight="1" x14ac:dyDescent="0.2">
      <c r="A4894" s="1" t="s">
        <v>4709</v>
      </c>
      <c r="B4894" s="1" t="s">
        <v>21</v>
      </c>
      <c r="C4894" s="1" t="s">
        <v>5910</v>
      </c>
      <c r="D4894" s="1">
        <v>32</v>
      </c>
      <c r="E4894" s="1" t="s">
        <v>134</v>
      </c>
      <c r="F4894" s="1" t="s">
        <v>215</v>
      </c>
      <c r="G4894" s="1" t="s">
        <v>216</v>
      </c>
      <c r="H4894" s="1" t="s">
        <v>658</v>
      </c>
      <c r="I4894" s="13">
        <v>62</v>
      </c>
      <c r="J4894" s="1" t="s">
        <v>139</v>
      </c>
      <c r="K4894" s="1" t="s">
        <v>138</v>
      </c>
      <c r="L4894" s="13">
        <v>56245.453880000001</v>
      </c>
      <c r="M4894" s="1" t="s">
        <v>4729</v>
      </c>
      <c r="N4894" s="1" t="s">
        <v>314</v>
      </c>
      <c r="O4894" s="1" t="s">
        <v>5647</v>
      </c>
      <c r="P4894" s="1">
        <v>20</v>
      </c>
      <c r="S4894" s="1" t="s">
        <v>658</v>
      </c>
      <c r="T4894" s="13">
        <v>61.9</v>
      </c>
      <c r="U4894" s="1" t="s">
        <v>139</v>
      </c>
      <c r="V4894" s="1" t="s">
        <v>138</v>
      </c>
      <c r="W4894" s="13">
        <v>56154.735406</v>
      </c>
      <c r="X4894" s="1" t="s">
        <v>4729</v>
      </c>
      <c r="Y4894" s="1" t="s">
        <v>314</v>
      </c>
      <c r="Z4894" s="1" t="s">
        <v>5647</v>
      </c>
      <c r="AA4894" s="1">
        <v>20</v>
      </c>
      <c r="AD4894" s="1" t="s">
        <v>658</v>
      </c>
      <c r="AE4894" s="13">
        <v>64.099999999999994</v>
      </c>
      <c r="AF4894" s="1" t="s">
        <v>139</v>
      </c>
      <c r="AG4894" s="1" t="s">
        <v>138</v>
      </c>
      <c r="AH4894" s="13">
        <v>58150.541833999996</v>
      </c>
      <c r="AI4894" s="1" t="s">
        <v>4729</v>
      </c>
      <c r="AJ4894" s="1" t="s">
        <v>314</v>
      </c>
      <c r="AK4894" s="1" t="s">
        <v>5647</v>
      </c>
      <c r="AL4894" s="1">
        <v>20</v>
      </c>
    </row>
    <row r="4895" spans="1:39" s="1" customFormat="1" ht="15" customHeight="1" x14ac:dyDescent="0.2">
      <c r="A4895" s="1" t="s">
        <v>4709</v>
      </c>
      <c r="B4895" s="1" t="s">
        <v>21</v>
      </c>
      <c r="C4895" s="1" t="s">
        <v>5910</v>
      </c>
      <c r="D4895" s="1">
        <v>33</v>
      </c>
      <c r="E4895" s="1" t="s">
        <v>134</v>
      </c>
      <c r="F4895" s="1" t="s">
        <v>215</v>
      </c>
      <c r="G4895" s="1" t="s">
        <v>219</v>
      </c>
      <c r="I4895" s="13"/>
      <c r="L4895" s="13"/>
      <c r="M4895" s="1" t="s">
        <v>144</v>
      </c>
      <c r="T4895" s="13"/>
      <c r="W4895" s="13"/>
      <c r="X4895" s="1" t="s">
        <v>144</v>
      </c>
      <c r="AD4895" s="1" t="s">
        <v>658</v>
      </c>
      <c r="AE4895" s="13">
        <v>48</v>
      </c>
      <c r="AF4895" s="1" t="s">
        <v>139</v>
      </c>
      <c r="AG4895" s="1" t="s">
        <v>138</v>
      </c>
      <c r="AH4895" s="13">
        <v>43544.867520000007</v>
      </c>
      <c r="AI4895" s="1" t="s">
        <v>4730</v>
      </c>
      <c r="AJ4895" s="1" t="s">
        <v>314</v>
      </c>
      <c r="AK4895" s="1" t="s">
        <v>5647</v>
      </c>
      <c r="AL4895" s="1">
        <v>20</v>
      </c>
      <c r="AM4895" s="1" t="s">
        <v>4731</v>
      </c>
    </row>
    <row r="4896" spans="1:39" s="1" customFormat="1" ht="15" customHeight="1" x14ac:dyDescent="0.2">
      <c r="A4896" s="1" t="s">
        <v>4709</v>
      </c>
      <c r="B4896" s="1" t="s">
        <v>21</v>
      </c>
      <c r="C4896" s="1" t="s">
        <v>5910</v>
      </c>
      <c r="D4896" s="1">
        <v>34</v>
      </c>
      <c r="E4896" s="1" t="s">
        <v>134</v>
      </c>
      <c r="F4896" s="1" t="s">
        <v>215</v>
      </c>
      <c r="G4896" s="1" t="s">
        <v>220</v>
      </c>
      <c r="I4896" s="13"/>
      <c r="L4896" s="13"/>
      <c r="M4896" s="1" t="s">
        <v>144</v>
      </c>
      <c r="T4896" s="13"/>
      <c r="W4896" s="13"/>
      <c r="X4896" s="1" t="s">
        <v>144</v>
      </c>
      <c r="AD4896" s="1" t="s">
        <v>658</v>
      </c>
      <c r="AE4896" s="13">
        <v>16</v>
      </c>
      <c r="AF4896" s="1" t="s">
        <v>139</v>
      </c>
      <c r="AG4896" s="1" t="s">
        <v>138</v>
      </c>
      <c r="AH4896" s="13">
        <v>14514.955840000001</v>
      </c>
      <c r="AI4896" s="1" t="s">
        <v>4732</v>
      </c>
      <c r="AJ4896" s="1" t="s">
        <v>314</v>
      </c>
      <c r="AK4896" s="1" t="s">
        <v>5647</v>
      </c>
      <c r="AL4896" s="1">
        <v>20</v>
      </c>
      <c r="AM4896" s="1" t="s">
        <v>4731</v>
      </c>
    </row>
    <row r="4897" spans="1:39" s="1" customFormat="1" ht="15" customHeight="1" x14ac:dyDescent="0.2">
      <c r="A4897" s="1" t="s">
        <v>4709</v>
      </c>
      <c r="B4897" s="1" t="s">
        <v>21</v>
      </c>
      <c r="C4897" s="1" t="s">
        <v>5910</v>
      </c>
      <c r="D4897" s="1">
        <v>35</v>
      </c>
      <c r="E4897" s="1" t="s">
        <v>134</v>
      </c>
      <c r="F4897" s="1" t="s">
        <v>215</v>
      </c>
      <c r="G4897" s="1" t="s">
        <v>221</v>
      </c>
      <c r="I4897" s="13"/>
      <c r="L4897" s="13"/>
      <c r="M4897" s="1" t="s">
        <v>144</v>
      </c>
      <c r="T4897" s="13"/>
      <c r="W4897" s="13"/>
      <c r="X4897" s="1" t="s">
        <v>144</v>
      </c>
      <c r="AD4897" s="1" t="s">
        <v>658</v>
      </c>
      <c r="AE4897" s="13">
        <v>56.1</v>
      </c>
      <c r="AF4897" s="1" t="s">
        <v>139</v>
      </c>
      <c r="AG4897" s="1" t="s">
        <v>138</v>
      </c>
      <c r="AH4897" s="13">
        <v>50893.063914000006</v>
      </c>
      <c r="AI4897" s="1" t="s">
        <v>4733</v>
      </c>
      <c r="AJ4897" s="1" t="s">
        <v>314</v>
      </c>
      <c r="AK4897" s="1" t="s">
        <v>5647</v>
      </c>
      <c r="AL4897" s="1">
        <v>20</v>
      </c>
      <c r="AM4897" s="1" t="s">
        <v>4731</v>
      </c>
    </row>
    <row r="4898" spans="1:39" s="1" customFormat="1" ht="15" customHeight="1" x14ac:dyDescent="0.2">
      <c r="A4898" s="1" t="s">
        <v>4709</v>
      </c>
      <c r="B4898" s="1" t="s">
        <v>21</v>
      </c>
      <c r="C4898" s="1" t="s">
        <v>5910</v>
      </c>
      <c r="D4898" s="1">
        <v>36</v>
      </c>
      <c r="E4898" s="1" t="s">
        <v>134</v>
      </c>
      <c r="F4898" s="1" t="s">
        <v>215</v>
      </c>
      <c r="G4898" s="1" t="s">
        <v>225</v>
      </c>
      <c r="I4898" s="13"/>
      <c r="L4898" s="13"/>
      <c r="M4898" s="1" t="s">
        <v>144</v>
      </c>
      <c r="T4898" s="13"/>
      <c r="W4898" s="13"/>
      <c r="X4898" s="1" t="s">
        <v>144</v>
      </c>
      <c r="AD4898" s="1" t="s">
        <v>658</v>
      </c>
      <c r="AE4898" s="13">
        <v>7.83</v>
      </c>
      <c r="AF4898" s="1" t="s">
        <v>139</v>
      </c>
      <c r="AG4898" s="1" t="s">
        <v>138</v>
      </c>
      <c r="AH4898" s="13">
        <v>7103.2565142000012</v>
      </c>
      <c r="AI4898" s="1" t="s">
        <v>4734</v>
      </c>
      <c r="AJ4898" s="1" t="s">
        <v>314</v>
      </c>
      <c r="AK4898" s="1" t="s">
        <v>5647</v>
      </c>
      <c r="AL4898" s="1">
        <v>20</v>
      </c>
      <c r="AM4898" s="1" t="s">
        <v>4731</v>
      </c>
    </row>
    <row r="4899" spans="1:39" s="1" customFormat="1" ht="15" customHeight="1" x14ac:dyDescent="0.2">
      <c r="A4899" s="1" t="s">
        <v>4709</v>
      </c>
      <c r="B4899" s="1" t="s">
        <v>21</v>
      </c>
      <c r="C4899" s="1" t="s">
        <v>5910</v>
      </c>
      <c r="D4899" s="1">
        <v>37</v>
      </c>
      <c r="E4899" s="1" t="s">
        <v>134</v>
      </c>
      <c r="F4899" s="1" t="s">
        <v>228</v>
      </c>
      <c r="G4899" s="1" t="s">
        <v>229</v>
      </c>
      <c r="H4899" s="1" t="s">
        <v>231</v>
      </c>
      <c r="I4899" s="13">
        <v>36936</v>
      </c>
      <c r="J4899" s="1" t="s">
        <v>139</v>
      </c>
      <c r="K4899" s="1" t="s">
        <v>232</v>
      </c>
      <c r="L4899" s="13">
        <v>36936000</v>
      </c>
      <c r="M4899" s="1" t="s">
        <v>4735</v>
      </c>
      <c r="N4899" s="1" t="s">
        <v>314</v>
      </c>
      <c r="O4899" s="1" t="s">
        <v>5647</v>
      </c>
      <c r="P4899" s="1">
        <v>17</v>
      </c>
      <c r="Q4899" s="1" t="s">
        <v>4736</v>
      </c>
      <c r="S4899" s="1" t="s">
        <v>231</v>
      </c>
      <c r="T4899" s="13">
        <v>32819</v>
      </c>
      <c r="U4899" s="1" t="s">
        <v>139</v>
      </c>
      <c r="V4899" s="1" t="s">
        <v>232</v>
      </c>
      <c r="W4899" s="13">
        <v>32819000</v>
      </c>
      <c r="X4899" s="1" t="s">
        <v>4735</v>
      </c>
      <c r="Y4899" s="1" t="s">
        <v>314</v>
      </c>
      <c r="Z4899" s="1" t="s">
        <v>5647</v>
      </c>
      <c r="AA4899" s="1">
        <v>17</v>
      </c>
      <c r="AB4899" s="1" t="s">
        <v>4736</v>
      </c>
      <c r="AD4899" s="1" t="s">
        <v>231</v>
      </c>
      <c r="AE4899" s="13">
        <v>32102</v>
      </c>
      <c r="AF4899" s="1" t="s">
        <v>139</v>
      </c>
      <c r="AG4899" s="1" t="s">
        <v>232</v>
      </c>
      <c r="AH4899" s="13">
        <v>32102000</v>
      </c>
      <c r="AI4899" s="1" t="s">
        <v>4735</v>
      </c>
      <c r="AJ4899" s="1" t="s">
        <v>314</v>
      </c>
      <c r="AK4899" s="1" t="s">
        <v>5647</v>
      </c>
      <c r="AL4899" s="1">
        <v>17</v>
      </c>
      <c r="AM4899" s="1" t="s">
        <v>4736</v>
      </c>
    </row>
    <row r="4900" spans="1:39" s="1" customFormat="1" ht="15" customHeight="1" x14ac:dyDescent="0.2">
      <c r="A4900" s="1" t="s">
        <v>4709</v>
      </c>
      <c r="B4900" s="1" t="s">
        <v>21</v>
      </c>
      <c r="C4900" s="1" t="s">
        <v>5910</v>
      </c>
      <c r="D4900" s="1">
        <v>38</v>
      </c>
      <c r="E4900" s="1" t="s">
        <v>134</v>
      </c>
      <c r="F4900" s="1" t="s">
        <v>228</v>
      </c>
      <c r="G4900" s="1" t="s">
        <v>234</v>
      </c>
      <c r="H4900" s="1" t="s">
        <v>231</v>
      </c>
      <c r="I4900" s="13">
        <v>31600</v>
      </c>
      <c r="J4900" s="1" t="s">
        <v>139</v>
      </c>
      <c r="K4900" s="1" t="s">
        <v>232</v>
      </c>
      <c r="L4900" s="13">
        <v>31600000</v>
      </c>
      <c r="M4900" s="1" t="s">
        <v>4737</v>
      </c>
      <c r="N4900" s="1" t="s">
        <v>345</v>
      </c>
      <c r="O4900" s="1" t="s">
        <v>5649</v>
      </c>
      <c r="P4900" s="1">
        <v>30</v>
      </c>
      <c r="S4900" s="1" t="s">
        <v>231</v>
      </c>
      <c r="T4900" s="13">
        <v>28628</v>
      </c>
      <c r="U4900" s="1" t="s">
        <v>139</v>
      </c>
      <c r="V4900" s="1" t="s">
        <v>232</v>
      </c>
      <c r="W4900" s="13">
        <v>28628000</v>
      </c>
      <c r="X4900" s="1" t="s">
        <v>4737</v>
      </c>
      <c r="Y4900" s="1" t="s">
        <v>318</v>
      </c>
      <c r="Z4900" s="1" t="s">
        <v>5648</v>
      </c>
      <c r="AA4900" s="1">
        <v>31</v>
      </c>
      <c r="AD4900" s="1" t="s">
        <v>231</v>
      </c>
      <c r="AE4900" s="13">
        <v>29000</v>
      </c>
      <c r="AF4900" s="1" t="s">
        <v>139</v>
      </c>
      <c r="AG4900" s="1" t="s">
        <v>232</v>
      </c>
      <c r="AH4900" s="13">
        <v>29000000</v>
      </c>
      <c r="AI4900" s="1" t="s">
        <v>4737</v>
      </c>
      <c r="AJ4900" s="1" t="s">
        <v>314</v>
      </c>
      <c r="AK4900" s="1" t="s">
        <v>5647</v>
      </c>
      <c r="AL4900" s="1">
        <v>17</v>
      </c>
    </row>
    <row r="4901" spans="1:39" s="1" customFormat="1" ht="15" customHeight="1" x14ac:dyDescent="0.2">
      <c r="A4901" s="1" t="s">
        <v>4709</v>
      </c>
      <c r="B4901" s="1" t="s">
        <v>21</v>
      </c>
      <c r="C4901" s="1" t="s">
        <v>5910</v>
      </c>
      <c r="D4901" s="1">
        <v>39</v>
      </c>
      <c r="E4901" s="1" t="s">
        <v>134</v>
      </c>
      <c r="F4901" s="1" t="s">
        <v>228</v>
      </c>
      <c r="G4901" s="1" t="s">
        <v>236</v>
      </c>
      <c r="H4901" s="1" t="s">
        <v>231</v>
      </c>
      <c r="I4901" s="13">
        <v>28200</v>
      </c>
      <c r="J4901" s="1" t="s">
        <v>139</v>
      </c>
      <c r="K4901" s="1" t="s">
        <v>232</v>
      </c>
      <c r="L4901" s="13">
        <v>28200000</v>
      </c>
      <c r="M4901" s="1" t="s">
        <v>4738</v>
      </c>
      <c r="N4901" s="1" t="s">
        <v>345</v>
      </c>
      <c r="O4901" s="1" t="s">
        <v>5649</v>
      </c>
      <c r="P4901" s="1">
        <v>32</v>
      </c>
      <c r="S4901" s="1" t="s">
        <v>231</v>
      </c>
      <c r="T4901" s="13">
        <v>29586</v>
      </c>
      <c r="U4901" s="1" t="s">
        <v>139</v>
      </c>
      <c r="V4901" s="1" t="s">
        <v>232</v>
      </c>
      <c r="W4901" s="13">
        <v>29586000</v>
      </c>
      <c r="X4901" s="1" t="s">
        <v>4738</v>
      </c>
      <c r="Y4901" s="1" t="s">
        <v>318</v>
      </c>
      <c r="Z4901" s="1" t="s">
        <v>5648</v>
      </c>
      <c r="AA4901" s="1">
        <v>32</v>
      </c>
      <c r="AD4901" s="1" t="s">
        <v>231</v>
      </c>
      <c r="AE4901" s="13">
        <v>32187</v>
      </c>
      <c r="AF4901" s="1" t="s">
        <v>139</v>
      </c>
      <c r="AG4901" s="1" t="s">
        <v>232</v>
      </c>
      <c r="AH4901" s="13">
        <v>32187000</v>
      </c>
      <c r="AI4901" s="1" t="s">
        <v>4738</v>
      </c>
      <c r="AJ4901" s="1" t="s">
        <v>314</v>
      </c>
      <c r="AK4901" s="1" t="s">
        <v>5647</v>
      </c>
      <c r="AL4901" s="1">
        <v>18</v>
      </c>
    </row>
    <row r="4902" spans="1:39" s="1" customFormat="1" ht="15" customHeight="1" x14ac:dyDescent="0.2">
      <c r="A4902" s="1" t="s">
        <v>4709</v>
      </c>
      <c r="B4902" s="1" t="s">
        <v>21</v>
      </c>
      <c r="C4902" s="1" t="s">
        <v>5910</v>
      </c>
      <c r="D4902" s="1">
        <v>40</v>
      </c>
      <c r="E4902" s="1" t="s">
        <v>134</v>
      </c>
      <c r="F4902" s="1" t="s">
        <v>237</v>
      </c>
      <c r="G4902" s="1" t="s">
        <v>238</v>
      </c>
      <c r="H4902" s="1" t="s">
        <v>239</v>
      </c>
      <c r="I4902" s="13">
        <v>2050</v>
      </c>
      <c r="K4902" s="1" t="s">
        <v>239</v>
      </c>
      <c r="L4902" s="13">
        <v>2050</v>
      </c>
      <c r="M4902" s="1" t="s">
        <v>4739</v>
      </c>
      <c r="N4902" s="1" t="s">
        <v>345</v>
      </c>
      <c r="O4902" s="1" t="s">
        <v>5649</v>
      </c>
      <c r="P4902" s="1">
        <v>59</v>
      </c>
      <c r="S4902" s="1" t="s">
        <v>239</v>
      </c>
      <c r="T4902" s="13">
        <v>2050</v>
      </c>
      <c r="V4902" s="1" t="s">
        <v>239</v>
      </c>
      <c r="W4902" s="13">
        <v>2050</v>
      </c>
      <c r="X4902" s="1" t="s">
        <v>4739</v>
      </c>
      <c r="Y4902" s="1" t="s">
        <v>318</v>
      </c>
      <c r="Z4902" s="1" t="s">
        <v>5648</v>
      </c>
      <c r="AA4902" s="1">
        <v>59</v>
      </c>
      <c r="AD4902" s="1" t="s">
        <v>239</v>
      </c>
      <c r="AE4902" s="13">
        <v>2050</v>
      </c>
      <c r="AG4902" s="1" t="s">
        <v>239</v>
      </c>
      <c r="AH4902" s="13">
        <v>2050</v>
      </c>
      <c r="AI4902" s="1" t="s">
        <v>4739</v>
      </c>
      <c r="AJ4902" s="1" t="s">
        <v>314</v>
      </c>
      <c r="AK4902" s="1" t="s">
        <v>5647</v>
      </c>
      <c r="AL4902" s="1">
        <v>18</v>
      </c>
    </row>
    <row r="4903" spans="1:39" s="1" customFormat="1" ht="15" customHeight="1" x14ac:dyDescent="0.2">
      <c r="A4903" s="1" t="s">
        <v>4709</v>
      </c>
      <c r="B4903" s="1" t="s">
        <v>21</v>
      </c>
      <c r="C4903" s="1" t="s">
        <v>5910</v>
      </c>
      <c r="D4903" s="1">
        <v>41</v>
      </c>
      <c r="E4903" s="1" t="s">
        <v>241</v>
      </c>
      <c r="F4903" s="1" t="s">
        <v>242</v>
      </c>
      <c r="G4903" s="1" t="s">
        <v>243</v>
      </c>
      <c r="I4903" s="13"/>
      <c r="L4903" s="13"/>
      <c r="M4903" s="1" t="s">
        <v>144</v>
      </c>
      <c r="S4903" s="1" t="s">
        <v>198</v>
      </c>
      <c r="T4903" s="32">
        <v>12.8</v>
      </c>
      <c r="V4903" s="1" t="s">
        <v>198</v>
      </c>
      <c r="W4903" s="32">
        <v>12.8</v>
      </c>
      <c r="X4903" s="1" t="s">
        <v>4740</v>
      </c>
      <c r="Y4903" s="1" t="s">
        <v>314</v>
      </c>
      <c r="Z4903" s="1" t="s">
        <v>5647</v>
      </c>
      <c r="AA4903" s="1">
        <v>7</v>
      </c>
      <c r="AD4903" s="1" t="s">
        <v>198</v>
      </c>
      <c r="AE4903" s="32">
        <v>10.5</v>
      </c>
      <c r="AG4903" s="1" t="s">
        <v>198</v>
      </c>
      <c r="AH4903" s="32">
        <v>10.5</v>
      </c>
      <c r="AI4903" s="1" t="s">
        <v>4740</v>
      </c>
      <c r="AJ4903" s="1" t="s">
        <v>314</v>
      </c>
      <c r="AK4903" s="1" t="s">
        <v>5647</v>
      </c>
      <c r="AL4903" s="1">
        <v>7</v>
      </c>
    </row>
    <row r="4904" spans="1:39" s="1" customFormat="1" ht="15" customHeight="1" x14ac:dyDescent="0.2">
      <c r="A4904" s="1" t="s">
        <v>4709</v>
      </c>
      <c r="B4904" s="1" t="s">
        <v>21</v>
      </c>
      <c r="C4904" s="1" t="s">
        <v>5910</v>
      </c>
      <c r="D4904" s="1">
        <v>42</v>
      </c>
      <c r="E4904" s="1" t="s">
        <v>241</v>
      </c>
      <c r="F4904" s="1" t="s">
        <v>246</v>
      </c>
      <c r="G4904" s="1" t="s">
        <v>247</v>
      </c>
      <c r="H4904" s="1" t="s">
        <v>239</v>
      </c>
      <c r="I4904" s="13">
        <v>0</v>
      </c>
      <c r="K4904" s="1" t="s">
        <v>239</v>
      </c>
      <c r="L4904" s="13">
        <v>0</v>
      </c>
      <c r="M4904" s="1" t="s">
        <v>4741</v>
      </c>
      <c r="N4904" s="1" t="s">
        <v>314</v>
      </c>
      <c r="O4904" s="1" t="s">
        <v>5647</v>
      </c>
      <c r="P4904" s="1">
        <v>23</v>
      </c>
      <c r="S4904" s="1" t="s">
        <v>239</v>
      </c>
      <c r="T4904" s="13">
        <v>0</v>
      </c>
      <c r="V4904" s="1" t="s">
        <v>239</v>
      </c>
      <c r="W4904" s="13">
        <v>0</v>
      </c>
      <c r="X4904" s="1" t="s">
        <v>4741</v>
      </c>
      <c r="Y4904" s="1" t="s">
        <v>314</v>
      </c>
      <c r="Z4904" s="1" t="s">
        <v>5647</v>
      </c>
      <c r="AA4904" s="1">
        <v>23</v>
      </c>
      <c r="AD4904" s="1" t="s">
        <v>239</v>
      </c>
      <c r="AE4904" s="13">
        <v>0</v>
      </c>
      <c r="AG4904" s="1" t="s">
        <v>239</v>
      </c>
      <c r="AH4904" s="13">
        <v>0</v>
      </c>
      <c r="AI4904" s="1" t="s">
        <v>4741</v>
      </c>
      <c r="AJ4904" s="1" t="s">
        <v>314</v>
      </c>
      <c r="AK4904" s="1" t="s">
        <v>5647</v>
      </c>
      <c r="AL4904" s="1">
        <v>23</v>
      </c>
    </row>
    <row r="4905" spans="1:39" s="1" customFormat="1" ht="15" customHeight="1" x14ac:dyDescent="0.2">
      <c r="A4905" s="1" t="s">
        <v>4709</v>
      </c>
      <c r="B4905" s="1" t="s">
        <v>21</v>
      </c>
      <c r="C4905" s="1" t="s">
        <v>5910</v>
      </c>
      <c r="D4905" s="1">
        <v>43</v>
      </c>
      <c r="E4905" s="1" t="s">
        <v>241</v>
      </c>
      <c r="F4905" s="1" t="s">
        <v>250</v>
      </c>
      <c r="G4905" s="1" t="s">
        <v>251</v>
      </c>
      <c r="I4905" s="13"/>
      <c r="L4905" s="13"/>
      <c r="M4905" s="1" t="s">
        <v>144</v>
      </c>
      <c r="T4905" s="13"/>
      <c r="W4905" s="13"/>
      <c r="X4905" s="1" t="s">
        <v>144</v>
      </c>
      <c r="AE4905" s="13"/>
      <c r="AH4905" s="13"/>
      <c r="AI4905" s="1" t="s">
        <v>144</v>
      </c>
    </row>
    <row r="4906" spans="1:39" s="1" customFormat="1" ht="15" customHeight="1" x14ac:dyDescent="0.2">
      <c r="A4906" s="1" t="s">
        <v>4709</v>
      </c>
      <c r="B4906" s="1" t="s">
        <v>21</v>
      </c>
      <c r="C4906" s="1" t="s">
        <v>5910</v>
      </c>
      <c r="D4906" s="1">
        <v>44</v>
      </c>
      <c r="E4906" s="1" t="s">
        <v>241</v>
      </c>
      <c r="F4906" s="1" t="s">
        <v>252</v>
      </c>
      <c r="G4906" s="1" t="s">
        <v>253</v>
      </c>
      <c r="H4906" s="1" t="s">
        <v>239</v>
      </c>
      <c r="I4906" s="13">
        <v>0</v>
      </c>
      <c r="K4906" s="1" t="s">
        <v>239</v>
      </c>
      <c r="L4906" s="13">
        <v>0</v>
      </c>
      <c r="M4906" s="1" t="s">
        <v>4741</v>
      </c>
      <c r="N4906" s="1" t="s">
        <v>314</v>
      </c>
      <c r="O4906" s="1" t="s">
        <v>5647</v>
      </c>
      <c r="P4906" s="1">
        <v>23</v>
      </c>
      <c r="S4906" s="1" t="s">
        <v>239</v>
      </c>
      <c r="T4906" s="13">
        <v>0</v>
      </c>
      <c r="V4906" s="1" t="s">
        <v>239</v>
      </c>
      <c r="W4906" s="13">
        <v>0</v>
      </c>
      <c r="X4906" s="1" t="s">
        <v>4741</v>
      </c>
      <c r="Y4906" s="1" t="s">
        <v>314</v>
      </c>
      <c r="Z4906" s="1" t="s">
        <v>5647</v>
      </c>
      <c r="AA4906" s="1">
        <v>23</v>
      </c>
      <c r="AD4906" s="1" t="s">
        <v>239</v>
      </c>
      <c r="AE4906" s="13">
        <v>0</v>
      </c>
      <c r="AG4906" s="1" t="s">
        <v>239</v>
      </c>
      <c r="AH4906" s="13">
        <v>0</v>
      </c>
      <c r="AI4906" s="1" t="s">
        <v>4741</v>
      </c>
      <c r="AJ4906" s="1" t="s">
        <v>314</v>
      </c>
      <c r="AK4906" s="1" t="s">
        <v>5647</v>
      </c>
      <c r="AL4906" s="1">
        <v>23</v>
      </c>
    </row>
    <row r="4907" spans="1:39" s="1" customFormat="1" ht="15" customHeight="1" x14ac:dyDescent="0.2">
      <c r="A4907" s="1" t="s">
        <v>4709</v>
      </c>
      <c r="B4907" s="1" t="s">
        <v>21</v>
      </c>
      <c r="C4907" s="1" t="s">
        <v>5910</v>
      </c>
      <c r="D4907" s="1">
        <v>45</v>
      </c>
      <c r="E4907" s="1" t="s">
        <v>241</v>
      </c>
      <c r="F4907" s="1" t="s">
        <v>254</v>
      </c>
      <c r="G4907" s="1" t="s">
        <v>255</v>
      </c>
      <c r="I4907" s="13"/>
      <c r="L4907" s="13"/>
      <c r="M4907" s="1" t="s">
        <v>144</v>
      </c>
      <c r="T4907" s="13"/>
      <c r="W4907" s="13"/>
      <c r="X4907" s="1" t="s">
        <v>144</v>
      </c>
      <c r="AE4907" s="13"/>
      <c r="AH4907" s="13"/>
      <c r="AI4907" s="1" t="s">
        <v>144</v>
      </c>
    </row>
    <row r="4908" spans="1:39" s="1" customFormat="1" ht="15" customHeight="1" x14ac:dyDescent="0.2">
      <c r="A4908" s="1" t="s">
        <v>4709</v>
      </c>
      <c r="B4908" s="1" t="s">
        <v>21</v>
      </c>
      <c r="C4908" s="1" t="s">
        <v>5910</v>
      </c>
      <c r="D4908" s="1">
        <v>46</v>
      </c>
      <c r="E4908" s="1" t="s">
        <v>241</v>
      </c>
      <c r="F4908" s="1" t="s">
        <v>258</v>
      </c>
      <c r="G4908" s="1" t="s">
        <v>259</v>
      </c>
      <c r="H4908" s="1" t="s">
        <v>354</v>
      </c>
      <c r="I4908" s="32">
        <v>0.35</v>
      </c>
      <c r="K4908" s="1" t="s">
        <v>257</v>
      </c>
      <c r="L4908" s="32">
        <v>0.35</v>
      </c>
      <c r="M4908" s="1" t="s">
        <v>4742</v>
      </c>
      <c r="N4908" s="1" t="s">
        <v>314</v>
      </c>
      <c r="O4908" s="1" t="s">
        <v>5647</v>
      </c>
      <c r="P4908" s="1">
        <v>23</v>
      </c>
      <c r="S4908" s="1" t="s">
        <v>354</v>
      </c>
      <c r="T4908" s="32">
        <v>0.52</v>
      </c>
      <c r="V4908" s="1" t="s">
        <v>257</v>
      </c>
      <c r="W4908" s="32">
        <v>0.52</v>
      </c>
      <c r="X4908" s="1" t="s">
        <v>4742</v>
      </c>
      <c r="Y4908" s="1" t="s">
        <v>314</v>
      </c>
      <c r="Z4908" s="1" t="s">
        <v>5647</v>
      </c>
      <c r="AA4908" s="1">
        <v>23</v>
      </c>
      <c r="AD4908" s="1" t="s">
        <v>354</v>
      </c>
      <c r="AE4908" s="32">
        <v>0.54</v>
      </c>
      <c r="AG4908" s="1" t="s">
        <v>257</v>
      </c>
      <c r="AH4908" s="32">
        <v>0.54</v>
      </c>
      <c r="AI4908" s="1" t="s">
        <v>4742</v>
      </c>
      <c r="AJ4908" s="1" t="s">
        <v>314</v>
      </c>
      <c r="AK4908" s="1" t="s">
        <v>5647</v>
      </c>
      <c r="AL4908" s="1">
        <v>23</v>
      </c>
    </row>
    <row r="4909" spans="1:39" s="1" customFormat="1" ht="15" customHeight="1" x14ac:dyDescent="0.2">
      <c r="A4909" s="1" t="s">
        <v>4709</v>
      </c>
      <c r="B4909" s="1" t="s">
        <v>21</v>
      </c>
      <c r="C4909" s="1" t="s">
        <v>5910</v>
      </c>
      <c r="D4909" s="1">
        <v>47</v>
      </c>
      <c r="E4909" s="1" t="s">
        <v>264</v>
      </c>
      <c r="F4909" s="1" t="s">
        <v>265</v>
      </c>
      <c r="G4909" s="1" t="s">
        <v>266</v>
      </c>
      <c r="H4909" s="1" t="s">
        <v>268</v>
      </c>
      <c r="I4909" s="1" t="s">
        <v>355</v>
      </c>
      <c r="K4909" s="1" t="s">
        <v>268</v>
      </c>
      <c r="L4909" s="1" t="s">
        <v>355</v>
      </c>
      <c r="M4909" s="1" t="s">
        <v>4743</v>
      </c>
      <c r="N4909" s="1" t="s">
        <v>119</v>
      </c>
      <c r="O4909" s="1" t="s">
        <v>5646</v>
      </c>
      <c r="P4909" s="1">
        <v>148</v>
      </c>
      <c r="S4909" s="1" t="s">
        <v>268</v>
      </c>
      <c r="T4909" s="1" t="s">
        <v>355</v>
      </c>
      <c r="V4909" s="1" t="s">
        <v>268</v>
      </c>
      <c r="W4909" s="1" t="s">
        <v>355</v>
      </c>
      <c r="X4909" s="1" t="s">
        <v>4743</v>
      </c>
      <c r="Y4909" s="1" t="s">
        <v>120</v>
      </c>
      <c r="Z4909" s="1" t="s">
        <v>5645</v>
      </c>
      <c r="AA4909" s="1">
        <v>136</v>
      </c>
      <c r="AD4909" s="1" t="s">
        <v>268</v>
      </c>
      <c r="AE4909" s="1" t="s">
        <v>355</v>
      </c>
      <c r="AG4909" s="1" t="s">
        <v>268</v>
      </c>
      <c r="AH4909" s="1" t="s">
        <v>355</v>
      </c>
      <c r="AI4909" s="1" t="s">
        <v>4743</v>
      </c>
      <c r="AJ4909" s="1" t="s">
        <v>121</v>
      </c>
      <c r="AK4909" s="1" t="s">
        <v>5644</v>
      </c>
      <c r="AL4909" s="1">
        <v>65</v>
      </c>
    </row>
    <row r="4910" spans="1:39" s="1" customFormat="1" ht="15" customHeight="1" x14ac:dyDescent="0.2">
      <c r="A4910" s="1" t="s">
        <v>4709</v>
      </c>
      <c r="B4910" s="1" t="s">
        <v>21</v>
      </c>
      <c r="C4910" s="1" t="s">
        <v>5910</v>
      </c>
      <c r="D4910" s="1">
        <v>48</v>
      </c>
      <c r="E4910" s="1" t="s">
        <v>264</v>
      </c>
      <c r="F4910" s="1" t="s">
        <v>274</v>
      </c>
      <c r="G4910" s="1" t="s">
        <v>275</v>
      </c>
      <c r="H4910" s="1" t="s">
        <v>239</v>
      </c>
      <c r="I4910" s="13">
        <v>8</v>
      </c>
      <c r="K4910" s="1" t="s">
        <v>239</v>
      </c>
      <c r="L4910" s="13">
        <v>8</v>
      </c>
      <c r="M4910" s="1" t="s">
        <v>4743</v>
      </c>
      <c r="N4910" s="1" t="s">
        <v>119</v>
      </c>
      <c r="O4910" s="1" t="s">
        <v>5646</v>
      </c>
      <c r="P4910" s="1">
        <v>148</v>
      </c>
      <c r="S4910" s="1" t="s">
        <v>239</v>
      </c>
      <c r="T4910" s="13">
        <v>10</v>
      </c>
      <c r="V4910" s="1" t="s">
        <v>239</v>
      </c>
      <c r="W4910" s="13">
        <v>10</v>
      </c>
      <c r="X4910" s="1" t="s">
        <v>4743</v>
      </c>
      <c r="Y4910" s="1" t="s">
        <v>120</v>
      </c>
      <c r="Z4910" s="1" t="s">
        <v>5645</v>
      </c>
      <c r="AA4910" s="1">
        <v>136</v>
      </c>
      <c r="AD4910" s="1" t="s">
        <v>239</v>
      </c>
      <c r="AE4910" s="13">
        <v>8</v>
      </c>
      <c r="AG4910" s="1" t="s">
        <v>239</v>
      </c>
      <c r="AH4910" s="13">
        <v>8</v>
      </c>
      <c r="AI4910" s="1" t="s">
        <v>4743</v>
      </c>
      <c r="AJ4910" s="1" t="s">
        <v>121</v>
      </c>
      <c r="AK4910" s="1" t="s">
        <v>5644</v>
      </c>
      <c r="AL4910" s="1">
        <v>65</v>
      </c>
    </row>
    <row r="4911" spans="1:39" s="1" customFormat="1" ht="15" customHeight="1" x14ac:dyDescent="0.2">
      <c r="A4911" s="1" t="s">
        <v>4709</v>
      </c>
      <c r="B4911" s="1" t="s">
        <v>21</v>
      </c>
      <c r="C4911" s="1" t="s">
        <v>5910</v>
      </c>
      <c r="D4911" s="1">
        <v>49</v>
      </c>
      <c r="E4911" s="1" t="s">
        <v>264</v>
      </c>
      <c r="F4911" s="1" t="s">
        <v>274</v>
      </c>
      <c r="G4911" s="1" t="s">
        <v>281</v>
      </c>
      <c r="H4911" s="1" t="s">
        <v>239</v>
      </c>
      <c r="I4911" s="13">
        <v>3</v>
      </c>
      <c r="K4911" s="1" t="s">
        <v>239</v>
      </c>
      <c r="L4911" s="13">
        <v>3</v>
      </c>
      <c r="M4911" s="1" t="s">
        <v>4744</v>
      </c>
      <c r="N4911" s="1" t="s">
        <v>119</v>
      </c>
      <c r="O4911" s="1" t="s">
        <v>5646</v>
      </c>
      <c r="P4911" s="1">
        <v>148</v>
      </c>
      <c r="S4911" s="1" t="s">
        <v>239</v>
      </c>
      <c r="T4911" s="13">
        <v>4</v>
      </c>
      <c r="V4911" s="1" t="s">
        <v>239</v>
      </c>
      <c r="W4911" s="13">
        <v>4</v>
      </c>
      <c r="X4911" s="1" t="s">
        <v>4744</v>
      </c>
      <c r="Y4911" s="1" t="s">
        <v>120</v>
      </c>
      <c r="Z4911" s="1" t="s">
        <v>5645</v>
      </c>
      <c r="AA4911" s="1">
        <v>136</v>
      </c>
      <c r="AD4911" s="1" t="s">
        <v>239</v>
      </c>
      <c r="AE4911" s="13">
        <v>3</v>
      </c>
      <c r="AG4911" s="1" t="s">
        <v>239</v>
      </c>
      <c r="AH4911" s="13">
        <v>3</v>
      </c>
      <c r="AI4911" s="1" t="s">
        <v>4744</v>
      </c>
      <c r="AJ4911" s="1" t="s">
        <v>121</v>
      </c>
      <c r="AK4911" s="1" t="s">
        <v>5644</v>
      </c>
      <c r="AL4911" s="1">
        <v>65</v>
      </c>
    </row>
    <row r="4912" spans="1:39" s="1" customFormat="1" ht="15" customHeight="1" x14ac:dyDescent="0.2">
      <c r="A4912" s="1" t="s">
        <v>4709</v>
      </c>
      <c r="B4912" s="1" t="s">
        <v>21</v>
      </c>
      <c r="C4912" s="1" t="s">
        <v>5910</v>
      </c>
      <c r="D4912" s="1">
        <v>50</v>
      </c>
      <c r="E4912" s="1" t="s">
        <v>264</v>
      </c>
      <c r="F4912" s="1" t="s">
        <v>274</v>
      </c>
      <c r="G4912" s="1" t="s">
        <v>284</v>
      </c>
      <c r="H4912" s="1" t="s">
        <v>239</v>
      </c>
      <c r="I4912" s="13">
        <v>8</v>
      </c>
      <c r="K4912" s="1" t="s">
        <v>239</v>
      </c>
      <c r="L4912" s="13">
        <v>8</v>
      </c>
      <c r="M4912" s="1" t="s">
        <v>4745</v>
      </c>
      <c r="N4912" s="1" t="s">
        <v>119</v>
      </c>
      <c r="O4912" s="1" t="s">
        <v>5646</v>
      </c>
      <c r="P4912" s="1">
        <v>148</v>
      </c>
      <c r="S4912" s="1" t="s">
        <v>239</v>
      </c>
      <c r="T4912" s="13">
        <v>10</v>
      </c>
      <c r="V4912" s="1" t="s">
        <v>239</v>
      </c>
      <c r="W4912" s="13">
        <v>10</v>
      </c>
      <c r="X4912" s="1" t="s">
        <v>4745</v>
      </c>
      <c r="Y4912" s="1" t="s">
        <v>120</v>
      </c>
      <c r="Z4912" s="1" t="s">
        <v>5645</v>
      </c>
      <c r="AA4912" s="1">
        <v>136</v>
      </c>
      <c r="AD4912" s="1" t="s">
        <v>239</v>
      </c>
      <c r="AE4912" s="13">
        <v>9</v>
      </c>
      <c r="AG4912" s="1" t="s">
        <v>239</v>
      </c>
      <c r="AH4912" s="13">
        <v>9</v>
      </c>
      <c r="AI4912" s="1" t="s">
        <v>4745</v>
      </c>
      <c r="AJ4912" s="1" t="s">
        <v>121</v>
      </c>
      <c r="AK4912" s="1" t="s">
        <v>5644</v>
      </c>
      <c r="AL4912" s="1">
        <v>65</v>
      </c>
    </row>
    <row r="4913" spans="1:39" s="1" customFormat="1" ht="15" customHeight="1" x14ac:dyDescent="0.2">
      <c r="A4913" s="1" t="s">
        <v>4709</v>
      </c>
      <c r="B4913" s="1" t="s">
        <v>21</v>
      </c>
      <c r="C4913" s="1" t="s">
        <v>5910</v>
      </c>
      <c r="D4913" s="1">
        <v>51</v>
      </c>
      <c r="E4913" s="1" t="s">
        <v>264</v>
      </c>
      <c r="F4913" s="1" t="s">
        <v>274</v>
      </c>
      <c r="G4913" s="1" t="s">
        <v>290</v>
      </c>
      <c r="H4913" s="1" t="s">
        <v>239</v>
      </c>
      <c r="I4913" s="13">
        <v>1</v>
      </c>
      <c r="K4913" s="1" t="s">
        <v>239</v>
      </c>
      <c r="L4913" s="13">
        <v>1</v>
      </c>
      <c r="M4913" s="1" t="s">
        <v>4746</v>
      </c>
      <c r="N4913" s="1" t="s">
        <v>119</v>
      </c>
      <c r="O4913" s="1" t="s">
        <v>5646</v>
      </c>
      <c r="P4913" s="1">
        <v>148</v>
      </c>
      <c r="S4913" s="1" t="s">
        <v>239</v>
      </c>
      <c r="T4913" s="13">
        <v>2</v>
      </c>
      <c r="V4913" s="1" t="s">
        <v>239</v>
      </c>
      <c r="W4913" s="13">
        <v>2</v>
      </c>
      <c r="X4913" s="1" t="s">
        <v>4746</v>
      </c>
      <c r="Y4913" s="1" t="s">
        <v>120</v>
      </c>
      <c r="Z4913" s="1" t="s">
        <v>5645</v>
      </c>
      <c r="AA4913" s="1">
        <v>136</v>
      </c>
      <c r="AD4913" s="1" t="s">
        <v>239</v>
      </c>
      <c r="AE4913" s="13">
        <v>2</v>
      </c>
      <c r="AG4913" s="1" t="s">
        <v>239</v>
      </c>
      <c r="AH4913" s="13">
        <v>2</v>
      </c>
      <c r="AI4913" s="1" t="s">
        <v>4746</v>
      </c>
      <c r="AJ4913" s="1" t="s">
        <v>121</v>
      </c>
      <c r="AK4913" s="1" t="s">
        <v>5644</v>
      </c>
      <c r="AL4913" s="1">
        <v>65</v>
      </c>
    </row>
    <row r="4914" spans="1:39" s="1" customFormat="1" ht="15" customHeight="1" x14ac:dyDescent="0.2">
      <c r="A4914" s="1" t="s">
        <v>4709</v>
      </c>
      <c r="B4914" s="1" t="s">
        <v>21</v>
      </c>
      <c r="C4914" s="1" t="s">
        <v>5910</v>
      </c>
      <c r="D4914" s="1">
        <v>52</v>
      </c>
      <c r="E4914" s="1" t="s">
        <v>264</v>
      </c>
      <c r="F4914" s="1" t="s">
        <v>274</v>
      </c>
      <c r="G4914" s="1" t="s">
        <v>293</v>
      </c>
      <c r="H4914" s="1" t="s">
        <v>239</v>
      </c>
      <c r="I4914" s="13">
        <v>16413</v>
      </c>
      <c r="K4914" s="1" t="s">
        <v>239</v>
      </c>
      <c r="L4914" s="13">
        <v>16413</v>
      </c>
      <c r="M4914" s="1" t="s">
        <v>4747</v>
      </c>
      <c r="N4914" s="1" t="s">
        <v>318</v>
      </c>
      <c r="O4914" s="1" t="s">
        <v>5648</v>
      </c>
      <c r="P4914" s="1">
        <v>13</v>
      </c>
      <c r="Q4914" s="1" t="s">
        <v>5845</v>
      </c>
      <c r="S4914" s="1" t="s">
        <v>239</v>
      </c>
      <c r="T4914" s="13">
        <v>17703</v>
      </c>
      <c r="V4914" s="1" t="s">
        <v>239</v>
      </c>
      <c r="W4914" s="13">
        <v>17703</v>
      </c>
      <c r="X4914" s="1" t="s">
        <v>4747</v>
      </c>
      <c r="Y4914" s="1" t="s">
        <v>318</v>
      </c>
      <c r="Z4914" s="1" t="s">
        <v>5648</v>
      </c>
      <c r="AA4914" s="1">
        <v>13</v>
      </c>
      <c r="AB4914" s="1" t="s">
        <v>5845</v>
      </c>
      <c r="AD4914" s="1" t="s">
        <v>239</v>
      </c>
      <c r="AE4914" s="13">
        <v>18216</v>
      </c>
      <c r="AG4914" s="1" t="s">
        <v>239</v>
      </c>
      <c r="AH4914" s="13">
        <v>18216</v>
      </c>
      <c r="AI4914" s="1" t="s">
        <v>4747</v>
      </c>
      <c r="AJ4914" s="1" t="s">
        <v>314</v>
      </c>
      <c r="AK4914" s="1" t="s">
        <v>5647</v>
      </c>
      <c r="AL4914" s="1">
        <v>7</v>
      </c>
      <c r="AM4914" s="1" t="s">
        <v>5845</v>
      </c>
    </row>
    <row r="4915" spans="1:39" s="1" customFormat="1" ht="15" customHeight="1" x14ac:dyDescent="0.2">
      <c r="A4915" s="1" t="s">
        <v>4709</v>
      </c>
      <c r="B4915" s="1" t="s">
        <v>21</v>
      </c>
      <c r="C4915" s="1" t="s">
        <v>5910</v>
      </c>
      <c r="D4915" s="1">
        <v>53</v>
      </c>
      <c r="E4915" s="1" t="s">
        <v>264</v>
      </c>
      <c r="F4915" s="1" t="s">
        <v>274</v>
      </c>
      <c r="G4915" s="1" t="s">
        <v>297</v>
      </c>
      <c r="H4915" s="1" t="s">
        <v>239</v>
      </c>
      <c r="I4915" s="13">
        <v>5839</v>
      </c>
      <c r="K4915" s="1" t="s">
        <v>239</v>
      </c>
      <c r="L4915" s="13">
        <v>5839</v>
      </c>
      <c r="M4915" s="1" t="s">
        <v>4747</v>
      </c>
      <c r="N4915" s="1" t="s">
        <v>318</v>
      </c>
      <c r="O4915" s="1" t="s">
        <v>5648</v>
      </c>
      <c r="P4915" s="1">
        <v>13</v>
      </c>
      <c r="S4915" s="1" t="s">
        <v>239</v>
      </c>
      <c r="T4915" s="13">
        <v>6432</v>
      </c>
      <c r="V4915" s="1" t="s">
        <v>239</v>
      </c>
      <c r="W4915" s="13">
        <v>6432</v>
      </c>
      <c r="X4915" s="1" t="s">
        <v>4747</v>
      </c>
      <c r="Y4915" s="1" t="s">
        <v>318</v>
      </c>
      <c r="Z4915" s="1" t="s">
        <v>5648</v>
      </c>
      <c r="AA4915" s="1">
        <v>13</v>
      </c>
      <c r="AD4915" s="1" t="s">
        <v>239</v>
      </c>
      <c r="AE4915" s="13">
        <v>6681</v>
      </c>
      <c r="AG4915" s="1" t="s">
        <v>239</v>
      </c>
      <c r="AH4915" s="13">
        <v>6681</v>
      </c>
      <c r="AI4915" s="1" t="s">
        <v>4747</v>
      </c>
      <c r="AJ4915" s="1" t="s">
        <v>314</v>
      </c>
      <c r="AK4915" s="1" t="s">
        <v>5647</v>
      </c>
      <c r="AL4915" s="1">
        <v>7</v>
      </c>
    </row>
    <row r="4916" spans="1:39" s="1" customFormat="1" ht="15" customHeight="1" x14ac:dyDescent="0.2">
      <c r="A4916" s="1" t="s">
        <v>4709</v>
      </c>
      <c r="B4916" s="1" t="s">
        <v>21</v>
      </c>
      <c r="C4916" s="1" t="s">
        <v>5910</v>
      </c>
      <c r="D4916" s="1">
        <v>54</v>
      </c>
      <c r="E4916" s="1" t="s">
        <v>264</v>
      </c>
      <c r="F4916" s="1" t="s">
        <v>274</v>
      </c>
      <c r="G4916" s="1" t="s">
        <v>300</v>
      </c>
      <c r="H4916" s="1" t="s">
        <v>239</v>
      </c>
      <c r="I4916" s="13">
        <v>10574</v>
      </c>
      <c r="K4916" s="1" t="s">
        <v>239</v>
      </c>
      <c r="L4916" s="13">
        <v>10574</v>
      </c>
      <c r="M4916" s="1" t="s">
        <v>4747</v>
      </c>
      <c r="N4916" s="1" t="s">
        <v>318</v>
      </c>
      <c r="O4916" s="1" t="s">
        <v>5648</v>
      </c>
      <c r="P4916" s="1">
        <v>13</v>
      </c>
      <c r="Q4916" s="14"/>
      <c r="S4916" s="1" t="s">
        <v>239</v>
      </c>
      <c r="T4916" s="13">
        <v>11271</v>
      </c>
      <c r="V4916" s="1" t="s">
        <v>239</v>
      </c>
      <c r="W4916" s="13">
        <v>11271</v>
      </c>
      <c r="X4916" s="1" t="s">
        <v>4747</v>
      </c>
      <c r="Y4916" s="1" t="s">
        <v>318</v>
      </c>
      <c r="Z4916" s="1" t="s">
        <v>5648</v>
      </c>
      <c r="AA4916" s="1">
        <v>13</v>
      </c>
      <c r="AB4916" s="14"/>
      <c r="AD4916" s="1" t="s">
        <v>239</v>
      </c>
      <c r="AE4916" s="13">
        <v>11535</v>
      </c>
      <c r="AG4916" s="1" t="s">
        <v>239</v>
      </c>
      <c r="AH4916" s="13">
        <v>11535</v>
      </c>
      <c r="AI4916" s="1" t="s">
        <v>4747</v>
      </c>
      <c r="AJ4916" s="1" t="s">
        <v>314</v>
      </c>
      <c r="AK4916" s="1" t="s">
        <v>5647</v>
      </c>
      <c r="AL4916" s="1">
        <v>7</v>
      </c>
      <c r="AM4916" s="14"/>
    </row>
    <row r="4917" spans="1:39" s="1" customFormat="1" ht="15" customHeight="1" x14ac:dyDescent="0.2">
      <c r="A4917" s="1" t="s">
        <v>4748</v>
      </c>
      <c r="B4917" s="1" t="s">
        <v>29</v>
      </c>
      <c r="C4917" s="1" t="s">
        <v>5897</v>
      </c>
      <c r="D4917" s="1">
        <v>1</v>
      </c>
      <c r="E4917" s="1" t="s">
        <v>114</v>
      </c>
      <c r="F4917" s="1" t="s">
        <v>115</v>
      </c>
      <c r="G4917" s="1" t="s">
        <v>116</v>
      </c>
      <c r="H4917" s="1" t="s">
        <v>115</v>
      </c>
      <c r="I4917" s="31">
        <v>44561</v>
      </c>
      <c r="K4917" s="1" t="s">
        <v>115</v>
      </c>
      <c r="L4917" s="31">
        <v>44561</v>
      </c>
      <c r="M4917" s="1" t="s">
        <v>4749</v>
      </c>
      <c r="N4917" s="1" t="s">
        <v>119</v>
      </c>
      <c r="O4917" s="1" t="s">
        <v>5652</v>
      </c>
      <c r="P4917" s="1">
        <v>122</v>
      </c>
      <c r="S4917" s="1" t="s">
        <v>115</v>
      </c>
      <c r="T4917" s="31">
        <v>44926</v>
      </c>
      <c r="V4917" s="1" t="s">
        <v>115</v>
      </c>
      <c r="W4917" s="31">
        <v>44926</v>
      </c>
      <c r="X4917" s="1" t="s">
        <v>4749</v>
      </c>
      <c r="Y4917" s="1" t="s">
        <v>120</v>
      </c>
      <c r="Z4917" s="1" t="s">
        <v>5651</v>
      </c>
      <c r="AA4917" s="1">
        <v>134</v>
      </c>
      <c r="AD4917" s="1" t="s">
        <v>115</v>
      </c>
      <c r="AE4917" s="31">
        <v>45291</v>
      </c>
      <c r="AG4917" s="1" t="s">
        <v>115</v>
      </c>
      <c r="AH4917" s="31">
        <v>45291</v>
      </c>
      <c r="AI4917" s="1" t="s">
        <v>4749</v>
      </c>
      <c r="AJ4917" s="1" t="s">
        <v>121</v>
      </c>
      <c r="AK4917" s="1" t="s">
        <v>5650</v>
      </c>
      <c r="AL4917" s="1">
        <v>150</v>
      </c>
    </row>
    <row r="4918" spans="1:39" s="1" customFormat="1" ht="15" customHeight="1" x14ac:dyDescent="0.2">
      <c r="A4918" s="1" t="s">
        <v>4748</v>
      </c>
      <c r="B4918" s="1" t="s">
        <v>29</v>
      </c>
      <c r="C4918" s="1" t="s">
        <v>5897</v>
      </c>
      <c r="D4918" s="1">
        <v>2</v>
      </c>
      <c r="E4918" s="1" t="s">
        <v>114</v>
      </c>
      <c r="F4918" s="1" t="s">
        <v>123</v>
      </c>
      <c r="G4918" s="1" t="s">
        <v>124</v>
      </c>
      <c r="H4918" s="1" t="s">
        <v>123</v>
      </c>
      <c r="I4918" s="1" t="s">
        <v>427</v>
      </c>
      <c r="K4918" s="1" t="s">
        <v>123</v>
      </c>
      <c r="L4918" s="1" t="s">
        <v>427</v>
      </c>
      <c r="M4918" s="1" t="s">
        <v>4750</v>
      </c>
      <c r="N4918" s="1" t="s">
        <v>119</v>
      </c>
      <c r="O4918" s="1" t="s">
        <v>5652</v>
      </c>
      <c r="P4918" s="1">
        <v>129</v>
      </c>
      <c r="S4918" s="1" t="s">
        <v>123</v>
      </c>
      <c r="T4918" s="1" t="s">
        <v>427</v>
      </c>
      <c r="V4918" s="1" t="s">
        <v>123</v>
      </c>
      <c r="W4918" s="1" t="s">
        <v>427</v>
      </c>
      <c r="X4918" s="1" t="s">
        <v>4750</v>
      </c>
      <c r="Y4918" s="1" t="s">
        <v>120</v>
      </c>
      <c r="Z4918" s="1" t="s">
        <v>5651</v>
      </c>
      <c r="AA4918" s="1">
        <v>141</v>
      </c>
      <c r="AD4918" s="1" t="s">
        <v>123</v>
      </c>
      <c r="AE4918" s="1" t="s">
        <v>427</v>
      </c>
      <c r="AG4918" s="1" t="s">
        <v>123</v>
      </c>
      <c r="AH4918" s="1" t="s">
        <v>427</v>
      </c>
      <c r="AI4918" s="1" t="s">
        <v>4750</v>
      </c>
      <c r="AJ4918" s="1" t="s">
        <v>121</v>
      </c>
      <c r="AK4918" s="1" t="s">
        <v>5650</v>
      </c>
      <c r="AL4918" s="1">
        <v>157</v>
      </c>
    </row>
    <row r="4919" spans="1:39" s="1" customFormat="1" ht="15" customHeight="1" x14ac:dyDescent="0.2">
      <c r="A4919" s="1" t="s">
        <v>4748</v>
      </c>
      <c r="B4919" s="1" t="s">
        <v>29</v>
      </c>
      <c r="C4919" s="1" t="s">
        <v>5897</v>
      </c>
      <c r="D4919" s="1">
        <v>3</v>
      </c>
      <c r="E4919" s="1" t="s">
        <v>114</v>
      </c>
      <c r="F4919" s="1" t="s">
        <v>128</v>
      </c>
      <c r="G4919" s="1" t="s">
        <v>129</v>
      </c>
      <c r="H4919" s="1" t="s">
        <v>131</v>
      </c>
      <c r="I4919" s="13">
        <v>62358</v>
      </c>
      <c r="J4919" s="1" t="s">
        <v>132</v>
      </c>
      <c r="K4919" s="1" t="s">
        <v>133</v>
      </c>
      <c r="L4919" s="13">
        <v>73709.219858156037</v>
      </c>
      <c r="M4919" s="1" t="s">
        <v>4751</v>
      </c>
      <c r="N4919" s="1" t="s">
        <v>120</v>
      </c>
      <c r="O4919" s="1" t="s">
        <v>5651</v>
      </c>
      <c r="P4919" s="1">
        <v>136</v>
      </c>
      <c r="S4919" s="1" t="s">
        <v>131</v>
      </c>
      <c r="T4919" s="13">
        <v>59084</v>
      </c>
      <c r="U4919" s="1" t="s">
        <v>132</v>
      </c>
      <c r="V4919" s="1" t="s">
        <v>133</v>
      </c>
      <c r="W4919" s="13">
        <v>62128.286014721351</v>
      </c>
      <c r="X4919" s="1" t="s">
        <v>4751</v>
      </c>
      <c r="Y4919" s="1" t="s">
        <v>120</v>
      </c>
      <c r="Z4919" s="1" t="s">
        <v>5651</v>
      </c>
      <c r="AA4919" s="1">
        <v>136</v>
      </c>
      <c r="AD4919" s="1" t="s">
        <v>131</v>
      </c>
      <c r="AE4919" s="13">
        <v>60904</v>
      </c>
      <c r="AF4919" s="1" t="s">
        <v>132</v>
      </c>
      <c r="AG4919" s="1" t="s">
        <v>133</v>
      </c>
      <c r="AH4919" s="13">
        <v>65913.419913419915</v>
      </c>
      <c r="AI4919" s="1" t="s">
        <v>4751</v>
      </c>
      <c r="AJ4919" s="1" t="s">
        <v>121</v>
      </c>
      <c r="AK4919" s="1" t="s">
        <v>5650</v>
      </c>
      <c r="AL4919" s="1">
        <v>152</v>
      </c>
    </row>
    <row r="4920" spans="1:39" s="1" customFormat="1" ht="15" customHeight="1" x14ac:dyDescent="0.2">
      <c r="A4920" s="1" t="s">
        <v>4748</v>
      </c>
      <c r="B4920" s="1" t="s">
        <v>29</v>
      </c>
      <c r="C4920" s="1" t="s">
        <v>5897</v>
      </c>
      <c r="D4920" s="1">
        <v>4</v>
      </c>
      <c r="E4920" s="1" t="s">
        <v>134</v>
      </c>
      <c r="F4920" s="1" t="s">
        <v>135</v>
      </c>
      <c r="G4920" s="1" t="s">
        <v>136</v>
      </c>
      <c r="H4920" s="1" t="s">
        <v>140</v>
      </c>
      <c r="I4920" s="13">
        <v>47598</v>
      </c>
      <c r="K4920" s="1" t="s">
        <v>140</v>
      </c>
      <c r="L4920" s="13">
        <v>47598</v>
      </c>
      <c r="M4920" s="1" t="s">
        <v>4752</v>
      </c>
      <c r="N4920" s="1" t="s">
        <v>314</v>
      </c>
      <c r="O4920" s="1" t="s">
        <v>5653</v>
      </c>
      <c r="P4920" s="1">
        <v>131</v>
      </c>
      <c r="S4920" s="1" t="s">
        <v>140</v>
      </c>
      <c r="T4920" s="13">
        <v>43664</v>
      </c>
      <c r="V4920" s="1" t="s">
        <v>140</v>
      </c>
      <c r="W4920" s="13">
        <v>43664</v>
      </c>
      <c r="X4920" s="1" t="s">
        <v>4752</v>
      </c>
      <c r="Y4920" s="1" t="s">
        <v>314</v>
      </c>
      <c r="Z4920" s="1" t="s">
        <v>5653</v>
      </c>
      <c r="AA4920" s="1">
        <v>131</v>
      </c>
      <c r="AD4920" s="1" t="s">
        <v>140</v>
      </c>
      <c r="AE4920" s="13">
        <v>33093</v>
      </c>
      <c r="AG4920" s="1" t="s">
        <v>140</v>
      </c>
      <c r="AH4920" s="13">
        <v>33093</v>
      </c>
      <c r="AI4920" s="1" t="s">
        <v>4752</v>
      </c>
      <c r="AJ4920" s="1" t="s">
        <v>314</v>
      </c>
      <c r="AK4920" s="1" t="s">
        <v>5653</v>
      </c>
      <c r="AL4920" s="1">
        <v>131</v>
      </c>
    </row>
    <row r="4921" spans="1:39" s="1" customFormat="1" ht="15" customHeight="1" x14ac:dyDescent="0.2">
      <c r="A4921" s="1" t="s">
        <v>4748</v>
      </c>
      <c r="B4921" s="1" t="s">
        <v>29</v>
      </c>
      <c r="C4921" s="1" t="s">
        <v>5897</v>
      </c>
      <c r="D4921" s="1">
        <v>5</v>
      </c>
      <c r="E4921" s="1" t="s">
        <v>134</v>
      </c>
      <c r="F4921" s="1" t="s">
        <v>135</v>
      </c>
      <c r="G4921" s="1" t="s">
        <v>142</v>
      </c>
      <c r="I4921" s="13"/>
      <c r="L4921" s="13"/>
      <c r="M4921" s="1" t="s">
        <v>144</v>
      </c>
      <c r="T4921" s="13"/>
      <c r="W4921" s="13"/>
      <c r="X4921" s="1" t="s">
        <v>144</v>
      </c>
      <c r="AE4921" s="13"/>
      <c r="AH4921" s="13"/>
      <c r="AI4921" s="1" t="s">
        <v>144</v>
      </c>
    </row>
    <row r="4922" spans="1:39" s="1" customFormat="1" ht="15" customHeight="1" x14ac:dyDescent="0.2">
      <c r="A4922" s="1" t="s">
        <v>4748</v>
      </c>
      <c r="B4922" s="1" t="s">
        <v>29</v>
      </c>
      <c r="C4922" s="1" t="s">
        <v>5897</v>
      </c>
      <c r="D4922" s="1">
        <v>6</v>
      </c>
      <c r="E4922" s="1" t="s">
        <v>134</v>
      </c>
      <c r="F4922" s="1" t="s">
        <v>135</v>
      </c>
      <c r="G4922" s="1" t="s">
        <v>145</v>
      </c>
      <c r="H4922" s="1" t="s">
        <v>140</v>
      </c>
      <c r="I4922" s="13">
        <v>47751</v>
      </c>
      <c r="K4922" s="1" t="s">
        <v>140</v>
      </c>
      <c r="L4922" s="13">
        <v>47751</v>
      </c>
      <c r="M4922" s="1" t="s">
        <v>4753</v>
      </c>
      <c r="N4922" s="1" t="s">
        <v>314</v>
      </c>
      <c r="O4922" s="1" t="s">
        <v>5653</v>
      </c>
      <c r="P4922" s="1">
        <v>131</v>
      </c>
      <c r="S4922" s="1" t="s">
        <v>140</v>
      </c>
      <c r="T4922" s="13">
        <v>41770</v>
      </c>
      <c r="V4922" s="1" t="s">
        <v>140</v>
      </c>
      <c r="W4922" s="13">
        <v>41770</v>
      </c>
      <c r="X4922" s="1" t="s">
        <v>4753</v>
      </c>
      <c r="Y4922" s="1" t="s">
        <v>314</v>
      </c>
      <c r="Z4922" s="1" t="s">
        <v>5653</v>
      </c>
      <c r="AA4922" s="1">
        <v>131</v>
      </c>
      <c r="AD4922" s="1" t="s">
        <v>140</v>
      </c>
      <c r="AE4922" s="13">
        <v>38157</v>
      </c>
      <c r="AG4922" s="1" t="s">
        <v>140</v>
      </c>
      <c r="AH4922" s="13">
        <v>38157</v>
      </c>
      <c r="AI4922" s="1" t="s">
        <v>4753</v>
      </c>
      <c r="AJ4922" s="1" t="s">
        <v>314</v>
      </c>
      <c r="AK4922" s="1" t="s">
        <v>5653</v>
      </c>
      <c r="AL4922" s="1">
        <v>131</v>
      </c>
    </row>
    <row r="4923" spans="1:39" s="1" customFormat="1" ht="15" customHeight="1" x14ac:dyDescent="0.2">
      <c r="A4923" s="1" t="s">
        <v>4748</v>
      </c>
      <c r="B4923" s="1" t="s">
        <v>29</v>
      </c>
      <c r="C4923" s="1" t="s">
        <v>5897</v>
      </c>
      <c r="D4923" s="1">
        <v>7</v>
      </c>
      <c r="E4923" s="1" t="s">
        <v>134</v>
      </c>
      <c r="F4923" s="1" t="s">
        <v>135</v>
      </c>
      <c r="G4923" s="1" t="s">
        <v>148</v>
      </c>
      <c r="H4923" s="1" t="s">
        <v>140</v>
      </c>
      <c r="I4923" s="13">
        <v>19677</v>
      </c>
      <c r="K4923" s="1" t="s">
        <v>140</v>
      </c>
      <c r="L4923" s="13">
        <v>19677</v>
      </c>
      <c r="M4923" s="1" t="s">
        <v>4754</v>
      </c>
      <c r="N4923" s="1" t="s">
        <v>314</v>
      </c>
      <c r="O4923" s="1" t="s">
        <v>5653</v>
      </c>
      <c r="P4923" s="1">
        <v>131</v>
      </c>
      <c r="S4923" s="1" t="s">
        <v>140</v>
      </c>
      <c r="T4923" s="13">
        <v>18310</v>
      </c>
      <c r="V4923" s="1" t="s">
        <v>140</v>
      </c>
      <c r="W4923" s="13">
        <v>18310</v>
      </c>
      <c r="X4923" s="1" t="s">
        <v>4754</v>
      </c>
      <c r="Y4923" s="1" t="s">
        <v>314</v>
      </c>
      <c r="Z4923" s="1" t="s">
        <v>5653</v>
      </c>
      <c r="AA4923" s="1">
        <v>131</v>
      </c>
      <c r="AD4923" s="1" t="s">
        <v>140</v>
      </c>
      <c r="AE4923" s="13">
        <v>14249</v>
      </c>
      <c r="AG4923" s="1" t="s">
        <v>140</v>
      </c>
      <c r="AH4923" s="13">
        <v>14249</v>
      </c>
      <c r="AI4923" s="1" t="s">
        <v>4754</v>
      </c>
      <c r="AJ4923" s="1" t="s">
        <v>314</v>
      </c>
      <c r="AK4923" s="1" t="s">
        <v>5653</v>
      </c>
      <c r="AL4923" s="1">
        <v>131</v>
      </c>
    </row>
    <row r="4924" spans="1:39" s="1" customFormat="1" ht="15" customHeight="1" x14ac:dyDescent="0.2">
      <c r="A4924" s="1" t="s">
        <v>4748</v>
      </c>
      <c r="B4924" s="1" t="s">
        <v>29</v>
      </c>
      <c r="C4924" s="1" t="s">
        <v>5897</v>
      </c>
      <c r="D4924" s="1">
        <v>8</v>
      </c>
      <c r="E4924" s="1" t="s">
        <v>134</v>
      </c>
      <c r="F4924" s="1" t="s">
        <v>135</v>
      </c>
      <c r="G4924" s="1" t="s">
        <v>151</v>
      </c>
      <c r="I4924" s="13"/>
      <c r="L4924" s="13"/>
      <c r="M4924" s="1" t="s">
        <v>144</v>
      </c>
      <c r="T4924" s="13"/>
      <c r="W4924" s="13"/>
      <c r="X4924" s="1" t="s">
        <v>144</v>
      </c>
      <c r="AE4924" s="13"/>
      <c r="AH4924" s="13"/>
      <c r="AI4924" s="1" t="s">
        <v>144</v>
      </c>
    </row>
    <row r="4925" spans="1:39" s="1" customFormat="1" ht="15" customHeight="1" x14ac:dyDescent="0.2">
      <c r="A4925" s="1" t="s">
        <v>4748</v>
      </c>
      <c r="B4925" s="1" t="s">
        <v>29</v>
      </c>
      <c r="C4925" s="1" t="s">
        <v>5897</v>
      </c>
      <c r="D4925" s="1">
        <v>9</v>
      </c>
      <c r="E4925" s="1" t="s">
        <v>134</v>
      </c>
      <c r="F4925" s="1" t="s">
        <v>135</v>
      </c>
      <c r="G4925" s="1" t="s">
        <v>152</v>
      </c>
      <c r="H4925" s="1" t="s">
        <v>140</v>
      </c>
      <c r="I4925" s="13">
        <v>3969814</v>
      </c>
      <c r="K4925" s="1" t="s">
        <v>140</v>
      </c>
      <c r="L4925" s="13">
        <v>3969814</v>
      </c>
      <c r="M4925" s="1" t="s">
        <v>4755</v>
      </c>
      <c r="N4925" s="1" t="s">
        <v>120</v>
      </c>
      <c r="O4925" s="1" t="s">
        <v>5651</v>
      </c>
      <c r="P4925" s="1">
        <v>42</v>
      </c>
      <c r="S4925" s="1" t="s">
        <v>140</v>
      </c>
      <c r="T4925" s="13">
        <v>3130824</v>
      </c>
      <c r="V4925" s="1" t="s">
        <v>140</v>
      </c>
      <c r="W4925" s="13">
        <v>3130824</v>
      </c>
      <c r="X4925" s="1" t="s">
        <v>4755</v>
      </c>
      <c r="Y4925" s="1" t="s">
        <v>121</v>
      </c>
      <c r="Z4925" s="1" t="s">
        <v>5650</v>
      </c>
      <c r="AA4925" s="1">
        <v>47</v>
      </c>
      <c r="AD4925" s="1" t="s">
        <v>140</v>
      </c>
      <c r="AE4925" s="13">
        <v>3039435</v>
      </c>
      <c r="AG4925" s="1" t="s">
        <v>140</v>
      </c>
      <c r="AH4925" s="13">
        <v>3039435</v>
      </c>
      <c r="AI4925" s="1" t="s">
        <v>4755</v>
      </c>
      <c r="AJ4925" s="1" t="s">
        <v>121</v>
      </c>
      <c r="AK4925" s="1" t="s">
        <v>5650</v>
      </c>
      <c r="AL4925" s="1">
        <v>47</v>
      </c>
    </row>
    <row r="4926" spans="1:39" s="1" customFormat="1" ht="15" customHeight="1" x14ac:dyDescent="0.2">
      <c r="A4926" s="1" t="s">
        <v>4748</v>
      </c>
      <c r="B4926" s="1" t="s">
        <v>29</v>
      </c>
      <c r="C4926" s="1" t="s">
        <v>5897</v>
      </c>
      <c r="D4926" s="1">
        <v>10</v>
      </c>
      <c r="E4926" s="1" t="s">
        <v>134</v>
      </c>
      <c r="F4926" s="1" t="s">
        <v>135</v>
      </c>
      <c r="G4926" s="1" t="s">
        <v>156</v>
      </c>
      <c r="H4926" s="1" t="s">
        <v>140</v>
      </c>
      <c r="I4926" s="13">
        <v>1710</v>
      </c>
      <c r="K4926" s="1" t="s">
        <v>140</v>
      </c>
      <c r="L4926" s="13">
        <v>1710</v>
      </c>
      <c r="M4926" s="1" t="s">
        <v>4756</v>
      </c>
      <c r="N4926" s="1" t="s">
        <v>120</v>
      </c>
      <c r="O4926" s="1" t="s">
        <v>5651</v>
      </c>
      <c r="P4926" s="1">
        <v>42</v>
      </c>
      <c r="Q4926" s="1" t="s">
        <v>4757</v>
      </c>
      <c r="S4926" s="1" t="s">
        <v>140</v>
      </c>
      <c r="T4926" s="13">
        <v>1349</v>
      </c>
      <c r="V4926" s="1" t="s">
        <v>140</v>
      </c>
      <c r="W4926" s="13">
        <v>1349</v>
      </c>
      <c r="X4926" s="1" t="s">
        <v>4756</v>
      </c>
      <c r="Y4926" s="1" t="s">
        <v>121</v>
      </c>
      <c r="Z4926" s="1" t="s">
        <v>5650</v>
      </c>
      <c r="AA4926" s="1">
        <v>47</v>
      </c>
      <c r="AB4926" s="1" t="s">
        <v>4757</v>
      </c>
      <c r="AD4926" s="1" t="s">
        <v>140</v>
      </c>
      <c r="AE4926" s="13">
        <v>1324</v>
      </c>
      <c r="AG4926" s="1" t="s">
        <v>140</v>
      </c>
      <c r="AH4926" s="13">
        <v>1324</v>
      </c>
      <c r="AI4926" s="1" t="s">
        <v>4756</v>
      </c>
      <c r="AJ4926" s="1" t="s">
        <v>121</v>
      </c>
      <c r="AK4926" s="1" t="s">
        <v>5650</v>
      </c>
      <c r="AL4926" s="1">
        <v>47</v>
      </c>
      <c r="AM4926" s="1" t="s">
        <v>4757</v>
      </c>
    </row>
    <row r="4927" spans="1:39" s="1" customFormat="1" ht="15" customHeight="1" x14ac:dyDescent="0.2">
      <c r="A4927" s="1" t="s">
        <v>4748</v>
      </c>
      <c r="B4927" s="1" t="s">
        <v>29</v>
      </c>
      <c r="C4927" s="1" t="s">
        <v>5897</v>
      </c>
      <c r="D4927" s="1">
        <v>11</v>
      </c>
      <c r="E4927" s="1" t="s">
        <v>134</v>
      </c>
      <c r="F4927" s="1" t="s">
        <v>135</v>
      </c>
      <c r="G4927" s="1" t="s">
        <v>160</v>
      </c>
      <c r="I4927" s="13"/>
      <c r="L4927" s="13"/>
      <c r="M4927" s="1" t="s">
        <v>144</v>
      </c>
      <c r="T4927" s="13"/>
      <c r="W4927" s="13"/>
      <c r="X4927" s="1" t="s">
        <v>144</v>
      </c>
      <c r="AE4927" s="13"/>
      <c r="AH4927" s="13"/>
      <c r="AI4927" s="1" t="s">
        <v>144</v>
      </c>
    </row>
    <row r="4928" spans="1:39" s="1" customFormat="1" ht="15" customHeight="1" x14ac:dyDescent="0.2">
      <c r="A4928" s="1" t="s">
        <v>4748</v>
      </c>
      <c r="B4928" s="1" t="s">
        <v>29</v>
      </c>
      <c r="C4928" s="1" t="s">
        <v>5897</v>
      </c>
      <c r="D4928" s="1">
        <v>12</v>
      </c>
      <c r="E4928" s="1" t="s">
        <v>134</v>
      </c>
      <c r="F4928" s="1" t="s">
        <v>135</v>
      </c>
      <c r="G4928" s="1" t="s">
        <v>161</v>
      </c>
      <c r="I4928" s="13"/>
      <c r="L4928" s="13"/>
      <c r="M4928" s="1" t="s">
        <v>144</v>
      </c>
      <c r="T4928" s="13"/>
      <c r="W4928" s="13"/>
      <c r="X4928" s="1" t="s">
        <v>144</v>
      </c>
      <c r="AE4928" s="13"/>
      <c r="AH4928" s="13"/>
      <c r="AI4928" s="1" t="s">
        <v>144</v>
      </c>
    </row>
    <row r="4929" spans="1:39" s="1" customFormat="1" ht="15" customHeight="1" x14ac:dyDescent="0.2">
      <c r="A4929" s="1" t="s">
        <v>4748</v>
      </c>
      <c r="B4929" s="1" t="s">
        <v>29</v>
      </c>
      <c r="C4929" s="1" t="s">
        <v>5897</v>
      </c>
      <c r="D4929" s="1">
        <v>13</v>
      </c>
      <c r="E4929" s="1" t="s">
        <v>134</v>
      </c>
      <c r="F4929" s="1" t="s">
        <v>135</v>
      </c>
      <c r="G4929" s="1" t="s">
        <v>164</v>
      </c>
      <c r="I4929" s="13"/>
      <c r="L4929" s="13"/>
      <c r="M4929" s="1" t="s">
        <v>144</v>
      </c>
      <c r="T4929" s="13"/>
      <c r="W4929" s="13"/>
      <c r="X4929" s="1" t="s">
        <v>144</v>
      </c>
      <c r="AE4929" s="13"/>
      <c r="AH4929" s="13"/>
      <c r="AI4929" s="1" t="s">
        <v>144</v>
      </c>
    </row>
    <row r="4930" spans="1:39" s="1" customFormat="1" ht="15" customHeight="1" x14ac:dyDescent="0.2">
      <c r="A4930" s="1" t="s">
        <v>4748</v>
      </c>
      <c r="B4930" s="1" t="s">
        <v>29</v>
      </c>
      <c r="C4930" s="1" t="s">
        <v>5897</v>
      </c>
      <c r="D4930" s="1">
        <v>14</v>
      </c>
      <c r="E4930" s="1" t="s">
        <v>134</v>
      </c>
      <c r="F4930" s="1" t="s">
        <v>135</v>
      </c>
      <c r="G4930" s="1" t="s">
        <v>167</v>
      </c>
      <c r="H4930" s="1" t="s">
        <v>140</v>
      </c>
      <c r="I4930" s="13">
        <v>1796</v>
      </c>
      <c r="K4930" s="1" t="s">
        <v>140</v>
      </c>
      <c r="L4930" s="13">
        <v>1796</v>
      </c>
      <c r="M4930" s="1" t="s">
        <v>4758</v>
      </c>
      <c r="N4930" s="1" t="s">
        <v>120</v>
      </c>
      <c r="O4930" s="1" t="s">
        <v>5651</v>
      </c>
      <c r="P4930" s="1">
        <v>42</v>
      </c>
      <c r="S4930" s="1" t="s">
        <v>140</v>
      </c>
      <c r="T4930" s="13">
        <v>1903</v>
      </c>
      <c r="V4930" s="1" t="s">
        <v>140</v>
      </c>
      <c r="W4930" s="13">
        <v>1903</v>
      </c>
      <c r="X4930" s="1" t="s">
        <v>4758</v>
      </c>
      <c r="Y4930" s="1" t="s">
        <v>121</v>
      </c>
      <c r="Z4930" s="1" t="s">
        <v>5650</v>
      </c>
      <c r="AA4930" s="1">
        <v>47</v>
      </c>
      <c r="AD4930" s="1" t="s">
        <v>140</v>
      </c>
      <c r="AE4930" s="13">
        <v>1781</v>
      </c>
      <c r="AG4930" s="1" t="s">
        <v>140</v>
      </c>
      <c r="AH4930" s="13">
        <v>1781</v>
      </c>
      <c r="AI4930" s="1" t="s">
        <v>4758</v>
      </c>
      <c r="AJ4930" s="1" t="s">
        <v>121</v>
      </c>
      <c r="AK4930" s="1" t="s">
        <v>5650</v>
      </c>
      <c r="AL4930" s="1">
        <v>47</v>
      </c>
    </row>
    <row r="4931" spans="1:39" s="1" customFormat="1" ht="15" customHeight="1" x14ac:dyDescent="0.2">
      <c r="A4931" s="1" t="s">
        <v>4748</v>
      </c>
      <c r="B4931" s="1" t="s">
        <v>29</v>
      </c>
      <c r="C4931" s="1" t="s">
        <v>5897</v>
      </c>
      <c r="D4931" s="1">
        <v>15</v>
      </c>
      <c r="E4931" s="1" t="s">
        <v>134</v>
      </c>
      <c r="F4931" s="1" t="s">
        <v>135</v>
      </c>
      <c r="G4931" s="1" t="s">
        <v>170</v>
      </c>
      <c r="H4931" s="1" t="s">
        <v>140</v>
      </c>
      <c r="I4931" s="13">
        <v>2509</v>
      </c>
      <c r="K4931" s="1" t="s">
        <v>140</v>
      </c>
      <c r="L4931" s="13">
        <v>2509</v>
      </c>
      <c r="M4931" s="1" t="s">
        <v>4759</v>
      </c>
      <c r="N4931" s="1" t="s">
        <v>120</v>
      </c>
      <c r="O4931" s="1" t="s">
        <v>5651</v>
      </c>
      <c r="P4931" s="1">
        <v>42</v>
      </c>
      <c r="Q4931" s="1" t="s">
        <v>4760</v>
      </c>
      <c r="S4931" s="1" t="s">
        <v>140</v>
      </c>
      <c r="T4931" s="13">
        <v>14479</v>
      </c>
      <c r="V4931" s="1" t="s">
        <v>140</v>
      </c>
      <c r="W4931" s="13">
        <v>14479</v>
      </c>
      <c r="X4931" s="1" t="s">
        <v>4759</v>
      </c>
      <c r="Y4931" s="1" t="s">
        <v>121</v>
      </c>
      <c r="Z4931" s="1" t="s">
        <v>5650</v>
      </c>
      <c r="AA4931" s="1">
        <v>47</v>
      </c>
      <c r="AB4931" s="1" t="s">
        <v>4760</v>
      </c>
      <c r="AD4931" s="1" t="s">
        <v>140</v>
      </c>
      <c r="AE4931" s="13">
        <v>19466</v>
      </c>
      <c r="AG4931" s="1" t="s">
        <v>140</v>
      </c>
      <c r="AH4931" s="13">
        <v>19466</v>
      </c>
      <c r="AI4931" s="1" t="s">
        <v>4759</v>
      </c>
      <c r="AJ4931" s="1" t="s">
        <v>121</v>
      </c>
      <c r="AK4931" s="1" t="s">
        <v>5650</v>
      </c>
      <c r="AL4931" s="1">
        <v>47</v>
      </c>
      <c r="AM4931" s="1" t="s">
        <v>4760</v>
      </c>
    </row>
    <row r="4932" spans="1:39" s="1" customFormat="1" ht="15" customHeight="1" x14ac:dyDescent="0.2">
      <c r="A4932" s="1" t="s">
        <v>4748</v>
      </c>
      <c r="B4932" s="1" t="s">
        <v>29</v>
      </c>
      <c r="C4932" s="1" t="s">
        <v>5897</v>
      </c>
      <c r="D4932" s="1">
        <v>16</v>
      </c>
      <c r="E4932" s="1" t="s">
        <v>134</v>
      </c>
      <c r="F4932" s="1" t="s">
        <v>135</v>
      </c>
      <c r="G4932" s="1" t="s">
        <v>173</v>
      </c>
      <c r="I4932" s="13"/>
      <c r="L4932" s="13"/>
      <c r="M4932" s="1" t="s">
        <v>144</v>
      </c>
      <c r="T4932" s="13"/>
      <c r="W4932" s="13"/>
      <c r="X4932" s="1" t="s">
        <v>144</v>
      </c>
      <c r="AE4932" s="13"/>
      <c r="AH4932" s="13"/>
      <c r="AI4932" s="1" t="s">
        <v>144</v>
      </c>
    </row>
    <row r="4933" spans="1:39" s="1" customFormat="1" ht="15" customHeight="1" x14ac:dyDescent="0.2">
      <c r="A4933" s="1" t="s">
        <v>4748</v>
      </c>
      <c r="B4933" s="1" t="s">
        <v>29</v>
      </c>
      <c r="C4933" s="1" t="s">
        <v>5897</v>
      </c>
      <c r="D4933" s="1">
        <v>17</v>
      </c>
      <c r="E4933" s="1" t="s">
        <v>134</v>
      </c>
      <c r="F4933" s="1" t="s">
        <v>135</v>
      </c>
      <c r="G4933" s="1" t="s">
        <v>175</v>
      </c>
      <c r="I4933" s="13"/>
      <c r="L4933" s="13"/>
      <c r="M4933" s="1" t="s">
        <v>144</v>
      </c>
      <c r="T4933" s="13"/>
      <c r="W4933" s="13"/>
      <c r="X4933" s="1" t="s">
        <v>144</v>
      </c>
      <c r="AE4933" s="13"/>
      <c r="AH4933" s="13"/>
      <c r="AI4933" s="1" t="s">
        <v>144</v>
      </c>
    </row>
    <row r="4934" spans="1:39" s="1" customFormat="1" ht="15" customHeight="1" x14ac:dyDescent="0.2">
      <c r="A4934" s="1" t="s">
        <v>4748</v>
      </c>
      <c r="B4934" s="1" t="s">
        <v>29</v>
      </c>
      <c r="C4934" s="1" t="s">
        <v>5897</v>
      </c>
      <c r="D4934" s="1">
        <v>18</v>
      </c>
      <c r="E4934" s="1" t="s">
        <v>134</v>
      </c>
      <c r="F4934" s="1" t="s">
        <v>135</v>
      </c>
      <c r="G4934" s="1" t="s">
        <v>176</v>
      </c>
      <c r="I4934" s="13"/>
      <c r="L4934" s="13"/>
      <c r="M4934" s="1" t="s">
        <v>144</v>
      </c>
      <c r="T4934" s="13"/>
      <c r="W4934" s="13"/>
      <c r="X4934" s="1" t="s">
        <v>144</v>
      </c>
      <c r="AE4934" s="13"/>
      <c r="AH4934" s="13"/>
      <c r="AI4934" s="1" t="s">
        <v>144</v>
      </c>
    </row>
    <row r="4935" spans="1:39" s="1" customFormat="1" ht="15" customHeight="1" x14ac:dyDescent="0.2">
      <c r="A4935" s="1" t="s">
        <v>4748</v>
      </c>
      <c r="B4935" s="1" t="s">
        <v>29</v>
      </c>
      <c r="C4935" s="1" t="s">
        <v>5897</v>
      </c>
      <c r="D4935" s="1">
        <v>19</v>
      </c>
      <c r="E4935" s="1" t="s">
        <v>134</v>
      </c>
      <c r="F4935" s="1" t="s">
        <v>135</v>
      </c>
      <c r="G4935" s="1" t="s">
        <v>178</v>
      </c>
      <c r="I4935" s="13"/>
      <c r="L4935" s="13"/>
      <c r="M4935" s="1" t="s">
        <v>144</v>
      </c>
      <c r="T4935" s="13"/>
      <c r="W4935" s="13"/>
      <c r="X4935" s="1" t="s">
        <v>144</v>
      </c>
      <c r="AE4935" s="13"/>
      <c r="AH4935" s="13"/>
      <c r="AI4935" s="1" t="s">
        <v>144</v>
      </c>
    </row>
    <row r="4936" spans="1:39" s="1" customFormat="1" ht="15" customHeight="1" x14ac:dyDescent="0.2">
      <c r="A4936" s="1" t="s">
        <v>4748</v>
      </c>
      <c r="B4936" s="1" t="s">
        <v>29</v>
      </c>
      <c r="C4936" s="1" t="s">
        <v>5897</v>
      </c>
      <c r="D4936" s="1">
        <v>20</v>
      </c>
      <c r="E4936" s="1" t="s">
        <v>134</v>
      </c>
      <c r="F4936" s="1" t="s">
        <v>135</v>
      </c>
      <c r="G4936" s="1" t="s">
        <v>179</v>
      </c>
      <c r="I4936" s="13"/>
      <c r="L4936" s="13"/>
      <c r="M4936" s="1" t="s">
        <v>144</v>
      </c>
      <c r="T4936" s="13"/>
      <c r="W4936" s="13"/>
      <c r="X4936" s="1" t="s">
        <v>144</v>
      </c>
      <c r="AE4936" s="13"/>
      <c r="AH4936" s="13"/>
      <c r="AI4936" s="1" t="s">
        <v>144</v>
      </c>
    </row>
    <row r="4937" spans="1:39" s="1" customFormat="1" ht="15" customHeight="1" x14ac:dyDescent="0.2">
      <c r="A4937" s="1" t="s">
        <v>4748</v>
      </c>
      <c r="B4937" s="1" t="s">
        <v>29</v>
      </c>
      <c r="C4937" s="1" t="s">
        <v>5897</v>
      </c>
      <c r="D4937" s="1">
        <v>21</v>
      </c>
      <c r="E4937" s="1" t="s">
        <v>134</v>
      </c>
      <c r="F4937" s="1" t="s">
        <v>135</v>
      </c>
      <c r="G4937" s="1" t="s">
        <v>182</v>
      </c>
      <c r="I4937" s="13"/>
      <c r="L4937" s="13"/>
      <c r="M4937" s="1" t="s">
        <v>144</v>
      </c>
      <c r="T4937" s="13"/>
      <c r="W4937" s="13"/>
      <c r="X4937" s="1" t="s">
        <v>144</v>
      </c>
      <c r="AE4937" s="13"/>
      <c r="AH4937" s="13"/>
      <c r="AI4937" s="1" t="s">
        <v>144</v>
      </c>
    </row>
    <row r="4938" spans="1:39" s="1" customFormat="1" ht="15" customHeight="1" x14ac:dyDescent="0.2">
      <c r="A4938" s="1" t="s">
        <v>4748</v>
      </c>
      <c r="B4938" s="1" t="s">
        <v>29</v>
      </c>
      <c r="C4938" s="1" t="s">
        <v>5897</v>
      </c>
      <c r="D4938" s="1">
        <v>22</v>
      </c>
      <c r="E4938" s="1" t="s">
        <v>134</v>
      </c>
      <c r="F4938" s="1" t="s">
        <v>135</v>
      </c>
      <c r="G4938" s="1" t="s">
        <v>184</v>
      </c>
      <c r="I4938" s="13"/>
      <c r="L4938" s="13"/>
      <c r="M4938" s="1" t="s">
        <v>144</v>
      </c>
      <c r="T4938" s="13"/>
      <c r="W4938" s="13"/>
      <c r="X4938" s="1" t="s">
        <v>144</v>
      </c>
      <c r="AE4938" s="13"/>
      <c r="AH4938" s="13"/>
      <c r="AI4938" s="1" t="s">
        <v>144</v>
      </c>
    </row>
    <row r="4939" spans="1:39" s="1" customFormat="1" ht="15" customHeight="1" x14ac:dyDescent="0.2">
      <c r="A4939" s="1" t="s">
        <v>4748</v>
      </c>
      <c r="B4939" s="1" t="s">
        <v>29</v>
      </c>
      <c r="C4939" s="1" t="s">
        <v>5897</v>
      </c>
      <c r="D4939" s="1">
        <v>23</v>
      </c>
      <c r="E4939" s="1" t="s">
        <v>134</v>
      </c>
      <c r="F4939" s="1" t="s">
        <v>135</v>
      </c>
      <c r="G4939" s="1" t="s">
        <v>185</v>
      </c>
      <c r="I4939" s="13"/>
      <c r="L4939" s="13"/>
      <c r="M4939" s="1" t="s">
        <v>144</v>
      </c>
      <c r="T4939" s="13"/>
      <c r="W4939" s="13"/>
      <c r="X4939" s="1" t="s">
        <v>144</v>
      </c>
      <c r="AE4939" s="13"/>
      <c r="AH4939" s="13"/>
      <c r="AI4939" s="1" t="s">
        <v>144</v>
      </c>
    </row>
    <row r="4940" spans="1:39" s="1" customFormat="1" ht="15" customHeight="1" x14ac:dyDescent="0.2">
      <c r="A4940" s="1" t="s">
        <v>4748</v>
      </c>
      <c r="B4940" s="1" t="s">
        <v>29</v>
      </c>
      <c r="C4940" s="1" t="s">
        <v>5897</v>
      </c>
      <c r="D4940" s="1">
        <v>24</v>
      </c>
      <c r="E4940" s="1" t="s">
        <v>134</v>
      </c>
      <c r="F4940" s="1" t="s">
        <v>135</v>
      </c>
      <c r="G4940" s="1" t="s">
        <v>188</v>
      </c>
      <c r="H4940" s="1" t="s">
        <v>140</v>
      </c>
      <c r="I4940" s="13">
        <v>3963799</v>
      </c>
      <c r="K4940" s="1" t="s">
        <v>140</v>
      </c>
      <c r="L4940" s="13">
        <v>3963799</v>
      </c>
      <c r="M4940" s="1" t="s">
        <v>4761</v>
      </c>
      <c r="N4940" s="1" t="s">
        <v>120</v>
      </c>
      <c r="O4940" s="1" t="s">
        <v>5651</v>
      </c>
      <c r="P4940" s="1">
        <v>42</v>
      </c>
      <c r="Q4940" s="1" t="s">
        <v>5851</v>
      </c>
      <c r="S4940" s="1" t="s">
        <v>140</v>
      </c>
      <c r="T4940" s="13">
        <v>3113093</v>
      </c>
      <c r="V4940" s="1" t="s">
        <v>140</v>
      </c>
      <c r="W4940" s="13">
        <v>3113093</v>
      </c>
      <c r="X4940" s="1" t="s">
        <v>4761</v>
      </c>
      <c r="Y4940" s="1" t="s">
        <v>121</v>
      </c>
      <c r="Z4940" s="1" t="s">
        <v>5650</v>
      </c>
      <c r="AA4940" s="1">
        <v>47</v>
      </c>
      <c r="AB4940" s="1" t="s">
        <v>5851</v>
      </c>
      <c r="AD4940" s="1" t="s">
        <v>140</v>
      </c>
      <c r="AE4940" s="13">
        <v>3016864</v>
      </c>
      <c r="AG4940" s="1" t="s">
        <v>140</v>
      </c>
      <c r="AH4940" s="13">
        <v>3016864</v>
      </c>
      <c r="AI4940" s="1" t="s">
        <v>4761</v>
      </c>
      <c r="AJ4940" s="1" t="s">
        <v>121</v>
      </c>
      <c r="AK4940" s="1" t="s">
        <v>5650</v>
      </c>
      <c r="AL4940" s="1">
        <v>47</v>
      </c>
      <c r="AM4940" s="1" t="s">
        <v>5851</v>
      </c>
    </row>
    <row r="4941" spans="1:39" s="1" customFormat="1" ht="15" customHeight="1" x14ac:dyDescent="0.2">
      <c r="A4941" s="1" t="s">
        <v>4748</v>
      </c>
      <c r="B4941" s="1" t="s">
        <v>29</v>
      </c>
      <c r="C4941" s="1" t="s">
        <v>5897</v>
      </c>
      <c r="D4941" s="1">
        <v>25</v>
      </c>
      <c r="E4941" s="1" t="s">
        <v>134</v>
      </c>
      <c r="F4941" s="1" t="s">
        <v>135</v>
      </c>
      <c r="G4941" s="1" t="s">
        <v>190</v>
      </c>
      <c r="H4941" s="1" t="s">
        <v>140</v>
      </c>
      <c r="I4941" s="13">
        <v>4037088</v>
      </c>
      <c r="K4941" s="1" t="s">
        <v>140</v>
      </c>
      <c r="L4941" s="13">
        <v>4037088</v>
      </c>
      <c r="M4941" s="1" t="s">
        <v>4762</v>
      </c>
      <c r="N4941" s="1" t="s">
        <v>120</v>
      </c>
      <c r="O4941" s="1" t="s">
        <v>5651</v>
      </c>
      <c r="P4941" s="1">
        <v>42</v>
      </c>
      <c r="S4941" s="1" t="s">
        <v>140</v>
      </c>
      <c r="T4941" s="13">
        <v>3192798</v>
      </c>
      <c r="V4941" s="1" t="s">
        <v>140</v>
      </c>
      <c r="W4941" s="13">
        <v>3192798</v>
      </c>
      <c r="X4941" s="1" t="s">
        <v>4762</v>
      </c>
      <c r="Y4941" s="1" t="s">
        <v>121</v>
      </c>
      <c r="Z4941" s="1" t="s">
        <v>5650</v>
      </c>
      <c r="AA4941" s="1">
        <v>47</v>
      </c>
      <c r="AD4941" s="1" t="s">
        <v>140</v>
      </c>
      <c r="AE4941" s="13">
        <v>3086777</v>
      </c>
      <c r="AG4941" s="1" t="s">
        <v>140</v>
      </c>
      <c r="AH4941" s="13">
        <v>3086777</v>
      </c>
      <c r="AI4941" s="1" t="s">
        <v>4762</v>
      </c>
      <c r="AJ4941" s="1" t="s">
        <v>121</v>
      </c>
      <c r="AK4941" s="1" t="s">
        <v>5650</v>
      </c>
      <c r="AL4941" s="1">
        <v>47</v>
      </c>
    </row>
    <row r="4942" spans="1:39" s="1" customFormat="1" ht="15" customHeight="1" x14ac:dyDescent="0.2">
      <c r="A4942" s="1" t="s">
        <v>4748</v>
      </c>
      <c r="B4942" s="1" t="s">
        <v>29</v>
      </c>
      <c r="C4942" s="1" t="s">
        <v>5897</v>
      </c>
      <c r="D4942" s="1">
        <v>26</v>
      </c>
      <c r="E4942" s="1" t="s">
        <v>134</v>
      </c>
      <c r="F4942" s="1" t="s">
        <v>135</v>
      </c>
      <c r="G4942" s="1" t="s">
        <v>194</v>
      </c>
      <c r="H4942" s="1" t="s">
        <v>4763</v>
      </c>
      <c r="I4942" s="13">
        <v>1.23</v>
      </c>
      <c r="K4942" s="32" t="s">
        <v>4763</v>
      </c>
      <c r="L4942" s="13">
        <v>1.23</v>
      </c>
      <c r="M4942" s="1" t="s">
        <v>4764</v>
      </c>
      <c r="N4942" s="1" t="s">
        <v>120</v>
      </c>
      <c r="O4942" s="1" t="s">
        <v>5651</v>
      </c>
      <c r="P4942" s="1">
        <v>42</v>
      </c>
      <c r="S4942" s="1" t="s">
        <v>4763</v>
      </c>
      <c r="T4942" s="13">
        <v>1.44</v>
      </c>
      <c r="V4942" s="32" t="s">
        <v>4763</v>
      </c>
      <c r="W4942" s="13">
        <v>1.44</v>
      </c>
      <c r="X4942" s="1" t="s">
        <v>4764</v>
      </c>
      <c r="Y4942" s="1" t="s">
        <v>121</v>
      </c>
      <c r="Z4942" s="1" t="s">
        <v>5650</v>
      </c>
      <c r="AA4942" s="1">
        <v>47</v>
      </c>
      <c r="AD4942" s="1" t="s">
        <v>4763</v>
      </c>
      <c r="AE4942" s="13">
        <v>1.21</v>
      </c>
      <c r="AG4942" s="32" t="s">
        <v>4763</v>
      </c>
      <c r="AH4942" s="13">
        <v>1.21</v>
      </c>
      <c r="AI4942" s="1" t="s">
        <v>4764</v>
      </c>
      <c r="AJ4942" s="1" t="s">
        <v>121</v>
      </c>
      <c r="AK4942" s="1" t="s">
        <v>5650</v>
      </c>
      <c r="AL4942" s="1">
        <v>47</v>
      </c>
    </row>
    <row r="4943" spans="1:39" s="1" customFormat="1" ht="15" customHeight="1" x14ac:dyDescent="0.2">
      <c r="A4943" s="1" t="s">
        <v>4748</v>
      </c>
      <c r="B4943" s="1" t="s">
        <v>29</v>
      </c>
      <c r="C4943" s="1" t="s">
        <v>5897</v>
      </c>
      <c r="D4943" s="1">
        <v>27</v>
      </c>
      <c r="E4943" s="1" t="s">
        <v>134</v>
      </c>
      <c r="F4943" s="1" t="s">
        <v>195</v>
      </c>
      <c r="G4943" s="1" t="s">
        <v>196</v>
      </c>
      <c r="H4943" s="44" t="s">
        <v>198</v>
      </c>
      <c r="I4943" s="45">
        <v>74.510966382806046</v>
      </c>
      <c r="J4943" s="44"/>
      <c r="K4943" s="44" t="s">
        <v>198</v>
      </c>
      <c r="L4943" s="45">
        <v>74.510966382806046</v>
      </c>
      <c r="M4943" s="44" t="s">
        <v>4765</v>
      </c>
      <c r="N4943" s="44" t="s">
        <v>120</v>
      </c>
      <c r="O4943" s="44" t="s">
        <v>5651</v>
      </c>
      <c r="P4943" s="44">
        <v>43</v>
      </c>
      <c r="Q4943" s="1" t="s">
        <v>6063</v>
      </c>
      <c r="S4943" s="44" t="s">
        <v>198</v>
      </c>
      <c r="T4943" s="45">
        <v>70.507303202443111</v>
      </c>
      <c r="U4943" s="44"/>
      <c r="V4943" s="44" t="s">
        <v>198</v>
      </c>
      <c r="W4943" s="45">
        <v>70.507303202443126</v>
      </c>
      <c r="X4943" s="44" t="s">
        <v>4765</v>
      </c>
      <c r="Y4943" s="44" t="s">
        <v>120</v>
      </c>
      <c r="Z4943" s="44" t="s">
        <v>5651</v>
      </c>
      <c r="AA4943" s="44">
        <v>43</v>
      </c>
      <c r="AB4943" s="1" t="s">
        <v>6063</v>
      </c>
      <c r="AD4943" s="44" t="s">
        <v>198</v>
      </c>
      <c r="AE4943" s="45">
        <v>65.378851886687173</v>
      </c>
      <c r="AF4943" s="44"/>
      <c r="AG4943" s="44" t="s">
        <v>198</v>
      </c>
      <c r="AH4943" s="45">
        <v>65.378851886687173</v>
      </c>
      <c r="AI4943" s="44" t="s">
        <v>4765</v>
      </c>
      <c r="AJ4943" s="44" t="s">
        <v>121</v>
      </c>
      <c r="AK4943" s="44" t="s">
        <v>5650</v>
      </c>
      <c r="AL4943" s="44">
        <v>48</v>
      </c>
      <c r="AM4943" s="1" t="s">
        <v>6063</v>
      </c>
    </row>
    <row r="4944" spans="1:39" s="1" customFormat="1" ht="15" customHeight="1" x14ac:dyDescent="0.2">
      <c r="A4944" s="1" t="s">
        <v>4748</v>
      </c>
      <c r="B4944" s="1" t="s">
        <v>29</v>
      </c>
      <c r="C4944" s="1" t="s">
        <v>5897</v>
      </c>
      <c r="D4944" s="1">
        <v>28</v>
      </c>
      <c r="E4944" s="1" t="s">
        <v>134</v>
      </c>
      <c r="F4944" s="1" t="s">
        <v>195</v>
      </c>
      <c r="G4944" s="1" t="s">
        <v>201</v>
      </c>
      <c r="H4944" s="44" t="s">
        <v>198</v>
      </c>
      <c r="I4944" s="45">
        <v>25.489033617193954</v>
      </c>
      <c r="J4944" s="44"/>
      <c r="K4944" s="44" t="s">
        <v>198</v>
      </c>
      <c r="L4944" s="45">
        <v>25.48903361719395</v>
      </c>
      <c r="M4944" s="44" t="s">
        <v>4766</v>
      </c>
      <c r="N4944" s="44" t="s">
        <v>120</v>
      </c>
      <c r="O4944" s="44" t="s">
        <v>5651</v>
      </c>
      <c r="P4944" s="44">
        <v>43</v>
      </c>
      <c r="Q4944" s="1" t="s">
        <v>6064</v>
      </c>
      <c r="S4944" s="44" t="s">
        <v>198</v>
      </c>
      <c r="T4944" s="45">
        <v>29.492696797556885</v>
      </c>
      <c r="U4944" s="44"/>
      <c r="V4944" s="44" t="s">
        <v>198</v>
      </c>
      <c r="W4944" s="45">
        <v>29.492696797556885</v>
      </c>
      <c r="X4944" s="44" t="s">
        <v>4766</v>
      </c>
      <c r="Y4944" s="44" t="s">
        <v>120</v>
      </c>
      <c r="Z4944" s="44" t="s">
        <v>5651</v>
      </c>
      <c r="AA4944" s="44">
        <v>43</v>
      </c>
      <c r="AB4944" s="1" t="s">
        <v>6064</v>
      </c>
      <c r="AD4944" s="44" t="s">
        <v>198</v>
      </c>
      <c r="AE4944" s="45">
        <v>34.62114811331282</v>
      </c>
      <c r="AF4944" s="44"/>
      <c r="AG4944" s="44" t="s">
        <v>198</v>
      </c>
      <c r="AH4944" s="45">
        <v>34.62114811331282</v>
      </c>
      <c r="AI4944" s="44" t="s">
        <v>4766</v>
      </c>
      <c r="AJ4944" s="44" t="s">
        <v>121</v>
      </c>
      <c r="AK4944" s="44" t="s">
        <v>5650</v>
      </c>
      <c r="AL4944" s="44">
        <v>48</v>
      </c>
      <c r="AM4944" s="1" t="s">
        <v>6064</v>
      </c>
    </row>
    <row r="4945" spans="1:39" s="1" customFormat="1" ht="15" customHeight="1" x14ac:dyDescent="0.2">
      <c r="A4945" s="1" t="s">
        <v>4748</v>
      </c>
      <c r="B4945" s="1" t="s">
        <v>29</v>
      </c>
      <c r="C4945" s="1" t="s">
        <v>5897</v>
      </c>
      <c r="D4945" s="1">
        <v>29</v>
      </c>
      <c r="E4945" s="1" t="s">
        <v>134</v>
      </c>
      <c r="F4945" s="1" t="s">
        <v>195</v>
      </c>
      <c r="G4945" s="1" t="s">
        <v>204</v>
      </c>
      <c r="H4945" s="44" t="s">
        <v>483</v>
      </c>
      <c r="I4945" s="45">
        <v>347471</v>
      </c>
      <c r="J4945" s="44"/>
      <c r="K4945" s="44" t="s">
        <v>207</v>
      </c>
      <c r="L4945" s="13">
        <v>347.471</v>
      </c>
      <c r="M4945" s="44" t="s">
        <v>4767</v>
      </c>
      <c r="N4945" s="44" t="s">
        <v>120</v>
      </c>
      <c r="O4945" s="44" t="s">
        <v>5651</v>
      </c>
      <c r="P4945" s="44">
        <v>43</v>
      </c>
      <c r="Q4945" s="44"/>
      <c r="R4945" s="44"/>
      <c r="S4945" s="44" t="s">
        <v>483</v>
      </c>
      <c r="T4945" s="45">
        <v>313698</v>
      </c>
      <c r="U4945" s="44"/>
      <c r="V4945" s="44" t="s">
        <v>207</v>
      </c>
      <c r="W4945" s="13">
        <v>313.69799999999998</v>
      </c>
      <c r="X4945" s="44" t="s">
        <v>4767</v>
      </c>
      <c r="Y4945" s="44" t="s">
        <v>120</v>
      </c>
      <c r="Z4945" s="44" t="s">
        <v>5651</v>
      </c>
      <c r="AA4945" s="44">
        <v>43</v>
      </c>
      <c r="AB4945" s="44"/>
      <c r="AC4945" s="44"/>
      <c r="AD4945" s="44" t="s">
        <v>483</v>
      </c>
      <c r="AE4945" s="45">
        <v>250916</v>
      </c>
      <c r="AF4945" s="44"/>
      <c r="AG4945" s="44" t="s">
        <v>207</v>
      </c>
      <c r="AH4945" s="13">
        <v>250.916</v>
      </c>
      <c r="AI4945" s="44" t="s">
        <v>4767</v>
      </c>
      <c r="AJ4945" s="44" t="s">
        <v>121</v>
      </c>
      <c r="AK4945" s="44" t="s">
        <v>5650</v>
      </c>
      <c r="AL4945" s="44">
        <v>48</v>
      </c>
      <c r="AM4945" s="44"/>
    </row>
    <row r="4946" spans="1:39" s="1" customFormat="1" ht="15" customHeight="1" x14ac:dyDescent="0.2">
      <c r="A4946" s="1" t="s">
        <v>4748</v>
      </c>
      <c r="B4946" s="1" t="s">
        <v>29</v>
      </c>
      <c r="C4946" s="1" t="s">
        <v>5897</v>
      </c>
      <c r="D4946" s="1">
        <v>30</v>
      </c>
      <c r="E4946" s="1" t="s">
        <v>134</v>
      </c>
      <c r="F4946" s="1" t="s">
        <v>195</v>
      </c>
      <c r="G4946" s="1" t="s">
        <v>209</v>
      </c>
      <c r="H4946" s="44" t="s">
        <v>483</v>
      </c>
      <c r="I4946" s="45">
        <v>88567</v>
      </c>
      <c r="J4946" s="44"/>
      <c r="K4946" s="44" t="s">
        <v>207</v>
      </c>
      <c r="L4946" s="13">
        <v>88.566999999999993</v>
      </c>
      <c r="M4946" s="44" t="s">
        <v>4768</v>
      </c>
      <c r="N4946" s="44" t="s">
        <v>120</v>
      </c>
      <c r="O4946" s="44" t="s">
        <v>5651</v>
      </c>
      <c r="P4946" s="44">
        <v>43</v>
      </c>
      <c r="Q4946" s="44"/>
      <c r="R4946" s="44"/>
      <c r="S4946" s="44" t="s">
        <v>483</v>
      </c>
      <c r="T4946" s="45">
        <v>92518</v>
      </c>
      <c r="U4946" s="44"/>
      <c r="V4946" s="44" t="s">
        <v>207</v>
      </c>
      <c r="W4946" s="13">
        <v>92.518000000000001</v>
      </c>
      <c r="X4946" s="44" t="s">
        <v>4768</v>
      </c>
      <c r="Y4946" s="44" t="s">
        <v>120</v>
      </c>
      <c r="Z4946" s="44" t="s">
        <v>5651</v>
      </c>
      <c r="AA4946" s="44">
        <v>43</v>
      </c>
      <c r="AB4946" s="44"/>
      <c r="AC4946" s="44"/>
      <c r="AD4946" s="44" t="s">
        <v>483</v>
      </c>
      <c r="AE4946" s="45">
        <v>86870</v>
      </c>
      <c r="AF4946" s="44"/>
      <c r="AG4946" s="44" t="s">
        <v>207</v>
      </c>
      <c r="AH4946" s="13">
        <v>86.87</v>
      </c>
      <c r="AI4946" s="44" t="s">
        <v>4768</v>
      </c>
      <c r="AJ4946" s="44" t="s">
        <v>121</v>
      </c>
      <c r="AK4946" s="44" t="s">
        <v>5650</v>
      </c>
      <c r="AL4946" s="44">
        <v>48</v>
      </c>
      <c r="AM4946" s="44"/>
    </row>
    <row r="4947" spans="1:39" s="1" customFormat="1" ht="15" customHeight="1" x14ac:dyDescent="0.2">
      <c r="A4947" s="1" t="s">
        <v>4748</v>
      </c>
      <c r="B4947" s="1" t="s">
        <v>29</v>
      </c>
      <c r="C4947" s="1" t="s">
        <v>5897</v>
      </c>
      <c r="D4947" s="1">
        <v>31</v>
      </c>
      <c r="E4947" s="1" t="s">
        <v>134</v>
      </c>
      <c r="F4947" s="1" t="s">
        <v>195</v>
      </c>
      <c r="G4947" s="1" t="s">
        <v>213</v>
      </c>
      <c r="H4947" s="44" t="s">
        <v>483</v>
      </c>
      <c r="I4947" s="45">
        <v>258904</v>
      </c>
      <c r="J4947" s="44"/>
      <c r="K4947" s="44" t="s">
        <v>207</v>
      </c>
      <c r="L4947" s="13">
        <v>258.904</v>
      </c>
      <c r="M4947" s="44" t="s">
        <v>4765</v>
      </c>
      <c r="N4947" s="44" t="s">
        <v>120</v>
      </c>
      <c r="O4947" s="44" t="s">
        <v>5651</v>
      </c>
      <c r="P4947" s="44">
        <v>43</v>
      </c>
      <c r="Q4947" s="44" t="s">
        <v>6066</v>
      </c>
      <c r="R4947" s="44"/>
      <c r="S4947" s="44" t="s">
        <v>483</v>
      </c>
      <c r="T4947" s="45">
        <v>221180</v>
      </c>
      <c r="U4947" s="44"/>
      <c r="V4947" s="44" t="s">
        <v>207</v>
      </c>
      <c r="W4947" s="13">
        <v>221.18</v>
      </c>
      <c r="X4947" s="44" t="s">
        <v>4765</v>
      </c>
      <c r="Y4947" s="44" t="s">
        <v>120</v>
      </c>
      <c r="Z4947" s="44" t="s">
        <v>5651</v>
      </c>
      <c r="AA4947" s="44">
        <v>43</v>
      </c>
      <c r="AB4947" s="44" t="s">
        <v>6066</v>
      </c>
      <c r="AC4947" s="44"/>
      <c r="AD4947" s="44" t="s">
        <v>483</v>
      </c>
      <c r="AE4947" s="45">
        <v>164046</v>
      </c>
      <c r="AF4947" s="44"/>
      <c r="AG4947" s="44" t="s">
        <v>207</v>
      </c>
      <c r="AH4947" s="13">
        <v>164.04599999999999</v>
      </c>
      <c r="AI4947" s="44" t="s">
        <v>4765</v>
      </c>
      <c r="AJ4947" s="44" t="s">
        <v>121</v>
      </c>
      <c r="AK4947" s="44" t="s">
        <v>5650</v>
      </c>
      <c r="AL4947" s="44">
        <v>48</v>
      </c>
      <c r="AM4947" s="44" t="s">
        <v>6066</v>
      </c>
    </row>
    <row r="4948" spans="1:39" s="1" customFormat="1" ht="15" customHeight="1" x14ac:dyDescent="0.2">
      <c r="A4948" s="1" t="s">
        <v>4748</v>
      </c>
      <c r="B4948" s="1" t="s">
        <v>29</v>
      </c>
      <c r="C4948" s="1" t="s">
        <v>5897</v>
      </c>
      <c r="D4948" s="1">
        <v>32</v>
      </c>
      <c r="E4948" s="1" t="s">
        <v>134</v>
      </c>
      <c r="F4948" s="1" t="s">
        <v>215</v>
      </c>
      <c r="G4948" s="1" t="s">
        <v>216</v>
      </c>
      <c r="H4948" s="1" t="s">
        <v>138</v>
      </c>
      <c r="I4948" s="13">
        <v>5416</v>
      </c>
      <c r="K4948" s="1" t="s">
        <v>138</v>
      </c>
      <c r="L4948" s="13">
        <v>5416</v>
      </c>
      <c r="M4948" s="1" t="s">
        <v>4769</v>
      </c>
      <c r="N4948" s="1" t="s">
        <v>314</v>
      </c>
      <c r="O4948" s="1" t="s">
        <v>5653</v>
      </c>
      <c r="P4948" s="1">
        <v>133</v>
      </c>
      <c r="S4948" s="1" t="s">
        <v>138</v>
      </c>
      <c r="T4948" s="13">
        <v>5240</v>
      </c>
      <c r="V4948" s="1" t="s">
        <v>138</v>
      </c>
      <c r="W4948" s="13">
        <v>5240</v>
      </c>
      <c r="X4948" s="1" t="s">
        <v>4769</v>
      </c>
      <c r="Y4948" s="1" t="s">
        <v>314</v>
      </c>
      <c r="Z4948" s="1" t="s">
        <v>5653</v>
      </c>
      <c r="AA4948" s="1">
        <v>133</v>
      </c>
      <c r="AD4948" s="1" t="s">
        <v>138</v>
      </c>
      <c r="AE4948" s="13">
        <v>4971</v>
      </c>
      <c r="AG4948" s="1" t="s">
        <v>138</v>
      </c>
      <c r="AH4948" s="13">
        <v>4971</v>
      </c>
      <c r="AI4948" s="1" t="s">
        <v>4769</v>
      </c>
      <c r="AJ4948" s="1" t="s">
        <v>314</v>
      </c>
      <c r="AK4948" s="1" t="s">
        <v>5653</v>
      </c>
      <c r="AL4948" s="1">
        <v>133</v>
      </c>
    </row>
    <row r="4949" spans="1:39" s="1" customFormat="1" ht="15" customHeight="1" x14ac:dyDescent="0.2">
      <c r="A4949" s="1" t="s">
        <v>4748</v>
      </c>
      <c r="B4949" s="1" t="s">
        <v>29</v>
      </c>
      <c r="C4949" s="1" t="s">
        <v>5897</v>
      </c>
      <c r="D4949" s="1">
        <v>33</v>
      </c>
      <c r="E4949" s="1" t="s">
        <v>134</v>
      </c>
      <c r="F4949" s="1" t="s">
        <v>215</v>
      </c>
      <c r="G4949" s="1" t="s">
        <v>219</v>
      </c>
      <c r="H4949" s="1" t="s">
        <v>138</v>
      </c>
      <c r="I4949" s="13">
        <v>39.24</v>
      </c>
      <c r="K4949" s="1" t="s">
        <v>138</v>
      </c>
      <c r="L4949" s="13">
        <v>39.24</v>
      </c>
      <c r="M4949" s="1" t="s">
        <v>4770</v>
      </c>
      <c r="N4949" s="1" t="s">
        <v>314</v>
      </c>
      <c r="O4949" s="1" t="s">
        <v>5653</v>
      </c>
      <c r="P4949" s="1">
        <v>133</v>
      </c>
      <c r="Q4949" s="1" t="s">
        <v>4771</v>
      </c>
      <c r="S4949" s="1" t="s">
        <v>138</v>
      </c>
      <c r="T4949" s="13">
        <v>71.489999999999995</v>
      </c>
      <c r="V4949" s="1" t="s">
        <v>138</v>
      </c>
      <c r="W4949" s="13">
        <v>71.489999999999995</v>
      </c>
      <c r="X4949" s="1" t="s">
        <v>4770</v>
      </c>
      <c r="Y4949" s="1" t="s">
        <v>314</v>
      </c>
      <c r="Z4949" s="1" t="s">
        <v>5653</v>
      </c>
      <c r="AA4949" s="1">
        <v>133</v>
      </c>
      <c r="AB4949" s="1" t="s">
        <v>4771</v>
      </c>
      <c r="AD4949" s="1" t="s">
        <v>138</v>
      </c>
      <c r="AE4949" s="13">
        <v>42.64</v>
      </c>
      <c r="AG4949" s="1" t="s">
        <v>138</v>
      </c>
      <c r="AH4949" s="13">
        <v>42.64</v>
      </c>
      <c r="AI4949" s="1" t="s">
        <v>4770</v>
      </c>
      <c r="AJ4949" s="1" t="s">
        <v>314</v>
      </c>
      <c r="AK4949" s="1" t="s">
        <v>5653</v>
      </c>
      <c r="AL4949" s="1">
        <v>133</v>
      </c>
      <c r="AM4949" s="1" t="s">
        <v>4771</v>
      </c>
    </row>
    <row r="4950" spans="1:39" s="1" customFormat="1" ht="15" customHeight="1" x14ac:dyDescent="0.2">
      <c r="A4950" s="1" t="s">
        <v>4748</v>
      </c>
      <c r="B4950" s="1" t="s">
        <v>29</v>
      </c>
      <c r="C4950" s="1" t="s">
        <v>5897</v>
      </c>
      <c r="D4950" s="1">
        <v>34</v>
      </c>
      <c r="E4950" s="1" t="s">
        <v>134</v>
      </c>
      <c r="F4950" s="1" t="s">
        <v>215</v>
      </c>
      <c r="G4950" s="1" t="s">
        <v>220</v>
      </c>
      <c r="H4950" s="1" t="s">
        <v>138</v>
      </c>
      <c r="I4950" s="13">
        <v>4274</v>
      </c>
      <c r="K4950" s="1" t="s">
        <v>138</v>
      </c>
      <c r="L4950" s="13">
        <v>4274</v>
      </c>
      <c r="M4950" s="1" t="s">
        <v>4772</v>
      </c>
      <c r="N4950" s="1" t="s">
        <v>314</v>
      </c>
      <c r="O4950" s="1" t="s">
        <v>5653</v>
      </c>
      <c r="P4950" s="1">
        <v>133</v>
      </c>
      <c r="Q4950" s="1" t="s">
        <v>4773</v>
      </c>
      <c r="S4950" s="1" t="s">
        <v>138</v>
      </c>
      <c r="T4950" s="13">
        <v>3875</v>
      </c>
      <c r="V4950" s="1" t="s">
        <v>138</v>
      </c>
      <c r="W4950" s="13">
        <v>3875</v>
      </c>
      <c r="X4950" s="1" t="s">
        <v>4772</v>
      </c>
      <c r="Y4950" s="1" t="s">
        <v>314</v>
      </c>
      <c r="Z4950" s="1" t="s">
        <v>5653</v>
      </c>
      <c r="AA4950" s="1">
        <v>133</v>
      </c>
      <c r="AB4950" s="1" t="s">
        <v>4773</v>
      </c>
      <c r="AD4950" s="1" t="s">
        <v>138</v>
      </c>
      <c r="AE4950" s="13">
        <v>3627</v>
      </c>
      <c r="AG4950" s="1" t="s">
        <v>138</v>
      </c>
      <c r="AH4950" s="13">
        <v>3627</v>
      </c>
      <c r="AI4950" s="1" t="s">
        <v>4772</v>
      </c>
      <c r="AJ4950" s="1" t="s">
        <v>314</v>
      </c>
      <c r="AK4950" s="1" t="s">
        <v>5653</v>
      </c>
      <c r="AL4950" s="1">
        <v>133</v>
      </c>
      <c r="AM4950" s="1" t="s">
        <v>4773</v>
      </c>
    </row>
    <row r="4951" spans="1:39" s="1" customFormat="1" ht="15" customHeight="1" x14ac:dyDescent="0.2">
      <c r="A4951" s="1" t="s">
        <v>4748</v>
      </c>
      <c r="B4951" s="1" t="s">
        <v>29</v>
      </c>
      <c r="C4951" s="1" t="s">
        <v>5897</v>
      </c>
      <c r="D4951" s="1">
        <v>35</v>
      </c>
      <c r="E4951" s="1" t="s">
        <v>134</v>
      </c>
      <c r="F4951" s="1" t="s">
        <v>215</v>
      </c>
      <c r="G4951" s="1" t="s">
        <v>221</v>
      </c>
      <c r="H4951" s="1" t="s">
        <v>138</v>
      </c>
      <c r="I4951" s="13">
        <v>1315.24</v>
      </c>
      <c r="K4951" s="1" t="s">
        <v>138</v>
      </c>
      <c r="L4951" s="13">
        <v>1315.24</v>
      </c>
      <c r="M4951" s="1" t="s">
        <v>4774</v>
      </c>
      <c r="N4951" s="1" t="s">
        <v>314</v>
      </c>
      <c r="O4951" s="1" t="s">
        <v>5653</v>
      </c>
      <c r="P4951" s="1">
        <v>133</v>
      </c>
      <c r="Q4951" s="1" t="s">
        <v>4775</v>
      </c>
      <c r="S4951" s="1" t="s">
        <v>138</v>
      </c>
      <c r="T4951" s="13">
        <v>1046.49</v>
      </c>
      <c r="V4951" s="1" t="s">
        <v>138</v>
      </c>
      <c r="W4951" s="13">
        <v>1046.49</v>
      </c>
      <c r="X4951" s="1" t="s">
        <v>4774</v>
      </c>
      <c r="Y4951" s="1" t="s">
        <v>314</v>
      </c>
      <c r="Z4951" s="1" t="s">
        <v>5653</v>
      </c>
      <c r="AA4951" s="1">
        <v>133</v>
      </c>
      <c r="AB4951" s="1" t="s">
        <v>4775</v>
      </c>
      <c r="AD4951" s="1" t="s">
        <v>138</v>
      </c>
      <c r="AE4951" s="13">
        <v>967.64</v>
      </c>
      <c r="AG4951" s="1" t="s">
        <v>138</v>
      </c>
      <c r="AH4951" s="13">
        <v>967.64</v>
      </c>
      <c r="AI4951" s="1" t="s">
        <v>4774</v>
      </c>
      <c r="AJ4951" s="1" t="s">
        <v>314</v>
      </c>
      <c r="AK4951" s="1" t="s">
        <v>5653</v>
      </c>
      <c r="AL4951" s="1">
        <v>133</v>
      </c>
      <c r="AM4951" s="1" t="s">
        <v>4775</v>
      </c>
    </row>
    <row r="4952" spans="1:39" s="1" customFormat="1" ht="15" customHeight="1" x14ac:dyDescent="0.2">
      <c r="A4952" s="1" t="s">
        <v>4748</v>
      </c>
      <c r="B4952" s="1" t="s">
        <v>29</v>
      </c>
      <c r="C4952" s="1" t="s">
        <v>5897</v>
      </c>
      <c r="D4952" s="1">
        <v>36</v>
      </c>
      <c r="E4952" s="1" t="s">
        <v>134</v>
      </c>
      <c r="F4952" s="1" t="s">
        <v>215</v>
      </c>
      <c r="G4952" s="1" t="s">
        <v>225</v>
      </c>
      <c r="H4952" s="1" t="s">
        <v>138</v>
      </c>
      <c r="I4952" s="13">
        <v>2998</v>
      </c>
      <c r="K4952" s="1" t="s">
        <v>138</v>
      </c>
      <c r="L4952" s="13">
        <v>2998</v>
      </c>
      <c r="M4952" s="1" t="s">
        <v>4776</v>
      </c>
      <c r="N4952" s="1" t="s">
        <v>314</v>
      </c>
      <c r="O4952" s="1" t="s">
        <v>5653</v>
      </c>
      <c r="P4952" s="1">
        <v>133</v>
      </c>
      <c r="Q4952" s="1" t="s">
        <v>4777</v>
      </c>
      <c r="S4952" s="1" t="s">
        <v>138</v>
      </c>
      <c r="T4952" s="13">
        <v>2900</v>
      </c>
      <c r="V4952" s="1" t="s">
        <v>138</v>
      </c>
      <c r="W4952" s="13">
        <v>2900</v>
      </c>
      <c r="X4952" s="1" t="s">
        <v>4776</v>
      </c>
      <c r="Y4952" s="1" t="s">
        <v>314</v>
      </c>
      <c r="Z4952" s="1" t="s">
        <v>5653</v>
      </c>
      <c r="AA4952" s="1">
        <v>133</v>
      </c>
      <c r="AB4952" s="1" t="s">
        <v>4777</v>
      </c>
      <c r="AD4952" s="1" t="s">
        <v>138</v>
      </c>
      <c r="AE4952" s="13">
        <v>2702</v>
      </c>
      <c r="AG4952" s="1" t="s">
        <v>138</v>
      </c>
      <c r="AH4952" s="13">
        <v>2702</v>
      </c>
      <c r="AI4952" s="1" t="s">
        <v>4776</v>
      </c>
      <c r="AJ4952" s="1" t="s">
        <v>314</v>
      </c>
      <c r="AK4952" s="1" t="s">
        <v>5653</v>
      </c>
      <c r="AL4952" s="1">
        <v>133</v>
      </c>
      <c r="AM4952" s="1" t="s">
        <v>4777</v>
      </c>
    </row>
    <row r="4953" spans="1:39" s="1" customFormat="1" ht="15" customHeight="1" x14ac:dyDescent="0.2">
      <c r="A4953" s="1" t="s">
        <v>4748</v>
      </c>
      <c r="B4953" s="1" t="s">
        <v>29</v>
      </c>
      <c r="C4953" s="1" t="s">
        <v>5897</v>
      </c>
      <c r="D4953" s="1">
        <v>37</v>
      </c>
      <c r="E4953" s="1" t="s">
        <v>134</v>
      </c>
      <c r="F4953" s="1" t="s">
        <v>228</v>
      </c>
      <c r="G4953" s="1" t="s">
        <v>229</v>
      </c>
      <c r="H4953" s="1" t="s">
        <v>231</v>
      </c>
      <c r="I4953" s="13">
        <v>431593</v>
      </c>
      <c r="K4953" s="1" t="s">
        <v>232</v>
      </c>
      <c r="L4953" s="13">
        <v>431593</v>
      </c>
      <c r="M4953" s="1" t="s">
        <v>4778</v>
      </c>
      <c r="N4953" s="1" t="s">
        <v>314</v>
      </c>
      <c r="O4953" s="1" t="s">
        <v>5653</v>
      </c>
      <c r="P4953" s="1">
        <v>133</v>
      </c>
      <c r="S4953" s="1" t="s">
        <v>231</v>
      </c>
      <c r="T4953" s="13">
        <v>476997</v>
      </c>
      <c r="V4953" s="1" t="s">
        <v>232</v>
      </c>
      <c r="W4953" s="13">
        <v>476997</v>
      </c>
      <c r="X4953" s="1" t="s">
        <v>4778</v>
      </c>
      <c r="Y4953" s="1" t="s">
        <v>314</v>
      </c>
      <c r="Z4953" s="1" t="s">
        <v>5653</v>
      </c>
      <c r="AA4953" s="1">
        <v>133</v>
      </c>
      <c r="AD4953" s="1" t="s">
        <v>231</v>
      </c>
      <c r="AE4953" s="13">
        <v>432730</v>
      </c>
      <c r="AG4953" s="1" t="s">
        <v>232</v>
      </c>
      <c r="AH4953" s="13">
        <v>432730</v>
      </c>
      <c r="AI4953" s="1" t="s">
        <v>4778</v>
      </c>
      <c r="AJ4953" s="1" t="s">
        <v>314</v>
      </c>
      <c r="AK4953" s="1" t="s">
        <v>5653</v>
      </c>
      <c r="AL4953" s="1">
        <v>133</v>
      </c>
    </row>
    <row r="4954" spans="1:39" s="1" customFormat="1" ht="15" customHeight="1" x14ac:dyDescent="0.2">
      <c r="A4954" s="1" t="s">
        <v>4748</v>
      </c>
      <c r="B4954" s="1" t="s">
        <v>29</v>
      </c>
      <c r="C4954" s="1" t="s">
        <v>5897</v>
      </c>
      <c r="D4954" s="1">
        <v>38</v>
      </c>
      <c r="E4954" s="1" t="s">
        <v>134</v>
      </c>
      <c r="F4954" s="1" t="s">
        <v>228</v>
      </c>
      <c r="G4954" s="1" t="s">
        <v>234</v>
      </c>
      <c r="I4954" s="13"/>
      <c r="L4954" s="13"/>
      <c r="M4954" s="1" t="s">
        <v>144</v>
      </c>
      <c r="T4954" s="13"/>
      <c r="W4954" s="13"/>
      <c r="X4954" s="1" t="s">
        <v>144</v>
      </c>
      <c r="AE4954" s="13"/>
      <c r="AH4954" s="13"/>
      <c r="AI4954" s="1" t="s">
        <v>144</v>
      </c>
    </row>
    <row r="4955" spans="1:39" s="1" customFormat="1" ht="15" customHeight="1" x14ac:dyDescent="0.2">
      <c r="A4955" s="1" t="s">
        <v>4748</v>
      </c>
      <c r="B4955" s="1" t="s">
        <v>29</v>
      </c>
      <c r="C4955" s="1" t="s">
        <v>5897</v>
      </c>
      <c r="D4955" s="1">
        <v>39</v>
      </c>
      <c r="E4955" s="1" t="s">
        <v>134</v>
      </c>
      <c r="F4955" s="1" t="s">
        <v>228</v>
      </c>
      <c r="G4955" s="1" t="s">
        <v>236</v>
      </c>
      <c r="I4955" s="13"/>
      <c r="L4955" s="13"/>
      <c r="M4955" s="1" t="s">
        <v>144</v>
      </c>
      <c r="T4955" s="13"/>
      <c r="W4955" s="13"/>
      <c r="X4955" s="1" t="s">
        <v>144</v>
      </c>
      <c r="AE4955" s="13"/>
      <c r="AH4955" s="13"/>
      <c r="AI4955" s="1" t="s">
        <v>144</v>
      </c>
    </row>
    <row r="4956" spans="1:39" s="1" customFormat="1" ht="15" customHeight="1" x14ac:dyDescent="0.2">
      <c r="A4956" s="1" t="s">
        <v>4748</v>
      </c>
      <c r="B4956" s="1" t="s">
        <v>29</v>
      </c>
      <c r="C4956" s="1" t="s">
        <v>5897</v>
      </c>
      <c r="D4956" s="1">
        <v>40</v>
      </c>
      <c r="E4956" s="1" t="s">
        <v>134</v>
      </c>
      <c r="F4956" s="1" t="s">
        <v>237</v>
      </c>
      <c r="G4956" s="1" t="s">
        <v>238</v>
      </c>
      <c r="H4956" s="1" t="s">
        <v>239</v>
      </c>
      <c r="I4956" s="13">
        <v>2050</v>
      </c>
      <c r="K4956" s="1" t="s">
        <v>239</v>
      </c>
      <c r="L4956" s="13">
        <v>2050</v>
      </c>
      <c r="M4956" s="1" t="s">
        <v>4779</v>
      </c>
      <c r="N4956" s="1" t="s">
        <v>119</v>
      </c>
      <c r="O4956" s="1" t="s">
        <v>5652</v>
      </c>
      <c r="P4956" s="1">
        <v>31</v>
      </c>
      <c r="S4956" s="1" t="s">
        <v>239</v>
      </c>
      <c r="T4956" s="13">
        <v>2050</v>
      </c>
      <c r="V4956" s="1" t="s">
        <v>239</v>
      </c>
      <c r="W4956" s="13">
        <v>2050</v>
      </c>
      <c r="X4956" s="1" t="s">
        <v>4779</v>
      </c>
      <c r="Y4956" s="1" t="s">
        <v>120</v>
      </c>
      <c r="Z4956" s="1" t="s">
        <v>5651</v>
      </c>
      <c r="AA4956" s="1">
        <v>26</v>
      </c>
      <c r="AD4956" s="1" t="s">
        <v>239</v>
      </c>
      <c r="AE4956" s="13">
        <v>2050</v>
      </c>
      <c r="AG4956" s="1" t="s">
        <v>239</v>
      </c>
      <c r="AH4956" s="13">
        <v>2050</v>
      </c>
      <c r="AI4956" s="1" t="s">
        <v>4779</v>
      </c>
      <c r="AJ4956" s="1" t="s">
        <v>121</v>
      </c>
      <c r="AK4956" s="1" t="s">
        <v>5650</v>
      </c>
      <c r="AL4956" s="1">
        <v>16</v>
      </c>
    </row>
    <row r="4957" spans="1:39" s="1" customFormat="1" ht="15" customHeight="1" x14ac:dyDescent="0.2">
      <c r="A4957" s="1" t="s">
        <v>4748</v>
      </c>
      <c r="B4957" s="1" t="s">
        <v>29</v>
      </c>
      <c r="C4957" s="1" t="s">
        <v>5897</v>
      </c>
      <c r="D4957" s="1">
        <v>41</v>
      </c>
      <c r="E4957" s="1" t="s">
        <v>241</v>
      </c>
      <c r="F4957" s="1" t="s">
        <v>242</v>
      </c>
      <c r="G4957" s="1" t="s">
        <v>243</v>
      </c>
      <c r="H4957" s="1" t="s">
        <v>198</v>
      </c>
      <c r="I4957" s="32">
        <v>9.9</v>
      </c>
      <c r="K4957" s="1" t="s">
        <v>198</v>
      </c>
      <c r="L4957" s="32">
        <v>9.9</v>
      </c>
      <c r="M4957" s="1" t="s">
        <v>4780</v>
      </c>
      <c r="N4957" s="1" t="s">
        <v>314</v>
      </c>
      <c r="O4957" s="1" t="s">
        <v>5653</v>
      </c>
      <c r="P4957" s="1">
        <v>135</v>
      </c>
      <c r="S4957" s="1" t="s">
        <v>198</v>
      </c>
      <c r="T4957" s="32">
        <v>10.299999999999999</v>
      </c>
      <c r="V4957" s="1" t="s">
        <v>198</v>
      </c>
      <c r="W4957" s="32">
        <v>10.299999999999999</v>
      </c>
      <c r="X4957" s="1" t="s">
        <v>4780</v>
      </c>
      <c r="Y4957" s="1" t="s">
        <v>314</v>
      </c>
      <c r="Z4957" s="1" t="s">
        <v>5653</v>
      </c>
      <c r="AA4957" s="1">
        <v>135</v>
      </c>
      <c r="AD4957" s="1" t="s">
        <v>198</v>
      </c>
      <c r="AE4957" s="32">
        <v>9.5</v>
      </c>
      <c r="AG4957" s="1" t="s">
        <v>198</v>
      </c>
      <c r="AH4957" s="32">
        <v>9.5</v>
      </c>
      <c r="AI4957" s="1" t="s">
        <v>4780</v>
      </c>
      <c r="AJ4957" s="1" t="s">
        <v>314</v>
      </c>
      <c r="AK4957" s="1" t="s">
        <v>5653</v>
      </c>
      <c r="AL4957" s="1">
        <v>135</v>
      </c>
    </row>
    <row r="4958" spans="1:39" s="1" customFormat="1" ht="15" customHeight="1" x14ac:dyDescent="0.2">
      <c r="A4958" s="1" t="s">
        <v>4748</v>
      </c>
      <c r="B4958" s="1" t="s">
        <v>29</v>
      </c>
      <c r="C4958" s="1" t="s">
        <v>5897</v>
      </c>
      <c r="D4958" s="1">
        <v>42</v>
      </c>
      <c r="E4958" s="1" t="s">
        <v>241</v>
      </c>
      <c r="F4958" s="1" t="s">
        <v>246</v>
      </c>
      <c r="G4958" s="1" t="s">
        <v>247</v>
      </c>
      <c r="I4958" s="13"/>
      <c r="L4958" s="13"/>
      <c r="M4958" s="1" t="s">
        <v>144</v>
      </c>
      <c r="T4958" s="13"/>
      <c r="W4958" s="13"/>
      <c r="X4958" s="1" t="s">
        <v>144</v>
      </c>
      <c r="AE4958" s="13"/>
      <c r="AH4958" s="13"/>
      <c r="AI4958" s="1" t="s">
        <v>144</v>
      </c>
    </row>
    <row r="4959" spans="1:39" s="1" customFormat="1" ht="15" customHeight="1" x14ac:dyDescent="0.2">
      <c r="A4959" s="1" t="s">
        <v>4748</v>
      </c>
      <c r="B4959" s="1" t="s">
        <v>29</v>
      </c>
      <c r="C4959" s="1" t="s">
        <v>5897</v>
      </c>
      <c r="D4959" s="1">
        <v>43</v>
      </c>
      <c r="E4959" s="1" t="s">
        <v>241</v>
      </c>
      <c r="F4959" s="1" t="s">
        <v>250</v>
      </c>
      <c r="G4959" s="1" t="s">
        <v>251</v>
      </c>
      <c r="I4959" s="13"/>
      <c r="L4959" s="13"/>
      <c r="M4959" s="1" t="s">
        <v>144</v>
      </c>
      <c r="T4959" s="13"/>
      <c r="W4959" s="13"/>
      <c r="X4959" s="1" t="s">
        <v>144</v>
      </c>
      <c r="AE4959" s="13"/>
      <c r="AH4959" s="13"/>
      <c r="AI4959" s="1" t="s">
        <v>144</v>
      </c>
    </row>
    <row r="4960" spans="1:39" s="1" customFormat="1" ht="15" customHeight="1" x14ac:dyDescent="0.2">
      <c r="A4960" s="1" t="s">
        <v>4748</v>
      </c>
      <c r="B4960" s="1" t="s">
        <v>29</v>
      </c>
      <c r="C4960" s="1" t="s">
        <v>5897</v>
      </c>
      <c r="D4960" s="1">
        <v>44</v>
      </c>
      <c r="E4960" s="1" t="s">
        <v>241</v>
      </c>
      <c r="F4960" s="1" t="s">
        <v>252</v>
      </c>
      <c r="G4960" s="1" t="s">
        <v>253</v>
      </c>
      <c r="I4960" s="13"/>
      <c r="L4960" s="13"/>
      <c r="M4960" s="1" t="s">
        <v>144</v>
      </c>
      <c r="T4960" s="13"/>
      <c r="W4960" s="13"/>
      <c r="X4960" s="1" t="s">
        <v>144</v>
      </c>
      <c r="AE4960" s="13"/>
      <c r="AH4960" s="13"/>
      <c r="AI4960" s="1" t="s">
        <v>144</v>
      </c>
    </row>
    <row r="4961" spans="1:39" s="1" customFormat="1" ht="15" customHeight="1" x14ac:dyDescent="0.2">
      <c r="A4961" s="1" t="s">
        <v>4748</v>
      </c>
      <c r="B4961" s="1" t="s">
        <v>29</v>
      </c>
      <c r="C4961" s="1" t="s">
        <v>5897</v>
      </c>
      <c r="D4961" s="1">
        <v>45</v>
      </c>
      <c r="E4961" s="1" t="s">
        <v>241</v>
      </c>
      <c r="F4961" s="1" t="s">
        <v>254</v>
      </c>
      <c r="G4961" s="1" t="s">
        <v>255</v>
      </c>
      <c r="I4961" s="13"/>
      <c r="L4961" s="13"/>
      <c r="M4961" s="1" t="s">
        <v>144</v>
      </c>
      <c r="T4961" s="13"/>
      <c r="W4961" s="13"/>
      <c r="X4961" s="1" t="s">
        <v>144</v>
      </c>
      <c r="AE4961" s="13"/>
      <c r="AH4961" s="13"/>
      <c r="AI4961" s="1" t="s">
        <v>144</v>
      </c>
    </row>
    <row r="4962" spans="1:39" s="1" customFormat="1" ht="15" customHeight="1" x14ac:dyDescent="0.2">
      <c r="A4962" s="1" t="s">
        <v>4748</v>
      </c>
      <c r="B4962" s="1" t="s">
        <v>29</v>
      </c>
      <c r="C4962" s="1" t="s">
        <v>5897</v>
      </c>
      <c r="D4962" s="1">
        <v>46</v>
      </c>
      <c r="E4962" s="1" t="s">
        <v>241</v>
      </c>
      <c r="F4962" s="1" t="s">
        <v>258</v>
      </c>
      <c r="G4962" s="1" t="s">
        <v>259</v>
      </c>
      <c r="I4962" s="13"/>
      <c r="L4962" s="13"/>
      <c r="M4962" s="1" t="s">
        <v>144</v>
      </c>
      <c r="T4962" s="13"/>
      <c r="W4962" s="13"/>
      <c r="X4962" s="1" t="s">
        <v>144</v>
      </c>
      <c r="AE4962" s="13"/>
      <c r="AH4962" s="13"/>
      <c r="AI4962" s="1" t="s">
        <v>144</v>
      </c>
    </row>
    <row r="4963" spans="1:39" s="1" customFormat="1" ht="15" customHeight="1" x14ac:dyDescent="0.2">
      <c r="A4963" s="1" t="s">
        <v>4748</v>
      </c>
      <c r="B4963" s="1" t="s">
        <v>29</v>
      </c>
      <c r="C4963" s="1" t="s">
        <v>5897</v>
      </c>
      <c r="D4963" s="1">
        <v>47</v>
      </c>
      <c r="E4963" s="1" t="s">
        <v>264</v>
      </c>
      <c r="F4963" s="1" t="s">
        <v>265</v>
      </c>
      <c r="G4963" s="1" t="s">
        <v>266</v>
      </c>
      <c r="H4963" s="1" t="s">
        <v>268</v>
      </c>
      <c r="I4963" s="1" t="s">
        <v>269</v>
      </c>
      <c r="K4963" s="1" t="s">
        <v>268</v>
      </c>
      <c r="L4963" s="1" t="s">
        <v>269</v>
      </c>
      <c r="M4963" s="1" t="s">
        <v>4781</v>
      </c>
      <c r="N4963" s="1" t="s">
        <v>119</v>
      </c>
      <c r="O4963" s="1" t="s">
        <v>5652</v>
      </c>
      <c r="P4963" s="1">
        <v>90</v>
      </c>
      <c r="S4963" s="1" t="s">
        <v>268</v>
      </c>
      <c r="T4963" s="1" t="s">
        <v>269</v>
      </c>
      <c r="V4963" s="1" t="s">
        <v>268</v>
      </c>
      <c r="W4963" s="1" t="s">
        <v>269</v>
      </c>
      <c r="X4963" s="1" t="s">
        <v>4781</v>
      </c>
      <c r="Y4963" s="1" t="s">
        <v>120</v>
      </c>
      <c r="Z4963" s="1" t="s">
        <v>5651</v>
      </c>
      <c r="AA4963" s="1">
        <v>100</v>
      </c>
      <c r="AD4963" s="1" t="s">
        <v>268</v>
      </c>
      <c r="AE4963" s="1" t="s">
        <v>269</v>
      </c>
      <c r="AG4963" s="1" t="s">
        <v>268</v>
      </c>
      <c r="AH4963" s="1" t="s">
        <v>269</v>
      </c>
      <c r="AI4963" s="1" t="s">
        <v>4781</v>
      </c>
      <c r="AJ4963" s="1" t="s">
        <v>121</v>
      </c>
      <c r="AK4963" s="1" t="s">
        <v>5650</v>
      </c>
      <c r="AL4963" s="1" t="s">
        <v>4782</v>
      </c>
    </row>
    <row r="4964" spans="1:39" s="1" customFormat="1" ht="15" customHeight="1" x14ac:dyDescent="0.2">
      <c r="A4964" s="1" t="s">
        <v>4748</v>
      </c>
      <c r="B4964" s="1" t="s">
        <v>29</v>
      </c>
      <c r="C4964" s="1" t="s">
        <v>5897</v>
      </c>
      <c r="D4964" s="1">
        <v>48</v>
      </c>
      <c r="E4964" s="1" t="s">
        <v>264</v>
      </c>
      <c r="F4964" s="1" t="s">
        <v>274</v>
      </c>
      <c r="G4964" s="1" t="s">
        <v>275</v>
      </c>
      <c r="H4964" s="1" t="s">
        <v>239</v>
      </c>
      <c r="I4964" s="13">
        <v>21</v>
      </c>
      <c r="K4964" s="1" t="s">
        <v>239</v>
      </c>
      <c r="L4964" s="13">
        <v>21</v>
      </c>
      <c r="M4964" s="1" t="s">
        <v>4783</v>
      </c>
      <c r="N4964" s="1" t="s">
        <v>119</v>
      </c>
      <c r="O4964" s="1" t="s">
        <v>5652</v>
      </c>
      <c r="P4964" s="1" t="s">
        <v>1197</v>
      </c>
      <c r="S4964" s="1" t="s">
        <v>239</v>
      </c>
      <c r="T4964" s="13">
        <v>21</v>
      </c>
      <c r="V4964" s="1" t="s">
        <v>239</v>
      </c>
      <c r="W4964" s="13">
        <v>21</v>
      </c>
      <c r="X4964" s="1" t="s">
        <v>4783</v>
      </c>
      <c r="Y4964" s="1" t="s">
        <v>120</v>
      </c>
      <c r="Z4964" s="1" t="s">
        <v>5651</v>
      </c>
      <c r="AA4964" s="1" t="s">
        <v>4784</v>
      </c>
      <c r="AD4964" s="1" t="s">
        <v>239</v>
      </c>
      <c r="AE4964" s="13">
        <v>21</v>
      </c>
      <c r="AG4964" s="1" t="s">
        <v>239</v>
      </c>
      <c r="AH4964" s="13">
        <v>21</v>
      </c>
      <c r="AI4964" s="1" t="s">
        <v>4783</v>
      </c>
      <c r="AJ4964" s="1" t="s">
        <v>121</v>
      </c>
      <c r="AK4964" s="1" t="s">
        <v>5650</v>
      </c>
      <c r="AL4964" s="1" t="s">
        <v>4785</v>
      </c>
    </row>
    <row r="4965" spans="1:39" s="1" customFormat="1" ht="15" customHeight="1" x14ac:dyDescent="0.2">
      <c r="A4965" s="1" t="s">
        <v>4748</v>
      </c>
      <c r="B4965" s="1" t="s">
        <v>29</v>
      </c>
      <c r="C4965" s="1" t="s">
        <v>5897</v>
      </c>
      <c r="D4965" s="1">
        <v>49</v>
      </c>
      <c r="E4965" s="1" t="s">
        <v>264</v>
      </c>
      <c r="F4965" s="1" t="s">
        <v>274</v>
      </c>
      <c r="G4965" s="1" t="s">
        <v>281</v>
      </c>
      <c r="H4965" s="1" t="s">
        <v>239</v>
      </c>
      <c r="I4965" s="13">
        <v>9</v>
      </c>
      <c r="K4965" s="1" t="s">
        <v>239</v>
      </c>
      <c r="L4965" s="13">
        <v>9</v>
      </c>
      <c r="M4965" s="1" t="s">
        <v>4786</v>
      </c>
      <c r="N4965" s="1" t="s">
        <v>119</v>
      </c>
      <c r="O4965" s="1" t="s">
        <v>5652</v>
      </c>
      <c r="P4965" s="1" t="s">
        <v>1197</v>
      </c>
      <c r="S4965" s="1" t="s">
        <v>239</v>
      </c>
      <c r="T4965" s="13">
        <v>9</v>
      </c>
      <c r="V4965" s="1" t="s">
        <v>239</v>
      </c>
      <c r="W4965" s="13">
        <v>9</v>
      </c>
      <c r="X4965" s="1" t="s">
        <v>4786</v>
      </c>
      <c r="Y4965" s="1" t="s">
        <v>120</v>
      </c>
      <c r="Z4965" s="1" t="s">
        <v>5651</v>
      </c>
      <c r="AA4965" s="1" t="s">
        <v>4784</v>
      </c>
      <c r="AD4965" s="1" t="s">
        <v>239</v>
      </c>
      <c r="AE4965" s="13">
        <v>9</v>
      </c>
      <c r="AG4965" s="1" t="s">
        <v>239</v>
      </c>
      <c r="AH4965" s="13">
        <v>9</v>
      </c>
      <c r="AI4965" s="1" t="s">
        <v>4786</v>
      </c>
      <c r="AJ4965" s="1" t="s">
        <v>121</v>
      </c>
      <c r="AK4965" s="1" t="s">
        <v>5650</v>
      </c>
      <c r="AL4965" s="1" t="s">
        <v>4782</v>
      </c>
    </row>
    <row r="4966" spans="1:39" s="1" customFormat="1" ht="15" customHeight="1" x14ac:dyDescent="0.2">
      <c r="A4966" s="1" t="s">
        <v>4748</v>
      </c>
      <c r="B4966" s="1" t="s">
        <v>29</v>
      </c>
      <c r="C4966" s="1" t="s">
        <v>5897</v>
      </c>
      <c r="D4966" s="1">
        <v>50</v>
      </c>
      <c r="E4966" s="1" t="s">
        <v>264</v>
      </c>
      <c r="F4966" s="1" t="s">
        <v>274</v>
      </c>
      <c r="G4966" s="1" t="s">
        <v>284</v>
      </c>
      <c r="H4966" s="1" t="s">
        <v>239</v>
      </c>
      <c r="I4966" s="13">
        <v>9</v>
      </c>
      <c r="K4966" s="1" t="s">
        <v>239</v>
      </c>
      <c r="L4966" s="13">
        <v>9</v>
      </c>
      <c r="M4966" s="1" t="s">
        <v>4787</v>
      </c>
      <c r="N4966" s="1" t="s">
        <v>119</v>
      </c>
      <c r="O4966" s="1" t="s">
        <v>5652</v>
      </c>
      <c r="P4966" s="1">
        <v>104</v>
      </c>
      <c r="S4966" s="1" t="s">
        <v>239</v>
      </c>
      <c r="T4966" s="13">
        <v>11</v>
      </c>
      <c r="V4966" s="1" t="s">
        <v>239</v>
      </c>
      <c r="W4966" s="13">
        <v>11</v>
      </c>
      <c r="X4966" s="1" t="s">
        <v>4787</v>
      </c>
      <c r="Y4966" s="1" t="s">
        <v>120</v>
      </c>
      <c r="Z4966" s="1" t="s">
        <v>5651</v>
      </c>
      <c r="AA4966" s="1" t="s">
        <v>1606</v>
      </c>
      <c r="AD4966" s="1" t="s">
        <v>239</v>
      </c>
      <c r="AE4966" s="13">
        <v>10</v>
      </c>
      <c r="AG4966" s="1" t="s">
        <v>239</v>
      </c>
      <c r="AH4966" s="13">
        <v>10</v>
      </c>
      <c r="AI4966" s="1" t="s">
        <v>4787</v>
      </c>
      <c r="AJ4966" s="1" t="s">
        <v>121</v>
      </c>
      <c r="AK4966" s="1" t="s">
        <v>5650</v>
      </c>
      <c r="AL4966" s="1">
        <v>128</v>
      </c>
    </row>
    <row r="4967" spans="1:39" s="1" customFormat="1" ht="15" customHeight="1" x14ac:dyDescent="0.2">
      <c r="A4967" s="1" t="s">
        <v>4748</v>
      </c>
      <c r="B4967" s="1" t="s">
        <v>29</v>
      </c>
      <c r="C4967" s="1" t="s">
        <v>5897</v>
      </c>
      <c r="D4967" s="1">
        <v>51</v>
      </c>
      <c r="E4967" s="1" t="s">
        <v>264</v>
      </c>
      <c r="F4967" s="1" t="s">
        <v>274</v>
      </c>
      <c r="G4967" s="1" t="s">
        <v>290</v>
      </c>
      <c r="H4967" s="1" t="s">
        <v>239</v>
      </c>
      <c r="I4967" s="13">
        <v>1</v>
      </c>
      <c r="K4967" s="1" t="s">
        <v>239</v>
      </c>
      <c r="L4967" s="13">
        <v>1</v>
      </c>
      <c r="M4967" s="1" t="s">
        <v>4787</v>
      </c>
      <c r="N4967" s="1" t="s">
        <v>119</v>
      </c>
      <c r="O4967" s="1" t="s">
        <v>5652</v>
      </c>
      <c r="P4967" s="1">
        <v>104</v>
      </c>
      <c r="S4967" s="1" t="s">
        <v>239</v>
      </c>
      <c r="T4967" s="13">
        <v>2</v>
      </c>
      <c r="V4967" s="1" t="s">
        <v>239</v>
      </c>
      <c r="W4967" s="13">
        <v>2</v>
      </c>
      <c r="X4967" s="1" t="s">
        <v>4787</v>
      </c>
      <c r="Y4967" s="1" t="s">
        <v>120</v>
      </c>
      <c r="Z4967" s="1" t="s">
        <v>5651</v>
      </c>
      <c r="AA4967" s="1" t="s">
        <v>1606</v>
      </c>
      <c r="AD4967" s="1" t="s">
        <v>239</v>
      </c>
      <c r="AE4967" s="13">
        <v>2</v>
      </c>
      <c r="AG4967" s="1" t="s">
        <v>239</v>
      </c>
      <c r="AH4967" s="13">
        <v>2</v>
      </c>
      <c r="AI4967" s="1" t="s">
        <v>4787</v>
      </c>
      <c r="AJ4967" s="1" t="s">
        <v>121</v>
      </c>
      <c r="AK4967" s="1" t="s">
        <v>5650</v>
      </c>
      <c r="AL4967" s="1">
        <v>128</v>
      </c>
    </row>
    <row r="4968" spans="1:39" s="1" customFormat="1" ht="15" customHeight="1" x14ac:dyDescent="0.2">
      <c r="A4968" s="1" t="s">
        <v>4748</v>
      </c>
      <c r="B4968" s="1" t="s">
        <v>29</v>
      </c>
      <c r="C4968" s="1" t="s">
        <v>5897</v>
      </c>
      <c r="D4968" s="1">
        <v>52</v>
      </c>
      <c r="E4968" s="1" t="s">
        <v>264</v>
      </c>
      <c r="F4968" s="1" t="s">
        <v>274</v>
      </c>
      <c r="G4968" s="1" t="s">
        <v>293</v>
      </c>
      <c r="H4968" s="1" t="s">
        <v>239</v>
      </c>
      <c r="I4968" s="13">
        <v>39281</v>
      </c>
      <c r="K4968" s="1" t="s">
        <v>239</v>
      </c>
      <c r="L4968" s="13">
        <v>39281</v>
      </c>
      <c r="M4968" s="1" t="s">
        <v>4788</v>
      </c>
      <c r="N4968" s="1" t="s">
        <v>314</v>
      </c>
      <c r="O4968" s="1" t="s">
        <v>5653</v>
      </c>
      <c r="P4968" s="1">
        <v>135</v>
      </c>
      <c r="S4968" s="1" t="s">
        <v>239</v>
      </c>
      <c r="T4968" s="13">
        <v>41389</v>
      </c>
      <c r="V4968" s="1" t="s">
        <v>239</v>
      </c>
      <c r="W4968" s="13">
        <v>41389</v>
      </c>
      <c r="X4968" s="1" t="s">
        <v>4788</v>
      </c>
      <c r="Y4968" s="1" t="s">
        <v>314</v>
      </c>
      <c r="Z4968" s="1" t="s">
        <v>5653</v>
      </c>
      <c r="AA4968" s="1">
        <v>135</v>
      </c>
      <c r="AD4968" s="1" t="s">
        <v>239</v>
      </c>
      <c r="AE4968" s="13">
        <v>42812</v>
      </c>
      <c r="AG4968" s="1" t="s">
        <v>239</v>
      </c>
      <c r="AH4968" s="13">
        <v>42812</v>
      </c>
      <c r="AI4968" s="1" t="s">
        <v>4788</v>
      </c>
      <c r="AJ4968" s="1" t="s">
        <v>314</v>
      </c>
      <c r="AK4968" s="1" t="s">
        <v>5653</v>
      </c>
      <c r="AL4968" s="1">
        <v>135</v>
      </c>
    </row>
    <row r="4969" spans="1:39" s="1" customFormat="1" ht="15" customHeight="1" x14ac:dyDescent="0.2">
      <c r="A4969" s="1" t="s">
        <v>4748</v>
      </c>
      <c r="B4969" s="1" t="s">
        <v>29</v>
      </c>
      <c r="C4969" s="1" t="s">
        <v>5897</v>
      </c>
      <c r="D4969" s="1">
        <v>53</v>
      </c>
      <c r="E4969" s="1" t="s">
        <v>264</v>
      </c>
      <c r="F4969" s="1" t="s">
        <v>274</v>
      </c>
      <c r="G4969" s="1" t="s">
        <v>297</v>
      </c>
      <c r="H4969" s="1" t="s">
        <v>239</v>
      </c>
      <c r="I4969" s="13">
        <v>20662</v>
      </c>
      <c r="K4969" s="1" t="s">
        <v>239</v>
      </c>
      <c r="L4969" s="13">
        <v>20662</v>
      </c>
      <c r="M4969" s="1" t="s">
        <v>4788</v>
      </c>
      <c r="N4969" s="1" t="s">
        <v>314</v>
      </c>
      <c r="O4969" s="1" t="s">
        <v>5653</v>
      </c>
      <c r="P4969" s="1">
        <v>135</v>
      </c>
      <c r="Q4969" s="1" t="s">
        <v>4789</v>
      </c>
      <c r="S4969" s="1" t="s">
        <v>239</v>
      </c>
      <c r="T4969" s="13">
        <v>21729</v>
      </c>
      <c r="V4969" s="1" t="s">
        <v>239</v>
      </c>
      <c r="W4969" s="13">
        <v>21729</v>
      </c>
      <c r="X4969" s="1" t="s">
        <v>4788</v>
      </c>
      <c r="Y4969" s="1" t="s">
        <v>314</v>
      </c>
      <c r="Z4969" s="1" t="s">
        <v>5653</v>
      </c>
      <c r="AA4969" s="1">
        <v>135</v>
      </c>
      <c r="AB4969" s="1" t="s">
        <v>4789</v>
      </c>
      <c r="AD4969" s="1" t="s">
        <v>239</v>
      </c>
      <c r="AE4969" s="13">
        <v>22605</v>
      </c>
      <c r="AG4969" s="1" t="s">
        <v>239</v>
      </c>
      <c r="AH4969" s="13">
        <v>22605</v>
      </c>
      <c r="AI4969" s="1" t="s">
        <v>4788</v>
      </c>
      <c r="AJ4969" s="1" t="s">
        <v>314</v>
      </c>
      <c r="AK4969" s="1" t="s">
        <v>5653</v>
      </c>
      <c r="AL4969" s="1">
        <v>135</v>
      </c>
      <c r="AM4969" s="1" t="s">
        <v>4789</v>
      </c>
    </row>
    <row r="4970" spans="1:39" s="1" customFormat="1" ht="15" customHeight="1" x14ac:dyDescent="0.2">
      <c r="A4970" s="1" t="s">
        <v>4748</v>
      </c>
      <c r="B4970" s="1" t="s">
        <v>29</v>
      </c>
      <c r="C4970" s="1" t="s">
        <v>5897</v>
      </c>
      <c r="D4970" s="1">
        <v>54</v>
      </c>
      <c r="E4970" s="1" t="s">
        <v>264</v>
      </c>
      <c r="F4970" s="1" t="s">
        <v>274</v>
      </c>
      <c r="G4970" s="1" t="s">
        <v>300</v>
      </c>
      <c r="H4970" s="1" t="s">
        <v>239</v>
      </c>
      <c r="I4970" s="13">
        <v>18619</v>
      </c>
      <c r="K4970" s="1" t="s">
        <v>239</v>
      </c>
      <c r="L4970" s="13">
        <v>18619</v>
      </c>
      <c r="M4970" s="1" t="s">
        <v>4788</v>
      </c>
      <c r="N4970" s="1" t="s">
        <v>314</v>
      </c>
      <c r="O4970" s="1" t="s">
        <v>5653</v>
      </c>
      <c r="P4970" s="1">
        <v>135</v>
      </c>
      <c r="Q4970" s="1" t="s">
        <v>4789</v>
      </c>
      <c r="S4970" s="1" t="s">
        <v>239</v>
      </c>
      <c r="T4970" s="13">
        <v>19660</v>
      </c>
      <c r="V4970" s="1" t="s">
        <v>239</v>
      </c>
      <c r="W4970" s="13">
        <v>19660</v>
      </c>
      <c r="X4970" s="1" t="s">
        <v>4788</v>
      </c>
      <c r="Y4970" s="1" t="s">
        <v>314</v>
      </c>
      <c r="Z4970" s="1" t="s">
        <v>5653</v>
      </c>
      <c r="AA4970" s="1">
        <v>135</v>
      </c>
      <c r="AB4970" s="1" t="s">
        <v>4789</v>
      </c>
      <c r="AD4970" s="1" t="s">
        <v>239</v>
      </c>
      <c r="AE4970" s="13">
        <v>20207</v>
      </c>
      <c r="AG4970" s="1" t="s">
        <v>239</v>
      </c>
      <c r="AH4970" s="13">
        <v>20207</v>
      </c>
      <c r="AI4970" s="1" t="s">
        <v>4788</v>
      </c>
      <c r="AJ4970" s="1" t="s">
        <v>314</v>
      </c>
      <c r="AK4970" s="1" t="s">
        <v>5653</v>
      </c>
      <c r="AL4970" s="1">
        <v>135</v>
      </c>
      <c r="AM4970" s="1" t="s">
        <v>4789</v>
      </c>
    </row>
    <row r="4971" spans="1:39" s="1" customFormat="1" ht="15" customHeight="1" x14ac:dyDescent="0.2">
      <c r="A4971" s="34" t="s">
        <v>4790</v>
      </c>
      <c r="B4971" s="34" t="s">
        <v>31</v>
      </c>
      <c r="C4971" s="1" t="s">
        <v>5912</v>
      </c>
      <c r="D4971" s="1">
        <v>1</v>
      </c>
      <c r="E4971" s="1" t="s">
        <v>114</v>
      </c>
      <c r="F4971" s="1" t="s">
        <v>115</v>
      </c>
      <c r="G4971" s="1" t="s">
        <v>116</v>
      </c>
      <c r="H4971" s="1" t="s">
        <v>115</v>
      </c>
      <c r="I4971" s="31">
        <v>44651</v>
      </c>
      <c r="K4971" s="1" t="s">
        <v>115</v>
      </c>
      <c r="L4971" s="31">
        <v>44651</v>
      </c>
      <c r="M4971" s="1" t="s">
        <v>4791</v>
      </c>
      <c r="N4971" s="1" t="s">
        <v>4792</v>
      </c>
      <c r="O4971" s="1" t="s">
        <v>5659</v>
      </c>
      <c r="P4971" s="1">
        <v>39</v>
      </c>
      <c r="S4971" s="1" t="s">
        <v>115</v>
      </c>
      <c r="T4971" s="31">
        <v>45016</v>
      </c>
      <c r="V4971" s="1" t="s">
        <v>115</v>
      </c>
      <c r="W4971" s="31">
        <v>45016</v>
      </c>
      <c r="X4971" s="1" t="s">
        <v>4791</v>
      </c>
      <c r="Y4971" s="1" t="s">
        <v>4792</v>
      </c>
      <c r="Z4971" s="1" t="s">
        <v>5659</v>
      </c>
      <c r="AA4971" s="1">
        <v>56</v>
      </c>
      <c r="AD4971" s="1" t="s">
        <v>115</v>
      </c>
      <c r="AE4971" s="31">
        <v>45382</v>
      </c>
      <c r="AG4971" s="1" t="s">
        <v>115</v>
      </c>
      <c r="AH4971" s="31">
        <v>45382</v>
      </c>
      <c r="AI4971" s="1" t="s">
        <v>4791</v>
      </c>
      <c r="AJ4971" s="1" t="s">
        <v>4793</v>
      </c>
      <c r="AK4971" s="1" t="s">
        <v>5657</v>
      </c>
      <c r="AL4971" s="1">
        <v>63</v>
      </c>
    </row>
    <row r="4972" spans="1:39" s="1" customFormat="1" ht="15" customHeight="1" x14ac:dyDescent="0.2">
      <c r="A4972" s="1" t="s">
        <v>4790</v>
      </c>
      <c r="B4972" s="1" t="s">
        <v>31</v>
      </c>
      <c r="C4972" s="1" t="s">
        <v>5912</v>
      </c>
      <c r="D4972" s="1">
        <v>2</v>
      </c>
      <c r="E4972" s="1" t="s">
        <v>114</v>
      </c>
      <c r="F4972" s="1" t="s">
        <v>123</v>
      </c>
      <c r="G4972" s="1" t="s">
        <v>124</v>
      </c>
      <c r="H4972" s="1" t="s">
        <v>123</v>
      </c>
      <c r="I4972" s="1" t="s">
        <v>2834</v>
      </c>
      <c r="K4972" s="1" t="s">
        <v>123</v>
      </c>
      <c r="L4972" s="1" t="s">
        <v>2834</v>
      </c>
      <c r="M4972" s="1" t="s">
        <v>4794</v>
      </c>
      <c r="N4972" s="1" t="s">
        <v>4795</v>
      </c>
      <c r="O4972" s="1" t="s">
        <v>5658</v>
      </c>
      <c r="P4972" s="33">
        <v>123</v>
      </c>
      <c r="Q4972" s="1" t="s">
        <v>1909</v>
      </c>
      <c r="R4972" s="33"/>
      <c r="S4972" s="1" t="s">
        <v>123</v>
      </c>
      <c r="T4972" s="1" t="s">
        <v>2834</v>
      </c>
      <c r="V4972" s="1" t="s">
        <v>123</v>
      </c>
      <c r="W4972" s="1" t="s">
        <v>2834</v>
      </c>
      <c r="X4972" s="1" t="s">
        <v>4794</v>
      </c>
      <c r="Y4972" s="1" t="s">
        <v>4793</v>
      </c>
      <c r="Z4972" s="1" t="s">
        <v>5657</v>
      </c>
      <c r="AA4972" s="33">
        <v>129</v>
      </c>
      <c r="AB4972" s="1" t="s">
        <v>1909</v>
      </c>
      <c r="AC4972" s="33"/>
      <c r="AD4972" s="1" t="s">
        <v>123</v>
      </c>
      <c r="AE4972" s="1" t="s">
        <v>2834</v>
      </c>
      <c r="AG4972" s="1" t="s">
        <v>123</v>
      </c>
      <c r="AH4972" s="1" t="s">
        <v>2834</v>
      </c>
      <c r="AI4972" s="1" t="s">
        <v>4794</v>
      </c>
      <c r="AJ4972" s="1" t="s">
        <v>4793</v>
      </c>
      <c r="AK4972" s="1" t="s">
        <v>5657</v>
      </c>
      <c r="AL4972" s="33">
        <v>129</v>
      </c>
      <c r="AM4972" s="1" t="s">
        <v>1909</v>
      </c>
    </row>
    <row r="4973" spans="1:39" s="1" customFormat="1" ht="15" customHeight="1" x14ac:dyDescent="0.2">
      <c r="A4973" s="1" t="s">
        <v>4790</v>
      </c>
      <c r="B4973" s="1" t="s">
        <v>31</v>
      </c>
      <c r="C4973" s="1" t="s">
        <v>5912</v>
      </c>
      <c r="D4973" s="1">
        <v>3</v>
      </c>
      <c r="E4973" s="1" t="s">
        <v>114</v>
      </c>
      <c r="F4973" s="1" t="s">
        <v>128</v>
      </c>
      <c r="G4973" s="1" t="s">
        <v>129</v>
      </c>
      <c r="H4973" s="1" t="s">
        <v>788</v>
      </c>
      <c r="I4973" s="13">
        <v>18449</v>
      </c>
      <c r="J4973" s="1" t="s">
        <v>132</v>
      </c>
      <c r="K4973" s="1" t="s">
        <v>133</v>
      </c>
      <c r="L4973" s="13">
        <v>25376.891334250344</v>
      </c>
      <c r="M4973" s="1" t="s">
        <v>4796</v>
      </c>
      <c r="N4973" s="1" t="s">
        <v>4795</v>
      </c>
      <c r="O4973" s="1" t="s">
        <v>5658</v>
      </c>
      <c r="P4973" s="33">
        <v>123</v>
      </c>
      <c r="R4973" s="33"/>
      <c r="S4973" s="1" t="s">
        <v>788</v>
      </c>
      <c r="T4973" s="13">
        <v>21659</v>
      </c>
      <c r="U4973" s="1" t="s">
        <v>132</v>
      </c>
      <c r="V4973" s="1" t="s">
        <v>133</v>
      </c>
      <c r="W4973" s="13">
        <v>26706.535141800246</v>
      </c>
      <c r="X4973" s="1" t="s">
        <v>4796</v>
      </c>
      <c r="Y4973" s="1" t="s">
        <v>4793</v>
      </c>
      <c r="Z4973" s="1" t="s">
        <v>5657</v>
      </c>
      <c r="AA4973" s="33">
        <v>129</v>
      </c>
      <c r="AC4973" s="33"/>
      <c r="AD4973" s="1" t="s">
        <v>788</v>
      </c>
      <c r="AE4973" s="13">
        <v>19850</v>
      </c>
      <c r="AF4973" s="1" t="s">
        <v>132</v>
      </c>
      <c r="AG4973" s="1" t="s">
        <v>133</v>
      </c>
      <c r="AH4973" s="13">
        <v>24689.054726368158</v>
      </c>
      <c r="AI4973" s="1" t="s">
        <v>4796</v>
      </c>
      <c r="AJ4973" s="1" t="s">
        <v>4793</v>
      </c>
      <c r="AK4973" s="1" t="s">
        <v>5657</v>
      </c>
      <c r="AL4973" s="33">
        <v>129</v>
      </c>
    </row>
    <row r="4974" spans="1:39" s="1" customFormat="1" ht="15" customHeight="1" x14ac:dyDescent="0.2">
      <c r="A4974" s="1" t="s">
        <v>4790</v>
      </c>
      <c r="B4974" s="1" t="s">
        <v>31</v>
      </c>
      <c r="C4974" s="1" t="s">
        <v>5912</v>
      </c>
      <c r="D4974" s="1">
        <v>4</v>
      </c>
      <c r="E4974" s="1" t="s">
        <v>134</v>
      </c>
      <c r="F4974" s="1" t="s">
        <v>135</v>
      </c>
      <c r="G4974" s="1" t="s">
        <v>136</v>
      </c>
      <c r="H4974" s="1" t="s">
        <v>140</v>
      </c>
      <c r="I4974" s="13">
        <v>5034</v>
      </c>
      <c r="J4974" s="1" t="s">
        <v>139</v>
      </c>
      <c r="K4974" s="1" t="s">
        <v>140</v>
      </c>
      <c r="L4974" s="13">
        <v>5034000</v>
      </c>
      <c r="M4974" s="1" t="s">
        <v>4797</v>
      </c>
      <c r="N4974" s="1" t="s">
        <v>4798</v>
      </c>
      <c r="O4974" s="1" t="s">
        <v>5655</v>
      </c>
      <c r="P4974" s="1">
        <v>55</v>
      </c>
      <c r="Q4974" s="1" t="s">
        <v>4800</v>
      </c>
      <c r="S4974" s="1" t="s">
        <v>140</v>
      </c>
      <c r="T4974" s="13">
        <v>4408</v>
      </c>
      <c r="U4974" s="1" t="s">
        <v>139</v>
      </c>
      <c r="V4974" s="1" t="s">
        <v>140</v>
      </c>
      <c r="W4974" s="13">
        <v>4408000</v>
      </c>
      <c r="X4974" s="1" t="s">
        <v>4797</v>
      </c>
      <c r="Y4974" s="1" t="s">
        <v>4799</v>
      </c>
      <c r="Z4974" s="1" t="s">
        <v>5654</v>
      </c>
      <c r="AA4974" s="1">
        <v>34</v>
      </c>
      <c r="AB4974" s="1" t="s">
        <v>4800</v>
      </c>
      <c r="AD4974" s="1" t="s">
        <v>140</v>
      </c>
      <c r="AE4974" s="13">
        <v>3988</v>
      </c>
      <c r="AF4974" s="1" t="s">
        <v>139</v>
      </c>
      <c r="AG4974" s="1" t="s">
        <v>140</v>
      </c>
      <c r="AH4974" s="13">
        <v>3988000</v>
      </c>
      <c r="AI4974" s="1" t="s">
        <v>4797</v>
      </c>
      <c r="AJ4974" s="1" t="s">
        <v>4799</v>
      </c>
      <c r="AK4974" s="1" t="s">
        <v>5654</v>
      </c>
      <c r="AL4974" s="1">
        <v>34</v>
      </c>
      <c r="AM4974" s="1" t="s">
        <v>4800</v>
      </c>
    </row>
    <row r="4975" spans="1:39" s="1" customFormat="1" ht="15" customHeight="1" x14ac:dyDescent="0.2">
      <c r="A4975" s="1" t="s">
        <v>4790</v>
      </c>
      <c r="B4975" s="1" t="s">
        <v>31</v>
      </c>
      <c r="C4975" s="1" t="s">
        <v>5912</v>
      </c>
      <c r="D4975" s="1">
        <v>5</v>
      </c>
      <c r="E4975" s="1" t="s">
        <v>134</v>
      </c>
      <c r="F4975" s="1" t="s">
        <v>135</v>
      </c>
      <c r="G4975" s="1" t="s">
        <v>142</v>
      </c>
      <c r="I4975" s="13"/>
      <c r="L4975" s="13"/>
      <c r="M4975" s="1" t="s">
        <v>144</v>
      </c>
      <c r="T4975" s="13"/>
      <c r="W4975" s="13"/>
      <c r="X4975" s="1" t="s">
        <v>144</v>
      </c>
      <c r="AE4975" s="13"/>
      <c r="AH4975" s="13"/>
      <c r="AI4975" s="1" t="s">
        <v>144</v>
      </c>
    </row>
    <row r="4976" spans="1:39" s="1" customFormat="1" ht="15" customHeight="1" x14ac:dyDescent="0.2">
      <c r="A4976" s="1" t="s">
        <v>4790</v>
      </c>
      <c r="B4976" s="1" t="s">
        <v>31</v>
      </c>
      <c r="C4976" s="1" t="s">
        <v>5912</v>
      </c>
      <c r="D4976" s="1">
        <v>6</v>
      </c>
      <c r="E4976" s="1" t="s">
        <v>134</v>
      </c>
      <c r="F4976" s="1" t="s">
        <v>135</v>
      </c>
      <c r="G4976" s="1" t="s">
        <v>145</v>
      </c>
      <c r="H4976" s="1" t="s">
        <v>140</v>
      </c>
      <c r="I4976" s="13">
        <v>2797</v>
      </c>
      <c r="J4976" s="1" t="s">
        <v>139</v>
      </c>
      <c r="K4976" s="1" t="s">
        <v>140</v>
      </c>
      <c r="L4976" s="13">
        <v>2797000</v>
      </c>
      <c r="M4976" s="1" t="s">
        <v>4801</v>
      </c>
      <c r="N4976" s="1" t="s">
        <v>4798</v>
      </c>
      <c r="O4976" s="1" t="s">
        <v>5655</v>
      </c>
      <c r="P4976" s="1">
        <v>55</v>
      </c>
      <c r="Q4976" s="1" t="s">
        <v>4800</v>
      </c>
      <c r="S4976" s="1" t="s">
        <v>140</v>
      </c>
      <c r="T4976" s="13">
        <v>2876</v>
      </c>
      <c r="U4976" s="1" t="s">
        <v>139</v>
      </c>
      <c r="V4976" s="1" t="s">
        <v>140</v>
      </c>
      <c r="W4976" s="13">
        <v>2876000</v>
      </c>
      <c r="X4976" s="1" t="s">
        <v>4801</v>
      </c>
      <c r="Y4976" s="1" t="s">
        <v>4799</v>
      </c>
      <c r="Z4976" s="1" t="s">
        <v>5654</v>
      </c>
      <c r="AA4976" s="1">
        <v>34</v>
      </c>
      <c r="AB4976" s="1" t="s">
        <v>4800</v>
      </c>
      <c r="AD4976" s="1" t="s">
        <v>140</v>
      </c>
      <c r="AE4976" s="13">
        <v>2864</v>
      </c>
      <c r="AF4976" s="1" t="s">
        <v>139</v>
      </c>
      <c r="AG4976" s="1" t="s">
        <v>140</v>
      </c>
      <c r="AH4976" s="13">
        <v>2864000</v>
      </c>
      <c r="AI4976" s="1" t="s">
        <v>4801</v>
      </c>
      <c r="AJ4976" s="1" t="s">
        <v>4799</v>
      </c>
      <c r="AK4976" s="1" t="s">
        <v>5654</v>
      </c>
      <c r="AL4976" s="1">
        <v>34</v>
      </c>
      <c r="AM4976" s="1" t="s">
        <v>4800</v>
      </c>
    </row>
    <row r="4977" spans="1:39" s="1" customFormat="1" ht="15" customHeight="1" x14ac:dyDescent="0.2">
      <c r="A4977" s="1" t="s">
        <v>4790</v>
      </c>
      <c r="B4977" s="1" t="s">
        <v>31</v>
      </c>
      <c r="C4977" s="1" t="s">
        <v>5912</v>
      </c>
      <c r="D4977" s="1">
        <v>7</v>
      </c>
      <c r="E4977" s="1" t="s">
        <v>134</v>
      </c>
      <c r="F4977" s="1" t="s">
        <v>135</v>
      </c>
      <c r="G4977" s="1" t="s">
        <v>148</v>
      </c>
      <c r="H4977" s="1" t="s">
        <v>140</v>
      </c>
      <c r="I4977" s="13">
        <v>2816</v>
      </c>
      <c r="J4977" s="1" t="s">
        <v>139</v>
      </c>
      <c r="K4977" s="1" t="s">
        <v>140</v>
      </c>
      <c r="L4977" s="13">
        <v>2816000</v>
      </c>
      <c r="M4977" s="1" t="s">
        <v>4802</v>
      </c>
      <c r="N4977" s="1" t="s">
        <v>4798</v>
      </c>
      <c r="O4977" s="1" t="s">
        <v>5655</v>
      </c>
      <c r="P4977" s="1">
        <v>55</v>
      </c>
      <c r="Q4977" s="1" t="s">
        <v>4800</v>
      </c>
      <c r="S4977" s="1" t="s">
        <v>140</v>
      </c>
      <c r="T4977" s="13">
        <v>2892</v>
      </c>
      <c r="U4977" s="1" t="s">
        <v>139</v>
      </c>
      <c r="V4977" s="1" t="s">
        <v>140</v>
      </c>
      <c r="W4977" s="13">
        <v>2892000</v>
      </c>
      <c r="X4977" s="1" t="s">
        <v>4802</v>
      </c>
      <c r="Y4977" s="1" t="s">
        <v>4799</v>
      </c>
      <c r="Z4977" s="1" t="s">
        <v>5654</v>
      </c>
      <c r="AA4977" s="1">
        <v>34</v>
      </c>
      <c r="AB4977" s="1" t="s">
        <v>4800</v>
      </c>
      <c r="AD4977" s="1" t="s">
        <v>140</v>
      </c>
      <c r="AE4977" s="13">
        <v>2914</v>
      </c>
      <c r="AF4977" s="1" t="s">
        <v>139</v>
      </c>
      <c r="AG4977" s="1" t="s">
        <v>140</v>
      </c>
      <c r="AH4977" s="13">
        <v>2914000</v>
      </c>
      <c r="AI4977" s="1" t="s">
        <v>4802</v>
      </c>
      <c r="AJ4977" s="1" t="s">
        <v>4799</v>
      </c>
      <c r="AK4977" s="1" t="s">
        <v>5654</v>
      </c>
      <c r="AL4977" s="1">
        <v>34</v>
      </c>
      <c r="AM4977" s="1" t="s">
        <v>4800</v>
      </c>
    </row>
    <row r="4978" spans="1:39" s="1" customFormat="1" ht="15" customHeight="1" x14ac:dyDescent="0.2">
      <c r="A4978" s="1" t="s">
        <v>4790</v>
      </c>
      <c r="B4978" s="1" t="s">
        <v>31</v>
      </c>
      <c r="C4978" s="1" t="s">
        <v>5912</v>
      </c>
      <c r="D4978" s="1">
        <v>8</v>
      </c>
      <c r="E4978" s="1" t="s">
        <v>134</v>
      </c>
      <c r="F4978" s="1" t="s">
        <v>135</v>
      </c>
      <c r="G4978" s="1" t="s">
        <v>151</v>
      </c>
      <c r="H4978" s="1" t="s">
        <v>140</v>
      </c>
      <c r="I4978" s="13">
        <v>7831</v>
      </c>
      <c r="J4978" s="1" t="s">
        <v>139</v>
      </c>
      <c r="K4978" s="1" t="s">
        <v>140</v>
      </c>
      <c r="L4978" s="13">
        <v>7831000</v>
      </c>
      <c r="M4978" s="1" t="s">
        <v>4803</v>
      </c>
      <c r="N4978" s="1" t="s">
        <v>4798</v>
      </c>
      <c r="O4978" s="1" t="s">
        <v>5655</v>
      </c>
      <c r="P4978" s="1">
        <v>55</v>
      </c>
      <c r="Q4978" s="1" t="s">
        <v>4800</v>
      </c>
      <c r="S4978" s="1" t="s">
        <v>140</v>
      </c>
      <c r="T4978" s="13">
        <v>7284</v>
      </c>
      <c r="U4978" s="1" t="s">
        <v>139</v>
      </c>
      <c r="V4978" s="1" t="s">
        <v>140</v>
      </c>
      <c r="W4978" s="13">
        <v>7284000</v>
      </c>
      <c r="X4978" s="1" t="s">
        <v>4803</v>
      </c>
      <c r="Y4978" s="1" t="s">
        <v>4799</v>
      </c>
      <c r="Z4978" s="1" t="s">
        <v>5654</v>
      </c>
      <c r="AA4978" s="1">
        <v>34</v>
      </c>
      <c r="AB4978" s="1" t="s">
        <v>4800</v>
      </c>
      <c r="AD4978" s="1" t="s">
        <v>140</v>
      </c>
      <c r="AE4978" s="13">
        <v>6852</v>
      </c>
      <c r="AF4978" s="1" t="s">
        <v>139</v>
      </c>
      <c r="AG4978" s="1" t="s">
        <v>140</v>
      </c>
      <c r="AH4978" s="13">
        <v>6852000</v>
      </c>
      <c r="AI4978" s="1" t="s">
        <v>4803</v>
      </c>
      <c r="AJ4978" s="1" t="s">
        <v>4799</v>
      </c>
      <c r="AK4978" s="1" t="s">
        <v>5654</v>
      </c>
      <c r="AL4978" s="1">
        <v>34</v>
      </c>
      <c r="AM4978" s="1" t="s">
        <v>4800</v>
      </c>
    </row>
    <row r="4979" spans="1:39" s="1" customFormat="1" ht="15" customHeight="1" x14ac:dyDescent="0.2">
      <c r="A4979" s="1" t="s">
        <v>4790</v>
      </c>
      <c r="B4979" s="1" t="s">
        <v>31</v>
      </c>
      <c r="C4979" s="1" t="s">
        <v>5912</v>
      </c>
      <c r="D4979" s="1">
        <v>9</v>
      </c>
      <c r="E4979" s="1" t="s">
        <v>134</v>
      </c>
      <c r="F4979" s="1" t="s">
        <v>135</v>
      </c>
      <c r="G4979" s="1" t="s">
        <v>152</v>
      </c>
      <c r="H4979" s="1" t="s">
        <v>140</v>
      </c>
      <c r="I4979" s="13">
        <v>27492</v>
      </c>
      <c r="J4979" s="1" t="s">
        <v>139</v>
      </c>
      <c r="K4979" s="1" t="s">
        <v>140</v>
      </c>
      <c r="L4979" s="13">
        <v>27492000</v>
      </c>
      <c r="M4979" s="1" t="s">
        <v>4804</v>
      </c>
      <c r="N4979" s="1" t="s">
        <v>4798</v>
      </c>
      <c r="O4979" s="1" t="s">
        <v>5655</v>
      </c>
      <c r="P4979" s="1">
        <v>55</v>
      </c>
      <c r="Q4979" s="1" t="s">
        <v>4800</v>
      </c>
      <c r="S4979" s="1" t="s">
        <v>140</v>
      </c>
      <c r="T4979" s="13">
        <v>27867</v>
      </c>
      <c r="U4979" s="1" t="s">
        <v>139</v>
      </c>
      <c r="V4979" s="1" t="s">
        <v>140</v>
      </c>
      <c r="W4979" s="13">
        <v>27867000</v>
      </c>
      <c r="X4979" s="1" t="s">
        <v>4804</v>
      </c>
      <c r="Y4979" s="1" t="s">
        <v>4799</v>
      </c>
      <c r="Z4979" s="1" t="s">
        <v>5654</v>
      </c>
      <c r="AA4979" s="1">
        <v>34</v>
      </c>
      <c r="AB4979" s="1" t="s">
        <v>4800</v>
      </c>
      <c r="AD4979" s="1" t="s">
        <v>140</v>
      </c>
      <c r="AE4979" s="13">
        <v>27384</v>
      </c>
      <c r="AF4979" s="1" t="s">
        <v>139</v>
      </c>
      <c r="AG4979" s="1" t="s">
        <v>140</v>
      </c>
      <c r="AH4979" s="13">
        <v>27384000</v>
      </c>
      <c r="AI4979" s="1" t="s">
        <v>4804</v>
      </c>
      <c r="AJ4979" s="1" t="s">
        <v>4799</v>
      </c>
      <c r="AK4979" s="1" t="s">
        <v>5654</v>
      </c>
      <c r="AL4979" s="1">
        <v>34</v>
      </c>
      <c r="AM4979" s="1" t="s">
        <v>4800</v>
      </c>
    </row>
    <row r="4980" spans="1:39" s="1" customFormat="1" ht="15" customHeight="1" x14ac:dyDescent="0.2">
      <c r="A4980" s="1" t="s">
        <v>4790</v>
      </c>
      <c r="B4980" s="1" t="s">
        <v>31</v>
      </c>
      <c r="C4980" s="1" t="s">
        <v>5912</v>
      </c>
      <c r="D4980" s="1">
        <v>10</v>
      </c>
      <c r="E4980" s="1" t="s">
        <v>134</v>
      </c>
      <c r="F4980" s="1" t="s">
        <v>135</v>
      </c>
      <c r="G4980" s="1" t="s">
        <v>156</v>
      </c>
      <c r="H4980" s="1" t="s">
        <v>140</v>
      </c>
      <c r="I4980" s="13">
        <v>6404</v>
      </c>
      <c r="J4980" s="1" t="s">
        <v>139</v>
      </c>
      <c r="K4980" s="1" t="s">
        <v>140</v>
      </c>
      <c r="L4980" s="13">
        <v>6404000</v>
      </c>
      <c r="M4980" s="1" t="s">
        <v>4805</v>
      </c>
      <c r="N4980" s="1" t="s">
        <v>4798</v>
      </c>
      <c r="O4980" s="1" t="s">
        <v>5655</v>
      </c>
      <c r="P4980" s="1">
        <v>55</v>
      </c>
      <c r="S4980" s="1" t="s">
        <v>140</v>
      </c>
      <c r="T4980" s="13">
        <v>6291</v>
      </c>
      <c r="U4980" s="1" t="s">
        <v>139</v>
      </c>
      <c r="V4980" s="1" t="s">
        <v>140</v>
      </c>
      <c r="W4980" s="13">
        <v>6291000</v>
      </c>
      <c r="X4980" s="1" t="s">
        <v>4805</v>
      </c>
      <c r="Y4980" s="1" t="s">
        <v>4798</v>
      </c>
      <c r="Z4980" s="1" t="s">
        <v>5655</v>
      </c>
      <c r="AA4980" s="1">
        <v>55</v>
      </c>
      <c r="AE4980" s="13"/>
      <c r="AH4980" s="13"/>
      <c r="AI4980" s="1" t="s">
        <v>4805</v>
      </c>
      <c r="AJ4980" s="1" t="s">
        <v>4799</v>
      </c>
      <c r="AK4980" s="1" t="s">
        <v>5654</v>
      </c>
      <c r="AL4980" s="1">
        <v>34</v>
      </c>
      <c r="AM4980" s="1" t="s">
        <v>4806</v>
      </c>
    </row>
    <row r="4981" spans="1:39" s="1" customFormat="1" ht="15" customHeight="1" x14ac:dyDescent="0.2">
      <c r="A4981" s="1" t="s">
        <v>4790</v>
      </c>
      <c r="B4981" s="1" t="s">
        <v>31</v>
      </c>
      <c r="C4981" s="1" t="s">
        <v>5912</v>
      </c>
      <c r="D4981" s="1">
        <v>11</v>
      </c>
      <c r="E4981" s="1" t="s">
        <v>134</v>
      </c>
      <c r="F4981" s="1" t="s">
        <v>135</v>
      </c>
      <c r="G4981" s="1" t="s">
        <v>160</v>
      </c>
      <c r="I4981" s="13"/>
      <c r="L4981" s="13"/>
      <c r="M4981" s="1" t="s">
        <v>144</v>
      </c>
      <c r="T4981" s="13"/>
      <c r="W4981" s="13"/>
      <c r="X4981" s="1" t="s">
        <v>4807</v>
      </c>
      <c r="Y4981" s="1" t="s">
        <v>4799</v>
      </c>
      <c r="Z4981" s="1" t="s">
        <v>5654</v>
      </c>
      <c r="AA4981" s="1">
        <v>34</v>
      </c>
      <c r="AB4981" s="1" t="s">
        <v>4808</v>
      </c>
      <c r="AE4981" s="13"/>
      <c r="AH4981" s="13"/>
      <c r="AI4981" s="1" t="s">
        <v>4807</v>
      </c>
      <c r="AJ4981" s="1" t="s">
        <v>4799</v>
      </c>
      <c r="AK4981" s="1" t="s">
        <v>5654</v>
      </c>
      <c r="AL4981" s="1">
        <v>34</v>
      </c>
      <c r="AM4981" s="1" t="s">
        <v>4808</v>
      </c>
    </row>
    <row r="4982" spans="1:39" s="1" customFormat="1" ht="15" customHeight="1" x14ac:dyDescent="0.2">
      <c r="A4982" s="1" t="s">
        <v>4790</v>
      </c>
      <c r="B4982" s="1" t="s">
        <v>31</v>
      </c>
      <c r="C4982" s="1" t="s">
        <v>5912</v>
      </c>
      <c r="D4982" s="1">
        <v>12</v>
      </c>
      <c r="E4982" s="1" t="s">
        <v>134</v>
      </c>
      <c r="F4982" s="1" t="s">
        <v>135</v>
      </c>
      <c r="G4982" s="1" t="s">
        <v>161</v>
      </c>
      <c r="H4982" s="1" t="s">
        <v>140</v>
      </c>
      <c r="I4982" s="13">
        <v>3449</v>
      </c>
      <c r="J4982" s="1" t="s">
        <v>139</v>
      </c>
      <c r="K4982" s="1" t="s">
        <v>140</v>
      </c>
      <c r="L4982" s="13">
        <v>3449000</v>
      </c>
      <c r="M4982" s="1" t="s">
        <v>4809</v>
      </c>
      <c r="N4982" s="1" t="s">
        <v>4798</v>
      </c>
      <c r="O4982" s="1" t="s">
        <v>5655</v>
      </c>
      <c r="P4982" s="1">
        <v>55</v>
      </c>
      <c r="Q4982" s="1" t="s">
        <v>4800</v>
      </c>
      <c r="S4982" s="1" t="s">
        <v>140</v>
      </c>
      <c r="T4982" s="13">
        <v>5653</v>
      </c>
      <c r="U4982" s="1" t="s">
        <v>139</v>
      </c>
      <c r="V4982" s="1" t="s">
        <v>140</v>
      </c>
      <c r="W4982" s="13">
        <v>5653000</v>
      </c>
      <c r="X4982" s="1" t="s">
        <v>4809</v>
      </c>
      <c r="Y4982" s="1" t="s">
        <v>4799</v>
      </c>
      <c r="Z4982" s="1" t="s">
        <v>5654</v>
      </c>
      <c r="AA4982" s="1">
        <v>34</v>
      </c>
      <c r="AB4982" s="1" t="s">
        <v>4800</v>
      </c>
      <c r="AD4982" s="1" t="s">
        <v>140</v>
      </c>
      <c r="AE4982" s="13">
        <v>5467</v>
      </c>
      <c r="AF4982" s="1" t="s">
        <v>139</v>
      </c>
      <c r="AG4982" s="1" t="s">
        <v>140</v>
      </c>
      <c r="AH4982" s="13">
        <v>5467000</v>
      </c>
      <c r="AI4982" s="1" t="s">
        <v>4809</v>
      </c>
      <c r="AJ4982" s="1" t="s">
        <v>4799</v>
      </c>
      <c r="AK4982" s="1" t="s">
        <v>5654</v>
      </c>
      <c r="AL4982" s="1">
        <v>34</v>
      </c>
      <c r="AM4982" s="1" t="s">
        <v>4800</v>
      </c>
    </row>
    <row r="4983" spans="1:39" s="1" customFormat="1" ht="15" customHeight="1" x14ac:dyDescent="0.2">
      <c r="A4983" s="1" t="s">
        <v>4790</v>
      </c>
      <c r="B4983" s="1" t="s">
        <v>31</v>
      </c>
      <c r="C4983" s="1" t="s">
        <v>5912</v>
      </c>
      <c r="D4983" s="1">
        <v>13</v>
      </c>
      <c r="E4983" s="1" t="s">
        <v>134</v>
      </c>
      <c r="F4983" s="1" t="s">
        <v>135</v>
      </c>
      <c r="G4983" s="1" t="s">
        <v>164</v>
      </c>
      <c r="I4983" s="13"/>
      <c r="L4983" s="13"/>
      <c r="M4983" s="1" t="s">
        <v>144</v>
      </c>
      <c r="T4983" s="13"/>
      <c r="W4983" s="13"/>
      <c r="X4983" s="1" t="s">
        <v>144</v>
      </c>
      <c r="AE4983" s="13"/>
      <c r="AH4983" s="13"/>
      <c r="AI4983" s="1" t="s">
        <v>144</v>
      </c>
    </row>
    <row r="4984" spans="1:39" s="1" customFormat="1" ht="15" customHeight="1" x14ac:dyDescent="0.2">
      <c r="A4984" s="1" t="s">
        <v>4790</v>
      </c>
      <c r="B4984" s="1" t="s">
        <v>31</v>
      </c>
      <c r="C4984" s="1" t="s">
        <v>5912</v>
      </c>
      <c r="D4984" s="1">
        <v>14</v>
      </c>
      <c r="E4984" s="1" t="s">
        <v>134</v>
      </c>
      <c r="F4984" s="1" t="s">
        <v>135</v>
      </c>
      <c r="G4984" s="1" t="s">
        <v>167</v>
      </c>
      <c r="I4984" s="13"/>
      <c r="L4984" s="13"/>
      <c r="M4984" s="1" t="s">
        <v>144</v>
      </c>
      <c r="T4984" s="13"/>
      <c r="W4984" s="13"/>
      <c r="X4984" s="1" t="s">
        <v>144</v>
      </c>
      <c r="AE4984" s="13"/>
      <c r="AH4984" s="13"/>
      <c r="AI4984" s="1" t="s">
        <v>144</v>
      </c>
    </row>
    <row r="4985" spans="1:39" s="1" customFormat="1" ht="15" customHeight="1" x14ac:dyDescent="0.2">
      <c r="A4985" s="1" t="s">
        <v>4790</v>
      </c>
      <c r="B4985" s="1" t="s">
        <v>31</v>
      </c>
      <c r="C4985" s="1" t="s">
        <v>5912</v>
      </c>
      <c r="D4985" s="1">
        <v>15</v>
      </c>
      <c r="E4985" s="1" t="s">
        <v>134</v>
      </c>
      <c r="F4985" s="1" t="s">
        <v>135</v>
      </c>
      <c r="G4985" s="1" t="s">
        <v>170</v>
      </c>
      <c r="H4985" s="1" t="s">
        <v>140</v>
      </c>
      <c r="I4985" s="13">
        <v>11</v>
      </c>
      <c r="J4985" s="1" t="s">
        <v>139</v>
      </c>
      <c r="K4985" s="1" t="s">
        <v>140</v>
      </c>
      <c r="L4985" s="13">
        <v>11000</v>
      </c>
      <c r="M4985" s="1" t="s">
        <v>4810</v>
      </c>
      <c r="N4985" s="1" t="s">
        <v>4798</v>
      </c>
      <c r="O4985" s="1" t="s">
        <v>5655</v>
      </c>
      <c r="P4985" s="1">
        <v>55</v>
      </c>
      <c r="Q4985" s="1" t="s">
        <v>4800</v>
      </c>
      <c r="S4985" s="1" t="s">
        <v>140</v>
      </c>
      <c r="T4985" s="13">
        <v>38</v>
      </c>
      <c r="U4985" s="1" t="s">
        <v>139</v>
      </c>
      <c r="V4985" s="1" t="s">
        <v>140</v>
      </c>
      <c r="W4985" s="13">
        <v>38000</v>
      </c>
      <c r="X4985" s="1" t="s">
        <v>4810</v>
      </c>
      <c r="Y4985" s="1" t="s">
        <v>4799</v>
      </c>
      <c r="Z4985" s="1" t="s">
        <v>5654</v>
      </c>
      <c r="AA4985" s="1">
        <v>34</v>
      </c>
      <c r="AB4985" s="1" t="s">
        <v>4800</v>
      </c>
      <c r="AD4985" s="1" t="s">
        <v>140</v>
      </c>
      <c r="AE4985" s="13">
        <v>49.4</v>
      </c>
      <c r="AF4985" s="1" t="s">
        <v>139</v>
      </c>
      <c r="AG4985" s="1" t="s">
        <v>140</v>
      </c>
      <c r="AH4985" s="13">
        <v>49400</v>
      </c>
      <c r="AI4985" s="1" t="s">
        <v>4810</v>
      </c>
      <c r="AJ4985" s="1" t="s">
        <v>4799</v>
      </c>
      <c r="AK4985" s="1" t="s">
        <v>5654</v>
      </c>
      <c r="AL4985" s="1">
        <v>34</v>
      </c>
      <c r="AM4985" s="1" t="s">
        <v>4800</v>
      </c>
    </row>
    <row r="4986" spans="1:39" s="1" customFormat="1" ht="15" customHeight="1" x14ac:dyDescent="0.2">
      <c r="A4986" s="1" t="s">
        <v>4790</v>
      </c>
      <c r="B4986" s="1" t="s">
        <v>31</v>
      </c>
      <c r="C4986" s="1" t="s">
        <v>5912</v>
      </c>
      <c r="D4986" s="1">
        <v>16</v>
      </c>
      <c r="E4986" s="1" t="s">
        <v>134</v>
      </c>
      <c r="F4986" s="1" t="s">
        <v>135</v>
      </c>
      <c r="G4986" s="1" t="s">
        <v>173</v>
      </c>
      <c r="H4986" s="1" t="s">
        <v>140</v>
      </c>
      <c r="I4986" s="13">
        <v>4</v>
      </c>
      <c r="J4986" s="1" t="s">
        <v>139</v>
      </c>
      <c r="K4986" s="1" t="s">
        <v>140</v>
      </c>
      <c r="L4986" s="13">
        <v>4000</v>
      </c>
      <c r="M4986" s="1" t="s">
        <v>4811</v>
      </c>
      <c r="N4986" s="1" t="s">
        <v>4798</v>
      </c>
      <c r="O4986" s="1" t="s">
        <v>5655</v>
      </c>
      <c r="P4986" s="1">
        <v>55</v>
      </c>
      <c r="Q4986" s="1" t="s">
        <v>4800</v>
      </c>
      <c r="S4986" s="1" t="s">
        <v>140</v>
      </c>
      <c r="T4986" s="13">
        <v>21</v>
      </c>
      <c r="U4986" s="1" t="s">
        <v>139</v>
      </c>
      <c r="V4986" s="1" t="s">
        <v>140</v>
      </c>
      <c r="W4986" s="13">
        <v>21000</v>
      </c>
      <c r="X4986" s="1" t="s">
        <v>4811</v>
      </c>
      <c r="Y4986" s="1" t="s">
        <v>4799</v>
      </c>
      <c r="Z4986" s="1" t="s">
        <v>5654</v>
      </c>
      <c r="AA4986" s="1">
        <v>34</v>
      </c>
      <c r="AB4986" s="1" t="s">
        <v>4800</v>
      </c>
      <c r="AD4986" s="1" t="s">
        <v>140</v>
      </c>
      <c r="AE4986" s="13">
        <v>48</v>
      </c>
      <c r="AF4986" s="1" t="s">
        <v>139</v>
      </c>
      <c r="AG4986" s="1" t="s">
        <v>140</v>
      </c>
      <c r="AH4986" s="13">
        <v>48000</v>
      </c>
      <c r="AI4986" s="1" t="s">
        <v>4811</v>
      </c>
      <c r="AJ4986" s="1" t="s">
        <v>4799</v>
      </c>
      <c r="AK4986" s="1" t="s">
        <v>5654</v>
      </c>
      <c r="AL4986" s="1">
        <v>34</v>
      </c>
      <c r="AM4986" s="1" t="s">
        <v>4800</v>
      </c>
    </row>
    <row r="4987" spans="1:39" s="1" customFormat="1" ht="15" customHeight="1" x14ac:dyDescent="0.2">
      <c r="A4987" s="1" t="s">
        <v>4790</v>
      </c>
      <c r="B4987" s="1" t="s">
        <v>31</v>
      </c>
      <c r="C4987" s="1" t="s">
        <v>5912</v>
      </c>
      <c r="D4987" s="1">
        <v>17</v>
      </c>
      <c r="E4987" s="1" t="s">
        <v>134</v>
      </c>
      <c r="F4987" s="1" t="s">
        <v>135</v>
      </c>
      <c r="G4987" s="1" t="s">
        <v>175</v>
      </c>
      <c r="I4987" s="13"/>
      <c r="L4987" s="13"/>
      <c r="M4987" s="1" t="s">
        <v>144</v>
      </c>
      <c r="T4987" s="13"/>
      <c r="W4987" s="13"/>
      <c r="X4987" s="1" t="s">
        <v>144</v>
      </c>
      <c r="AE4987" s="13"/>
      <c r="AH4987" s="13"/>
      <c r="AI4987" s="1" t="s">
        <v>144</v>
      </c>
    </row>
    <row r="4988" spans="1:39" s="1" customFormat="1" ht="15" customHeight="1" x14ac:dyDescent="0.2">
      <c r="A4988" s="1" t="s">
        <v>4790</v>
      </c>
      <c r="B4988" s="1" t="s">
        <v>31</v>
      </c>
      <c r="C4988" s="1" t="s">
        <v>5912</v>
      </c>
      <c r="D4988" s="1">
        <v>18</v>
      </c>
      <c r="E4988" s="1" t="s">
        <v>134</v>
      </c>
      <c r="F4988" s="1" t="s">
        <v>135</v>
      </c>
      <c r="G4988" s="1" t="s">
        <v>176</v>
      </c>
      <c r="I4988" s="13"/>
      <c r="L4988" s="13"/>
      <c r="M4988" s="1" t="s">
        <v>144</v>
      </c>
      <c r="T4988" s="13"/>
      <c r="W4988" s="13"/>
      <c r="X4988" s="1" t="s">
        <v>144</v>
      </c>
      <c r="AE4988" s="13"/>
      <c r="AH4988" s="13"/>
      <c r="AI4988" s="1" t="s">
        <v>144</v>
      </c>
    </row>
    <row r="4989" spans="1:39" s="1" customFormat="1" ht="15" customHeight="1" x14ac:dyDescent="0.2">
      <c r="A4989" s="1" t="s">
        <v>4790</v>
      </c>
      <c r="B4989" s="1" t="s">
        <v>31</v>
      </c>
      <c r="C4989" s="1" t="s">
        <v>5912</v>
      </c>
      <c r="D4989" s="1">
        <v>19</v>
      </c>
      <c r="E4989" s="1" t="s">
        <v>134</v>
      </c>
      <c r="F4989" s="1" t="s">
        <v>135</v>
      </c>
      <c r="G4989" s="1" t="s">
        <v>178</v>
      </c>
      <c r="I4989" s="13"/>
      <c r="L4989" s="13"/>
      <c r="M4989" s="1" t="s">
        <v>144</v>
      </c>
      <c r="T4989" s="13"/>
      <c r="W4989" s="13"/>
      <c r="X4989" s="1" t="s">
        <v>144</v>
      </c>
      <c r="AE4989" s="13"/>
      <c r="AH4989" s="13"/>
      <c r="AI4989" s="1" t="s">
        <v>144</v>
      </c>
    </row>
    <row r="4990" spans="1:39" s="1" customFormat="1" ht="15" customHeight="1" x14ac:dyDescent="0.2">
      <c r="A4990" s="1" t="s">
        <v>4790</v>
      </c>
      <c r="B4990" s="1" t="s">
        <v>31</v>
      </c>
      <c r="C4990" s="1" t="s">
        <v>5912</v>
      </c>
      <c r="D4990" s="1">
        <v>20</v>
      </c>
      <c r="E4990" s="1" t="s">
        <v>134</v>
      </c>
      <c r="F4990" s="1" t="s">
        <v>135</v>
      </c>
      <c r="G4990" s="1" t="s">
        <v>179</v>
      </c>
      <c r="H4990" s="1" t="s">
        <v>140</v>
      </c>
      <c r="I4990" s="13">
        <v>17617</v>
      </c>
      <c r="J4990" s="1" t="s">
        <v>139</v>
      </c>
      <c r="K4990" s="1" t="s">
        <v>140</v>
      </c>
      <c r="L4990" s="13">
        <v>17617000</v>
      </c>
      <c r="M4990" s="1" t="s">
        <v>4812</v>
      </c>
      <c r="N4990" s="1" t="s">
        <v>4798</v>
      </c>
      <c r="O4990" s="1" t="s">
        <v>5655</v>
      </c>
      <c r="P4990" s="1">
        <v>55</v>
      </c>
      <c r="Q4990" s="1" t="s">
        <v>4800</v>
      </c>
      <c r="S4990" s="1" t="s">
        <v>140</v>
      </c>
      <c r="T4990" s="13">
        <v>17973</v>
      </c>
      <c r="U4990" s="1" t="s">
        <v>139</v>
      </c>
      <c r="V4990" s="1" t="s">
        <v>140</v>
      </c>
      <c r="W4990" s="13">
        <v>17973000</v>
      </c>
      <c r="X4990" s="1" t="s">
        <v>4812</v>
      </c>
      <c r="Y4990" s="1" t="s">
        <v>4799</v>
      </c>
      <c r="Z4990" s="1" t="s">
        <v>5654</v>
      </c>
      <c r="AA4990" s="1">
        <v>34</v>
      </c>
      <c r="AB4990" s="1" t="s">
        <v>4800</v>
      </c>
      <c r="AD4990" s="1" t="s">
        <v>140</v>
      </c>
      <c r="AE4990" s="13">
        <v>17521</v>
      </c>
      <c r="AF4990" s="1" t="s">
        <v>139</v>
      </c>
      <c r="AG4990" s="1" t="s">
        <v>140</v>
      </c>
      <c r="AH4990" s="13">
        <v>17521000</v>
      </c>
      <c r="AI4990" s="1" t="s">
        <v>4812</v>
      </c>
      <c r="AJ4990" s="1" t="s">
        <v>4799</v>
      </c>
      <c r="AK4990" s="1" t="s">
        <v>5654</v>
      </c>
      <c r="AL4990" s="1">
        <v>34</v>
      </c>
      <c r="AM4990" s="1" t="s">
        <v>4800</v>
      </c>
    </row>
    <row r="4991" spans="1:39" s="1" customFormat="1" ht="15" customHeight="1" x14ac:dyDescent="0.2">
      <c r="A4991" s="1" t="s">
        <v>4790</v>
      </c>
      <c r="B4991" s="1" t="s">
        <v>31</v>
      </c>
      <c r="C4991" s="1" t="s">
        <v>5912</v>
      </c>
      <c r="D4991" s="1">
        <v>21</v>
      </c>
      <c r="E4991" s="1" t="s">
        <v>134</v>
      </c>
      <c r="F4991" s="1" t="s">
        <v>135</v>
      </c>
      <c r="G4991" s="1" t="s">
        <v>182</v>
      </c>
      <c r="I4991" s="13"/>
      <c r="L4991" s="13"/>
      <c r="M4991" s="1" t="s">
        <v>144</v>
      </c>
      <c r="T4991" s="13"/>
      <c r="W4991" s="13"/>
      <c r="X4991" s="1" t="s">
        <v>144</v>
      </c>
      <c r="AE4991" s="13"/>
      <c r="AH4991" s="13"/>
      <c r="AI4991" s="1" t="s">
        <v>144</v>
      </c>
    </row>
    <row r="4992" spans="1:39" s="1" customFormat="1" ht="15" customHeight="1" x14ac:dyDescent="0.2">
      <c r="A4992" s="1" t="s">
        <v>4790</v>
      </c>
      <c r="B4992" s="1" t="s">
        <v>31</v>
      </c>
      <c r="C4992" s="1" t="s">
        <v>5912</v>
      </c>
      <c r="D4992" s="1">
        <v>22</v>
      </c>
      <c r="E4992" s="1" t="s">
        <v>134</v>
      </c>
      <c r="F4992" s="1" t="s">
        <v>135</v>
      </c>
      <c r="G4992" s="1" t="s">
        <v>184</v>
      </c>
      <c r="I4992" s="13"/>
      <c r="L4992" s="13"/>
      <c r="M4992" s="1" t="s">
        <v>144</v>
      </c>
      <c r="T4992" s="13"/>
      <c r="W4992" s="13"/>
      <c r="X4992" s="1" t="s">
        <v>144</v>
      </c>
      <c r="AE4992" s="13"/>
      <c r="AH4992" s="13"/>
      <c r="AI4992" s="1" t="s">
        <v>144</v>
      </c>
    </row>
    <row r="4993" spans="1:39" s="1" customFormat="1" ht="15" customHeight="1" x14ac:dyDescent="0.2">
      <c r="A4993" s="1" t="s">
        <v>4790</v>
      </c>
      <c r="B4993" s="1" t="s">
        <v>31</v>
      </c>
      <c r="C4993" s="1" t="s">
        <v>5912</v>
      </c>
      <c r="D4993" s="1">
        <v>23</v>
      </c>
      <c r="E4993" s="1" t="s">
        <v>134</v>
      </c>
      <c r="F4993" s="1" t="s">
        <v>135</v>
      </c>
      <c r="G4993" s="1" t="s">
        <v>185</v>
      </c>
      <c r="I4993" s="13"/>
      <c r="L4993" s="13"/>
      <c r="M4993" s="1" t="s">
        <v>144</v>
      </c>
      <c r="T4993" s="13"/>
      <c r="W4993" s="13"/>
      <c r="X4993" s="1" t="s">
        <v>144</v>
      </c>
      <c r="AE4993" s="13"/>
      <c r="AH4993" s="13"/>
      <c r="AI4993" s="1" t="s">
        <v>144</v>
      </c>
    </row>
    <row r="4994" spans="1:39" s="1" customFormat="1" ht="15" customHeight="1" x14ac:dyDescent="0.2">
      <c r="A4994" s="1" t="s">
        <v>4790</v>
      </c>
      <c r="B4994" s="1" t="s">
        <v>31</v>
      </c>
      <c r="C4994" s="1" t="s">
        <v>5912</v>
      </c>
      <c r="D4994" s="1">
        <v>24</v>
      </c>
      <c r="E4994" s="1" t="s">
        <v>134</v>
      </c>
      <c r="F4994" s="1" t="s">
        <v>135</v>
      </c>
      <c r="G4994" s="1" t="s">
        <v>188</v>
      </c>
      <c r="I4994" s="13"/>
      <c r="L4994" s="13"/>
      <c r="M4994" s="1" t="s">
        <v>144</v>
      </c>
      <c r="T4994" s="13"/>
      <c r="W4994" s="13"/>
      <c r="X4994" s="1" t="s">
        <v>144</v>
      </c>
      <c r="AE4994" s="13"/>
      <c r="AH4994" s="13"/>
      <c r="AI4994" s="1" t="s">
        <v>144</v>
      </c>
    </row>
    <row r="4995" spans="1:39" s="1" customFormat="1" ht="15" customHeight="1" x14ac:dyDescent="0.2">
      <c r="A4995" s="1" t="s">
        <v>4790</v>
      </c>
      <c r="B4995" s="1" t="s">
        <v>31</v>
      </c>
      <c r="C4995" s="1" t="s">
        <v>5912</v>
      </c>
      <c r="D4995" s="1">
        <v>25</v>
      </c>
      <c r="E4995" s="1" t="s">
        <v>134</v>
      </c>
      <c r="F4995" s="1" t="s">
        <v>135</v>
      </c>
      <c r="G4995" s="1" t="s">
        <v>190</v>
      </c>
      <c r="I4995" s="13"/>
      <c r="L4995" s="13"/>
      <c r="M4995" s="1" t="s">
        <v>144</v>
      </c>
      <c r="S4995" s="1" t="s">
        <v>140</v>
      </c>
      <c r="T4995" s="13">
        <v>35151</v>
      </c>
      <c r="U4995" s="1" t="s">
        <v>139</v>
      </c>
      <c r="V4995" s="1" t="s">
        <v>140</v>
      </c>
      <c r="W4995" s="13">
        <v>35151000</v>
      </c>
      <c r="X4995" s="1" t="s">
        <v>4813</v>
      </c>
      <c r="Y4995" s="1" t="s">
        <v>4798</v>
      </c>
      <c r="Z4995" s="1" t="s">
        <v>5655</v>
      </c>
      <c r="AA4995" s="1">
        <v>55</v>
      </c>
      <c r="AB4995" s="1" t="s">
        <v>4800</v>
      </c>
      <c r="AD4995" s="1" t="s">
        <v>140</v>
      </c>
      <c r="AE4995" s="13">
        <v>34236</v>
      </c>
      <c r="AF4995" s="1" t="s">
        <v>139</v>
      </c>
      <c r="AG4995" s="1" t="s">
        <v>140</v>
      </c>
      <c r="AH4995" s="13">
        <v>34236000</v>
      </c>
      <c r="AI4995" s="1" t="s">
        <v>4813</v>
      </c>
      <c r="AJ4995" s="1" t="s">
        <v>4799</v>
      </c>
      <c r="AK4995" s="1" t="s">
        <v>5654</v>
      </c>
      <c r="AL4995" s="1">
        <v>34</v>
      </c>
      <c r="AM4995" s="1" t="s">
        <v>4800</v>
      </c>
    </row>
    <row r="4996" spans="1:39" s="1" customFormat="1" ht="15" customHeight="1" x14ac:dyDescent="0.2">
      <c r="A4996" s="1" t="s">
        <v>4790</v>
      </c>
      <c r="B4996" s="1" t="s">
        <v>31</v>
      </c>
      <c r="C4996" s="1" t="s">
        <v>5912</v>
      </c>
      <c r="D4996" s="1">
        <v>26</v>
      </c>
      <c r="E4996" s="1" t="s">
        <v>134</v>
      </c>
      <c r="F4996" s="1" t="s">
        <v>135</v>
      </c>
      <c r="G4996" s="1" t="s">
        <v>194</v>
      </c>
      <c r="I4996" s="13"/>
      <c r="L4996" s="13"/>
      <c r="M4996" s="1" t="s">
        <v>144</v>
      </c>
      <c r="T4996" s="13"/>
      <c r="W4996" s="13"/>
      <c r="X4996" s="1" t="s">
        <v>144</v>
      </c>
      <c r="AE4996" s="13"/>
      <c r="AH4996" s="13"/>
      <c r="AI4996" s="1" t="s">
        <v>144</v>
      </c>
    </row>
    <row r="4997" spans="1:39" s="1" customFormat="1" ht="15" customHeight="1" x14ac:dyDescent="0.2">
      <c r="A4997" s="1" t="s">
        <v>4790</v>
      </c>
      <c r="B4997" s="1" t="s">
        <v>31</v>
      </c>
      <c r="C4997" s="1" t="s">
        <v>5912</v>
      </c>
      <c r="D4997" s="1">
        <v>27</v>
      </c>
      <c r="E4997" s="1" t="s">
        <v>134</v>
      </c>
      <c r="F4997" s="1" t="s">
        <v>195</v>
      </c>
      <c r="G4997" s="1" t="s">
        <v>196</v>
      </c>
      <c r="H4997" s="1" t="s">
        <v>198</v>
      </c>
      <c r="I4997" s="49">
        <v>96.655656482246101</v>
      </c>
      <c r="J4997" s="46"/>
      <c r="K4997" s="46" t="s">
        <v>198</v>
      </c>
      <c r="L4997" s="49">
        <v>96.655656482246101</v>
      </c>
      <c r="M4997" s="1" t="s">
        <v>4814</v>
      </c>
      <c r="N4997" s="1" t="s">
        <v>4798</v>
      </c>
      <c r="O4997" s="1" t="s">
        <v>5655</v>
      </c>
      <c r="P4997" s="1">
        <v>55</v>
      </c>
      <c r="Q4997" s="1" t="s">
        <v>4815</v>
      </c>
      <c r="S4997" s="1" t="s">
        <v>198</v>
      </c>
      <c r="T4997" s="49">
        <v>97.319223985890702</v>
      </c>
      <c r="U4997" s="46"/>
      <c r="V4997" s="46" t="s">
        <v>198</v>
      </c>
      <c r="W4997" s="49">
        <v>97.319223985890702</v>
      </c>
      <c r="X4997" s="1" t="s">
        <v>4814</v>
      </c>
      <c r="Y4997" s="1" t="s">
        <v>4799</v>
      </c>
      <c r="Z4997" s="1" t="s">
        <v>5654</v>
      </c>
      <c r="AA4997" s="1">
        <v>34</v>
      </c>
      <c r="AB4997" s="1" t="s">
        <v>4815</v>
      </c>
      <c r="AD4997" s="1" t="s">
        <v>198</v>
      </c>
      <c r="AE4997" s="49">
        <v>95.170789163722006</v>
      </c>
      <c r="AF4997" s="46"/>
      <c r="AG4997" s="46" t="s">
        <v>198</v>
      </c>
      <c r="AH4997" s="49">
        <v>95.170789163722006</v>
      </c>
      <c r="AI4997" s="1" t="s">
        <v>4814</v>
      </c>
      <c r="AJ4997" s="1" t="s">
        <v>4799</v>
      </c>
      <c r="AK4997" s="1" t="s">
        <v>5654</v>
      </c>
      <c r="AL4997" s="1">
        <v>34</v>
      </c>
      <c r="AM4997" s="1" t="s">
        <v>4815</v>
      </c>
    </row>
    <row r="4998" spans="1:39" s="1" customFormat="1" ht="15" customHeight="1" x14ac:dyDescent="0.2">
      <c r="A4998" s="1" t="s">
        <v>4790</v>
      </c>
      <c r="B4998" s="1" t="s">
        <v>31</v>
      </c>
      <c r="C4998" s="1" t="s">
        <v>5912</v>
      </c>
      <c r="D4998" s="1">
        <v>28</v>
      </c>
      <c r="E4998" s="1" t="s">
        <v>134</v>
      </c>
      <c r="F4998" s="1" t="s">
        <v>195</v>
      </c>
      <c r="G4998" s="1" t="s">
        <v>201</v>
      </c>
      <c r="H4998" s="1" t="s">
        <v>198</v>
      </c>
      <c r="I4998" s="49">
        <v>3.34434351775392</v>
      </c>
      <c r="J4998" s="46"/>
      <c r="K4998" s="46" t="s">
        <v>198</v>
      </c>
      <c r="L4998" s="49">
        <v>3.34434351775392</v>
      </c>
      <c r="M4998" s="1" t="s">
        <v>4816</v>
      </c>
      <c r="N4998" s="1" t="s">
        <v>4798</v>
      </c>
      <c r="O4998" s="1" t="s">
        <v>5655</v>
      </c>
      <c r="P4998" s="1">
        <v>55</v>
      </c>
      <c r="Q4998" s="1" t="s">
        <v>4604</v>
      </c>
      <c r="S4998" s="1" t="s">
        <v>198</v>
      </c>
      <c r="T4998" s="49">
        <v>2.68077601410935</v>
      </c>
      <c r="U4998" s="46"/>
      <c r="V4998" s="46" t="s">
        <v>198</v>
      </c>
      <c r="W4998" s="49">
        <v>2.68077601410935</v>
      </c>
      <c r="X4998" s="1" t="s">
        <v>4816</v>
      </c>
      <c r="Y4998" s="1" t="s">
        <v>4799</v>
      </c>
      <c r="Z4998" s="1" t="s">
        <v>5654</v>
      </c>
      <c r="AA4998" s="1">
        <v>34</v>
      </c>
      <c r="AB4998" s="1" t="s">
        <v>4604</v>
      </c>
      <c r="AD4998" s="1" t="s">
        <v>198</v>
      </c>
      <c r="AE4998" s="49">
        <v>4.8292108362779702</v>
      </c>
      <c r="AF4998" s="46"/>
      <c r="AG4998" s="46" t="s">
        <v>198</v>
      </c>
      <c r="AH4998" s="49">
        <v>4.8292108362779702</v>
      </c>
      <c r="AI4998" s="1" t="s">
        <v>4816</v>
      </c>
      <c r="AJ4998" s="1" t="s">
        <v>4799</v>
      </c>
      <c r="AK4998" s="1" t="s">
        <v>5654</v>
      </c>
      <c r="AL4998" s="1">
        <v>34</v>
      </c>
      <c r="AM4998" s="1" t="s">
        <v>4604</v>
      </c>
    </row>
    <row r="4999" spans="1:39" s="1" customFormat="1" ht="15" customHeight="1" x14ac:dyDescent="0.2">
      <c r="A4999" s="1" t="s">
        <v>4790</v>
      </c>
      <c r="B4999" s="1" t="s">
        <v>31</v>
      </c>
      <c r="C4999" s="1" t="s">
        <v>5912</v>
      </c>
      <c r="D4999" s="1">
        <v>29</v>
      </c>
      <c r="E4999" s="1" t="s">
        <v>134</v>
      </c>
      <c r="F4999" s="1" t="s">
        <v>195</v>
      </c>
      <c r="G4999" s="1" t="s">
        <v>204</v>
      </c>
      <c r="H4999" s="1" t="s">
        <v>334</v>
      </c>
      <c r="I4999" s="13">
        <v>2422</v>
      </c>
      <c r="K4999" s="1" t="s">
        <v>207</v>
      </c>
      <c r="L4999" s="13">
        <v>2422</v>
      </c>
      <c r="M4999" s="1" t="s">
        <v>4817</v>
      </c>
      <c r="N4999" s="1" t="s">
        <v>4798</v>
      </c>
      <c r="O4999" s="1" t="s">
        <v>5655</v>
      </c>
      <c r="P4999" s="1">
        <v>55</v>
      </c>
      <c r="S4999" s="1" t="s">
        <v>334</v>
      </c>
      <c r="T4999" s="13">
        <v>2835</v>
      </c>
      <c r="V4999" s="1" t="s">
        <v>207</v>
      </c>
      <c r="W4999" s="13">
        <v>2835</v>
      </c>
      <c r="X4999" s="1" t="s">
        <v>4817</v>
      </c>
      <c r="Y4999" s="1" t="s">
        <v>4799</v>
      </c>
      <c r="Z4999" s="1" t="s">
        <v>5654</v>
      </c>
      <c r="AA4999" s="1">
        <v>34</v>
      </c>
      <c r="AD4999" s="1" t="s">
        <v>334</v>
      </c>
      <c r="AE4999" s="13">
        <v>2547</v>
      </c>
      <c r="AG4999" s="1" t="s">
        <v>207</v>
      </c>
      <c r="AH4999" s="13">
        <v>2547</v>
      </c>
      <c r="AI4999" s="1" t="s">
        <v>4817</v>
      </c>
      <c r="AJ4999" s="1" t="s">
        <v>4799</v>
      </c>
      <c r="AK4999" s="1" t="s">
        <v>5654</v>
      </c>
      <c r="AL4999" s="1">
        <v>34</v>
      </c>
    </row>
    <row r="5000" spans="1:39" s="1" customFormat="1" ht="15" customHeight="1" x14ac:dyDescent="0.2">
      <c r="A5000" s="1" t="s">
        <v>4790</v>
      </c>
      <c r="B5000" s="1" t="s">
        <v>31</v>
      </c>
      <c r="C5000" s="1" t="s">
        <v>5912</v>
      </c>
      <c r="D5000" s="1">
        <v>30</v>
      </c>
      <c r="E5000" s="1" t="s">
        <v>134</v>
      </c>
      <c r="F5000" s="1" t="s">
        <v>195</v>
      </c>
      <c r="G5000" s="1" t="s">
        <v>209</v>
      </c>
      <c r="H5000" s="1" t="s">
        <v>334</v>
      </c>
      <c r="I5000" s="13">
        <v>81</v>
      </c>
      <c r="K5000" s="1" t="s">
        <v>207</v>
      </c>
      <c r="L5000" s="13">
        <v>81</v>
      </c>
      <c r="M5000" s="1" t="s">
        <v>4818</v>
      </c>
      <c r="N5000" s="1" t="s">
        <v>4798</v>
      </c>
      <c r="O5000" s="1" t="s">
        <v>5655</v>
      </c>
      <c r="P5000" s="1">
        <v>55</v>
      </c>
      <c r="S5000" s="1" t="s">
        <v>334</v>
      </c>
      <c r="T5000" s="13">
        <v>76</v>
      </c>
      <c r="V5000" s="1" t="s">
        <v>207</v>
      </c>
      <c r="W5000" s="13">
        <v>76</v>
      </c>
      <c r="X5000" s="1" t="s">
        <v>4818</v>
      </c>
      <c r="Y5000" s="1" t="s">
        <v>4799</v>
      </c>
      <c r="Z5000" s="1" t="s">
        <v>5654</v>
      </c>
      <c r="AA5000" s="1">
        <v>34</v>
      </c>
      <c r="AD5000" s="1" t="s">
        <v>334</v>
      </c>
      <c r="AE5000" s="13">
        <v>123</v>
      </c>
      <c r="AG5000" s="1" t="s">
        <v>207</v>
      </c>
      <c r="AH5000" s="13">
        <v>123</v>
      </c>
      <c r="AI5000" s="1" t="s">
        <v>4818</v>
      </c>
      <c r="AJ5000" s="1" t="s">
        <v>4799</v>
      </c>
      <c r="AK5000" s="1" t="s">
        <v>5654</v>
      </c>
      <c r="AL5000" s="1">
        <v>34</v>
      </c>
    </row>
    <row r="5001" spans="1:39" s="1" customFormat="1" ht="15" customHeight="1" x14ac:dyDescent="0.2">
      <c r="A5001" s="1" t="s">
        <v>4790</v>
      </c>
      <c r="B5001" s="1" t="s">
        <v>31</v>
      </c>
      <c r="C5001" s="1" t="s">
        <v>5912</v>
      </c>
      <c r="D5001" s="1">
        <v>31</v>
      </c>
      <c r="E5001" s="1" t="s">
        <v>134</v>
      </c>
      <c r="F5001" s="1" t="s">
        <v>195</v>
      </c>
      <c r="G5001" s="1" t="s">
        <v>213</v>
      </c>
      <c r="H5001" s="1" t="s">
        <v>334</v>
      </c>
      <c r="I5001" s="13">
        <v>2341</v>
      </c>
      <c r="K5001" s="1" t="s">
        <v>207</v>
      </c>
      <c r="L5001" s="13">
        <v>2341</v>
      </c>
      <c r="M5001" s="1" t="s">
        <v>4814</v>
      </c>
      <c r="N5001" s="1" t="s">
        <v>4798</v>
      </c>
      <c r="O5001" s="1" t="s">
        <v>5655</v>
      </c>
      <c r="P5001" s="1">
        <v>55</v>
      </c>
      <c r="S5001" s="1" t="s">
        <v>334</v>
      </c>
      <c r="T5001" s="13">
        <v>2759</v>
      </c>
      <c r="V5001" s="1" t="s">
        <v>207</v>
      </c>
      <c r="W5001" s="13">
        <v>2759</v>
      </c>
      <c r="X5001" s="1" t="s">
        <v>4814</v>
      </c>
      <c r="Y5001" s="1" t="s">
        <v>4799</v>
      </c>
      <c r="Z5001" s="1" t="s">
        <v>5654</v>
      </c>
      <c r="AA5001" s="1">
        <v>34</v>
      </c>
      <c r="AD5001" s="1" t="s">
        <v>334</v>
      </c>
      <c r="AE5001" s="13">
        <v>2424</v>
      </c>
      <c r="AG5001" s="1" t="s">
        <v>207</v>
      </c>
      <c r="AH5001" s="13">
        <v>2424</v>
      </c>
      <c r="AI5001" s="1" t="s">
        <v>4814</v>
      </c>
      <c r="AJ5001" s="1" t="s">
        <v>4799</v>
      </c>
      <c r="AK5001" s="1" t="s">
        <v>5654</v>
      </c>
      <c r="AL5001" s="1">
        <v>34</v>
      </c>
    </row>
    <row r="5002" spans="1:39" s="1" customFormat="1" ht="15" customHeight="1" x14ac:dyDescent="0.2">
      <c r="A5002" s="1" t="s">
        <v>4790</v>
      </c>
      <c r="B5002" s="1" t="s">
        <v>31</v>
      </c>
      <c r="C5002" s="1" t="s">
        <v>5912</v>
      </c>
      <c r="D5002" s="1">
        <v>32</v>
      </c>
      <c r="E5002" s="1" t="s">
        <v>134</v>
      </c>
      <c r="F5002" s="1" t="s">
        <v>215</v>
      </c>
      <c r="G5002" s="1" t="s">
        <v>216</v>
      </c>
      <c r="H5002" s="1" t="s">
        <v>138</v>
      </c>
      <c r="I5002" s="13">
        <v>340186</v>
      </c>
      <c r="K5002" s="1" t="s">
        <v>138</v>
      </c>
      <c r="L5002" s="13">
        <v>340186</v>
      </c>
      <c r="M5002" s="1" t="s">
        <v>4819</v>
      </c>
      <c r="N5002" s="1" t="s">
        <v>4798</v>
      </c>
      <c r="O5002" s="1" t="s">
        <v>5655</v>
      </c>
      <c r="P5002" s="1">
        <v>55</v>
      </c>
      <c r="Q5002" s="1" t="s">
        <v>4820</v>
      </c>
      <c r="S5002" s="1" t="s">
        <v>138</v>
      </c>
      <c r="T5002" s="13">
        <v>855546</v>
      </c>
      <c r="V5002" s="1" t="s">
        <v>138</v>
      </c>
      <c r="W5002" s="13">
        <v>855546</v>
      </c>
      <c r="X5002" s="1" t="s">
        <v>4819</v>
      </c>
      <c r="Y5002" s="1" t="s">
        <v>4798</v>
      </c>
      <c r="Z5002" s="1" t="s">
        <v>5655</v>
      </c>
      <c r="AA5002" s="1">
        <v>55</v>
      </c>
      <c r="AB5002" s="1" t="s">
        <v>4820</v>
      </c>
      <c r="AD5002" s="1" t="s">
        <v>138</v>
      </c>
      <c r="AE5002" s="13">
        <v>331612</v>
      </c>
      <c r="AG5002" s="1" t="s">
        <v>138</v>
      </c>
      <c r="AH5002" s="13">
        <v>331612</v>
      </c>
      <c r="AI5002" s="1" t="s">
        <v>4819</v>
      </c>
      <c r="AJ5002" s="1" t="s">
        <v>4799</v>
      </c>
      <c r="AK5002" s="1" t="s">
        <v>5654</v>
      </c>
      <c r="AL5002" s="1">
        <v>35</v>
      </c>
      <c r="AM5002" s="1" t="s">
        <v>4820</v>
      </c>
    </row>
    <row r="5003" spans="1:39" s="1" customFormat="1" ht="15" customHeight="1" x14ac:dyDescent="0.2">
      <c r="A5003" s="1" t="s">
        <v>4790</v>
      </c>
      <c r="B5003" s="1" t="s">
        <v>31</v>
      </c>
      <c r="C5003" s="1" t="s">
        <v>5912</v>
      </c>
      <c r="D5003" s="1">
        <v>33</v>
      </c>
      <c r="E5003" s="1" t="s">
        <v>134</v>
      </c>
      <c r="F5003" s="1" t="s">
        <v>215</v>
      </c>
      <c r="G5003" s="1" t="s">
        <v>219</v>
      </c>
      <c r="H5003" s="1" t="s">
        <v>138</v>
      </c>
      <c r="I5003" s="13">
        <v>29135</v>
      </c>
      <c r="K5003" s="1" t="s">
        <v>138</v>
      </c>
      <c r="L5003" s="13">
        <v>29135</v>
      </c>
      <c r="M5003" s="1" t="s">
        <v>4821</v>
      </c>
      <c r="N5003" s="1" t="s">
        <v>4798</v>
      </c>
      <c r="O5003" s="1" t="s">
        <v>5655</v>
      </c>
      <c r="P5003" s="1">
        <v>55</v>
      </c>
      <c r="Q5003" s="1" t="s">
        <v>4822</v>
      </c>
      <c r="S5003" s="1" t="s">
        <v>138</v>
      </c>
      <c r="T5003" s="13">
        <v>41269</v>
      </c>
      <c r="V5003" s="1" t="s">
        <v>138</v>
      </c>
      <c r="W5003" s="13">
        <v>41269</v>
      </c>
      <c r="X5003" s="1" t="s">
        <v>4821</v>
      </c>
      <c r="Y5003" s="1" t="s">
        <v>4798</v>
      </c>
      <c r="Z5003" s="1" t="s">
        <v>5655</v>
      </c>
      <c r="AA5003" s="1">
        <v>55</v>
      </c>
      <c r="AB5003" s="1" t="s">
        <v>4822</v>
      </c>
      <c r="AD5003" s="1" t="s">
        <v>138</v>
      </c>
      <c r="AE5003" s="13">
        <v>20108</v>
      </c>
      <c r="AG5003" s="1" t="s">
        <v>138</v>
      </c>
      <c r="AH5003" s="13">
        <v>20108</v>
      </c>
      <c r="AI5003" s="1" t="s">
        <v>4821</v>
      </c>
      <c r="AJ5003" s="1" t="s">
        <v>4799</v>
      </c>
      <c r="AK5003" s="1" t="s">
        <v>5654</v>
      </c>
      <c r="AL5003" s="1">
        <v>35</v>
      </c>
      <c r="AM5003" s="1" t="s">
        <v>4822</v>
      </c>
    </row>
    <row r="5004" spans="1:39" s="1" customFormat="1" ht="15" customHeight="1" x14ac:dyDescent="0.2">
      <c r="A5004" s="1" t="s">
        <v>4790</v>
      </c>
      <c r="B5004" s="1" t="s">
        <v>31</v>
      </c>
      <c r="C5004" s="1" t="s">
        <v>5912</v>
      </c>
      <c r="D5004" s="1">
        <v>34</v>
      </c>
      <c r="E5004" s="1" t="s">
        <v>134</v>
      </c>
      <c r="F5004" s="1" t="s">
        <v>215</v>
      </c>
      <c r="G5004" s="1" t="s">
        <v>220</v>
      </c>
      <c r="H5004" s="1" t="s">
        <v>138</v>
      </c>
      <c r="I5004" s="13">
        <v>311051</v>
      </c>
      <c r="K5004" s="1" t="s">
        <v>138</v>
      </c>
      <c r="L5004" s="13">
        <v>311051</v>
      </c>
      <c r="M5004" s="1" t="s">
        <v>4823</v>
      </c>
      <c r="N5004" s="1" t="s">
        <v>4798</v>
      </c>
      <c r="O5004" s="1" t="s">
        <v>5655</v>
      </c>
      <c r="P5004" s="1">
        <v>55</v>
      </c>
      <c r="Q5004" s="1" t="s">
        <v>4824</v>
      </c>
      <c r="S5004" s="1" t="s">
        <v>138</v>
      </c>
      <c r="T5004" s="13">
        <v>814277</v>
      </c>
      <c r="V5004" s="1" t="s">
        <v>138</v>
      </c>
      <c r="W5004" s="13">
        <v>814277</v>
      </c>
      <c r="X5004" s="1" t="s">
        <v>4823</v>
      </c>
      <c r="Y5004" s="1" t="s">
        <v>4798</v>
      </c>
      <c r="Z5004" s="1" t="s">
        <v>5655</v>
      </c>
      <c r="AA5004" s="1">
        <v>55</v>
      </c>
      <c r="AB5004" s="1" t="s">
        <v>4824</v>
      </c>
      <c r="AD5004" s="1" t="s">
        <v>138</v>
      </c>
      <c r="AE5004" s="13">
        <v>311504</v>
      </c>
      <c r="AG5004" s="1" t="s">
        <v>138</v>
      </c>
      <c r="AH5004" s="13">
        <v>311504</v>
      </c>
      <c r="AI5004" s="1" t="s">
        <v>4823</v>
      </c>
      <c r="AJ5004" s="1" t="s">
        <v>4799</v>
      </c>
      <c r="AK5004" s="1" t="s">
        <v>5654</v>
      </c>
      <c r="AL5004" s="1">
        <v>35</v>
      </c>
      <c r="AM5004" s="1" t="s">
        <v>4824</v>
      </c>
    </row>
    <row r="5005" spans="1:39" s="1" customFormat="1" ht="15" customHeight="1" x14ac:dyDescent="0.2">
      <c r="A5005" s="1" t="s">
        <v>4790</v>
      </c>
      <c r="B5005" s="1" t="s">
        <v>31</v>
      </c>
      <c r="C5005" s="1" t="s">
        <v>5912</v>
      </c>
      <c r="D5005" s="1">
        <v>35</v>
      </c>
      <c r="E5005" s="1" t="s">
        <v>134</v>
      </c>
      <c r="F5005" s="1" t="s">
        <v>215</v>
      </c>
      <c r="G5005" s="1" t="s">
        <v>221</v>
      </c>
      <c r="H5005" s="1" t="s">
        <v>138</v>
      </c>
      <c r="I5005" s="13">
        <v>47374</v>
      </c>
      <c r="K5005" s="1" t="s">
        <v>138</v>
      </c>
      <c r="L5005" s="13">
        <v>47374</v>
      </c>
      <c r="M5005" s="1" t="s">
        <v>4825</v>
      </c>
      <c r="N5005" s="1" t="s">
        <v>4798</v>
      </c>
      <c r="O5005" s="1" t="s">
        <v>5655</v>
      </c>
      <c r="P5005" s="1">
        <v>55</v>
      </c>
      <c r="Q5005" s="1" t="s">
        <v>4826</v>
      </c>
      <c r="S5005" s="1" t="s">
        <v>138</v>
      </c>
      <c r="T5005" s="13">
        <v>162230</v>
      </c>
      <c r="V5005" s="1" t="s">
        <v>138</v>
      </c>
      <c r="W5005" s="13">
        <v>162230</v>
      </c>
      <c r="X5005" s="1" t="s">
        <v>4825</v>
      </c>
      <c r="Y5005" s="1" t="s">
        <v>4798</v>
      </c>
      <c r="Z5005" s="1" t="s">
        <v>5655</v>
      </c>
      <c r="AA5005" s="1">
        <v>55</v>
      </c>
      <c r="AB5005" s="1" t="s">
        <v>4826</v>
      </c>
      <c r="AD5005" s="1" t="s">
        <v>138</v>
      </c>
      <c r="AE5005" s="13">
        <v>72388</v>
      </c>
      <c r="AG5005" s="1" t="s">
        <v>138</v>
      </c>
      <c r="AH5005" s="13">
        <v>72388</v>
      </c>
      <c r="AI5005" s="1" t="s">
        <v>4825</v>
      </c>
      <c r="AJ5005" s="1" t="s">
        <v>4799</v>
      </c>
      <c r="AK5005" s="1" t="s">
        <v>5654</v>
      </c>
      <c r="AL5005" s="1">
        <v>35</v>
      </c>
      <c r="AM5005" s="1" t="s">
        <v>4826</v>
      </c>
    </row>
    <row r="5006" spans="1:39" s="1" customFormat="1" ht="15" customHeight="1" x14ac:dyDescent="0.2">
      <c r="A5006" s="1" t="s">
        <v>4790</v>
      </c>
      <c r="B5006" s="1" t="s">
        <v>31</v>
      </c>
      <c r="C5006" s="1" t="s">
        <v>5912</v>
      </c>
      <c r="D5006" s="1">
        <v>36</v>
      </c>
      <c r="E5006" s="1" t="s">
        <v>134</v>
      </c>
      <c r="F5006" s="1" t="s">
        <v>215</v>
      </c>
      <c r="G5006" s="1" t="s">
        <v>225</v>
      </c>
      <c r="H5006" s="1" t="s">
        <v>138</v>
      </c>
      <c r="I5006" s="13">
        <v>292812</v>
      </c>
      <c r="K5006" s="1" t="s">
        <v>138</v>
      </c>
      <c r="L5006" s="13">
        <v>292812</v>
      </c>
      <c r="M5006" s="1" t="s">
        <v>4827</v>
      </c>
      <c r="N5006" s="1" t="s">
        <v>4798</v>
      </c>
      <c r="O5006" s="1" t="s">
        <v>5655</v>
      </c>
      <c r="P5006" s="1">
        <v>55</v>
      </c>
      <c r="Q5006" s="1" t="s">
        <v>4828</v>
      </c>
      <c r="S5006" s="1" t="s">
        <v>138</v>
      </c>
      <c r="T5006" s="13">
        <v>693316</v>
      </c>
      <c r="V5006" s="1" t="s">
        <v>138</v>
      </c>
      <c r="W5006" s="13">
        <v>693316</v>
      </c>
      <c r="X5006" s="1" t="s">
        <v>4827</v>
      </c>
      <c r="Y5006" s="1" t="s">
        <v>4799</v>
      </c>
      <c r="Z5006" s="1" t="s">
        <v>5654</v>
      </c>
      <c r="AA5006" s="1">
        <v>35</v>
      </c>
      <c r="AB5006" s="1" t="s">
        <v>4828</v>
      </c>
      <c r="AD5006" s="1" t="s">
        <v>138</v>
      </c>
      <c r="AE5006" s="13">
        <v>259224</v>
      </c>
      <c r="AG5006" s="1" t="s">
        <v>138</v>
      </c>
      <c r="AH5006" s="13">
        <v>259224</v>
      </c>
      <c r="AI5006" s="1" t="s">
        <v>4827</v>
      </c>
      <c r="AJ5006" s="1" t="s">
        <v>4799</v>
      </c>
      <c r="AK5006" s="1" t="s">
        <v>5654</v>
      </c>
      <c r="AL5006" s="1">
        <v>35</v>
      </c>
      <c r="AM5006" s="1" t="s">
        <v>4828</v>
      </c>
    </row>
    <row r="5007" spans="1:39" s="1" customFormat="1" ht="15" customHeight="1" x14ac:dyDescent="0.2">
      <c r="A5007" s="1" t="s">
        <v>4790</v>
      </c>
      <c r="B5007" s="1" t="s">
        <v>31</v>
      </c>
      <c r="C5007" s="1" t="s">
        <v>5912</v>
      </c>
      <c r="D5007" s="1">
        <v>37</v>
      </c>
      <c r="E5007" s="1" t="s">
        <v>134</v>
      </c>
      <c r="F5007" s="1" t="s">
        <v>228</v>
      </c>
      <c r="G5007" s="1" t="s">
        <v>229</v>
      </c>
      <c r="H5007" s="1" t="s">
        <v>231</v>
      </c>
      <c r="I5007" s="13">
        <v>0</v>
      </c>
      <c r="J5007" s="1" t="s">
        <v>132</v>
      </c>
      <c r="K5007" s="1" t="s">
        <v>232</v>
      </c>
      <c r="L5007" s="13">
        <v>0</v>
      </c>
      <c r="M5007" s="1" t="s">
        <v>4829</v>
      </c>
      <c r="N5007" s="1" t="s">
        <v>4798</v>
      </c>
      <c r="O5007" s="1" t="s">
        <v>5655</v>
      </c>
      <c r="P5007" s="1">
        <v>56</v>
      </c>
      <c r="Q5007" s="1" t="s">
        <v>5846</v>
      </c>
      <c r="S5007" s="1" t="s">
        <v>231</v>
      </c>
      <c r="T5007" s="13">
        <v>0.4</v>
      </c>
      <c r="U5007" s="1" t="s">
        <v>132</v>
      </c>
      <c r="V5007" s="1" t="s">
        <v>232</v>
      </c>
      <c r="W5007" s="13">
        <v>400000</v>
      </c>
      <c r="X5007" s="1" t="s">
        <v>4829</v>
      </c>
      <c r="Y5007" s="1" t="s">
        <v>4799</v>
      </c>
      <c r="Z5007" s="1" t="s">
        <v>5654</v>
      </c>
      <c r="AA5007" s="1">
        <v>35</v>
      </c>
      <c r="AB5007" s="1" t="s">
        <v>5846</v>
      </c>
      <c r="AD5007" s="1" t="s">
        <v>231</v>
      </c>
      <c r="AE5007" s="13">
        <v>0.5</v>
      </c>
      <c r="AF5007" s="1" t="s">
        <v>132</v>
      </c>
      <c r="AG5007" s="1" t="s">
        <v>232</v>
      </c>
      <c r="AH5007" s="13">
        <v>500000</v>
      </c>
      <c r="AI5007" s="1" t="s">
        <v>4829</v>
      </c>
      <c r="AJ5007" s="1" t="s">
        <v>4799</v>
      </c>
      <c r="AK5007" s="1" t="s">
        <v>5654</v>
      </c>
      <c r="AL5007" s="1">
        <v>35</v>
      </c>
      <c r="AM5007" s="1" t="s">
        <v>5846</v>
      </c>
    </row>
    <row r="5008" spans="1:39" s="1" customFormat="1" ht="15" customHeight="1" x14ac:dyDescent="0.2">
      <c r="A5008" s="1" t="s">
        <v>4790</v>
      </c>
      <c r="B5008" s="1" t="s">
        <v>31</v>
      </c>
      <c r="C5008" s="1" t="s">
        <v>5912</v>
      </c>
      <c r="D5008" s="1">
        <v>38</v>
      </c>
      <c r="E5008" s="1" t="s">
        <v>134</v>
      </c>
      <c r="F5008" s="1" t="s">
        <v>228</v>
      </c>
      <c r="G5008" s="1" t="s">
        <v>234</v>
      </c>
      <c r="H5008" s="1" t="s">
        <v>231</v>
      </c>
      <c r="I5008" s="13">
        <v>1388</v>
      </c>
      <c r="J5008" s="1" t="s">
        <v>132</v>
      </c>
      <c r="K5008" s="1" t="s">
        <v>232</v>
      </c>
      <c r="L5008" s="13">
        <v>1388000000</v>
      </c>
      <c r="M5008" s="1" t="s">
        <v>4830</v>
      </c>
      <c r="N5008" s="1" t="s">
        <v>4798</v>
      </c>
      <c r="O5008" s="1" t="s">
        <v>5655</v>
      </c>
      <c r="P5008" s="1">
        <v>56</v>
      </c>
      <c r="S5008" s="1" t="s">
        <v>231</v>
      </c>
      <c r="T5008" s="13">
        <v>1340.8</v>
      </c>
      <c r="U5008" s="1" t="s">
        <v>132</v>
      </c>
      <c r="V5008" s="1" t="s">
        <v>232</v>
      </c>
      <c r="W5008" s="13">
        <v>1340800000</v>
      </c>
      <c r="X5008" s="1" t="s">
        <v>4830</v>
      </c>
      <c r="Y5008" s="1" t="s">
        <v>4799</v>
      </c>
      <c r="Z5008" s="1" t="s">
        <v>5654</v>
      </c>
      <c r="AA5008" s="1">
        <v>35</v>
      </c>
      <c r="AD5008" s="1" t="s">
        <v>231</v>
      </c>
      <c r="AE5008" s="13">
        <v>1139.5</v>
      </c>
      <c r="AF5008" s="1" t="s">
        <v>132</v>
      </c>
      <c r="AG5008" s="1" t="s">
        <v>232</v>
      </c>
      <c r="AH5008" s="13">
        <v>1139500000</v>
      </c>
      <c r="AI5008" s="1" t="s">
        <v>4830</v>
      </c>
      <c r="AJ5008" s="1" t="s">
        <v>4799</v>
      </c>
      <c r="AK5008" s="1" t="s">
        <v>5654</v>
      </c>
      <c r="AL5008" s="1">
        <v>35</v>
      </c>
    </row>
    <row r="5009" spans="1:39" s="1" customFormat="1" ht="15" customHeight="1" x14ac:dyDescent="0.2">
      <c r="A5009" s="1" t="s">
        <v>4790</v>
      </c>
      <c r="B5009" s="1" t="s">
        <v>31</v>
      </c>
      <c r="C5009" s="1" t="s">
        <v>5912</v>
      </c>
      <c r="D5009" s="1">
        <v>39</v>
      </c>
      <c r="E5009" s="1" t="s">
        <v>134</v>
      </c>
      <c r="F5009" s="1" t="s">
        <v>228</v>
      </c>
      <c r="G5009" s="1" t="s">
        <v>236</v>
      </c>
      <c r="H5009" s="1" t="s">
        <v>231</v>
      </c>
      <c r="I5009" s="13">
        <v>1388</v>
      </c>
      <c r="J5009" s="1" t="s">
        <v>132</v>
      </c>
      <c r="K5009" s="1" t="s">
        <v>232</v>
      </c>
      <c r="L5009" s="13">
        <v>1388000000</v>
      </c>
      <c r="M5009" s="1" t="s">
        <v>4830</v>
      </c>
      <c r="N5009" s="1" t="s">
        <v>4798</v>
      </c>
      <c r="O5009" s="1" t="s">
        <v>5655</v>
      </c>
      <c r="P5009" s="1">
        <v>56</v>
      </c>
      <c r="S5009" s="1" t="s">
        <v>231</v>
      </c>
      <c r="T5009" s="13">
        <v>1340.3</v>
      </c>
      <c r="U5009" s="1" t="s">
        <v>132</v>
      </c>
      <c r="V5009" s="1" t="s">
        <v>232</v>
      </c>
      <c r="W5009" s="13">
        <v>1340300000</v>
      </c>
      <c r="X5009" s="1" t="s">
        <v>4830</v>
      </c>
      <c r="Y5009" s="1" t="s">
        <v>4799</v>
      </c>
      <c r="Z5009" s="1" t="s">
        <v>5654</v>
      </c>
      <c r="AA5009" s="1">
        <v>35</v>
      </c>
      <c r="AD5009" s="1" t="s">
        <v>231</v>
      </c>
      <c r="AE5009" s="13">
        <v>1138.9000000000001</v>
      </c>
      <c r="AF5009" s="1" t="s">
        <v>132</v>
      </c>
      <c r="AG5009" s="1" t="s">
        <v>232</v>
      </c>
      <c r="AH5009" s="13">
        <v>1138900000</v>
      </c>
      <c r="AI5009" s="1" t="s">
        <v>4830</v>
      </c>
      <c r="AJ5009" s="1" t="s">
        <v>4799</v>
      </c>
      <c r="AK5009" s="1" t="s">
        <v>5654</v>
      </c>
      <c r="AL5009" s="1">
        <v>35</v>
      </c>
    </row>
    <row r="5010" spans="1:39" s="1" customFormat="1" ht="15" customHeight="1" x14ac:dyDescent="0.2">
      <c r="A5010" s="1" t="s">
        <v>4790</v>
      </c>
      <c r="B5010" s="1" t="s">
        <v>31</v>
      </c>
      <c r="C5010" s="1" t="s">
        <v>5912</v>
      </c>
      <c r="D5010" s="1">
        <v>40</v>
      </c>
      <c r="E5010" s="1" t="s">
        <v>134</v>
      </c>
      <c r="F5010" s="1" t="s">
        <v>237</v>
      </c>
      <c r="G5010" s="1" t="s">
        <v>238</v>
      </c>
      <c r="H5010" s="1" t="s">
        <v>239</v>
      </c>
      <c r="I5010" s="13">
        <v>2050</v>
      </c>
      <c r="K5010" s="1" t="s">
        <v>239</v>
      </c>
      <c r="L5010" s="13">
        <v>2050</v>
      </c>
      <c r="M5010" s="1" t="s">
        <v>4831</v>
      </c>
      <c r="N5010" s="1" t="s">
        <v>4832</v>
      </c>
      <c r="O5010" s="1" t="s">
        <v>5656</v>
      </c>
      <c r="P5010" s="1">
        <v>12</v>
      </c>
      <c r="S5010" s="1" t="s">
        <v>239</v>
      </c>
      <c r="T5010" s="13">
        <v>2050</v>
      </c>
      <c r="V5010" s="1" t="s">
        <v>239</v>
      </c>
      <c r="W5010" s="13">
        <v>2050</v>
      </c>
      <c r="X5010" s="1" t="s">
        <v>4831</v>
      </c>
      <c r="Y5010" s="1" t="s">
        <v>4798</v>
      </c>
      <c r="Z5010" s="1" t="s">
        <v>5655</v>
      </c>
      <c r="AA5010" s="1">
        <v>6</v>
      </c>
      <c r="AD5010" s="1" t="s">
        <v>239</v>
      </c>
      <c r="AE5010" s="13">
        <v>2050</v>
      </c>
      <c r="AG5010" s="1" t="s">
        <v>239</v>
      </c>
      <c r="AH5010" s="13">
        <v>2050</v>
      </c>
      <c r="AI5010" s="1" t="s">
        <v>4831</v>
      </c>
      <c r="AJ5010" s="1" t="s">
        <v>4799</v>
      </c>
      <c r="AK5010" s="1" t="s">
        <v>5654</v>
      </c>
      <c r="AL5010" s="1">
        <v>5</v>
      </c>
    </row>
    <row r="5011" spans="1:39" s="1" customFormat="1" ht="15" customHeight="1" x14ac:dyDescent="0.2">
      <c r="A5011" s="1" t="s">
        <v>4790</v>
      </c>
      <c r="B5011" s="1" t="s">
        <v>31</v>
      </c>
      <c r="C5011" s="1" t="s">
        <v>5912</v>
      </c>
      <c r="D5011" s="1">
        <v>41</v>
      </c>
      <c r="E5011" s="1" t="s">
        <v>241</v>
      </c>
      <c r="F5011" s="1" t="s">
        <v>242</v>
      </c>
      <c r="G5011" s="1" t="s">
        <v>243</v>
      </c>
      <c r="I5011" s="13"/>
      <c r="L5011" s="13"/>
      <c r="M5011" s="1" t="s">
        <v>144</v>
      </c>
      <c r="T5011" s="13"/>
      <c r="W5011" s="13"/>
      <c r="X5011" s="1" t="s">
        <v>144</v>
      </c>
      <c r="AE5011" s="13"/>
      <c r="AH5011" s="13"/>
      <c r="AI5011" s="1" t="s">
        <v>144</v>
      </c>
    </row>
    <row r="5012" spans="1:39" s="1" customFormat="1" ht="15" customHeight="1" x14ac:dyDescent="0.2">
      <c r="A5012" s="1" t="s">
        <v>4790</v>
      </c>
      <c r="B5012" s="1" t="s">
        <v>31</v>
      </c>
      <c r="C5012" s="1" t="s">
        <v>5912</v>
      </c>
      <c r="D5012" s="1">
        <v>42</v>
      </c>
      <c r="E5012" s="1" t="s">
        <v>241</v>
      </c>
      <c r="F5012" s="1" t="s">
        <v>246</v>
      </c>
      <c r="G5012" s="1" t="s">
        <v>247</v>
      </c>
      <c r="H5012" s="1" t="s">
        <v>239</v>
      </c>
      <c r="I5012" s="13">
        <v>0</v>
      </c>
      <c r="K5012" s="1" t="s">
        <v>239</v>
      </c>
      <c r="L5012" s="13">
        <v>0</v>
      </c>
      <c r="M5012" s="1" t="s">
        <v>4833</v>
      </c>
      <c r="N5012" s="1" t="s">
        <v>4798</v>
      </c>
      <c r="O5012" s="1" t="s">
        <v>5655</v>
      </c>
      <c r="P5012" s="1">
        <v>57</v>
      </c>
      <c r="S5012" s="1" t="s">
        <v>239</v>
      </c>
      <c r="T5012" s="13">
        <v>2</v>
      </c>
      <c r="V5012" s="1" t="s">
        <v>239</v>
      </c>
      <c r="W5012" s="13">
        <v>2</v>
      </c>
      <c r="X5012" s="1" t="s">
        <v>4833</v>
      </c>
      <c r="Y5012" s="1" t="s">
        <v>4799</v>
      </c>
      <c r="Z5012" s="1" t="s">
        <v>5654</v>
      </c>
      <c r="AA5012" s="1">
        <v>37</v>
      </c>
      <c r="AD5012" s="1" t="s">
        <v>239</v>
      </c>
      <c r="AE5012" s="13">
        <v>3</v>
      </c>
      <c r="AG5012" s="1" t="s">
        <v>239</v>
      </c>
      <c r="AH5012" s="13">
        <v>3</v>
      </c>
      <c r="AI5012" s="1" t="s">
        <v>4833</v>
      </c>
      <c r="AJ5012" s="1" t="s">
        <v>4799</v>
      </c>
      <c r="AK5012" s="1" t="s">
        <v>5654</v>
      </c>
      <c r="AL5012" s="1">
        <v>37</v>
      </c>
    </row>
    <row r="5013" spans="1:39" s="1" customFormat="1" ht="15" customHeight="1" x14ac:dyDescent="0.2">
      <c r="A5013" s="1" t="s">
        <v>4790</v>
      </c>
      <c r="B5013" s="1" t="s">
        <v>31</v>
      </c>
      <c r="C5013" s="1" t="s">
        <v>5912</v>
      </c>
      <c r="D5013" s="1">
        <v>43</v>
      </c>
      <c r="E5013" s="1" t="s">
        <v>241</v>
      </c>
      <c r="F5013" s="1" t="s">
        <v>250</v>
      </c>
      <c r="G5013" s="1" t="s">
        <v>251</v>
      </c>
      <c r="I5013" s="13"/>
      <c r="L5013" s="13"/>
      <c r="M5013" s="1" t="s">
        <v>144</v>
      </c>
      <c r="T5013" s="13"/>
      <c r="W5013" s="13"/>
      <c r="X5013" s="1" t="s">
        <v>144</v>
      </c>
      <c r="AE5013" s="13"/>
      <c r="AH5013" s="13"/>
      <c r="AI5013" s="1" t="s">
        <v>144</v>
      </c>
    </row>
    <row r="5014" spans="1:39" s="1" customFormat="1" ht="15" customHeight="1" x14ac:dyDescent="0.2">
      <c r="A5014" s="1" t="s">
        <v>4790</v>
      </c>
      <c r="B5014" s="1" t="s">
        <v>31</v>
      </c>
      <c r="C5014" s="1" t="s">
        <v>5912</v>
      </c>
      <c r="D5014" s="1">
        <v>44</v>
      </c>
      <c r="E5014" s="1" t="s">
        <v>241</v>
      </c>
      <c r="F5014" s="1" t="s">
        <v>252</v>
      </c>
      <c r="G5014" s="1" t="s">
        <v>253</v>
      </c>
      <c r="H5014" s="1" t="s">
        <v>239</v>
      </c>
      <c r="I5014" s="13">
        <v>0</v>
      </c>
      <c r="K5014" s="1" t="s">
        <v>239</v>
      </c>
      <c r="L5014" s="13">
        <v>0</v>
      </c>
      <c r="M5014" s="1" t="s">
        <v>4833</v>
      </c>
      <c r="N5014" s="1" t="s">
        <v>4798</v>
      </c>
      <c r="O5014" s="1" t="s">
        <v>5655</v>
      </c>
      <c r="P5014" s="1">
        <v>57</v>
      </c>
      <c r="Q5014" s="1" t="s">
        <v>2423</v>
      </c>
      <c r="S5014" s="1" t="s">
        <v>239</v>
      </c>
      <c r="T5014" s="13">
        <v>2</v>
      </c>
      <c r="V5014" s="1" t="s">
        <v>239</v>
      </c>
      <c r="W5014" s="13">
        <v>2</v>
      </c>
      <c r="X5014" s="1" t="s">
        <v>4833</v>
      </c>
      <c r="Y5014" s="1" t="s">
        <v>4799</v>
      </c>
      <c r="Z5014" s="1" t="s">
        <v>5654</v>
      </c>
      <c r="AA5014" s="1">
        <v>37</v>
      </c>
      <c r="AB5014" s="1" t="s">
        <v>2423</v>
      </c>
      <c r="AD5014" s="1" t="s">
        <v>239</v>
      </c>
      <c r="AE5014" s="13">
        <v>3</v>
      </c>
      <c r="AG5014" s="1" t="s">
        <v>239</v>
      </c>
      <c r="AH5014" s="13">
        <v>3</v>
      </c>
      <c r="AI5014" s="1" t="s">
        <v>4833</v>
      </c>
      <c r="AJ5014" s="1" t="s">
        <v>4799</v>
      </c>
      <c r="AK5014" s="1" t="s">
        <v>5654</v>
      </c>
      <c r="AL5014" s="1">
        <v>37</v>
      </c>
      <c r="AM5014" s="1" t="s">
        <v>2423</v>
      </c>
    </row>
    <row r="5015" spans="1:39" s="1" customFormat="1" ht="15" customHeight="1" x14ac:dyDescent="0.2">
      <c r="A5015" s="1" t="s">
        <v>4790</v>
      </c>
      <c r="B5015" s="1" t="s">
        <v>31</v>
      </c>
      <c r="C5015" s="1" t="s">
        <v>5912</v>
      </c>
      <c r="D5015" s="1">
        <v>45</v>
      </c>
      <c r="E5015" s="1" t="s">
        <v>241</v>
      </c>
      <c r="F5015" s="1" t="s">
        <v>254</v>
      </c>
      <c r="G5015" s="1" t="s">
        <v>255</v>
      </c>
      <c r="I5015" s="13"/>
      <c r="L5015" s="13"/>
      <c r="M5015" s="1" t="s">
        <v>144</v>
      </c>
      <c r="T5015" s="13"/>
      <c r="W5015" s="13"/>
      <c r="X5015" s="1" t="s">
        <v>144</v>
      </c>
      <c r="AE5015" s="13"/>
      <c r="AH5015" s="13"/>
      <c r="AI5015" s="1" t="s">
        <v>144</v>
      </c>
    </row>
    <row r="5016" spans="1:39" s="1" customFormat="1" ht="15" customHeight="1" x14ac:dyDescent="0.2">
      <c r="A5016" s="1" t="s">
        <v>4790</v>
      </c>
      <c r="B5016" s="1" t="s">
        <v>31</v>
      </c>
      <c r="C5016" s="1" t="s">
        <v>5912</v>
      </c>
      <c r="D5016" s="1">
        <v>46</v>
      </c>
      <c r="E5016" s="1" t="s">
        <v>241</v>
      </c>
      <c r="F5016" s="1" t="s">
        <v>258</v>
      </c>
      <c r="G5016" s="1" t="s">
        <v>259</v>
      </c>
      <c r="H5016" s="1" t="s">
        <v>1595</v>
      </c>
      <c r="I5016" s="32">
        <v>0.08</v>
      </c>
      <c r="K5016" s="1" t="s">
        <v>257</v>
      </c>
      <c r="L5016" s="32">
        <v>0.8</v>
      </c>
      <c r="M5016" s="1" t="s">
        <v>4834</v>
      </c>
      <c r="N5016" s="1" t="s">
        <v>4793</v>
      </c>
      <c r="O5016" s="1" t="s">
        <v>5657</v>
      </c>
      <c r="P5016" s="1">
        <v>22</v>
      </c>
      <c r="S5016" s="1" t="s">
        <v>1595</v>
      </c>
      <c r="T5016" s="32">
        <v>0.11</v>
      </c>
      <c r="V5016" s="1" t="s">
        <v>257</v>
      </c>
      <c r="W5016" s="32">
        <v>1.1000000000000001</v>
      </c>
      <c r="X5016" s="1" t="s">
        <v>4834</v>
      </c>
      <c r="Y5016" s="1" t="s">
        <v>4793</v>
      </c>
      <c r="Z5016" s="1" t="s">
        <v>5657</v>
      </c>
      <c r="AA5016" s="1">
        <v>22</v>
      </c>
      <c r="AD5016" s="1" t="s">
        <v>1595</v>
      </c>
      <c r="AE5016" s="32">
        <v>0.13</v>
      </c>
      <c r="AG5016" s="1" t="s">
        <v>257</v>
      </c>
      <c r="AH5016" s="32">
        <v>1.3</v>
      </c>
      <c r="AI5016" s="1" t="s">
        <v>4834</v>
      </c>
      <c r="AJ5016" s="1" t="s">
        <v>4793</v>
      </c>
      <c r="AK5016" s="1" t="s">
        <v>5657</v>
      </c>
      <c r="AL5016" s="1">
        <v>22</v>
      </c>
    </row>
    <row r="5017" spans="1:39" s="1" customFormat="1" ht="15" customHeight="1" x14ac:dyDescent="0.2">
      <c r="A5017" s="1" t="s">
        <v>4790</v>
      </c>
      <c r="B5017" s="1" t="s">
        <v>31</v>
      </c>
      <c r="C5017" s="1" t="s">
        <v>5912</v>
      </c>
      <c r="D5017" s="1">
        <v>47</v>
      </c>
      <c r="E5017" s="1" t="s">
        <v>264</v>
      </c>
      <c r="F5017" s="1" t="s">
        <v>265</v>
      </c>
      <c r="G5017" s="1" t="s">
        <v>266</v>
      </c>
      <c r="H5017" s="1" t="s">
        <v>268</v>
      </c>
      <c r="I5017" s="1" t="s">
        <v>355</v>
      </c>
      <c r="K5017" s="1" t="s">
        <v>268</v>
      </c>
      <c r="L5017" s="1" t="s">
        <v>355</v>
      </c>
      <c r="M5017" s="1" t="s">
        <v>4835</v>
      </c>
      <c r="N5017" s="1" t="s">
        <v>4792</v>
      </c>
      <c r="O5017" s="1" t="s">
        <v>5659</v>
      </c>
      <c r="P5017" s="1" t="s">
        <v>3904</v>
      </c>
      <c r="S5017" s="1" t="s">
        <v>268</v>
      </c>
      <c r="T5017" s="1" t="s">
        <v>355</v>
      </c>
      <c r="V5017" s="1" t="s">
        <v>268</v>
      </c>
      <c r="W5017" s="1" t="s">
        <v>355</v>
      </c>
      <c r="X5017" s="1" t="s">
        <v>4835</v>
      </c>
      <c r="Y5017" s="1" t="s">
        <v>4795</v>
      </c>
      <c r="Z5017" s="1" t="s">
        <v>5658</v>
      </c>
      <c r="AA5017" s="1" t="s">
        <v>2961</v>
      </c>
      <c r="AD5017" s="1" t="s">
        <v>268</v>
      </c>
      <c r="AE5017" s="1" t="s">
        <v>355</v>
      </c>
      <c r="AG5017" s="1" t="s">
        <v>268</v>
      </c>
      <c r="AH5017" s="1" t="s">
        <v>355</v>
      </c>
      <c r="AI5017" s="1" t="s">
        <v>4835</v>
      </c>
      <c r="AJ5017" s="1" t="s">
        <v>4793</v>
      </c>
      <c r="AK5017" s="1" t="s">
        <v>5657</v>
      </c>
      <c r="AL5017" s="1" t="s">
        <v>738</v>
      </c>
    </row>
    <row r="5018" spans="1:39" s="1" customFormat="1" ht="15" customHeight="1" x14ac:dyDescent="0.2">
      <c r="A5018" s="1" t="s">
        <v>4790</v>
      </c>
      <c r="B5018" s="1" t="s">
        <v>31</v>
      </c>
      <c r="C5018" s="1" t="s">
        <v>5912</v>
      </c>
      <c r="D5018" s="1">
        <v>48</v>
      </c>
      <c r="E5018" s="1" t="s">
        <v>264</v>
      </c>
      <c r="F5018" s="1" t="s">
        <v>274</v>
      </c>
      <c r="G5018" s="1" t="s">
        <v>275</v>
      </c>
      <c r="H5018" s="1" t="s">
        <v>239</v>
      </c>
      <c r="I5018" s="13">
        <v>13</v>
      </c>
      <c r="K5018" s="1" t="s">
        <v>239</v>
      </c>
      <c r="L5018" s="13">
        <v>13</v>
      </c>
      <c r="M5018" s="1" t="s">
        <v>4835</v>
      </c>
      <c r="N5018" s="1" t="s">
        <v>4792</v>
      </c>
      <c r="O5018" s="1" t="s">
        <v>5659</v>
      </c>
      <c r="P5018" s="1" t="s">
        <v>3904</v>
      </c>
      <c r="S5018" s="1" t="s">
        <v>239</v>
      </c>
      <c r="T5018" s="13">
        <v>13</v>
      </c>
      <c r="V5018" s="1" t="s">
        <v>239</v>
      </c>
      <c r="W5018" s="13">
        <v>13</v>
      </c>
      <c r="X5018" s="1" t="s">
        <v>4835</v>
      </c>
      <c r="Y5018" s="1" t="s">
        <v>4795</v>
      </c>
      <c r="Z5018" s="1" t="s">
        <v>5658</v>
      </c>
      <c r="AA5018" s="1" t="s">
        <v>2961</v>
      </c>
      <c r="AD5018" s="1" t="s">
        <v>239</v>
      </c>
      <c r="AE5018" s="13">
        <v>13</v>
      </c>
      <c r="AG5018" s="1" t="s">
        <v>239</v>
      </c>
      <c r="AH5018" s="13">
        <v>13</v>
      </c>
      <c r="AI5018" s="1" t="s">
        <v>4835</v>
      </c>
      <c r="AJ5018" s="1" t="s">
        <v>4793</v>
      </c>
      <c r="AK5018" s="1" t="s">
        <v>5657</v>
      </c>
      <c r="AL5018" s="1" t="s">
        <v>738</v>
      </c>
    </row>
    <row r="5019" spans="1:39" s="1" customFormat="1" ht="15" customHeight="1" x14ac:dyDescent="0.2">
      <c r="A5019" s="1" t="s">
        <v>4790</v>
      </c>
      <c r="B5019" s="1" t="s">
        <v>31</v>
      </c>
      <c r="C5019" s="1" t="s">
        <v>5912</v>
      </c>
      <c r="D5019" s="1">
        <v>49</v>
      </c>
      <c r="E5019" s="1" t="s">
        <v>264</v>
      </c>
      <c r="F5019" s="1" t="s">
        <v>274</v>
      </c>
      <c r="G5019" s="1" t="s">
        <v>281</v>
      </c>
      <c r="H5019" s="1" t="s">
        <v>239</v>
      </c>
      <c r="I5019" s="13">
        <v>7</v>
      </c>
      <c r="K5019" s="1" t="s">
        <v>239</v>
      </c>
      <c r="L5019" s="13">
        <v>7</v>
      </c>
      <c r="M5019" s="1" t="s">
        <v>4835</v>
      </c>
      <c r="N5019" s="1" t="s">
        <v>4792</v>
      </c>
      <c r="O5019" s="1" t="s">
        <v>5659</v>
      </c>
      <c r="P5019" s="1" t="s">
        <v>3904</v>
      </c>
      <c r="S5019" s="1" t="s">
        <v>239</v>
      </c>
      <c r="T5019" s="13">
        <v>6</v>
      </c>
      <c r="V5019" s="1" t="s">
        <v>239</v>
      </c>
      <c r="W5019" s="13">
        <v>6</v>
      </c>
      <c r="X5019" s="1" t="s">
        <v>4835</v>
      </c>
      <c r="Y5019" s="1" t="s">
        <v>4795</v>
      </c>
      <c r="Z5019" s="1" t="s">
        <v>5658</v>
      </c>
      <c r="AA5019" s="1" t="s">
        <v>2961</v>
      </c>
      <c r="AD5019" s="1" t="s">
        <v>239</v>
      </c>
      <c r="AE5019" s="13">
        <v>6</v>
      </c>
      <c r="AG5019" s="1" t="s">
        <v>239</v>
      </c>
      <c r="AH5019" s="13">
        <v>6</v>
      </c>
      <c r="AI5019" s="1" t="s">
        <v>4835</v>
      </c>
      <c r="AJ5019" s="1" t="s">
        <v>4793</v>
      </c>
      <c r="AK5019" s="1" t="s">
        <v>5657</v>
      </c>
      <c r="AL5019" s="1" t="s">
        <v>738</v>
      </c>
    </row>
    <row r="5020" spans="1:39" s="1" customFormat="1" ht="15" customHeight="1" x14ac:dyDescent="0.2">
      <c r="A5020" s="1" t="s">
        <v>4790</v>
      </c>
      <c r="B5020" s="1" t="s">
        <v>31</v>
      </c>
      <c r="C5020" s="1" t="s">
        <v>5912</v>
      </c>
      <c r="D5020" s="1">
        <v>50</v>
      </c>
      <c r="E5020" s="1" t="s">
        <v>264</v>
      </c>
      <c r="F5020" s="1" t="s">
        <v>274</v>
      </c>
      <c r="G5020" s="1" t="s">
        <v>284</v>
      </c>
      <c r="I5020" s="13"/>
      <c r="L5020" s="13"/>
      <c r="M5020" s="1" t="s">
        <v>4836</v>
      </c>
      <c r="N5020" s="1" t="s">
        <v>4792</v>
      </c>
      <c r="O5020" s="1" t="s">
        <v>5659</v>
      </c>
      <c r="P5020" s="1">
        <v>66</v>
      </c>
      <c r="Q5020" s="1" t="s">
        <v>4837</v>
      </c>
      <c r="S5020" s="1" t="s">
        <v>239</v>
      </c>
      <c r="T5020" s="13">
        <v>11</v>
      </c>
      <c r="V5020" s="1" t="s">
        <v>239</v>
      </c>
      <c r="W5020" s="13">
        <v>11</v>
      </c>
      <c r="X5020" s="1" t="s">
        <v>4836</v>
      </c>
      <c r="Y5020" s="1" t="s">
        <v>4795</v>
      </c>
      <c r="Z5020" s="1" t="s">
        <v>5658</v>
      </c>
      <c r="AA5020" s="1">
        <v>83</v>
      </c>
      <c r="AB5020" s="1" t="s">
        <v>4837</v>
      </c>
      <c r="AD5020" s="1" t="s">
        <v>239</v>
      </c>
      <c r="AE5020" s="13">
        <v>13</v>
      </c>
      <c r="AG5020" s="1" t="s">
        <v>239</v>
      </c>
      <c r="AH5020" s="13">
        <v>13</v>
      </c>
      <c r="AI5020" s="1" t="s">
        <v>4836</v>
      </c>
      <c r="AJ5020" s="1" t="s">
        <v>4793</v>
      </c>
      <c r="AK5020" s="1" t="s">
        <v>5657</v>
      </c>
      <c r="AL5020" s="1">
        <v>79</v>
      </c>
      <c r="AM5020" s="1" t="s">
        <v>4837</v>
      </c>
    </row>
    <row r="5021" spans="1:39" s="1" customFormat="1" ht="15" customHeight="1" x14ac:dyDescent="0.2">
      <c r="A5021" s="1" t="s">
        <v>4790</v>
      </c>
      <c r="B5021" s="1" t="s">
        <v>31</v>
      </c>
      <c r="C5021" s="1" t="s">
        <v>5912</v>
      </c>
      <c r="D5021" s="1">
        <v>51</v>
      </c>
      <c r="E5021" s="1" t="s">
        <v>264</v>
      </c>
      <c r="F5021" s="1" t="s">
        <v>274</v>
      </c>
      <c r="G5021" s="1" t="s">
        <v>290</v>
      </c>
      <c r="I5021" s="13"/>
      <c r="L5021" s="13"/>
      <c r="M5021" s="1" t="s">
        <v>4836</v>
      </c>
      <c r="N5021" s="1" t="s">
        <v>4792</v>
      </c>
      <c r="O5021" s="1" t="s">
        <v>5659</v>
      </c>
      <c r="P5021" s="1">
        <v>66</v>
      </c>
      <c r="Q5021" s="1" t="s">
        <v>4837</v>
      </c>
      <c r="S5021" s="1" t="s">
        <v>239</v>
      </c>
      <c r="T5021" s="13">
        <v>7</v>
      </c>
      <c r="V5021" s="1" t="s">
        <v>239</v>
      </c>
      <c r="W5021" s="13">
        <v>7</v>
      </c>
      <c r="X5021" s="1" t="s">
        <v>4836</v>
      </c>
      <c r="Y5021" s="1" t="s">
        <v>4795</v>
      </c>
      <c r="Z5021" s="1" t="s">
        <v>5658</v>
      </c>
      <c r="AA5021" s="1">
        <v>83</v>
      </c>
      <c r="AB5021" s="1" t="s">
        <v>4837</v>
      </c>
      <c r="AD5021" s="1" t="s">
        <v>239</v>
      </c>
      <c r="AE5021" s="13">
        <v>6</v>
      </c>
      <c r="AG5021" s="1" t="s">
        <v>239</v>
      </c>
      <c r="AH5021" s="13">
        <v>6</v>
      </c>
      <c r="AI5021" s="1" t="s">
        <v>4836</v>
      </c>
      <c r="AJ5021" s="1" t="s">
        <v>4793</v>
      </c>
      <c r="AK5021" s="1" t="s">
        <v>5657</v>
      </c>
      <c r="AL5021" s="1">
        <v>79</v>
      </c>
      <c r="AM5021" s="1" t="s">
        <v>4837</v>
      </c>
    </row>
    <row r="5022" spans="1:39" s="1" customFormat="1" ht="15" customHeight="1" x14ac:dyDescent="0.2">
      <c r="A5022" s="1" t="s">
        <v>4790</v>
      </c>
      <c r="B5022" s="1" t="s">
        <v>31</v>
      </c>
      <c r="C5022" s="1" t="s">
        <v>5912</v>
      </c>
      <c r="D5022" s="1">
        <v>52</v>
      </c>
      <c r="E5022" s="1" t="s">
        <v>264</v>
      </c>
      <c r="F5022" s="1" t="s">
        <v>274</v>
      </c>
      <c r="G5022" s="1" t="s">
        <v>293</v>
      </c>
      <c r="H5022" s="1" t="s">
        <v>239</v>
      </c>
      <c r="I5022" s="13">
        <v>30756</v>
      </c>
      <c r="K5022" s="1" t="s">
        <v>239</v>
      </c>
      <c r="L5022" s="13">
        <v>30756</v>
      </c>
      <c r="M5022" s="1" t="s">
        <v>4838</v>
      </c>
      <c r="N5022" s="1" t="s">
        <v>4792</v>
      </c>
      <c r="O5022" s="1" t="s">
        <v>5659</v>
      </c>
      <c r="P5022" s="1">
        <v>68</v>
      </c>
      <c r="Q5022" s="1" t="s">
        <v>4839</v>
      </c>
      <c r="S5022" s="1" t="s">
        <v>239</v>
      </c>
      <c r="T5022" s="13">
        <v>29450</v>
      </c>
      <c r="V5022" s="1" t="s">
        <v>239</v>
      </c>
      <c r="W5022" s="13">
        <v>29450</v>
      </c>
      <c r="X5022" s="1" t="s">
        <v>4838</v>
      </c>
      <c r="Y5022" s="1" t="s">
        <v>4795</v>
      </c>
      <c r="Z5022" s="1" t="s">
        <v>5658</v>
      </c>
      <c r="AA5022" s="1">
        <v>36</v>
      </c>
      <c r="AB5022" s="1" t="s">
        <v>4839</v>
      </c>
      <c r="AD5022" s="1" t="s">
        <v>239</v>
      </c>
      <c r="AE5022" s="13">
        <v>31425</v>
      </c>
      <c r="AG5022" s="1" t="s">
        <v>239</v>
      </c>
      <c r="AH5022" s="13">
        <v>31425</v>
      </c>
      <c r="AI5022" s="1" t="s">
        <v>4838</v>
      </c>
      <c r="AJ5022" s="1" t="s">
        <v>4793</v>
      </c>
      <c r="AK5022" s="1" t="s">
        <v>5657</v>
      </c>
      <c r="AL5022" s="1">
        <v>42</v>
      </c>
      <c r="AM5022" s="1" t="s">
        <v>4839</v>
      </c>
    </row>
    <row r="5023" spans="1:39" s="1" customFormat="1" ht="15" customHeight="1" x14ac:dyDescent="0.2">
      <c r="A5023" s="1" t="s">
        <v>4790</v>
      </c>
      <c r="B5023" s="1" t="s">
        <v>31</v>
      </c>
      <c r="C5023" s="1" t="s">
        <v>5912</v>
      </c>
      <c r="D5023" s="1">
        <v>53</v>
      </c>
      <c r="E5023" s="1" t="s">
        <v>264</v>
      </c>
      <c r="F5023" s="1" t="s">
        <v>274</v>
      </c>
      <c r="G5023" s="1" t="s">
        <v>297</v>
      </c>
      <c r="H5023" s="1" t="s">
        <v>239</v>
      </c>
      <c r="I5023" s="13">
        <v>7117</v>
      </c>
      <c r="K5023" s="1" t="s">
        <v>239</v>
      </c>
      <c r="L5023" s="13">
        <v>7117</v>
      </c>
      <c r="M5023" s="1" t="s">
        <v>4840</v>
      </c>
      <c r="N5023" s="1" t="s">
        <v>4792</v>
      </c>
      <c r="O5023" s="1" t="s">
        <v>5659</v>
      </c>
      <c r="P5023" s="1">
        <v>68</v>
      </c>
      <c r="S5023" s="1" t="s">
        <v>239</v>
      </c>
      <c r="T5023" s="13">
        <v>6938</v>
      </c>
      <c r="V5023" s="1" t="s">
        <v>239</v>
      </c>
      <c r="W5023" s="13">
        <v>6938</v>
      </c>
      <c r="X5023" s="1" t="s">
        <v>4840</v>
      </c>
      <c r="Y5023" s="1" t="s">
        <v>4795</v>
      </c>
      <c r="Z5023" s="1" t="s">
        <v>5658</v>
      </c>
      <c r="AA5023" s="1">
        <v>36</v>
      </c>
      <c r="AD5023" s="1" t="s">
        <v>239</v>
      </c>
      <c r="AE5023" s="13">
        <v>7741</v>
      </c>
      <c r="AG5023" s="1" t="s">
        <v>239</v>
      </c>
      <c r="AH5023" s="13">
        <v>7741</v>
      </c>
      <c r="AI5023" s="1" t="s">
        <v>4840</v>
      </c>
      <c r="AJ5023" s="1" t="s">
        <v>4793</v>
      </c>
      <c r="AK5023" s="1" t="s">
        <v>5657</v>
      </c>
      <c r="AL5023" s="1">
        <v>42</v>
      </c>
    </row>
    <row r="5024" spans="1:39" s="1" customFormat="1" ht="15" customHeight="1" x14ac:dyDescent="0.2">
      <c r="A5024" s="1" t="s">
        <v>4790</v>
      </c>
      <c r="B5024" s="1" t="s">
        <v>31</v>
      </c>
      <c r="C5024" s="1" t="s">
        <v>5912</v>
      </c>
      <c r="D5024" s="1">
        <v>54</v>
      </c>
      <c r="E5024" s="1" t="s">
        <v>264</v>
      </c>
      <c r="F5024" s="1" t="s">
        <v>274</v>
      </c>
      <c r="G5024" s="1" t="s">
        <v>300</v>
      </c>
      <c r="H5024" s="1" t="s">
        <v>239</v>
      </c>
      <c r="I5024" s="13">
        <v>23639</v>
      </c>
      <c r="K5024" s="1" t="s">
        <v>239</v>
      </c>
      <c r="L5024" s="13">
        <v>23639</v>
      </c>
      <c r="M5024" s="1" t="s">
        <v>4840</v>
      </c>
      <c r="N5024" s="1" t="s">
        <v>4792</v>
      </c>
      <c r="O5024" s="1" t="s">
        <v>5659</v>
      </c>
      <c r="P5024" s="1">
        <v>68</v>
      </c>
      <c r="S5024" s="1" t="s">
        <v>239</v>
      </c>
      <c r="T5024" s="13">
        <v>22512</v>
      </c>
      <c r="V5024" s="1" t="s">
        <v>239</v>
      </c>
      <c r="W5024" s="13">
        <v>22512</v>
      </c>
      <c r="X5024" s="1" t="s">
        <v>4840</v>
      </c>
      <c r="Y5024" s="1" t="s">
        <v>4795</v>
      </c>
      <c r="Z5024" s="1" t="s">
        <v>5658</v>
      </c>
      <c r="AA5024" s="1">
        <v>36</v>
      </c>
      <c r="AD5024" s="1" t="s">
        <v>239</v>
      </c>
      <c r="AE5024" s="13">
        <v>23684</v>
      </c>
      <c r="AG5024" s="1" t="s">
        <v>239</v>
      </c>
      <c r="AH5024" s="13">
        <v>23684</v>
      </c>
      <c r="AI5024" s="1" t="s">
        <v>4840</v>
      </c>
      <c r="AJ5024" s="1" t="s">
        <v>4793</v>
      </c>
      <c r="AK5024" s="1" t="s">
        <v>5657</v>
      </c>
      <c r="AL5024" s="1">
        <v>42</v>
      </c>
    </row>
    <row r="5025" spans="1:39" s="1" customFormat="1" ht="15" customHeight="1" x14ac:dyDescent="0.2">
      <c r="A5025" s="1" t="s">
        <v>4841</v>
      </c>
      <c r="B5025" s="1" t="s">
        <v>37</v>
      </c>
      <c r="C5025" s="1" t="s">
        <v>5716</v>
      </c>
      <c r="D5025" s="1">
        <v>1</v>
      </c>
      <c r="E5025" s="1" t="s">
        <v>114</v>
      </c>
      <c r="F5025" s="1" t="s">
        <v>115</v>
      </c>
      <c r="G5025" s="1" t="s">
        <v>116</v>
      </c>
      <c r="H5025" s="1" t="s">
        <v>115</v>
      </c>
      <c r="I5025" s="31">
        <v>44561</v>
      </c>
      <c r="K5025" s="1" t="s">
        <v>115</v>
      </c>
      <c r="L5025" s="31">
        <v>44561</v>
      </c>
      <c r="M5025" s="1" t="s">
        <v>4842</v>
      </c>
      <c r="N5025" s="1" t="s">
        <v>119</v>
      </c>
      <c r="O5025" s="1" t="s">
        <v>5662</v>
      </c>
      <c r="P5025" s="1">
        <v>339</v>
      </c>
      <c r="S5025" s="1" t="s">
        <v>115</v>
      </c>
      <c r="T5025" s="31">
        <v>44926</v>
      </c>
      <c r="V5025" s="1" t="s">
        <v>115</v>
      </c>
      <c r="W5025" s="31">
        <v>44926</v>
      </c>
      <c r="X5025" s="1" t="s">
        <v>4842</v>
      </c>
      <c r="Y5025" s="1" t="s">
        <v>120</v>
      </c>
      <c r="Z5025" s="1" t="s">
        <v>5661</v>
      </c>
      <c r="AA5025" s="1">
        <v>361</v>
      </c>
      <c r="AD5025" s="1" t="s">
        <v>115</v>
      </c>
      <c r="AE5025" s="31">
        <v>45291</v>
      </c>
      <c r="AG5025" s="1" t="s">
        <v>115</v>
      </c>
      <c r="AH5025" s="31">
        <v>45291</v>
      </c>
      <c r="AI5025" s="1" t="s">
        <v>4842</v>
      </c>
      <c r="AJ5025" s="1" t="s">
        <v>121</v>
      </c>
      <c r="AK5025" s="1" t="s">
        <v>5660</v>
      </c>
      <c r="AL5025" s="1">
        <v>382</v>
      </c>
    </row>
    <row r="5026" spans="1:39" s="1" customFormat="1" ht="15" customHeight="1" x14ac:dyDescent="0.2">
      <c r="A5026" s="1" t="s">
        <v>4841</v>
      </c>
      <c r="B5026" s="1" t="s">
        <v>37</v>
      </c>
      <c r="C5026" s="1" t="s">
        <v>5716</v>
      </c>
      <c r="D5026" s="1">
        <v>2</v>
      </c>
      <c r="E5026" s="1" t="s">
        <v>114</v>
      </c>
      <c r="F5026" s="1" t="s">
        <v>123</v>
      </c>
      <c r="G5026" s="1" t="s">
        <v>124</v>
      </c>
      <c r="H5026" s="1" t="s">
        <v>123</v>
      </c>
      <c r="I5026" s="1" t="s">
        <v>427</v>
      </c>
      <c r="K5026" s="1" t="s">
        <v>123</v>
      </c>
      <c r="L5026" s="1" t="s">
        <v>427</v>
      </c>
      <c r="M5026" s="1" t="s">
        <v>4843</v>
      </c>
      <c r="N5026" s="1" t="s">
        <v>119</v>
      </c>
      <c r="O5026" s="1" t="s">
        <v>5662</v>
      </c>
      <c r="P5026" s="1" t="s">
        <v>4844</v>
      </c>
      <c r="S5026" s="1" t="s">
        <v>123</v>
      </c>
      <c r="T5026" s="1" t="s">
        <v>427</v>
      </c>
      <c r="V5026" s="1" t="s">
        <v>123</v>
      </c>
      <c r="W5026" s="1" t="s">
        <v>427</v>
      </c>
      <c r="X5026" s="1" t="s">
        <v>4843</v>
      </c>
      <c r="Y5026" s="1" t="s">
        <v>120</v>
      </c>
      <c r="Z5026" s="1" t="s">
        <v>5661</v>
      </c>
      <c r="AA5026" s="1">
        <v>185</v>
      </c>
      <c r="AD5026" s="1" t="s">
        <v>123</v>
      </c>
      <c r="AE5026" s="1" t="s">
        <v>427</v>
      </c>
      <c r="AG5026" s="1" t="s">
        <v>123</v>
      </c>
      <c r="AH5026" s="1" t="s">
        <v>427</v>
      </c>
      <c r="AI5026" s="1" t="s">
        <v>4843</v>
      </c>
      <c r="AJ5026" s="1" t="s">
        <v>121</v>
      </c>
      <c r="AK5026" s="1" t="s">
        <v>5660</v>
      </c>
      <c r="AL5026" s="1" t="s">
        <v>4845</v>
      </c>
    </row>
    <row r="5027" spans="1:39" s="1" customFormat="1" ht="15" customHeight="1" x14ac:dyDescent="0.2">
      <c r="A5027" s="1" t="s">
        <v>4841</v>
      </c>
      <c r="B5027" s="1" t="s">
        <v>37</v>
      </c>
      <c r="C5027" s="1" t="s">
        <v>5716</v>
      </c>
      <c r="D5027" s="1">
        <v>3</v>
      </c>
      <c r="E5027" s="1" t="s">
        <v>114</v>
      </c>
      <c r="F5027" s="1" t="s">
        <v>128</v>
      </c>
      <c r="G5027" s="1" t="s">
        <v>129</v>
      </c>
      <c r="H5027" s="1" t="s">
        <v>131</v>
      </c>
      <c r="I5027" s="13">
        <v>9620</v>
      </c>
      <c r="J5027" s="1" t="s">
        <v>132</v>
      </c>
      <c r="K5027" s="1" t="s">
        <v>133</v>
      </c>
      <c r="L5027" s="13">
        <v>11371.158392434989</v>
      </c>
      <c r="M5027" s="1" t="s">
        <v>4846</v>
      </c>
      <c r="N5027" s="1" t="s">
        <v>120</v>
      </c>
      <c r="O5027" s="1" t="s">
        <v>5661</v>
      </c>
      <c r="P5027" s="1">
        <v>42</v>
      </c>
      <c r="S5027" s="1" t="s">
        <v>131</v>
      </c>
      <c r="T5027" s="13">
        <v>9721</v>
      </c>
      <c r="U5027" s="1" t="s">
        <v>132</v>
      </c>
      <c r="V5027" s="1" t="s">
        <v>133</v>
      </c>
      <c r="W5027" s="13">
        <v>10221.87171398528</v>
      </c>
      <c r="X5027" s="1" t="s">
        <v>4846</v>
      </c>
      <c r="Y5027" s="1" t="s">
        <v>121</v>
      </c>
      <c r="Z5027" s="1" t="s">
        <v>5660</v>
      </c>
      <c r="AA5027" s="1">
        <v>105</v>
      </c>
      <c r="AD5027" s="1" t="s">
        <v>131</v>
      </c>
      <c r="AE5027" s="13">
        <v>11743</v>
      </c>
      <c r="AF5027" s="1" t="s">
        <v>132</v>
      </c>
      <c r="AG5027" s="1" t="s">
        <v>133</v>
      </c>
      <c r="AH5027" s="13">
        <v>12708.874458874458</v>
      </c>
      <c r="AI5027" s="1" t="s">
        <v>4846</v>
      </c>
      <c r="AJ5027" s="1" t="s">
        <v>121</v>
      </c>
      <c r="AK5027" s="1" t="s">
        <v>5660</v>
      </c>
      <c r="AL5027" s="1">
        <v>105</v>
      </c>
    </row>
    <row r="5028" spans="1:39" s="1" customFormat="1" ht="15" customHeight="1" x14ac:dyDescent="0.2">
      <c r="A5028" s="1" t="s">
        <v>4841</v>
      </c>
      <c r="B5028" s="1" t="s">
        <v>37</v>
      </c>
      <c r="C5028" s="1" t="s">
        <v>5716</v>
      </c>
      <c r="D5028" s="1">
        <v>4</v>
      </c>
      <c r="E5028" s="1" t="s">
        <v>134</v>
      </c>
      <c r="F5028" s="1" t="s">
        <v>135</v>
      </c>
      <c r="G5028" s="1" t="s">
        <v>136</v>
      </c>
      <c r="H5028" s="1" t="s">
        <v>140</v>
      </c>
      <c r="I5028" s="13">
        <v>1446</v>
      </c>
      <c r="K5028" s="1" t="s">
        <v>140</v>
      </c>
      <c r="L5028" s="13">
        <v>1446</v>
      </c>
      <c r="M5028" s="1" t="s">
        <v>4847</v>
      </c>
      <c r="N5028" s="1" t="s">
        <v>121</v>
      </c>
      <c r="O5028" s="1" t="s">
        <v>5660</v>
      </c>
      <c r="P5028" s="1">
        <v>351</v>
      </c>
      <c r="S5028" s="1" t="s">
        <v>140</v>
      </c>
      <c r="T5028" s="13">
        <v>1315</v>
      </c>
      <c r="V5028" s="1" t="s">
        <v>140</v>
      </c>
      <c r="W5028" s="13">
        <v>1315</v>
      </c>
      <c r="X5028" s="1" t="s">
        <v>4847</v>
      </c>
      <c r="Y5028" s="1" t="s">
        <v>121</v>
      </c>
      <c r="Z5028" s="1" t="s">
        <v>5660</v>
      </c>
      <c r="AA5028" s="1">
        <v>351</v>
      </c>
      <c r="AD5028" s="1" t="s">
        <v>140</v>
      </c>
      <c r="AE5028" s="13">
        <v>1142</v>
      </c>
      <c r="AG5028" s="1" t="s">
        <v>140</v>
      </c>
      <c r="AH5028" s="13">
        <v>1142</v>
      </c>
      <c r="AI5028" s="1" t="s">
        <v>4847</v>
      </c>
      <c r="AJ5028" s="1" t="s">
        <v>121</v>
      </c>
      <c r="AK5028" s="1" t="s">
        <v>5660</v>
      </c>
      <c r="AL5028" s="1">
        <v>351</v>
      </c>
    </row>
    <row r="5029" spans="1:39" s="1" customFormat="1" ht="15" customHeight="1" x14ac:dyDescent="0.2">
      <c r="A5029" s="1" t="s">
        <v>4841</v>
      </c>
      <c r="B5029" s="1" t="s">
        <v>37</v>
      </c>
      <c r="C5029" s="1" t="s">
        <v>5716</v>
      </c>
      <c r="D5029" s="1">
        <v>5</v>
      </c>
      <c r="E5029" s="1" t="s">
        <v>134</v>
      </c>
      <c r="F5029" s="1" t="s">
        <v>135</v>
      </c>
      <c r="G5029" s="1" t="s">
        <v>142</v>
      </c>
      <c r="H5029" s="1" t="s">
        <v>140</v>
      </c>
      <c r="I5029" s="13">
        <v>3311</v>
      </c>
      <c r="K5029" s="1" t="s">
        <v>140</v>
      </c>
      <c r="L5029" s="13">
        <v>3311</v>
      </c>
      <c r="M5029" s="1" t="s">
        <v>4848</v>
      </c>
      <c r="N5029" s="1" t="s">
        <v>121</v>
      </c>
      <c r="O5029" s="1" t="s">
        <v>5660</v>
      </c>
      <c r="P5029" s="1">
        <v>351</v>
      </c>
      <c r="S5029" s="1" t="s">
        <v>140</v>
      </c>
      <c r="T5029" s="13">
        <v>4150</v>
      </c>
      <c r="V5029" s="1" t="s">
        <v>140</v>
      </c>
      <c r="W5029" s="13">
        <v>4150</v>
      </c>
      <c r="X5029" s="1" t="s">
        <v>4848</v>
      </c>
      <c r="Y5029" s="1" t="s">
        <v>121</v>
      </c>
      <c r="Z5029" s="1" t="s">
        <v>5660</v>
      </c>
      <c r="AA5029" s="1">
        <v>351</v>
      </c>
      <c r="AD5029" s="1" t="s">
        <v>140</v>
      </c>
      <c r="AE5029" s="13">
        <v>3116</v>
      </c>
      <c r="AG5029" s="1" t="s">
        <v>140</v>
      </c>
      <c r="AH5029" s="13">
        <v>3116</v>
      </c>
      <c r="AI5029" s="1" t="s">
        <v>4848</v>
      </c>
      <c r="AJ5029" s="1" t="s">
        <v>121</v>
      </c>
      <c r="AK5029" s="1" t="s">
        <v>5660</v>
      </c>
      <c r="AL5029" s="1">
        <v>351</v>
      </c>
    </row>
    <row r="5030" spans="1:39" s="1" customFormat="1" ht="15" customHeight="1" x14ac:dyDescent="0.2">
      <c r="A5030" s="1" t="s">
        <v>4841</v>
      </c>
      <c r="B5030" s="1" t="s">
        <v>37</v>
      </c>
      <c r="C5030" s="1" t="s">
        <v>5716</v>
      </c>
      <c r="D5030" s="1">
        <v>6</v>
      </c>
      <c r="E5030" s="1" t="s">
        <v>134</v>
      </c>
      <c r="F5030" s="1" t="s">
        <v>135</v>
      </c>
      <c r="G5030" s="1" t="s">
        <v>145</v>
      </c>
      <c r="H5030" s="1" t="s">
        <v>140</v>
      </c>
      <c r="I5030" s="13">
        <v>6848</v>
      </c>
      <c r="K5030" s="1" t="s">
        <v>140</v>
      </c>
      <c r="L5030" s="13">
        <v>6848</v>
      </c>
      <c r="M5030" s="1" t="s">
        <v>4849</v>
      </c>
      <c r="N5030" s="1" t="s">
        <v>120</v>
      </c>
      <c r="O5030" s="1" t="s">
        <v>5661</v>
      </c>
      <c r="P5030" s="1">
        <v>334</v>
      </c>
      <c r="S5030" s="1" t="s">
        <v>140</v>
      </c>
      <c r="T5030" s="13">
        <v>5359</v>
      </c>
      <c r="V5030" s="1" t="s">
        <v>140</v>
      </c>
      <c r="W5030" s="13">
        <v>5359</v>
      </c>
      <c r="X5030" s="1" t="s">
        <v>4849</v>
      </c>
      <c r="Y5030" s="1" t="s">
        <v>121</v>
      </c>
      <c r="Z5030" s="1" t="s">
        <v>5660</v>
      </c>
      <c r="AA5030" s="1">
        <v>351</v>
      </c>
      <c r="AD5030" s="1" t="s">
        <v>140</v>
      </c>
      <c r="AE5030" s="13">
        <v>6401</v>
      </c>
      <c r="AG5030" s="1" t="s">
        <v>140</v>
      </c>
      <c r="AH5030" s="13">
        <v>6401</v>
      </c>
      <c r="AI5030" s="1" t="s">
        <v>4849</v>
      </c>
      <c r="AJ5030" s="1" t="s">
        <v>121</v>
      </c>
      <c r="AK5030" s="1" t="s">
        <v>5660</v>
      </c>
      <c r="AL5030" s="1">
        <v>351</v>
      </c>
    </row>
    <row r="5031" spans="1:39" s="1" customFormat="1" ht="15" customHeight="1" x14ac:dyDescent="0.2">
      <c r="A5031" s="1" t="s">
        <v>4841</v>
      </c>
      <c r="B5031" s="1" t="s">
        <v>37</v>
      </c>
      <c r="C5031" s="1" t="s">
        <v>5716</v>
      </c>
      <c r="D5031" s="1">
        <v>7</v>
      </c>
      <c r="E5031" s="1" t="s">
        <v>134</v>
      </c>
      <c r="F5031" s="1" t="s">
        <v>135</v>
      </c>
      <c r="G5031" s="1" t="s">
        <v>148</v>
      </c>
      <c r="I5031" s="13"/>
      <c r="L5031" s="13"/>
      <c r="M5031" s="1" t="s">
        <v>144</v>
      </c>
      <c r="T5031" s="13"/>
      <c r="W5031" s="13"/>
      <c r="X5031" s="1" t="s">
        <v>144</v>
      </c>
      <c r="AE5031" s="13"/>
      <c r="AH5031" s="13"/>
      <c r="AI5031" s="1" t="s">
        <v>144</v>
      </c>
    </row>
    <row r="5032" spans="1:39" s="1" customFormat="1" ht="15" customHeight="1" x14ac:dyDescent="0.2">
      <c r="A5032" s="1" t="s">
        <v>4841</v>
      </c>
      <c r="B5032" s="1" t="s">
        <v>37</v>
      </c>
      <c r="C5032" s="1" t="s">
        <v>5716</v>
      </c>
      <c r="D5032" s="1">
        <v>8</v>
      </c>
      <c r="E5032" s="1" t="s">
        <v>134</v>
      </c>
      <c r="F5032" s="1" t="s">
        <v>135</v>
      </c>
      <c r="G5032" s="1" t="s">
        <v>151</v>
      </c>
      <c r="H5032" s="1" t="s">
        <v>140</v>
      </c>
      <c r="I5032" s="13">
        <v>4757</v>
      </c>
      <c r="K5032" s="1" t="s">
        <v>140</v>
      </c>
      <c r="L5032" s="13">
        <v>4757</v>
      </c>
      <c r="M5032" s="1" t="s">
        <v>4850</v>
      </c>
      <c r="N5032" s="1" t="s">
        <v>121</v>
      </c>
      <c r="O5032" s="1" t="s">
        <v>5660</v>
      </c>
      <c r="P5032" s="1">
        <v>351</v>
      </c>
      <c r="Q5032" s="1" t="s">
        <v>4851</v>
      </c>
      <c r="S5032" s="1" t="s">
        <v>140</v>
      </c>
      <c r="T5032" s="13">
        <v>5465</v>
      </c>
      <c r="V5032" s="1" t="s">
        <v>140</v>
      </c>
      <c r="W5032" s="13">
        <v>5465</v>
      </c>
      <c r="X5032" s="1" t="s">
        <v>4850</v>
      </c>
      <c r="Y5032" s="1" t="s">
        <v>121</v>
      </c>
      <c r="Z5032" s="1" t="s">
        <v>5660</v>
      </c>
      <c r="AA5032" s="1">
        <v>351</v>
      </c>
      <c r="AB5032" s="1" t="s">
        <v>4851</v>
      </c>
      <c r="AD5032" s="1" t="s">
        <v>140</v>
      </c>
      <c r="AE5032" s="13">
        <v>4258</v>
      </c>
      <c r="AG5032" s="1" t="s">
        <v>140</v>
      </c>
      <c r="AH5032" s="13">
        <v>4258</v>
      </c>
      <c r="AI5032" s="1" t="s">
        <v>4850</v>
      </c>
      <c r="AJ5032" s="1" t="s">
        <v>121</v>
      </c>
      <c r="AK5032" s="1" t="s">
        <v>5660</v>
      </c>
      <c r="AL5032" s="1">
        <v>351</v>
      </c>
      <c r="AM5032" s="1" t="s">
        <v>4851</v>
      </c>
    </row>
    <row r="5033" spans="1:39" s="1" customFormat="1" ht="15" customHeight="1" x14ac:dyDescent="0.2">
      <c r="A5033" s="1" t="s">
        <v>4841</v>
      </c>
      <c r="B5033" s="1" t="s">
        <v>37</v>
      </c>
      <c r="C5033" s="1" t="s">
        <v>5716</v>
      </c>
      <c r="D5033" s="1">
        <v>9</v>
      </c>
      <c r="E5033" s="1" t="s">
        <v>134</v>
      </c>
      <c r="F5033" s="1" t="s">
        <v>135</v>
      </c>
      <c r="G5033" s="1" t="s">
        <v>152</v>
      </c>
      <c r="H5033" s="1" t="s">
        <v>140</v>
      </c>
      <c r="I5033" s="13">
        <v>6570</v>
      </c>
      <c r="K5033" s="1" t="s">
        <v>140</v>
      </c>
      <c r="L5033" s="13">
        <v>6570</v>
      </c>
      <c r="M5033" s="1" t="s">
        <v>4852</v>
      </c>
      <c r="N5033" s="1" t="s">
        <v>121</v>
      </c>
      <c r="O5033" s="1" t="s">
        <v>5660</v>
      </c>
      <c r="P5033" s="1">
        <v>351</v>
      </c>
      <c r="S5033" s="1" t="s">
        <v>140</v>
      </c>
      <c r="T5033" s="13">
        <v>12690</v>
      </c>
      <c r="V5033" s="1" t="s">
        <v>140</v>
      </c>
      <c r="W5033" s="13">
        <v>12690</v>
      </c>
      <c r="X5033" s="1" t="s">
        <v>4852</v>
      </c>
      <c r="Y5033" s="1" t="s">
        <v>121</v>
      </c>
      <c r="Z5033" s="1" t="s">
        <v>5660</v>
      </c>
      <c r="AA5033" s="1">
        <v>351</v>
      </c>
      <c r="AD5033" s="1" t="s">
        <v>140</v>
      </c>
      <c r="AE5033" s="13">
        <v>16114</v>
      </c>
      <c r="AG5033" s="1" t="s">
        <v>140</v>
      </c>
      <c r="AH5033" s="13">
        <v>16114</v>
      </c>
      <c r="AI5033" s="1" t="s">
        <v>4852</v>
      </c>
      <c r="AJ5033" s="1" t="s">
        <v>121</v>
      </c>
      <c r="AK5033" s="1" t="s">
        <v>5660</v>
      </c>
      <c r="AL5033" s="1">
        <v>351</v>
      </c>
    </row>
    <row r="5034" spans="1:39" s="1" customFormat="1" ht="15" customHeight="1" x14ac:dyDescent="0.2">
      <c r="A5034" s="1" t="s">
        <v>4841</v>
      </c>
      <c r="B5034" s="1" t="s">
        <v>37</v>
      </c>
      <c r="C5034" s="1" t="s">
        <v>5716</v>
      </c>
      <c r="D5034" s="1">
        <v>10</v>
      </c>
      <c r="E5034" s="1" t="s">
        <v>134</v>
      </c>
      <c r="F5034" s="1" t="s">
        <v>135</v>
      </c>
      <c r="G5034" s="1" t="s">
        <v>156</v>
      </c>
      <c r="I5034" s="13"/>
      <c r="L5034" s="13"/>
      <c r="M5034" s="1" t="s">
        <v>4853</v>
      </c>
      <c r="N5034" s="1" t="s">
        <v>121</v>
      </c>
      <c r="O5034" s="1" t="s">
        <v>5660</v>
      </c>
      <c r="P5034" s="1">
        <v>351</v>
      </c>
      <c r="Q5034" s="1" t="s">
        <v>4854</v>
      </c>
      <c r="T5034" s="13"/>
      <c r="W5034" s="13"/>
      <c r="X5034" s="1" t="s">
        <v>4853</v>
      </c>
      <c r="Y5034" s="1" t="s">
        <v>121</v>
      </c>
      <c r="Z5034" s="1" t="s">
        <v>5660</v>
      </c>
      <c r="AA5034" s="1">
        <v>351</v>
      </c>
      <c r="AB5034" s="1" t="s">
        <v>4854</v>
      </c>
      <c r="AE5034" s="13"/>
      <c r="AH5034" s="13"/>
      <c r="AI5034" s="1" t="s">
        <v>4853</v>
      </c>
      <c r="AJ5034" s="1" t="s">
        <v>121</v>
      </c>
      <c r="AK5034" s="1" t="s">
        <v>5660</v>
      </c>
      <c r="AL5034" s="1">
        <v>351</v>
      </c>
      <c r="AM5034" s="1" t="s">
        <v>4854</v>
      </c>
    </row>
    <row r="5035" spans="1:39" s="1" customFormat="1" ht="15" customHeight="1" x14ac:dyDescent="0.2">
      <c r="A5035" s="1" t="s">
        <v>4841</v>
      </c>
      <c r="B5035" s="1" t="s">
        <v>37</v>
      </c>
      <c r="C5035" s="1" t="s">
        <v>5716</v>
      </c>
      <c r="D5035" s="1">
        <v>11</v>
      </c>
      <c r="E5035" s="1" t="s">
        <v>134</v>
      </c>
      <c r="F5035" s="1" t="s">
        <v>135</v>
      </c>
      <c r="G5035" s="1" t="s">
        <v>160</v>
      </c>
      <c r="I5035" s="13"/>
      <c r="L5035" s="13"/>
      <c r="M5035" s="1" t="s">
        <v>144</v>
      </c>
      <c r="T5035" s="13"/>
      <c r="W5035" s="13"/>
      <c r="X5035" s="1" t="s">
        <v>144</v>
      </c>
      <c r="AE5035" s="13"/>
      <c r="AH5035" s="13"/>
      <c r="AI5035" s="1" t="s">
        <v>144</v>
      </c>
    </row>
    <row r="5036" spans="1:39" s="1" customFormat="1" ht="15" customHeight="1" x14ac:dyDescent="0.2">
      <c r="A5036" s="1" t="s">
        <v>4841</v>
      </c>
      <c r="B5036" s="1" t="s">
        <v>37</v>
      </c>
      <c r="C5036" s="1" t="s">
        <v>5716</v>
      </c>
      <c r="D5036" s="1">
        <v>12</v>
      </c>
      <c r="E5036" s="1" t="s">
        <v>134</v>
      </c>
      <c r="F5036" s="1" t="s">
        <v>135</v>
      </c>
      <c r="G5036" s="1" t="s">
        <v>161</v>
      </c>
      <c r="I5036" s="13"/>
      <c r="L5036" s="13"/>
      <c r="M5036" s="1" t="s">
        <v>4853</v>
      </c>
      <c r="N5036" s="1" t="s">
        <v>121</v>
      </c>
      <c r="O5036" s="1" t="s">
        <v>5660</v>
      </c>
      <c r="P5036" s="1">
        <v>351</v>
      </c>
      <c r="Q5036" s="1" t="s">
        <v>4855</v>
      </c>
      <c r="T5036" s="13"/>
      <c r="W5036" s="13"/>
      <c r="X5036" s="1" t="s">
        <v>4853</v>
      </c>
      <c r="Y5036" s="1" t="s">
        <v>121</v>
      </c>
      <c r="Z5036" s="1" t="s">
        <v>5660</v>
      </c>
      <c r="AA5036" s="1">
        <v>351</v>
      </c>
      <c r="AB5036" s="1" t="s">
        <v>4855</v>
      </c>
      <c r="AE5036" s="13"/>
      <c r="AH5036" s="13"/>
      <c r="AI5036" s="1" t="s">
        <v>4853</v>
      </c>
      <c r="AJ5036" s="1" t="s">
        <v>121</v>
      </c>
      <c r="AK5036" s="1" t="s">
        <v>5660</v>
      </c>
      <c r="AL5036" s="1">
        <v>351</v>
      </c>
      <c r="AM5036" s="1" t="s">
        <v>4855</v>
      </c>
    </row>
    <row r="5037" spans="1:39" s="1" customFormat="1" ht="15" customHeight="1" x14ac:dyDescent="0.2">
      <c r="A5037" s="1" t="s">
        <v>4841</v>
      </c>
      <c r="B5037" s="1" t="s">
        <v>37</v>
      </c>
      <c r="C5037" s="1" t="s">
        <v>5716</v>
      </c>
      <c r="D5037" s="1">
        <v>13</v>
      </c>
      <c r="E5037" s="1" t="s">
        <v>134</v>
      </c>
      <c r="F5037" s="1" t="s">
        <v>135</v>
      </c>
      <c r="G5037" s="1" t="s">
        <v>164</v>
      </c>
      <c r="I5037" s="13"/>
      <c r="L5037" s="13"/>
      <c r="M5037" s="1" t="s">
        <v>144</v>
      </c>
      <c r="T5037" s="13"/>
      <c r="W5037" s="13"/>
      <c r="X5037" s="1" t="s">
        <v>144</v>
      </c>
      <c r="AE5037" s="13"/>
      <c r="AH5037" s="13"/>
      <c r="AI5037" s="1" t="s">
        <v>144</v>
      </c>
    </row>
    <row r="5038" spans="1:39" s="1" customFormat="1" ht="15" customHeight="1" x14ac:dyDescent="0.2">
      <c r="A5038" s="1" t="s">
        <v>4841</v>
      </c>
      <c r="B5038" s="1" t="s">
        <v>37</v>
      </c>
      <c r="C5038" s="1" t="s">
        <v>5716</v>
      </c>
      <c r="D5038" s="1">
        <v>14</v>
      </c>
      <c r="E5038" s="1" t="s">
        <v>134</v>
      </c>
      <c r="F5038" s="1" t="s">
        <v>135</v>
      </c>
      <c r="G5038" s="1" t="s">
        <v>167</v>
      </c>
      <c r="I5038" s="13"/>
      <c r="L5038" s="13"/>
      <c r="M5038" s="1" t="s">
        <v>4853</v>
      </c>
      <c r="N5038" s="1" t="s">
        <v>121</v>
      </c>
      <c r="O5038" s="1" t="s">
        <v>5660</v>
      </c>
      <c r="P5038" s="1">
        <v>351</v>
      </c>
      <c r="Q5038" s="1" t="s">
        <v>4856</v>
      </c>
      <c r="T5038" s="13"/>
      <c r="W5038" s="13"/>
      <c r="X5038" s="1" t="s">
        <v>4853</v>
      </c>
      <c r="Y5038" s="1" t="s">
        <v>121</v>
      </c>
      <c r="Z5038" s="1" t="s">
        <v>5660</v>
      </c>
      <c r="AA5038" s="1">
        <v>351</v>
      </c>
      <c r="AB5038" s="1" t="s">
        <v>4856</v>
      </c>
      <c r="AE5038" s="13"/>
      <c r="AH5038" s="13"/>
      <c r="AI5038" s="1" t="s">
        <v>4853</v>
      </c>
      <c r="AJ5038" s="1" t="s">
        <v>121</v>
      </c>
      <c r="AK5038" s="1" t="s">
        <v>5660</v>
      </c>
      <c r="AL5038" s="1">
        <v>351</v>
      </c>
      <c r="AM5038" s="1" t="s">
        <v>4856</v>
      </c>
    </row>
    <row r="5039" spans="1:39" s="1" customFormat="1" ht="15" customHeight="1" x14ac:dyDescent="0.2">
      <c r="A5039" s="1" t="s">
        <v>4841</v>
      </c>
      <c r="B5039" s="1" t="s">
        <v>37</v>
      </c>
      <c r="C5039" s="1" t="s">
        <v>5716</v>
      </c>
      <c r="D5039" s="1">
        <v>15</v>
      </c>
      <c r="E5039" s="1" t="s">
        <v>134</v>
      </c>
      <c r="F5039" s="1" t="s">
        <v>135</v>
      </c>
      <c r="G5039" s="1" t="s">
        <v>170</v>
      </c>
      <c r="I5039" s="13"/>
      <c r="L5039" s="13"/>
      <c r="M5039" s="1" t="s">
        <v>4853</v>
      </c>
      <c r="N5039" s="1" t="s">
        <v>121</v>
      </c>
      <c r="O5039" s="1" t="s">
        <v>5660</v>
      </c>
      <c r="P5039" s="1">
        <v>351</v>
      </c>
      <c r="Q5039" s="1" t="s">
        <v>4857</v>
      </c>
      <c r="T5039" s="13"/>
      <c r="W5039" s="13"/>
      <c r="X5039" s="1" t="s">
        <v>4853</v>
      </c>
      <c r="Y5039" s="1" t="s">
        <v>121</v>
      </c>
      <c r="Z5039" s="1" t="s">
        <v>5660</v>
      </c>
      <c r="AA5039" s="1">
        <v>351</v>
      </c>
      <c r="AB5039" s="1" t="s">
        <v>4857</v>
      </c>
      <c r="AE5039" s="13"/>
      <c r="AH5039" s="13"/>
      <c r="AI5039" s="1" t="s">
        <v>4853</v>
      </c>
      <c r="AJ5039" s="1" t="s">
        <v>121</v>
      </c>
      <c r="AK5039" s="1" t="s">
        <v>5660</v>
      </c>
      <c r="AL5039" s="1">
        <v>351</v>
      </c>
      <c r="AM5039" s="1" t="s">
        <v>4857</v>
      </c>
    </row>
    <row r="5040" spans="1:39" s="1" customFormat="1" ht="15" customHeight="1" x14ac:dyDescent="0.2">
      <c r="A5040" s="1" t="s">
        <v>4841</v>
      </c>
      <c r="B5040" s="1" t="s">
        <v>37</v>
      </c>
      <c r="C5040" s="1" t="s">
        <v>5716</v>
      </c>
      <c r="D5040" s="1">
        <v>16</v>
      </c>
      <c r="E5040" s="1" t="s">
        <v>134</v>
      </c>
      <c r="F5040" s="1" t="s">
        <v>135</v>
      </c>
      <c r="G5040" s="1" t="s">
        <v>173</v>
      </c>
      <c r="I5040" s="13"/>
      <c r="L5040" s="13"/>
      <c r="M5040" s="1" t="s">
        <v>144</v>
      </c>
      <c r="T5040" s="13"/>
      <c r="W5040" s="13"/>
      <c r="X5040" s="1" t="s">
        <v>144</v>
      </c>
      <c r="AE5040" s="13"/>
      <c r="AH5040" s="13"/>
      <c r="AI5040" s="1" t="s">
        <v>144</v>
      </c>
    </row>
    <row r="5041" spans="1:39" s="1" customFormat="1" ht="15" customHeight="1" x14ac:dyDescent="0.2">
      <c r="A5041" s="1" t="s">
        <v>4841</v>
      </c>
      <c r="B5041" s="1" t="s">
        <v>37</v>
      </c>
      <c r="C5041" s="1" t="s">
        <v>5716</v>
      </c>
      <c r="D5041" s="1">
        <v>17</v>
      </c>
      <c r="E5041" s="1" t="s">
        <v>134</v>
      </c>
      <c r="F5041" s="1" t="s">
        <v>135</v>
      </c>
      <c r="G5041" s="1" t="s">
        <v>175</v>
      </c>
      <c r="I5041" s="13"/>
      <c r="L5041" s="13"/>
      <c r="M5041" s="1" t="s">
        <v>144</v>
      </c>
      <c r="T5041" s="13"/>
      <c r="W5041" s="13"/>
      <c r="X5041" s="1" t="s">
        <v>144</v>
      </c>
      <c r="AE5041" s="13"/>
      <c r="AH5041" s="13"/>
      <c r="AI5041" s="1" t="s">
        <v>144</v>
      </c>
    </row>
    <row r="5042" spans="1:39" s="1" customFormat="1" ht="15" customHeight="1" x14ac:dyDescent="0.2">
      <c r="A5042" s="1" t="s">
        <v>4841</v>
      </c>
      <c r="B5042" s="1" t="s">
        <v>37</v>
      </c>
      <c r="C5042" s="1" t="s">
        <v>5716</v>
      </c>
      <c r="D5042" s="1">
        <v>18</v>
      </c>
      <c r="E5042" s="1" t="s">
        <v>134</v>
      </c>
      <c r="F5042" s="1" t="s">
        <v>135</v>
      </c>
      <c r="G5042" s="1" t="s">
        <v>176</v>
      </c>
      <c r="I5042" s="13"/>
      <c r="L5042" s="13"/>
      <c r="M5042" s="1" t="s">
        <v>144</v>
      </c>
      <c r="T5042" s="13"/>
      <c r="W5042" s="13"/>
      <c r="X5042" s="1" t="s">
        <v>144</v>
      </c>
      <c r="AE5042" s="13"/>
      <c r="AH5042" s="13"/>
      <c r="AI5042" s="1" t="s">
        <v>144</v>
      </c>
    </row>
    <row r="5043" spans="1:39" s="1" customFormat="1" ht="15" customHeight="1" x14ac:dyDescent="0.2">
      <c r="A5043" s="1" t="s">
        <v>4841</v>
      </c>
      <c r="B5043" s="1" t="s">
        <v>37</v>
      </c>
      <c r="C5043" s="1" t="s">
        <v>5716</v>
      </c>
      <c r="D5043" s="1">
        <v>19</v>
      </c>
      <c r="E5043" s="1" t="s">
        <v>134</v>
      </c>
      <c r="F5043" s="1" t="s">
        <v>135</v>
      </c>
      <c r="G5043" s="1" t="s">
        <v>178</v>
      </c>
      <c r="I5043" s="13"/>
      <c r="L5043" s="13"/>
      <c r="M5043" s="1" t="s">
        <v>144</v>
      </c>
      <c r="T5043" s="13"/>
      <c r="W5043" s="13"/>
      <c r="X5043" s="1" t="s">
        <v>144</v>
      </c>
      <c r="AE5043" s="13"/>
      <c r="AH5043" s="13"/>
      <c r="AI5043" s="1" t="s">
        <v>144</v>
      </c>
    </row>
    <row r="5044" spans="1:39" s="1" customFormat="1" ht="15" customHeight="1" x14ac:dyDescent="0.2">
      <c r="A5044" s="1" t="s">
        <v>4841</v>
      </c>
      <c r="B5044" s="1" t="s">
        <v>37</v>
      </c>
      <c r="C5044" s="1" t="s">
        <v>5716</v>
      </c>
      <c r="D5044" s="1">
        <v>20</v>
      </c>
      <c r="E5044" s="1" t="s">
        <v>134</v>
      </c>
      <c r="F5044" s="1" t="s">
        <v>135</v>
      </c>
      <c r="G5044" s="1" t="s">
        <v>179</v>
      </c>
      <c r="I5044" s="13"/>
      <c r="L5044" s="13"/>
      <c r="M5044" s="1" t="s">
        <v>144</v>
      </c>
      <c r="T5044" s="13"/>
      <c r="W5044" s="13"/>
      <c r="X5044" s="1" t="s">
        <v>144</v>
      </c>
      <c r="AE5044" s="13"/>
      <c r="AH5044" s="13"/>
      <c r="AI5044" s="1" t="s">
        <v>144</v>
      </c>
    </row>
    <row r="5045" spans="1:39" s="1" customFormat="1" ht="15" customHeight="1" x14ac:dyDescent="0.2">
      <c r="A5045" s="1" t="s">
        <v>4841</v>
      </c>
      <c r="B5045" s="1" t="s">
        <v>37</v>
      </c>
      <c r="C5045" s="1" t="s">
        <v>5716</v>
      </c>
      <c r="D5045" s="1">
        <v>21</v>
      </c>
      <c r="E5045" s="1" t="s">
        <v>134</v>
      </c>
      <c r="F5045" s="1" t="s">
        <v>135</v>
      </c>
      <c r="G5045" s="1" t="s">
        <v>182</v>
      </c>
      <c r="I5045" s="13"/>
      <c r="L5045" s="13"/>
      <c r="M5045" s="1" t="s">
        <v>144</v>
      </c>
      <c r="T5045" s="13"/>
      <c r="W5045" s="13"/>
      <c r="X5045" s="1" t="s">
        <v>144</v>
      </c>
      <c r="AE5045" s="13"/>
      <c r="AH5045" s="13"/>
      <c r="AI5045" s="1" t="s">
        <v>144</v>
      </c>
    </row>
    <row r="5046" spans="1:39" s="1" customFormat="1" ht="15" customHeight="1" x14ac:dyDescent="0.2">
      <c r="A5046" s="1" t="s">
        <v>4841</v>
      </c>
      <c r="B5046" s="1" t="s">
        <v>37</v>
      </c>
      <c r="C5046" s="1" t="s">
        <v>5716</v>
      </c>
      <c r="D5046" s="1">
        <v>22</v>
      </c>
      <c r="E5046" s="1" t="s">
        <v>134</v>
      </c>
      <c r="F5046" s="1" t="s">
        <v>135</v>
      </c>
      <c r="G5046" s="1" t="s">
        <v>184</v>
      </c>
      <c r="I5046" s="13"/>
      <c r="L5046" s="13"/>
      <c r="M5046" s="1" t="s">
        <v>144</v>
      </c>
      <c r="T5046" s="13"/>
      <c r="W5046" s="13"/>
      <c r="X5046" s="1" t="s">
        <v>144</v>
      </c>
      <c r="AE5046" s="13"/>
      <c r="AH5046" s="13"/>
      <c r="AI5046" s="1" t="s">
        <v>144</v>
      </c>
    </row>
    <row r="5047" spans="1:39" s="1" customFormat="1" ht="15" customHeight="1" x14ac:dyDescent="0.2">
      <c r="A5047" s="1" t="s">
        <v>4841</v>
      </c>
      <c r="B5047" s="1" t="s">
        <v>37</v>
      </c>
      <c r="C5047" s="1" t="s">
        <v>5716</v>
      </c>
      <c r="D5047" s="1">
        <v>23</v>
      </c>
      <c r="E5047" s="1" t="s">
        <v>134</v>
      </c>
      <c r="F5047" s="1" t="s">
        <v>135</v>
      </c>
      <c r="G5047" s="1" t="s">
        <v>185</v>
      </c>
      <c r="I5047" s="13"/>
      <c r="L5047" s="13"/>
      <c r="M5047" s="1" t="s">
        <v>144</v>
      </c>
      <c r="T5047" s="13"/>
      <c r="W5047" s="13"/>
      <c r="X5047" s="1" t="s">
        <v>144</v>
      </c>
      <c r="AE5047" s="13"/>
      <c r="AH5047" s="13"/>
      <c r="AI5047" s="1" t="s">
        <v>144</v>
      </c>
    </row>
    <row r="5048" spans="1:39" s="1" customFormat="1" ht="15" customHeight="1" x14ac:dyDescent="0.2">
      <c r="A5048" s="1" t="s">
        <v>4841</v>
      </c>
      <c r="B5048" s="1" t="s">
        <v>37</v>
      </c>
      <c r="C5048" s="1" t="s">
        <v>5716</v>
      </c>
      <c r="D5048" s="1">
        <v>24</v>
      </c>
      <c r="E5048" s="1" t="s">
        <v>134</v>
      </c>
      <c r="F5048" s="1" t="s">
        <v>135</v>
      </c>
      <c r="G5048" s="1" t="s">
        <v>188</v>
      </c>
      <c r="H5048" s="1" t="s">
        <v>140</v>
      </c>
      <c r="I5048" s="13">
        <v>7159492</v>
      </c>
      <c r="K5048" s="1" t="s">
        <v>140</v>
      </c>
      <c r="L5048" s="13">
        <v>7159492</v>
      </c>
      <c r="M5048" s="1" t="s">
        <v>4858</v>
      </c>
      <c r="N5048" s="1" t="s">
        <v>119</v>
      </c>
      <c r="O5048" s="1" t="s">
        <v>5662</v>
      </c>
      <c r="P5048" s="1">
        <v>322</v>
      </c>
      <c r="Q5048" s="1" t="s">
        <v>5851</v>
      </c>
      <c r="S5048" s="1" t="s">
        <v>140</v>
      </c>
      <c r="T5048" s="13">
        <v>20539638</v>
      </c>
      <c r="V5048" s="1" t="s">
        <v>140</v>
      </c>
      <c r="W5048" s="13">
        <v>20539638</v>
      </c>
      <c r="X5048" s="1" t="s">
        <v>4858</v>
      </c>
      <c r="Y5048" s="1" t="s">
        <v>120</v>
      </c>
      <c r="Z5048" s="1" t="s">
        <v>5661</v>
      </c>
      <c r="AA5048" s="1">
        <v>337</v>
      </c>
      <c r="AB5048" s="1" t="s">
        <v>5851</v>
      </c>
      <c r="AD5048" s="1" t="s">
        <v>140</v>
      </c>
      <c r="AE5048" s="13">
        <v>16503102</v>
      </c>
      <c r="AG5048" s="1" t="s">
        <v>140</v>
      </c>
      <c r="AH5048" s="13">
        <v>16503102</v>
      </c>
      <c r="AI5048" s="1" t="s">
        <v>4858</v>
      </c>
      <c r="AJ5048" s="1" t="s">
        <v>121</v>
      </c>
      <c r="AK5048" s="1" t="s">
        <v>5660</v>
      </c>
      <c r="AL5048" s="1">
        <v>353</v>
      </c>
      <c r="AM5048" s="1" t="s">
        <v>5851</v>
      </c>
    </row>
    <row r="5049" spans="1:39" s="1" customFormat="1" ht="15" customHeight="1" x14ac:dyDescent="0.2">
      <c r="A5049" s="1" t="s">
        <v>4841</v>
      </c>
      <c r="B5049" s="1" t="s">
        <v>37</v>
      </c>
      <c r="C5049" s="1" t="s">
        <v>5716</v>
      </c>
      <c r="D5049" s="1">
        <v>25</v>
      </c>
      <c r="E5049" s="1" t="s">
        <v>134</v>
      </c>
      <c r="F5049" s="1" t="s">
        <v>135</v>
      </c>
      <c r="G5049" s="1" t="s">
        <v>190</v>
      </c>
      <c r="H5049" s="1" t="s">
        <v>140</v>
      </c>
      <c r="I5049" s="13">
        <v>11327</v>
      </c>
      <c r="K5049" s="1" t="s">
        <v>140</v>
      </c>
      <c r="L5049" s="13">
        <v>11327</v>
      </c>
      <c r="M5049" s="1" t="s">
        <v>4859</v>
      </c>
      <c r="N5049" s="1" t="s">
        <v>121</v>
      </c>
      <c r="O5049" s="1" t="s">
        <v>5660</v>
      </c>
      <c r="P5049" s="1">
        <v>351</v>
      </c>
      <c r="S5049" s="1" t="s">
        <v>140</v>
      </c>
      <c r="T5049" s="13">
        <v>18155</v>
      </c>
      <c r="V5049" s="1" t="s">
        <v>140</v>
      </c>
      <c r="W5049" s="13">
        <v>18155</v>
      </c>
      <c r="X5049" s="1" t="s">
        <v>4859</v>
      </c>
      <c r="Y5049" s="1" t="s">
        <v>121</v>
      </c>
      <c r="Z5049" s="1" t="s">
        <v>5660</v>
      </c>
      <c r="AA5049" s="1">
        <v>351</v>
      </c>
      <c r="AD5049" s="1" t="s">
        <v>140</v>
      </c>
      <c r="AE5049" s="13">
        <v>20372</v>
      </c>
      <c r="AG5049" s="1" t="s">
        <v>140</v>
      </c>
      <c r="AH5049" s="13">
        <v>20372</v>
      </c>
      <c r="AI5049" s="1" t="s">
        <v>4859</v>
      </c>
      <c r="AJ5049" s="1" t="s">
        <v>121</v>
      </c>
      <c r="AK5049" s="1" t="s">
        <v>5660</v>
      </c>
      <c r="AL5049" s="1">
        <v>351</v>
      </c>
    </row>
    <row r="5050" spans="1:39" s="1" customFormat="1" ht="15" customHeight="1" x14ac:dyDescent="0.2">
      <c r="A5050" s="1" t="s">
        <v>4841</v>
      </c>
      <c r="B5050" s="1" t="s">
        <v>37</v>
      </c>
      <c r="C5050" s="1" t="s">
        <v>5716</v>
      </c>
      <c r="D5050" s="1">
        <v>26</v>
      </c>
      <c r="E5050" s="1" t="s">
        <v>134</v>
      </c>
      <c r="F5050" s="1" t="s">
        <v>135</v>
      </c>
      <c r="G5050" s="1" t="s">
        <v>194</v>
      </c>
      <c r="H5050" s="1" t="s">
        <v>4860</v>
      </c>
      <c r="I5050" s="13">
        <v>1.18</v>
      </c>
      <c r="K5050" s="32" t="s">
        <v>4860</v>
      </c>
      <c r="L5050" s="13">
        <v>1.18</v>
      </c>
      <c r="M5050" s="1" t="s">
        <v>4861</v>
      </c>
      <c r="N5050" s="1" t="s">
        <v>121</v>
      </c>
      <c r="O5050" s="1" t="s">
        <v>5660</v>
      </c>
      <c r="P5050" s="1">
        <v>351</v>
      </c>
      <c r="S5050" s="1" t="s">
        <v>4860</v>
      </c>
      <c r="T5050" s="13">
        <v>1.76</v>
      </c>
      <c r="V5050" s="32" t="s">
        <v>4860</v>
      </c>
      <c r="W5050" s="13">
        <v>1.76</v>
      </c>
      <c r="X5050" s="1" t="s">
        <v>4861</v>
      </c>
      <c r="Y5050" s="1" t="s">
        <v>121</v>
      </c>
      <c r="Z5050" s="1" t="s">
        <v>5660</v>
      </c>
      <c r="AA5050" s="1">
        <v>351</v>
      </c>
      <c r="AD5050" s="1" t="s">
        <v>4860</v>
      </c>
      <c r="AE5050" s="13">
        <v>1.73</v>
      </c>
      <c r="AG5050" s="32" t="s">
        <v>4860</v>
      </c>
      <c r="AH5050" s="13">
        <v>1.73</v>
      </c>
      <c r="AI5050" s="1" t="s">
        <v>4861</v>
      </c>
      <c r="AJ5050" s="1" t="s">
        <v>121</v>
      </c>
      <c r="AK5050" s="1" t="s">
        <v>5660</v>
      </c>
      <c r="AL5050" s="1">
        <v>351</v>
      </c>
    </row>
    <row r="5051" spans="1:39" s="1" customFormat="1" ht="15" customHeight="1" x14ac:dyDescent="0.2">
      <c r="A5051" s="1" t="s">
        <v>4841</v>
      </c>
      <c r="B5051" s="1" t="s">
        <v>37</v>
      </c>
      <c r="C5051" s="1" t="s">
        <v>5716</v>
      </c>
      <c r="D5051" s="1">
        <v>27</v>
      </c>
      <c r="E5051" s="1" t="s">
        <v>134</v>
      </c>
      <c r="F5051" s="1" t="s">
        <v>195</v>
      </c>
      <c r="G5051" s="1" t="s">
        <v>196</v>
      </c>
      <c r="H5051" s="44" t="s">
        <v>198</v>
      </c>
      <c r="I5051" s="45">
        <v>41.632743765088534</v>
      </c>
      <c r="J5051" s="44"/>
      <c r="K5051" s="44" t="s">
        <v>198</v>
      </c>
      <c r="L5051" s="45">
        <v>41.632743765088541</v>
      </c>
      <c r="M5051" s="44" t="s">
        <v>6073</v>
      </c>
      <c r="N5051" s="50" t="s">
        <v>121</v>
      </c>
      <c r="O5051" s="44" t="s">
        <v>5660</v>
      </c>
      <c r="P5051" s="44">
        <v>352</v>
      </c>
      <c r="Q5051" s="1" t="s">
        <v>6063</v>
      </c>
      <c r="S5051" s="44" t="s">
        <v>198</v>
      </c>
      <c r="T5051" s="45">
        <v>40.769326810664793</v>
      </c>
      <c r="U5051" s="44"/>
      <c r="V5051" s="44" t="s">
        <v>198</v>
      </c>
      <c r="W5051" s="45">
        <v>40.769326810664786</v>
      </c>
      <c r="X5051" s="44" t="s">
        <v>6073</v>
      </c>
      <c r="Y5051" s="50" t="s">
        <v>121</v>
      </c>
      <c r="Z5051" s="44" t="s">
        <v>5660</v>
      </c>
      <c r="AA5051" s="44">
        <v>352</v>
      </c>
      <c r="AB5051" s="1" t="s">
        <v>6063</v>
      </c>
      <c r="AD5051" s="44" t="s">
        <v>198</v>
      </c>
      <c r="AE5051" s="45">
        <v>36.208229038099965</v>
      </c>
      <c r="AF5051" s="44"/>
      <c r="AG5051" s="44" t="s">
        <v>198</v>
      </c>
      <c r="AH5051" s="45">
        <v>36.208229038099965</v>
      </c>
      <c r="AI5051" s="44" t="s">
        <v>6073</v>
      </c>
      <c r="AJ5051" s="50" t="s">
        <v>121</v>
      </c>
      <c r="AK5051" s="44" t="s">
        <v>5660</v>
      </c>
      <c r="AL5051" s="44">
        <v>352</v>
      </c>
      <c r="AM5051" s="1" t="s">
        <v>6063</v>
      </c>
    </row>
    <row r="5052" spans="1:39" s="1" customFormat="1" ht="15" customHeight="1" x14ac:dyDescent="0.2">
      <c r="A5052" s="1" t="s">
        <v>4841</v>
      </c>
      <c r="B5052" s="1" t="s">
        <v>37</v>
      </c>
      <c r="C5052" s="1" t="s">
        <v>5716</v>
      </c>
      <c r="D5052" s="1">
        <v>28</v>
      </c>
      <c r="E5052" s="1" t="s">
        <v>134</v>
      </c>
      <c r="F5052" s="1" t="s">
        <v>195</v>
      </c>
      <c r="G5052" s="1" t="s">
        <v>201</v>
      </c>
      <c r="H5052" s="44" t="s">
        <v>198</v>
      </c>
      <c r="I5052" s="45">
        <v>58.367256234911466</v>
      </c>
      <c r="J5052" s="44"/>
      <c r="K5052" s="44" t="s">
        <v>198</v>
      </c>
      <c r="L5052" s="45">
        <v>58.367256234911466</v>
      </c>
      <c r="M5052" s="44" t="s">
        <v>6073</v>
      </c>
      <c r="N5052" s="50" t="s">
        <v>121</v>
      </c>
      <c r="O5052" s="44" t="s">
        <v>5660</v>
      </c>
      <c r="P5052" s="44">
        <v>352</v>
      </c>
      <c r="Q5052" s="1" t="s">
        <v>6064</v>
      </c>
      <c r="S5052" s="44" t="s">
        <v>198</v>
      </c>
      <c r="T5052" s="45">
        <v>59.230673189335207</v>
      </c>
      <c r="U5052" s="44"/>
      <c r="V5052" s="44" t="s">
        <v>198</v>
      </c>
      <c r="W5052" s="45">
        <v>59.230673189335207</v>
      </c>
      <c r="X5052" s="44" t="s">
        <v>6073</v>
      </c>
      <c r="Y5052" s="50" t="s">
        <v>121</v>
      </c>
      <c r="Z5052" s="44" t="s">
        <v>5660</v>
      </c>
      <c r="AA5052" s="44">
        <v>352</v>
      </c>
      <c r="AB5052" s="1" t="s">
        <v>6064</v>
      </c>
      <c r="AD5052" s="44" t="s">
        <v>198</v>
      </c>
      <c r="AE5052" s="45">
        <v>63.791770961900035</v>
      </c>
      <c r="AF5052" s="44"/>
      <c r="AG5052" s="44" t="s">
        <v>198</v>
      </c>
      <c r="AH5052" s="45">
        <v>63.791770961900028</v>
      </c>
      <c r="AI5052" s="44" t="s">
        <v>6073</v>
      </c>
      <c r="AJ5052" s="50" t="s">
        <v>121</v>
      </c>
      <c r="AK5052" s="44" t="s">
        <v>5660</v>
      </c>
      <c r="AL5052" s="44">
        <v>352</v>
      </c>
      <c r="AM5052" s="1" t="s">
        <v>6064</v>
      </c>
    </row>
    <row r="5053" spans="1:39" s="1" customFormat="1" ht="15" customHeight="1" x14ac:dyDescent="0.2">
      <c r="A5053" s="1" t="s">
        <v>4841</v>
      </c>
      <c r="B5053" s="1" t="s">
        <v>37</v>
      </c>
      <c r="C5053" s="1" t="s">
        <v>5716</v>
      </c>
      <c r="D5053" s="1">
        <v>29</v>
      </c>
      <c r="E5053" s="1" t="s">
        <v>134</v>
      </c>
      <c r="F5053" s="1" t="s">
        <v>195</v>
      </c>
      <c r="G5053" s="1" t="s">
        <v>204</v>
      </c>
      <c r="H5053" s="44" t="s">
        <v>483</v>
      </c>
      <c r="I5053" s="45">
        <v>98999</v>
      </c>
      <c r="J5053" s="44"/>
      <c r="K5053" s="44" t="s">
        <v>207</v>
      </c>
      <c r="L5053" s="13">
        <v>98.998999999999995</v>
      </c>
      <c r="M5053" s="44" t="s">
        <v>6073</v>
      </c>
      <c r="N5053" s="50" t="s">
        <v>121</v>
      </c>
      <c r="O5053" s="44" t="s">
        <v>5660</v>
      </c>
      <c r="P5053" s="44">
        <v>352</v>
      </c>
      <c r="Q5053" s="44"/>
      <c r="R5053" s="44"/>
      <c r="S5053" s="44" t="s">
        <v>483</v>
      </c>
      <c r="T5053" s="45">
        <v>88103</v>
      </c>
      <c r="U5053" s="44"/>
      <c r="V5053" s="44" t="s">
        <v>207</v>
      </c>
      <c r="W5053" s="13">
        <v>88.102999999999994</v>
      </c>
      <c r="X5053" s="44" t="s">
        <v>6073</v>
      </c>
      <c r="Y5053" s="50" t="s">
        <v>121</v>
      </c>
      <c r="Z5053" s="44" t="s">
        <v>5660</v>
      </c>
      <c r="AA5053" s="44">
        <v>352</v>
      </c>
      <c r="AB5053" s="44"/>
      <c r="AC5053" s="44"/>
      <c r="AD5053" s="44" t="s">
        <v>483</v>
      </c>
      <c r="AE5053" s="45">
        <v>86693</v>
      </c>
      <c r="AF5053" s="44"/>
      <c r="AG5053" s="44" t="s">
        <v>207</v>
      </c>
      <c r="AH5053" s="13">
        <v>86.692999999999998</v>
      </c>
      <c r="AI5053" s="44" t="s">
        <v>6073</v>
      </c>
      <c r="AJ5053" s="50" t="s">
        <v>121</v>
      </c>
      <c r="AK5053" s="44" t="s">
        <v>5660</v>
      </c>
      <c r="AL5053" s="44">
        <v>352</v>
      </c>
      <c r="AM5053" s="44"/>
    </row>
    <row r="5054" spans="1:39" s="1" customFormat="1" ht="15" customHeight="1" x14ac:dyDescent="0.2">
      <c r="A5054" s="1" t="s">
        <v>4841</v>
      </c>
      <c r="B5054" s="1" t="s">
        <v>37</v>
      </c>
      <c r="C5054" s="1" t="s">
        <v>5716</v>
      </c>
      <c r="D5054" s="1">
        <v>30</v>
      </c>
      <c r="E5054" s="1" t="s">
        <v>134</v>
      </c>
      <c r="F5054" s="1" t="s">
        <v>195</v>
      </c>
      <c r="G5054" s="1" t="s">
        <v>209</v>
      </c>
      <c r="H5054" s="44" t="s">
        <v>483</v>
      </c>
      <c r="I5054" s="45">
        <v>57783</v>
      </c>
      <c r="J5054" s="44"/>
      <c r="K5054" s="44" t="s">
        <v>207</v>
      </c>
      <c r="L5054" s="13">
        <v>57.783000000000001</v>
      </c>
      <c r="M5054" s="44" t="s">
        <v>6074</v>
      </c>
      <c r="N5054" s="50" t="s">
        <v>121</v>
      </c>
      <c r="O5054" s="44" t="s">
        <v>5660</v>
      </c>
      <c r="P5054" s="44">
        <v>352</v>
      </c>
      <c r="Q5054" s="44"/>
      <c r="R5054" s="44"/>
      <c r="S5054" s="44" t="s">
        <v>483</v>
      </c>
      <c r="T5054" s="45">
        <v>52184</v>
      </c>
      <c r="U5054" s="44"/>
      <c r="V5054" s="44" t="s">
        <v>207</v>
      </c>
      <c r="W5054" s="13">
        <v>52.183999999999997</v>
      </c>
      <c r="X5054" s="44" t="s">
        <v>6074</v>
      </c>
      <c r="Y5054" s="50" t="s">
        <v>121</v>
      </c>
      <c r="Z5054" s="44" t="s">
        <v>5660</v>
      </c>
      <c r="AA5054" s="44">
        <v>352</v>
      </c>
      <c r="AB5054" s="44"/>
      <c r="AC5054" s="44"/>
      <c r="AD5054" s="44" t="s">
        <v>483</v>
      </c>
      <c r="AE5054" s="45">
        <v>55303</v>
      </c>
      <c r="AF5054" s="44"/>
      <c r="AG5054" s="44" t="s">
        <v>207</v>
      </c>
      <c r="AH5054" s="13">
        <v>55.302999999999997</v>
      </c>
      <c r="AI5054" s="44" t="s">
        <v>6074</v>
      </c>
      <c r="AJ5054" s="50" t="s">
        <v>121</v>
      </c>
      <c r="AK5054" s="44" t="s">
        <v>5660</v>
      </c>
      <c r="AL5054" s="44">
        <v>352</v>
      </c>
      <c r="AM5054" s="44"/>
    </row>
    <row r="5055" spans="1:39" s="1" customFormat="1" ht="15" customHeight="1" x14ac:dyDescent="0.2">
      <c r="A5055" s="1" t="s">
        <v>4841</v>
      </c>
      <c r="B5055" s="1" t="s">
        <v>37</v>
      </c>
      <c r="C5055" s="1" t="s">
        <v>5716</v>
      </c>
      <c r="D5055" s="1">
        <v>31</v>
      </c>
      <c r="E5055" s="1" t="s">
        <v>134</v>
      </c>
      <c r="F5055" s="1" t="s">
        <v>195</v>
      </c>
      <c r="G5055" s="1" t="s">
        <v>213</v>
      </c>
      <c r="H5055" s="44" t="s">
        <v>483</v>
      </c>
      <c r="I5055" s="45">
        <v>41216</v>
      </c>
      <c r="J5055" s="44"/>
      <c r="K5055" s="44" t="s">
        <v>207</v>
      </c>
      <c r="L5055" s="13">
        <v>41.216000000000001</v>
      </c>
      <c r="M5055" s="44" t="s">
        <v>6074</v>
      </c>
      <c r="N5055" s="50" t="s">
        <v>121</v>
      </c>
      <c r="O5055" s="44" t="s">
        <v>5660</v>
      </c>
      <c r="P5055" s="44">
        <v>352</v>
      </c>
      <c r="Q5055" s="44" t="s">
        <v>6066</v>
      </c>
      <c r="R5055" s="44"/>
      <c r="S5055" s="44" t="s">
        <v>483</v>
      </c>
      <c r="T5055" s="45">
        <v>35919</v>
      </c>
      <c r="U5055" s="44"/>
      <c r="V5055" s="44" t="s">
        <v>207</v>
      </c>
      <c r="W5055" s="13">
        <v>35.918999999999997</v>
      </c>
      <c r="X5055" s="44" t="s">
        <v>6074</v>
      </c>
      <c r="Y5055" s="50" t="s">
        <v>121</v>
      </c>
      <c r="Z5055" s="44" t="s">
        <v>5660</v>
      </c>
      <c r="AA5055" s="44">
        <v>352</v>
      </c>
      <c r="AB5055" s="44" t="s">
        <v>6066</v>
      </c>
      <c r="AC5055" s="44"/>
      <c r="AD5055" s="44" t="s">
        <v>483</v>
      </c>
      <c r="AE5055" s="45">
        <v>31390</v>
      </c>
      <c r="AF5055" s="44"/>
      <c r="AG5055" s="44" t="s">
        <v>207</v>
      </c>
      <c r="AH5055" s="13">
        <v>31.39</v>
      </c>
      <c r="AI5055" s="44" t="s">
        <v>6074</v>
      </c>
      <c r="AJ5055" s="50" t="s">
        <v>121</v>
      </c>
      <c r="AK5055" s="44" t="s">
        <v>5660</v>
      </c>
      <c r="AL5055" s="44">
        <v>352</v>
      </c>
      <c r="AM5055" s="44" t="s">
        <v>6066</v>
      </c>
    </row>
    <row r="5056" spans="1:39" s="1" customFormat="1" ht="15" customHeight="1" x14ac:dyDescent="0.2">
      <c r="A5056" s="1" t="s">
        <v>4841</v>
      </c>
      <c r="B5056" s="1" t="s">
        <v>37</v>
      </c>
      <c r="C5056" s="1" t="s">
        <v>5716</v>
      </c>
      <c r="D5056" s="1">
        <v>32</v>
      </c>
      <c r="E5056" s="1" t="s">
        <v>134</v>
      </c>
      <c r="F5056" s="1" t="s">
        <v>215</v>
      </c>
      <c r="G5056" s="1" t="s">
        <v>216</v>
      </c>
      <c r="I5056" s="13"/>
      <c r="L5056" s="13"/>
      <c r="M5056" s="1" t="s">
        <v>144</v>
      </c>
      <c r="T5056" s="13"/>
      <c r="W5056" s="13"/>
      <c r="X5056" s="1" t="s">
        <v>144</v>
      </c>
      <c r="AE5056" s="13"/>
      <c r="AH5056" s="13"/>
      <c r="AI5056" s="1" t="s">
        <v>144</v>
      </c>
    </row>
    <row r="5057" spans="1:38" s="1" customFormat="1" ht="15" customHeight="1" x14ac:dyDescent="0.2">
      <c r="A5057" s="1" t="s">
        <v>4841</v>
      </c>
      <c r="B5057" s="1" t="s">
        <v>37</v>
      </c>
      <c r="C5057" s="1" t="s">
        <v>5716</v>
      </c>
      <c r="D5057" s="1">
        <v>33</v>
      </c>
      <c r="E5057" s="1" t="s">
        <v>134</v>
      </c>
      <c r="F5057" s="1" t="s">
        <v>215</v>
      </c>
      <c r="G5057" s="1" t="s">
        <v>219</v>
      </c>
      <c r="I5057" s="13"/>
      <c r="L5057" s="13"/>
      <c r="M5057" s="1" t="s">
        <v>144</v>
      </c>
      <c r="T5057" s="13"/>
      <c r="W5057" s="13"/>
      <c r="X5057" s="1" t="s">
        <v>144</v>
      </c>
      <c r="AE5057" s="13"/>
      <c r="AH5057" s="13"/>
      <c r="AI5057" s="1" t="s">
        <v>144</v>
      </c>
    </row>
    <row r="5058" spans="1:38" s="1" customFormat="1" ht="15" customHeight="1" x14ac:dyDescent="0.2">
      <c r="A5058" s="1" t="s">
        <v>4841</v>
      </c>
      <c r="B5058" s="1" t="s">
        <v>37</v>
      </c>
      <c r="C5058" s="1" t="s">
        <v>5716</v>
      </c>
      <c r="D5058" s="1">
        <v>34</v>
      </c>
      <c r="E5058" s="1" t="s">
        <v>134</v>
      </c>
      <c r="F5058" s="1" t="s">
        <v>215</v>
      </c>
      <c r="G5058" s="1" t="s">
        <v>220</v>
      </c>
      <c r="I5058" s="13"/>
      <c r="L5058" s="13"/>
      <c r="M5058" s="1" t="s">
        <v>144</v>
      </c>
      <c r="T5058" s="13"/>
      <c r="W5058" s="13"/>
      <c r="X5058" s="1" t="s">
        <v>144</v>
      </c>
      <c r="AE5058" s="13"/>
      <c r="AH5058" s="13"/>
      <c r="AI5058" s="1" t="s">
        <v>144</v>
      </c>
    </row>
    <row r="5059" spans="1:38" s="1" customFormat="1" ht="15" customHeight="1" x14ac:dyDescent="0.2">
      <c r="A5059" s="1" t="s">
        <v>4841</v>
      </c>
      <c r="B5059" s="1" t="s">
        <v>37</v>
      </c>
      <c r="C5059" s="1" t="s">
        <v>5716</v>
      </c>
      <c r="D5059" s="1">
        <v>35</v>
      </c>
      <c r="E5059" s="1" t="s">
        <v>134</v>
      </c>
      <c r="F5059" s="1" t="s">
        <v>215</v>
      </c>
      <c r="G5059" s="1" t="s">
        <v>221</v>
      </c>
      <c r="I5059" s="13"/>
      <c r="L5059" s="13"/>
      <c r="M5059" s="1" t="s">
        <v>144</v>
      </c>
      <c r="T5059" s="13"/>
      <c r="W5059" s="13"/>
      <c r="X5059" s="1" t="s">
        <v>144</v>
      </c>
      <c r="AE5059" s="13"/>
      <c r="AH5059" s="13"/>
      <c r="AI5059" s="1" t="s">
        <v>144</v>
      </c>
    </row>
    <row r="5060" spans="1:38" s="1" customFormat="1" ht="15" customHeight="1" x14ac:dyDescent="0.2">
      <c r="A5060" s="1" t="s">
        <v>4841</v>
      </c>
      <c r="B5060" s="1" t="s">
        <v>37</v>
      </c>
      <c r="C5060" s="1" t="s">
        <v>5716</v>
      </c>
      <c r="D5060" s="1">
        <v>36</v>
      </c>
      <c r="E5060" s="1" t="s">
        <v>134</v>
      </c>
      <c r="F5060" s="1" t="s">
        <v>215</v>
      </c>
      <c r="G5060" s="1" t="s">
        <v>225</v>
      </c>
      <c r="I5060" s="13"/>
      <c r="L5060" s="13"/>
      <c r="M5060" s="1" t="s">
        <v>144</v>
      </c>
      <c r="T5060" s="13"/>
      <c r="W5060" s="13"/>
      <c r="X5060" s="1" t="s">
        <v>144</v>
      </c>
      <c r="AE5060" s="13"/>
      <c r="AH5060" s="13"/>
      <c r="AI5060" s="1" t="s">
        <v>144</v>
      </c>
    </row>
    <row r="5061" spans="1:38" s="1" customFormat="1" ht="15" customHeight="1" x14ac:dyDescent="0.2">
      <c r="A5061" s="1" t="s">
        <v>4841</v>
      </c>
      <c r="B5061" s="1" t="s">
        <v>37</v>
      </c>
      <c r="C5061" s="1" t="s">
        <v>5716</v>
      </c>
      <c r="D5061" s="1">
        <v>37</v>
      </c>
      <c r="E5061" s="1" t="s">
        <v>134</v>
      </c>
      <c r="F5061" s="1" t="s">
        <v>228</v>
      </c>
      <c r="G5061" s="1" t="s">
        <v>229</v>
      </c>
      <c r="I5061" s="13"/>
      <c r="L5061" s="13"/>
      <c r="M5061" s="1" t="s">
        <v>144</v>
      </c>
      <c r="T5061" s="13"/>
      <c r="W5061" s="13"/>
      <c r="X5061" s="1" t="s">
        <v>144</v>
      </c>
      <c r="AE5061" s="13"/>
      <c r="AH5061" s="13"/>
      <c r="AI5061" s="1" t="s">
        <v>144</v>
      </c>
    </row>
    <row r="5062" spans="1:38" s="1" customFormat="1" ht="15" customHeight="1" x14ac:dyDescent="0.2">
      <c r="A5062" s="1" t="s">
        <v>4841</v>
      </c>
      <c r="B5062" s="1" t="s">
        <v>37</v>
      </c>
      <c r="C5062" s="1" t="s">
        <v>5716</v>
      </c>
      <c r="D5062" s="1">
        <v>38</v>
      </c>
      <c r="E5062" s="1" t="s">
        <v>134</v>
      </c>
      <c r="F5062" s="1" t="s">
        <v>228</v>
      </c>
      <c r="G5062" s="1" t="s">
        <v>234</v>
      </c>
      <c r="H5062" s="1" t="s">
        <v>231</v>
      </c>
      <c r="I5062" s="13">
        <v>74530</v>
      </c>
      <c r="K5062" s="1" t="s">
        <v>232</v>
      </c>
      <c r="L5062" s="13">
        <v>74530</v>
      </c>
      <c r="M5062" s="1" t="s">
        <v>4862</v>
      </c>
      <c r="N5062" s="1" t="s">
        <v>121</v>
      </c>
      <c r="O5062" s="1" t="s">
        <v>5660</v>
      </c>
      <c r="P5062" s="1">
        <v>352</v>
      </c>
      <c r="S5062" s="1" t="s">
        <v>231</v>
      </c>
      <c r="T5062" s="13">
        <v>92111</v>
      </c>
      <c r="V5062" s="1" t="s">
        <v>232</v>
      </c>
      <c r="W5062" s="13">
        <v>92111</v>
      </c>
      <c r="X5062" s="1" t="s">
        <v>4862</v>
      </c>
      <c r="Y5062" s="1" t="s">
        <v>121</v>
      </c>
      <c r="Z5062" s="1" t="s">
        <v>5660</v>
      </c>
      <c r="AA5062" s="1">
        <v>352</v>
      </c>
      <c r="AD5062" s="1" t="s">
        <v>231</v>
      </c>
      <c r="AE5062" s="13">
        <v>94153</v>
      </c>
      <c r="AG5062" s="1" t="s">
        <v>232</v>
      </c>
      <c r="AH5062" s="13">
        <v>94153</v>
      </c>
      <c r="AI5062" s="1" t="s">
        <v>4862</v>
      </c>
      <c r="AJ5062" s="1" t="s">
        <v>121</v>
      </c>
      <c r="AK5062" s="1" t="s">
        <v>5660</v>
      </c>
      <c r="AL5062" s="1">
        <v>352</v>
      </c>
    </row>
    <row r="5063" spans="1:38" s="1" customFormat="1" ht="15" customHeight="1" x14ac:dyDescent="0.2">
      <c r="A5063" s="1" t="s">
        <v>4841</v>
      </c>
      <c r="B5063" s="1" t="s">
        <v>37</v>
      </c>
      <c r="C5063" s="1" t="s">
        <v>5716</v>
      </c>
      <c r="D5063" s="1">
        <v>39</v>
      </c>
      <c r="E5063" s="1" t="s">
        <v>134</v>
      </c>
      <c r="F5063" s="1" t="s">
        <v>228</v>
      </c>
      <c r="G5063" s="1" t="s">
        <v>236</v>
      </c>
      <c r="I5063" s="13"/>
      <c r="L5063" s="13"/>
      <c r="M5063" s="1" t="s">
        <v>144</v>
      </c>
      <c r="T5063" s="13"/>
      <c r="W5063" s="13"/>
      <c r="X5063" s="1" t="s">
        <v>144</v>
      </c>
      <c r="AE5063" s="13"/>
      <c r="AH5063" s="13"/>
      <c r="AI5063" s="1" t="s">
        <v>144</v>
      </c>
    </row>
    <row r="5064" spans="1:38" s="1" customFormat="1" ht="15" customHeight="1" x14ac:dyDescent="0.2">
      <c r="A5064" s="1" t="s">
        <v>4841</v>
      </c>
      <c r="B5064" s="1" t="s">
        <v>37</v>
      </c>
      <c r="C5064" s="1" t="s">
        <v>5716</v>
      </c>
      <c r="D5064" s="1">
        <v>40</v>
      </c>
      <c r="E5064" s="1" t="s">
        <v>134</v>
      </c>
      <c r="F5064" s="1" t="s">
        <v>237</v>
      </c>
      <c r="G5064" s="1" t="s">
        <v>238</v>
      </c>
      <c r="H5064" s="1" t="s">
        <v>239</v>
      </c>
      <c r="I5064" s="13">
        <v>2050</v>
      </c>
      <c r="K5064" s="1" t="s">
        <v>239</v>
      </c>
      <c r="L5064" s="13">
        <v>2050</v>
      </c>
      <c r="M5064" s="1" t="s">
        <v>4863</v>
      </c>
      <c r="N5064" s="1" t="s">
        <v>119</v>
      </c>
      <c r="O5064" s="1" t="s">
        <v>5662</v>
      </c>
      <c r="P5064" s="1">
        <v>7</v>
      </c>
      <c r="S5064" s="1" t="s">
        <v>239</v>
      </c>
      <c r="T5064" s="13">
        <v>2050</v>
      </c>
      <c r="V5064" s="1" t="s">
        <v>239</v>
      </c>
      <c r="W5064" s="13">
        <v>2050</v>
      </c>
      <c r="X5064" s="1" t="s">
        <v>4863</v>
      </c>
      <c r="Y5064" s="1" t="s">
        <v>120</v>
      </c>
      <c r="Z5064" s="1" t="s">
        <v>5661</v>
      </c>
      <c r="AA5064" s="1">
        <v>5</v>
      </c>
      <c r="AD5064" s="1" t="s">
        <v>239</v>
      </c>
      <c r="AE5064" s="13">
        <v>2050</v>
      </c>
      <c r="AG5064" s="1" t="s">
        <v>239</v>
      </c>
      <c r="AH5064" s="13">
        <v>2050</v>
      </c>
      <c r="AI5064" s="1" t="s">
        <v>4863</v>
      </c>
      <c r="AJ5064" s="1" t="s">
        <v>121</v>
      </c>
      <c r="AK5064" s="1" t="s">
        <v>5660</v>
      </c>
      <c r="AL5064" s="1">
        <v>5</v>
      </c>
    </row>
    <row r="5065" spans="1:38" s="1" customFormat="1" ht="15" customHeight="1" x14ac:dyDescent="0.2">
      <c r="A5065" s="1" t="s">
        <v>4841</v>
      </c>
      <c r="B5065" s="1" t="s">
        <v>37</v>
      </c>
      <c r="C5065" s="1" t="s">
        <v>5716</v>
      </c>
      <c r="D5065" s="1">
        <v>41</v>
      </c>
      <c r="E5065" s="1" t="s">
        <v>241</v>
      </c>
      <c r="F5065" s="1" t="s">
        <v>242</v>
      </c>
      <c r="G5065" s="1" t="s">
        <v>243</v>
      </c>
      <c r="H5065" s="1" t="s">
        <v>198</v>
      </c>
      <c r="I5065" s="32">
        <v>9.1999999999999993</v>
      </c>
      <c r="K5065" s="1" t="s">
        <v>198</v>
      </c>
      <c r="L5065" s="32">
        <v>9.1999999999999993</v>
      </c>
      <c r="M5065" s="1" t="s">
        <v>4864</v>
      </c>
      <c r="N5065" s="1" t="s">
        <v>120</v>
      </c>
      <c r="O5065" s="1" t="s">
        <v>5661</v>
      </c>
      <c r="P5065" s="1">
        <v>344</v>
      </c>
      <c r="S5065" s="1" t="s">
        <v>198</v>
      </c>
      <c r="T5065" s="32">
        <v>9.6</v>
      </c>
      <c r="V5065" s="1" t="s">
        <v>198</v>
      </c>
      <c r="W5065" s="32">
        <v>9.6</v>
      </c>
      <c r="X5065" s="1" t="s">
        <v>4864</v>
      </c>
      <c r="Y5065" s="1" t="s">
        <v>120</v>
      </c>
      <c r="Z5065" s="1" t="s">
        <v>5661</v>
      </c>
      <c r="AA5065" s="1">
        <v>344</v>
      </c>
      <c r="AD5065" s="1" t="s">
        <v>198</v>
      </c>
      <c r="AE5065" s="32">
        <v>8.6</v>
      </c>
      <c r="AG5065" s="1" t="s">
        <v>198</v>
      </c>
      <c r="AH5065" s="32">
        <v>8.6</v>
      </c>
      <c r="AI5065" s="1" t="s">
        <v>4864</v>
      </c>
      <c r="AJ5065" s="1" t="s">
        <v>121</v>
      </c>
      <c r="AK5065" s="1" t="s">
        <v>5660</v>
      </c>
      <c r="AL5065" s="1">
        <v>365</v>
      </c>
    </row>
    <row r="5066" spans="1:38" s="1" customFormat="1" ht="15" customHeight="1" x14ac:dyDescent="0.2">
      <c r="A5066" s="1" t="s">
        <v>4841</v>
      </c>
      <c r="B5066" s="1" t="s">
        <v>37</v>
      </c>
      <c r="C5066" s="1" t="s">
        <v>5716</v>
      </c>
      <c r="D5066" s="1">
        <v>42</v>
      </c>
      <c r="E5066" s="1" t="s">
        <v>241</v>
      </c>
      <c r="F5066" s="1" t="s">
        <v>246</v>
      </c>
      <c r="G5066" s="1" t="s">
        <v>247</v>
      </c>
      <c r="I5066" s="13"/>
      <c r="L5066" s="13"/>
      <c r="M5066" s="1" t="s">
        <v>144</v>
      </c>
      <c r="T5066" s="13"/>
      <c r="W5066" s="13"/>
      <c r="X5066" s="1" t="s">
        <v>144</v>
      </c>
      <c r="AE5066" s="13"/>
      <c r="AH5066" s="13"/>
      <c r="AI5066" s="1" t="s">
        <v>144</v>
      </c>
    </row>
    <row r="5067" spans="1:38" s="1" customFormat="1" ht="15" customHeight="1" x14ac:dyDescent="0.2">
      <c r="A5067" s="1" t="s">
        <v>4841</v>
      </c>
      <c r="B5067" s="1" t="s">
        <v>37</v>
      </c>
      <c r="C5067" s="1" t="s">
        <v>5716</v>
      </c>
      <c r="D5067" s="1">
        <v>43</v>
      </c>
      <c r="E5067" s="1" t="s">
        <v>241</v>
      </c>
      <c r="F5067" s="1" t="s">
        <v>250</v>
      </c>
      <c r="G5067" s="1" t="s">
        <v>251</v>
      </c>
      <c r="I5067" s="13"/>
      <c r="L5067" s="13"/>
      <c r="M5067" s="1" t="s">
        <v>144</v>
      </c>
      <c r="T5067" s="13"/>
      <c r="W5067" s="13"/>
      <c r="X5067" s="1" t="s">
        <v>144</v>
      </c>
      <c r="AE5067" s="13"/>
      <c r="AH5067" s="13"/>
      <c r="AI5067" s="1" t="s">
        <v>144</v>
      </c>
    </row>
    <row r="5068" spans="1:38" s="1" customFormat="1" ht="15" customHeight="1" x14ac:dyDescent="0.2">
      <c r="A5068" s="1" t="s">
        <v>4841</v>
      </c>
      <c r="B5068" s="1" t="s">
        <v>37</v>
      </c>
      <c r="C5068" s="1" t="s">
        <v>5716</v>
      </c>
      <c r="D5068" s="1">
        <v>44</v>
      </c>
      <c r="E5068" s="1" t="s">
        <v>241</v>
      </c>
      <c r="F5068" s="1" t="s">
        <v>252</v>
      </c>
      <c r="G5068" s="1" t="s">
        <v>253</v>
      </c>
      <c r="I5068" s="13"/>
      <c r="L5068" s="13"/>
      <c r="M5068" s="1" t="s">
        <v>144</v>
      </c>
      <c r="T5068" s="13"/>
      <c r="W5068" s="13"/>
      <c r="X5068" s="1" t="s">
        <v>144</v>
      </c>
      <c r="AE5068" s="13"/>
      <c r="AH5068" s="13"/>
      <c r="AI5068" s="1" t="s">
        <v>144</v>
      </c>
    </row>
    <row r="5069" spans="1:38" s="1" customFormat="1" ht="15" customHeight="1" x14ac:dyDescent="0.2">
      <c r="A5069" s="1" t="s">
        <v>4841</v>
      </c>
      <c r="B5069" s="1" t="s">
        <v>37</v>
      </c>
      <c r="C5069" s="1" t="s">
        <v>5716</v>
      </c>
      <c r="D5069" s="1">
        <v>45</v>
      </c>
      <c r="E5069" s="1" t="s">
        <v>241</v>
      </c>
      <c r="F5069" s="1" t="s">
        <v>254</v>
      </c>
      <c r="G5069" s="1" t="s">
        <v>255</v>
      </c>
      <c r="I5069" s="13"/>
      <c r="L5069" s="13"/>
      <c r="M5069" s="1" t="s">
        <v>144</v>
      </c>
      <c r="T5069" s="13"/>
      <c r="W5069" s="13"/>
      <c r="X5069" s="1" t="s">
        <v>144</v>
      </c>
      <c r="AE5069" s="13"/>
      <c r="AH5069" s="13"/>
      <c r="AI5069" s="1" t="s">
        <v>144</v>
      </c>
    </row>
    <row r="5070" spans="1:38" s="1" customFormat="1" ht="15" customHeight="1" x14ac:dyDescent="0.2">
      <c r="A5070" s="1" t="s">
        <v>4841</v>
      </c>
      <c r="B5070" s="1" t="s">
        <v>37</v>
      </c>
      <c r="C5070" s="1" t="s">
        <v>5716</v>
      </c>
      <c r="D5070" s="1">
        <v>46</v>
      </c>
      <c r="E5070" s="1" t="s">
        <v>241</v>
      </c>
      <c r="F5070" s="1" t="s">
        <v>258</v>
      </c>
      <c r="G5070" s="1" t="s">
        <v>259</v>
      </c>
      <c r="I5070" s="13"/>
      <c r="L5070" s="13"/>
      <c r="M5070" s="1" t="s">
        <v>144</v>
      </c>
      <c r="T5070" s="13"/>
      <c r="W5070" s="13"/>
      <c r="X5070" s="1" t="s">
        <v>144</v>
      </c>
      <c r="AE5070" s="13"/>
      <c r="AH5070" s="13"/>
      <c r="AI5070" s="1" t="s">
        <v>144</v>
      </c>
    </row>
    <row r="5071" spans="1:38" s="1" customFormat="1" ht="15" customHeight="1" x14ac:dyDescent="0.2">
      <c r="A5071" s="1" t="s">
        <v>4841</v>
      </c>
      <c r="B5071" s="1" t="s">
        <v>37</v>
      </c>
      <c r="C5071" s="1" t="s">
        <v>5716</v>
      </c>
      <c r="D5071" s="1">
        <v>47</v>
      </c>
      <c r="E5071" s="1" t="s">
        <v>264</v>
      </c>
      <c r="F5071" s="1" t="s">
        <v>265</v>
      </c>
      <c r="G5071" s="1" t="s">
        <v>266</v>
      </c>
      <c r="H5071" s="1" t="s">
        <v>268</v>
      </c>
      <c r="I5071" s="1" t="s">
        <v>355</v>
      </c>
      <c r="K5071" s="1" t="s">
        <v>268</v>
      </c>
      <c r="L5071" s="1" t="s">
        <v>355</v>
      </c>
      <c r="M5071" s="1" t="s">
        <v>4865</v>
      </c>
      <c r="N5071" s="1" t="s">
        <v>119</v>
      </c>
      <c r="O5071" s="1" t="s">
        <v>5662</v>
      </c>
      <c r="P5071" s="1">
        <v>68</v>
      </c>
      <c r="S5071" s="1" t="s">
        <v>268</v>
      </c>
      <c r="T5071" s="1" t="s">
        <v>355</v>
      </c>
      <c r="V5071" s="1" t="s">
        <v>268</v>
      </c>
      <c r="W5071" s="1" t="s">
        <v>355</v>
      </c>
      <c r="X5071" s="1" t="s">
        <v>4865</v>
      </c>
      <c r="Y5071" s="1" t="s">
        <v>120</v>
      </c>
      <c r="Z5071" s="1" t="s">
        <v>5661</v>
      </c>
      <c r="AA5071" s="1">
        <v>64</v>
      </c>
      <c r="AD5071" s="1" t="s">
        <v>268</v>
      </c>
      <c r="AE5071" s="1" t="s">
        <v>355</v>
      </c>
      <c r="AG5071" s="1" t="s">
        <v>268</v>
      </c>
      <c r="AH5071" s="1" t="s">
        <v>355</v>
      </c>
      <c r="AI5071" s="1" t="s">
        <v>4865</v>
      </c>
      <c r="AJ5071" s="1" t="s">
        <v>121</v>
      </c>
      <c r="AK5071" s="1" t="s">
        <v>5660</v>
      </c>
      <c r="AL5071" s="1">
        <v>367</v>
      </c>
    </row>
    <row r="5072" spans="1:38" s="1" customFormat="1" ht="15" customHeight="1" x14ac:dyDescent="0.2">
      <c r="A5072" s="1" t="s">
        <v>4841</v>
      </c>
      <c r="B5072" s="1" t="s">
        <v>37</v>
      </c>
      <c r="C5072" s="1" t="s">
        <v>5716</v>
      </c>
      <c r="D5072" s="1">
        <v>48</v>
      </c>
      <c r="E5072" s="1" t="s">
        <v>264</v>
      </c>
      <c r="F5072" s="1" t="s">
        <v>274</v>
      </c>
      <c r="G5072" s="1" t="s">
        <v>275</v>
      </c>
      <c r="H5072" s="1" t="s">
        <v>239</v>
      </c>
      <c r="I5072" s="13">
        <v>10</v>
      </c>
      <c r="K5072" s="1" t="s">
        <v>239</v>
      </c>
      <c r="L5072" s="13">
        <v>10</v>
      </c>
      <c r="M5072" s="1" t="s">
        <v>4866</v>
      </c>
      <c r="N5072" s="1" t="s">
        <v>121</v>
      </c>
      <c r="O5072" s="1" t="s">
        <v>5660</v>
      </c>
      <c r="P5072" s="1">
        <v>365</v>
      </c>
      <c r="S5072" s="1" t="s">
        <v>239</v>
      </c>
      <c r="T5072" s="13">
        <v>10</v>
      </c>
      <c r="V5072" s="1" t="s">
        <v>239</v>
      </c>
      <c r="W5072" s="13">
        <v>10</v>
      </c>
      <c r="X5072" s="1" t="s">
        <v>4866</v>
      </c>
      <c r="Y5072" s="1" t="s">
        <v>121</v>
      </c>
      <c r="Z5072" s="1" t="s">
        <v>5660</v>
      </c>
      <c r="AA5072" s="1">
        <v>365</v>
      </c>
      <c r="AD5072" s="1" t="s">
        <v>239</v>
      </c>
      <c r="AE5072" s="13">
        <v>10</v>
      </c>
      <c r="AG5072" s="1" t="s">
        <v>239</v>
      </c>
      <c r="AH5072" s="13">
        <v>10</v>
      </c>
      <c r="AI5072" s="1" t="s">
        <v>4866</v>
      </c>
      <c r="AJ5072" s="1" t="s">
        <v>121</v>
      </c>
      <c r="AK5072" s="1" t="s">
        <v>5660</v>
      </c>
      <c r="AL5072" s="1">
        <v>365</v>
      </c>
    </row>
    <row r="5073" spans="1:39" s="1" customFormat="1" ht="15" customHeight="1" x14ac:dyDescent="0.2">
      <c r="A5073" s="1" t="s">
        <v>4841</v>
      </c>
      <c r="B5073" s="1" t="s">
        <v>37</v>
      </c>
      <c r="C5073" s="1" t="s">
        <v>5716</v>
      </c>
      <c r="D5073" s="1">
        <v>49</v>
      </c>
      <c r="E5073" s="1" t="s">
        <v>264</v>
      </c>
      <c r="F5073" s="1" t="s">
        <v>274</v>
      </c>
      <c r="G5073" s="1" t="s">
        <v>281</v>
      </c>
      <c r="H5073" s="1" t="s">
        <v>239</v>
      </c>
      <c r="I5073" s="13">
        <v>4</v>
      </c>
      <c r="K5073" s="1" t="s">
        <v>239</v>
      </c>
      <c r="L5073" s="13">
        <v>4</v>
      </c>
      <c r="M5073" s="1" t="s">
        <v>4867</v>
      </c>
      <c r="N5073" s="1" t="s">
        <v>121</v>
      </c>
      <c r="O5073" s="1" t="s">
        <v>5660</v>
      </c>
      <c r="P5073" s="1">
        <v>365</v>
      </c>
      <c r="S5073" s="1" t="s">
        <v>239</v>
      </c>
      <c r="T5073" s="13">
        <v>5</v>
      </c>
      <c r="V5073" s="1" t="s">
        <v>239</v>
      </c>
      <c r="W5073" s="13">
        <v>5</v>
      </c>
      <c r="X5073" s="1" t="s">
        <v>4867</v>
      </c>
      <c r="Y5073" s="1" t="s">
        <v>121</v>
      </c>
      <c r="Z5073" s="1" t="s">
        <v>5660</v>
      </c>
      <c r="AA5073" s="1">
        <v>365</v>
      </c>
      <c r="AD5073" s="1" t="s">
        <v>239</v>
      </c>
      <c r="AE5073" s="13">
        <v>4</v>
      </c>
      <c r="AG5073" s="1" t="s">
        <v>239</v>
      </c>
      <c r="AH5073" s="13">
        <v>4</v>
      </c>
      <c r="AI5073" s="1" t="s">
        <v>4867</v>
      </c>
      <c r="AJ5073" s="1" t="s">
        <v>121</v>
      </c>
      <c r="AK5073" s="1" t="s">
        <v>5660</v>
      </c>
      <c r="AL5073" s="1">
        <v>365</v>
      </c>
    </row>
    <row r="5074" spans="1:39" s="1" customFormat="1" ht="15" customHeight="1" x14ac:dyDescent="0.2">
      <c r="A5074" s="1" t="s">
        <v>4841</v>
      </c>
      <c r="B5074" s="1" t="s">
        <v>37</v>
      </c>
      <c r="C5074" s="1" t="s">
        <v>5716</v>
      </c>
      <c r="D5074" s="1">
        <v>50</v>
      </c>
      <c r="E5074" s="1" t="s">
        <v>264</v>
      </c>
      <c r="F5074" s="1" t="s">
        <v>274</v>
      </c>
      <c r="G5074" s="1" t="s">
        <v>284</v>
      </c>
      <c r="H5074" s="1" t="s">
        <v>239</v>
      </c>
      <c r="I5074" s="13">
        <v>12</v>
      </c>
      <c r="K5074" s="1" t="s">
        <v>239</v>
      </c>
      <c r="L5074" s="13">
        <v>12</v>
      </c>
      <c r="M5074" s="1" t="s">
        <v>4868</v>
      </c>
      <c r="N5074" s="1" t="s">
        <v>121</v>
      </c>
      <c r="O5074" s="1" t="s">
        <v>5660</v>
      </c>
      <c r="P5074" s="1">
        <v>365</v>
      </c>
      <c r="S5074" s="1" t="s">
        <v>239</v>
      </c>
      <c r="T5074" s="13">
        <v>12</v>
      </c>
      <c r="V5074" s="1" t="s">
        <v>239</v>
      </c>
      <c r="W5074" s="13">
        <v>12</v>
      </c>
      <c r="X5074" s="1" t="s">
        <v>4868</v>
      </c>
      <c r="Y5074" s="1" t="s">
        <v>121</v>
      </c>
      <c r="Z5074" s="1" t="s">
        <v>5660</v>
      </c>
      <c r="AA5074" s="1">
        <v>365</v>
      </c>
      <c r="AD5074" s="1" t="s">
        <v>239</v>
      </c>
      <c r="AE5074" s="13">
        <v>12</v>
      </c>
      <c r="AG5074" s="1" t="s">
        <v>239</v>
      </c>
      <c r="AH5074" s="13">
        <v>12</v>
      </c>
      <c r="AI5074" s="1" t="s">
        <v>4868</v>
      </c>
      <c r="AJ5074" s="1" t="s">
        <v>121</v>
      </c>
      <c r="AK5074" s="1" t="s">
        <v>5660</v>
      </c>
      <c r="AL5074" s="1">
        <v>365</v>
      </c>
    </row>
    <row r="5075" spans="1:39" s="1" customFormat="1" ht="15" customHeight="1" x14ac:dyDescent="0.2">
      <c r="A5075" s="1" t="s">
        <v>4841</v>
      </c>
      <c r="B5075" s="1" t="s">
        <v>37</v>
      </c>
      <c r="C5075" s="1" t="s">
        <v>5716</v>
      </c>
      <c r="D5075" s="1">
        <v>51</v>
      </c>
      <c r="E5075" s="1" t="s">
        <v>264</v>
      </c>
      <c r="F5075" s="1" t="s">
        <v>274</v>
      </c>
      <c r="G5075" s="1" t="s">
        <v>290</v>
      </c>
      <c r="H5075" s="1" t="s">
        <v>239</v>
      </c>
      <c r="I5075" s="13">
        <v>4</v>
      </c>
      <c r="K5075" s="1" t="s">
        <v>239</v>
      </c>
      <c r="L5075" s="13">
        <v>4</v>
      </c>
      <c r="M5075" s="1" t="s">
        <v>4868</v>
      </c>
      <c r="N5075" s="1" t="s">
        <v>121</v>
      </c>
      <c r="O5075" s="1" t="s">
        <v>5660</v>
      </c>
      <c r="P5075" s="1">
        <v>365</v>
      </c>
      <c r="S5075" s="1" t="s">
        <v>239</v>
      </c>
      <c r="T5075" s="13">
        <v>4</v>
      </c>
      <c r="V5075" s="1" t="s">
        <v>239</v>
      </c>
      <c r="W5075" s="13">
        <v>4</v>
      </c>
      <c r="X5075" s="1" t="s">
        <v>4868</v>
      </c>
      <c r="Y5075" s="1" t="s">
        <v>121</v>
      </c>
      <c r="Z5075" s="1" t="s">
        <v>5660</v>
      </c>
      <c r="AA5075" s="1">
        <v>365</v>
      </c>
      <c r="AD5075" s="1" t="s">
        <v>239</v>
      </c>
      <c r="AE5075" s="13">
        <v>4</v>
      </c>
      <c r="AG5075" s="1" t="s">
        <v>239</v>
      </c>
      <c r="AH5075" s="13">
        <v>4</v>
      </c>
      <c r="AI5075" s="1" t="s">
        <v>4868</v>
      </c>
      <c r="AJ5075" s="1" t="s">
        <v>121</v>
      </c>
      <c r="AK5075" s="1" t="s">
        <v>5660</v>
      </c>
      <c r="AL5075" s="1">
        <v>365</v>
      </c>
    </row>
    <row r="5076" spans="1:39" s="1" customFormat="1" ht="15" customHeight="1" x14ac:dyDescent="0.2">
      <c r="A5076" s="1" t="s">
        <v>4841</v>
      </c>
      <c r="B5076" s="1" t="s">
        <v>37</v>
      </c>
      <c r="C5076" s="1" t="s">
        <v>5716</v>
      </c>
      <c r="D5076" s="1">
        <v>52</v>
      </c>
      <c r="E5076" s="1" t="s">
        <v>264</v>
      </c>
      <c r="F5076" s="1" t="s">
        <v>274</v>
      </c>
      <c r="G5076" s="1" t="s">
        <v>293</v>
      </c>
      <c r="H5076" s="1" t="s">
        <v>239</v>
      </c>
      <c r="I5076" s="13">
        <v>29239</v>
      </c>
      <c r="K5076" s="1" t="s">
        <v>239</v>
      </c>
      <c r="L5076" s="13">
        <v>29239</v>
      </c>
      <c r="M5076" s="1" t="s">
        <v>4869</v>
      </c>
      <c r="N5076" s="1" t="s">
        <v>121</v>
      </c>
      <c r="O5076" s="1" t="s">
        <v>5660</v>
      </c>
      <c r="P5076" s="1">
        <v>365</v>
      </c>
      <c r="Q5076" s="1" t="s">
        <v>4870</v>
      </c>
      <c r="S5076" s="1" t="s">
        <v>239</v>
      </c>
      <c r="T5076" s="13">
        <v>30499</v>
      </c>
      <c r="V5076" s="1" t="s">
        <v>239</v>
      </c>
      <c r="W5076" s="13">
        <v>30499</v>
      </c>
      <c r="X5076" s="1" t="s">
        <v>4869</v>
      </c>
      <c r="Y5076" s="1" t="s">
        <v>121</v>
      </c>
      <c r="Z5076" s="1" t="s">
        <v>5660</v>
      </c>
      <c r="AA5076" s="1">
        <v>365</v>
      </c>
      <c r="AB5076" s="1" t="s">
        <v>4870</v>
      </c>
      <c r="AD5076" s="1" t="s">
        <v>239</v>
      </c>
      <c r="AE5076" s="13">
        <v>31439</v>
      </c>
      <c r="AG5076" s="1" t="s">
        <v>239</v>
      </c>
      <c r="AH5076" s="13">
        <v>31439</v>
      </c>
      <c r="AI5076" s="1" t="s">
        <v>4869</v>
      </c>
      <c r="AJ5076" s="1" t="s">
        <v>121</v>
      </c>
      <c r="AK5076" s="1" t="s">
        <v>5660</v>
      </c>
      <c r="AL5076" s="1">
        <v>365</v>
      </c>
      <c r="AM5076" s="1" t="s">
        <v>4870</v>
      </c>
    </row>
    <row r="5077" spans="1:39" s="1" customFormat="1" ht="15" customHeight="1" x14ac:dyDescent="0.2">
      <c r="A5077" s="1" t="s">
        <v>4841</v>
      </c>
      <c r="B5077" s="1" t="s">
        <v>37</v>
      </c>
      <c r="C5077" s="1" t="s">
        <v>5716</v>
      </c>
      <c r="D5077" s="1">
        <v>53</v>
      </c>
      <c r="E5077" s="1" t="s">
        <v>264</v>
      </c>
      <c r="F5077" s="1" t="s">
        <v>274</v>
      </c>
      <c r="G5077" s="1" t="s">
        <v>297</v>
      </c>
      <c r="H5077" s="1" t="s">
        <v>239</v>
      </c>
      <c r="I5077" s="13">
        <v>15051</v>
      </c>
      <c r="K5077" s="1" t="s">
        <v>239</v>
      </c>
      <c r="L5077" s="13">
        <v>15051</v>
      </c>
      <c r="M5077" s="1" t="s">
        <v>4869</v>
      </c>
      <c r="N5077" s="1" t="s">
        <v>121</v>
      </c>
      <c r="O5077" s="1" t="s">
        <v>5660</v>
      </c>
      <c r="P5077" s="1">
        <v>365</v>
      </c>
      <c r="S5077" s="1" t="s">
        <v>239</v>
      </c>
      <c r="T5077" s="13">
        <v>15754</v>
      </c>
      <c r="V5077" s="1" t="s">
        <v>239</v>
      </c>
      <c r="W5077" s="13">
        <v>15754</v>
      </c>
      <c r="X5077" s="1" t="s">
        <v>4869</v>
      </c>
      <c r="Y5077" s="1" t="s">
        <v>121</v>
      </c>
      <c r="Z5077" s="1" t="s">
        <v>5660</v>
      </c>
      <c r="AA5077" s="1">
        <v>365</v>
      </c>
      <c r="AD5077" s="1" t="s">
        <v>239</v>
      </c>
      <c r="AE5077" s="13">
        <v>16247</v>
      </c>
      <c r="AG5077" s="1" t="s">
        <v>239</v>
      </c>
      <c r="AH5077" s="13">
        <v>16247</v>
      </c>
      <c r="AI5077" s="1" t="s">
        <v>4869</v>
      </c>
      <c r="AJ5077" s="1" t="s">
        <v>121</v>
      </c>
      <c r="AK5077" s="1" t="s">
        <v>5660</v>
      </c>
      <c r="AL5077" s="1">
        <v>365</v>
      </c>
    </row>
    <row r="5078" spans="1:39" s="1" customFormat="1" ht="15" customHeight="1" x14ac:dyDescent="0.2">
      <c r="A5078" s="1" t="s">
        <v>4841</v>
      </c>
      <c r="B5078" s="1" t="s">
        <v>37</v>
      </c>
      <c r="C5078" s="1" t="s">
        <v>5716</v>
      </c>
      <c r="D5078" s="1">
        <v>54</v>
      </c>
      <c r="E5078" s="1" t="s">
        <v>264</v>
      </c>
      <c r="F5078" s="1" t="s">
        <v>274</v>
      </c>
      <c r="G5078" s="1" t="s">
        <v>300</v>
      </c>
      <c r="H5078" s="1" t="s">
        <v>239</v>
      </c>
      <c r="I5078" s="13">
        <v>14188</v>
      </c>
      <c r="K5078" s="1" t="s">
        <v>239</v>
      </c>
      <c r="L5078" s="13">
        <v>14188</v>
      </c>
      <c r="M5078" s="1" t="s">
        <v>4869</v>
      </c>
      <c r="N5078" s="1" t="s">
        <v>121</v>
      </c>
      <c r="O5078" s="1" t="s">
        <v>5660</v>
      </c>
      <c r="P5078" s="1">
        <v>365</v>
      </c>
      <c r="Q5078" s="14"/>
      <c r="S5078" s="1" t="s">
        <v>239</v>
      </c>
      <c r="T5078" s="13">
        <v>14741</v>
      </c>
      <c r="V5078" s="1" t="s">
        <v>239</v>
      </c>
      <c r="W5078" s="13">
        <v>14741</v>
      </c>
      <c r="X5078" s="1" t="s">
        <v>4869</v>
      </c>
      <c r="Y5078" s="1" t="s">
        <v>121</v>
      </c>
      <c r="Z5078" s="1" t="s">
        <v>5660</v>
      </c>
      <c r="AA5078" s="1">
        <v>365</v>
      </c>
      <c r="AB5078" s="14"/>
      <c r="AD5078" s="1" t="s">
        <v>239</v>
      </c>
      <c r="AE5078" s="13">
        <v>15188</v>
      </c>
      <c r="AG5078" s="1" t="s">
        <v>239</v>
      </c>
      <c r="AH5078" s="13">
        <v>15188</v>
      </c>
      <c r="AI5078" s="1" t="s">
        <v>4869</v>
      </c>
      <c r="AJ5078" s="1" t="s">
        <v>121</v>
      </c>
      <c r="AK5078" s="1" t="s">
        <v>5660</v>
      </c>
      <c r="AL5078" s="1">
        <v>365</v>
      </c>
      <c r="AM5078" s="14"/>
    </row>
    <row r="5079" spans="1:39" s="1" customFormat="1" ht="15" customHeight="1" x14ac:dyDescent="0.2">
      <c r="A5079" s="38" t="s">
        <v>4871</v>
      </c>
      <c r="B5079" s="34" t="s">
        <v>43</v>
      </c>
      <c r="C5079" s="1" t="s">
        <v>5914</v>
      </c>
      <c r="D5079" s="1">
        <v>1</v>
      </c>
      <c r="E5079" s="1" t="s">
        <v>114</v>
      </c>
      <c r="F5079" s="1" t="s">
        <v>115</v>
      </c>
      <c r="G5079" s="1" t="s">
        <v>116</v>
      </c>
      <c r="H5079" s="1" t="s">
        <v>115</v>
      </c>
      <c r="I5079" s="31">
        <v>44561</v>
      </c>
      <c r="K5079" s="1" t="s">
        <v>115</v>
      </c>
      <c r="L5079" s="31">
        <v>44561</v>
      </c>
      <c r="M5079" s="1" t="s">
        <v>4872</v>
      </c>
      <c r="N5079" s="1" t="s">
        <v>119</v>
      </c>
      <c r="O5079" s="1" t="s">
        <v>5663</v>
      </c>
      <c r="P5079" s="1">
        <v>46</v>
      </c>
      <c r="S5079" s="1" t="s">
        <v>115</v>
      </c>
      <c r="T5079" s="31">
        <v>44926</v>
      </c>
      <c r="V5079" s="1" t="s">
        <v>115</v>
      </c>
      <c r="W5079" s="31">
        <v>44926</v>
      </c>
      <c r="X5079" s="1" t="s">
        <v>4872</v>
      </c>
      <c r="Y5079" s="1" t="s">
        <v>120</v>
      </c>
      <c r="Z5079" s="1" t="s">
        <v>5664</v>
      </c>
      <c r="AA5079" s="1">
        <v>48</v>
      </c>
      <c r="AD5079" s="1" t="s">
        <v>115</v>
      </c>
      <c r="AE5079" s="31">
        <v>45291</v>
      </c>
      <c r="AG5079" s="1" t="s">
        <v>115</v>
      </c>
      <c r="AH5079" s="31">
        <v>45291</v>
      </c>
      <c r="AI5079" s="1" t="s">
        <v>4872</v>
      </c>
      <c r="AJ5079" s="1" t="s">
        <v>121</v>
      </c>
      <c r="AK5079" s="1" t="s">
        <v>5665</v>
      </c>
      <c r="AL5079" s="1">
        <v>44</v>
      </c>
    </row>
    <row r="5080" spans="1:39" s="1" customFormat="1" ht="15" customHeight="1" x14ac:dyDescent="0.2">
      <c r="A5080" s="1" t="s">
        <v>4871</v>
      </c>
      <c r="B5080" s="1" t="s">
        <v>43</v>
      </c>
      <c r="C5080" s="1" t="s">
        <v>5914</v>
      </c>
      <c r="D5080" s="1">
        <v>2</v>
      </c>
      <c r="E5080" s="1" t="s">
        <v>114</v>
      </c>
      <c r="F5080" s="1" t="s">
        <v>123</v>
      </c>
      <c r="G5080" s="1" t="s">
        <v>124</v>
      </c>
      <c r="H5080" s="1" t="s">
        <v>123</v>
      </c>
      <c r="I5080" s="1" t="s">
        <v>1675</v>
      </c>
      <c r="K5080" s="1" t="s">
        <v>123</v>
      </c>
      <c r="L5080" s="1" t="s">
        <v>1675</v>
      </c>
      <c r="M5080" s="1" t="s">
        <v>4873</v>
      </c>
      <c r="N5080" s="1" t="s">
        <v>119</v>
      </c>
      <c r="O5080" s="1" t="s">
        <v>5663</v>
      </c>
      <c r="P5080" s="1">
        <v>40</v>
      </c>
      <c r="Q5080" s="1" t="s">
        <v>4874</v>
      </c>
      <c r="S5080" s="1" t="s">
        <v>123</v>
      </c>
      <c r="T5080" s="1" t="s">
        <v>1675</v>
      </c>
      <c r="V5080" s="1" t="s">
        <v>123</v>
      </c>
      <c r="W5080" s="1" t="s">
        <v>1675</v>
      </c>
      <c r="X5080" s="1" t="s">
        <v>4873</v>
      </c>
      <c r="Y5080" s="1" t="s">
        <v>120</v>
      </c>
      <c r="Z5080" s="1" t="s">
        <v>5664</v>
      </c>
      <c r="AA5080" s="1">
        <v>118</v>
      </c>
      <c r="AB5080" s="1" t="s">
        <v>4874</v>
      </c>
      <c r="AD5080" s="1" t="s">
        <v>123</v>
      </c>
      <c r="AE5080" s="1" t="s">
        <v>1675</v>
      </c>
      <c r="AG5080" s="1" t="s">
        <v>123</v>
      </c>
      <c r="AH5080" s="1" t="s">
        <v>1675</v>
      </c>
      <c r="AI5080" s="1" t="s">
        <v>4873</v>
      </c>
      <c r="AJ5080" s="1" t="s">
        <v>121</v>
      </c>
      <c r="AK5080" s="1" t="s">
        <v>5665</v>
      </c>
      <c r="AL5080" s="1">
        <v>37</v>
      </c>
      <c r="AM5080" s="1" t="s">
        <v>4874</v>
      </c>
    </row>
    <row r="5081" spans="1:39" s="1" customFormat="1" ht="15" customHeight="1" x14ac:dyDescent="0.2">
      <c r="A5081" s="1" t="s">
        <v>4871</v>
      </c>
      <c r="B5081" s="1" t="s">
        <v>43</v>
      </c>
      <c r="C5081" s="1" t="s">
        <v>5914</v>
      </c>
      <c r="D5081" s="1">
        <v>3</v>
      </c>
      <c r="E5081" s="1" t="s">
        <v>114</v>
      </c>
      <c r="F5081" s="1" t="s">
        <v>128</v>
      </c>
      <c r="G5081" s="1" t="s">
        <v>129</v>
      </c>
      <c r="H5081" s="1" t="s">
        <v>1413</v>
      </c>
      <c r="I5081" s="13">
        <v>2629</v>
      </c>
      <c r="J5081" s="1" t="s">
        <v>132</v>
      </c>
      <c r="K5081" s="1" t="s">
        <v>133</v>
      </c>
      <c r="L5081" s="13">
        <v>2876.3676148796499</v>
      </c>
      <c r="M5081" s="1" t="s">
        <v>4875</v>
      </c>
      <c r="N5081" s="1" t="s">
        <v>120</v>
      </c>
      <c r="O5081" s="1" t="s">
        <v>5664</v>
      </c>
      <c r="P5081" s="1">
        <v>6</v>
      </c>
      <c r="S5081" s="1" t="s">
        <v>1413</v>
      </c>
      <c r="T5081" s="13">
        <v>1872</v>
      </c>
      <c r="U5081" s="1" t="s">
        <v>132</v>
      </c>
      <c r="V5081" s="1" t="s">
        <v>133</v>
      </c>
      <c r="W5081" s="13">
        <v>1960.2094240837698</v>
      </c>
      <c r="X5081" s="1" t="s">
        <v>4875</v>
      </c>
      <c r="Y5081" s="1" t="s">
        <v>121</v>
      </c>
      <c r="Z5081" s="1" t="s">
        <v>5665</v>
      </c>
      <c r="AA5081" s="1">
        <v>21</v>
      </c>
      <c r="AD5081" s="1" t="s">
        <v>1413</v>
      </c>
      <c r="AE5081" s="13">
        <v>1945</v>
      </c>
      <c r="AF5081" s="1" t="s">
        <v>132</v>
      </c>
      <c r="AG5081" s="1" t="s">
        <v>133</v>
      </c>
      <c r="AH5081" s="13">
        <v>2163.5150166852059</v>
      </c>
      <c r="AI5081" s="1" t="s">
        <v>4875</v>
      </c>
      <c r="AJ5081" s="1" t="s">
        <v>121</v>
      </c>
      <c r="AK5081" s="1" t="s">
        <v>5665</v>
      </c>
      <c r="AL5081" s="1">
        <v>21</v>
      </c>
    </row>
    <row r="5082" spans="1:39" s="1" customFormat="1" ht="15" customHeight="1" x14ac:dyDescent="0.2">
      <c r="A5082" s="1" t="s">
        <v>4871</v>
      </c>
      <c r="B5082" s="1" t="s">
        <v>43</v>
      </c>
      <c r="C5082" s="1" t="s">
        <v>5914</v>
      </c>
      <c r="D5082" s="1">
        <v>4</v>
      </c>
      <c r="E5082" s="1" t="s">
        <v>134</v>
      </c>
      <c r="F5082" s="1" t="s">
        <v>135</v>
      </c>
      <c r="G5082" s="1" t="s">
        <v>136</v>
      </c>
      <c r="H5082" s="1" t="s">
        <v>140</v>
      </c>
      <c r="I5082" s="13">
        <v>919</v>
      </c>
      <c r="K5082" s="1" t="s">
        <v>140</v>
      </c>
      <c r="L5082" s="13">
        <v>919</v>
      </c>
      <c r="M5082" s="1" t="s">
        <v>4876</v>
      </c>
      <c r="N5082" s="1" t="s">
        <v>314</v>
      </c>
      <c r="O5082" s="1" t="s">
        <v>5668</v>
      </c>
      <c r="P5082" s="1">
        <v>51</v>
      </c>
      <c r="S5082" s="1" t="s">
        <v>140</v>
      </c>
      <c r="T5082" s="13">
        <v>754</v>
      </c>
      <c r="V5082" s="1" t="s">
        <v>140</v>
      </c>
      <c r="W5082" s="13">
        <v>754</v>
      </c>
      <c r="X5082" s="1" t="s">
        <v>4876</v>
      </c>
      <c r="Y5082" s="1" t="s">
        <v>314</v>
      </c>
      <c r="Z5082" s="1" t="s">
        <v>5668</v>
      </c>
      <c r="AA5082" s="1">
        <v>51</v>
      </c>
      <c r="AD5082" s="1" t="s">
        <v>140</v>
      </c>
      <c r="AE5082" s="13">
        <v>608</v>
      </c>
      <c r="AG5082" s="1" t="s">
        <v>140</v>
      </c>
      <c r="AH5082" s="13">
        <v>608</v>
      </c>
      <c r="AI5082" s="1" t="s">
        <v>4876</v>
      </c>
      <c r="AJ5082" s="1" t="s">
        <v>314</v>
      </c>
      <c r="AK5082" s="1" t="s">
        <v>5668</v>
      </c>
      <c r="AL5082" s="1">
        <v>51</v>
      </c>
    </row>
    <row r="5083" spans="1:39" s="1" customFormat="1" ht="15" customHeight="1" x14ac:dyDescent="0.2">
      <c r="A5083" s="1" t="s">
        <v>4871</v>
      </c>
      <c r="B5083" s="1" t="s">
        <v>43</v>
      </c>
      <c r="C5083" s="1" t="s">
        <v>5914</v>
      </c>
      <c r="D5083" s="1">
        <v>5</v>
      </c>
      <c r="E5083" s="1" t="s">
        <v>134</v>
      </c>
      <c r="F5083" s="1" t="s">
        <v>135</v>
      </c>
      <c r="G5083" s="1" t="s">
        <v>142</v>
      </c>
      <c r="I5083" s="13"/>
      <c r="L5083" s="13"/>
      <c r="M5083" s="1" t="s">
        <v>144</v>
      </c>
      <c r="T5083" s="13"/>
      <c r="W5083" s="13"/>
      <c r="X5083" s="1" t="s">
        <v>144</v>
      </c>
      <c r="AE5083" s="13"/>
      <c r="AH5083" s="13"/>
      <c r="AI5083" s="1" t="s">
        <v>144</v>
      </c>
    </row>
    <row r="5084" spans="1:39" s="1" customFormat="1" ht="15" customHeight="1" x14ac:dyDescent="0.2">
      <c r="A5084" s="1" t="s">
        <v>4871</v>
      </c>
      <c r="B5084" s="1" t="s">
        <v>43</v>
      </c>
      <c r="C5084" s="1" t="s">
        <v>5914</v>
      </c>
      <c r="D5084" s="1">
        <v>6</v>
      </c>
      <c r="E5084" s="1" t="s">
        <v>134</v>
      </c>
      <c r="F5084" s="1" t="s">
        <v>135</v>
      </c>
      <c r="G5084" s="1" t="s">
        <v>145</v>
      </c>
      <c r="H5084" s="1" t="s">
        <v>140</v>
      </c>
      <c r="I5084" s="13">
        <v>1583</v>
      </c>
      <c r="K5084" s="1" t="s">
        <v>140</v>
      </c>
      <c r="L5084" s="13">
        <v>1583</v>
      </c>
      <c r="M5084" s="1" t="s">
        <v>4877</v>
      </c>
      <c r="N5084" s="1" t="s">
        <v>314</v>
      </c>
      <c r="O5084" s="1" t="s">
        <v>5668</v>
      </c>
      <c r="P5084" s="1">
        <v>51</v>
      </c>
      <c r="S5084" s="1" t="s">
        <v>140</v>
      </c>
      <c r="T5084" s="13">
        <v>1804</v>
      </c>
      <c r="V5084" s="1" t="s">
        <v>140</v>
      </c>
      <c r="W5084" s="13">
        <v>1804</v>
      </c>
      <c r="X5084" s="1" t="s">
        <v>4877</v>
      </c>
      <c r="Y5084" s="1" t="s">
        <v>314</v>
      </c>
      <c r="Z5084" s="1" t="s">
        <v>5668</v>
      </c>
      <c r="AA5084" s="1">
        <v>51</v>
      </c>
      <c r="AD5084" s="1" t="s">
        <v>140</v>
      </c>
      <c r="AE5084" s="13">
        <v>1817</v>
      </c>
      <c r="AG5084" s="1" t="s">
        <v>140</v>
      </c>
      <c r="AH5084" s="13">
        <v>1817</v>
      </c>
      <c r="AI5084" s="1" t="s">
        <v>4877</v>
      </c>
      <c r="AJ5084" s="1" t="s">
        <v>314</v>
      </c>
      <c r="AK5084" s="1" t="s">
        <v>5668</v>
      </c>
      <c r="AL5084" s="1">
        <v>51</v>
      </c>
    </row>
    <row r="5085" spans="1:39" s="1" customFormat="1" ht="15" customHeight="1" x14ac:dyDescent="0.2">
      <c r="A5085" s="1" t="s">
        <v>4871</v>
      </c>
      <c r="B5085" s="1" t="s">
        <v>43</v>
      </c>
      <c r="C5085" s="1" t="s">
        <v>5914</v>
      </c>
      <c r="D5085" s="1">
        <v>7</v>
      </c>
      <c r="E5085" s="1" t="s">
        <v>134</v>
      </c>
      <c r="F5085" s="1" t="s">
        <v>135</v>
      </c>
      <c r="G5085" s="1" t="s">
        <v>148</v>
      </c>
      <c r="H5085" s="1" t="s">
        <v>140</v>
      </c>
      <c r="I5085" s="13">
        <v>1153</v>
      </c>
      <c r="K5085" s="1" t="s">
        <v>140</v>
      </c>
      <c r="L5085" s="13">
        <v>1153</v>
      </c>
      <c r="M5085" s="1" t="s">
        <v>4878</v>
      </c>
      <c r="N5085" s="1" t="s">
        <v>314</v>
      </c>
      <c r="O5085" s="1" t="s">
        <v>5668</v>
      </c>
      <c r="P5085" s="1">
        <v>51</v>
      </c>
      <c r="S5085" s="1" t="s">
        <v>140</v>
      </c>
      <c r="T5085" s="13">
        <v>1318</v>
      </c>
      <c r="V5085" s="1" t="s">
        <v>140</v>
      </c>
      <c r="W5085" s="13">
        <v>1318</v>
      </c>
      <c r="X5085" s="1" t="s">
        <v>4878</v>
      </c>
      <c r="Y5085" s="1" t="s">
        <v>314</v>
      </c>
      <c r="Z5085" s="1" t="s">
        <v>5668</v>
      </c>
      <c r="AA5085" s="1">
        <v>51</v>
      </c>
      <c r="AD5085" s="1" t="s">
        <v>140</v>
      </c>
      <c r="AE5085" s="13">
        <v>973</v>
      </c>
      <c r="AG5085" s="1" t="s">
        <v>140</v>
      </c>
      <c r="AH5085" s="13">
        <v>973</v>
      </c>
      <c r="AI5085" s="1" t="s">
        <v>4878</v>
      </c>
      <c r="AJ5085" s="1" t="s">
        <v>314</v>
      </c>
      <c r="AK5085" s="1" t="s">
        <v>5668</v>
      </c>
      <c r="AL5085" s="1">
        <v>51</v>
      </c>
    </row>
    <row r="5086" spans="1:39" s="1" customFormat="1" ht="15" customHeight="1" x14ac:dyDescent="0.2">
      <c r="A5086" s="1" t="s">
        <v>4871</v>
      </c>
      <c r="B5086" s="1" t="s">
        <v>43</v>
      </c>
      <c r="C5086" s="1" t="s">
        <v>5914</v>
      </c>
      <c r="D5086" s="1">
        <v>8</v>
      </c>
      <c r="E5086" s="1" t="s">
        <v>134</v>
      </c>
      <c r="F5086" s="1" t="s">
        <v>135</v>
      </c>
      <c r="G5086" s="1" t="s">
        <v>151</v>
      </c>
      <c r="I5086" s="13"/>
      <c r="L5086" s="13"/>
      <c r="M5086" s="1" t="s">
        <v>144</v>
      </c>
      <c r="T5086" s="13"/>
      <c r="W5086" s="13"/>
      <c r="X5086" s="1" t="s">
        <v>144</v>
      </c>
      <c r="AE5086" s="13"/>
      <c r="AH5086" s="13"/>
      <c r="AI5086" s="1" t="s">
        <v>144</v>
      </c>
    </row>
    <row r="5087" spans="1:39" s="1" customFormat="1" ht="15" customHeight="1" x14ac:dyDescent="0.2">
      <c r="A5087" s="1" t="s">
        <v>4871</v>
      </c>
      <c r="B5087" s="1" t="s">
        <v>43</v>
      </c>
      <c r="C5087" s="1" t="s">
        <v>5914</v>
      </c>
      <c r="D5087" s="1">
        <v>9</v>
      </c>
      <c r="E5087" s="1" t="s">
        <v>134</v>
      </c>
      <c r="F5087" s="1" t="s">
        <v>135</v>
      </c>
      <c r="G5087" s="1" t="s">
        <v>152</v>
      </c>
      <c r="H5087" s="1" t="s">
        <v>140</v>
      </c>
      <c r="I5087" s="13">
        <v>2825</v>
      </c>
      <c r="K5087" s="1" t="s">
        <v>140</v>
      </c>
      <c r="L5087" s="13">
        <v>2825</v>
      </c>
      <c r="M5087" s="1" t="s">
        <v>4879</v>
      </c>
      <c r="N5087" s="1" t="s">
        <v>314</v>
      </c>
      <c r="O5087" s="1" t="s">
        <v>5668</v>
      </c>
      <c r="P5087" s="1">
        <v>51</v>
      </c>
      <c r="S5087" s="1" t="s">
        <v>140</v>
      </c>
      <c r="T5087" s="13">
        <v>10900</v>
      </c>
      <c r="V5087" s="1" t="s">
        <v>140</v>
      </c>
      <c r="W5087" s="13">
        <v>10900</v>
      </c>
      <c r="X5087" s="1" t="s">
        <v>4879</v>
      </c>
      <c r="Y5087" s="1" t="s">
        <v>314</v>
      </c>
      <c r="Z5087" s="1" t="s">
        <v>5668</v>
      </c>
      <c r="AA5087" s="1">
        <v>51</v>
      </c>
      <c r="AD5087" s="1" t="s">
        <v>140</v>
      </c>
      <c r="AE5087" s="13">
        <v>10888</v>
      </c>
      <c r="AG5087" s="1" t="s">
        <v>140</v>
      </c>
      <c r="AH5087" s="13">
        <v>10888</v>
      </c>
      <c r="AI5087" s="1" t="s">
        <v>4879</v>
      </c>
      <c r="AJ5087" s="1" t="s">
        <v>314</v>
      </c>
      <c r="AK5087" s="1" t="s">
        <v>5668</v>
      </c>
      <c r="AL5087" s="1">
        <v>51</v>
      </c>
    </row>
    <row r="5088" spans="1:39" s="1" customFormat="1" ht="15" customHeight="1" x14ac:dyDescent="0.2">
      <c r="A5088" s="1" t="s">
        <v>4871</v>
      </c>
      <c r="B5088" s="1" t="s">
        <v>43</v>
      </c>
      <c r="C5088" s="1" t="s">
        <v>5914</v>
      </c>
      <c r="D5088" s="1">
        <v>10</v>
      </c>
      <c r="E5088" s="1" t="s">
        <v>134</v>
      </c>
      <c r="F5088" s="1" t="s">
        <v>135</v>
      </c>
      <c r="G5088" s="1" t="s">
        <v>156</v>
      </c>
      <c r="I5088" s="13"/>
      <c r="L5088" s="13"/>
      <c r="M5088" s="1" t="s">
        <v>144</v>
      </c>
      <c r="T5088" s="13"/>
      <c r="W5088" s="13"/>
      <c r="X5088" s="1" t="s">
        <v>144</v>
      </c>
      <c r="AE5088" s="13"/>
      <c r="AH5088" s="13"/>
      <c r="AI5088" s="1" t="s">
        <v>144</v>
      </c>
    </row>
    <row r="5089" spans="1:39" s="1" customFormat="1" ht="15" customHeight="1" x14ac:dyDescent="0.2">
      <c r="A5089" s="1" t="s">
        <v>4871</v>
      </c>
      <c r="B5089" s="1" t="s">
        <v>43</v>
      </c>
      <c r="C5089" s="1" t="s">
        <v>5914</v>
      </c>
      <c r="D5089" s="1">
        <v>11</v>
      </c>
      <c r="E5089" s="1" t="s">
        <v>134</v>
      </c>
      <c r="F5089" s="1" t="s">
        <v>135</v>
      </c>
      <c r="G5089" s="1" t="s">
        <v>160</v>
      </c>
      <c r="I5089" s="13"/>
      <c r="L5089" s="13"/>
      <c r="M5089" s="1" t="s">
        <v>144</v>
      </c>
      <c r="T5089" s="13"/>
      <c r="W5089" s="13"/>
      <c r="X5089" s="1" t="s">
        <v>144</v>
      </c>
      <c r="AE5089" s="13"/>
      <c r="AH5089" s="13"/>
      <c r="AI5089" s="1" t="s">
        <v>144</v>
      </c>
    </row>
    <row r="5090" spans="1:39" s="1" customFormat="1" ht="15" customHeight="1" x14ac:dyDescent="0.2">
      <c r="A5090" s="1" t="s">
        <v>4871</v>
      </c>
      <c r="B5090" s="1" t="s">
        <v>43</v>
      </c>
      <c r="C5090" s="1" t="s">
        <v>5914</v>
      </c>
      <c r="D5090" s="1">
        <v>12</v>
      </c>
      <c r="E5090" s="1" t="s">
        <v>134</v>
      </c>
      <c r="F5090" s="1" t="s">
        <v>135</v>
      </c>
      <c r="G5090" s="1" t="s">
        <v>161</v>
      </c>
      <c r="I5090" s="13"/>
      <c r="L5090" s="13"/>
      <c r="M5090" s="1" t="s">
        <v>144</v>
      </c>
      <c r="T5090" s="13"/>
      <c r="W5090" s="13"/>
      <c r="X5090" s="1" t="s">
        <v>144</v>
      </c>
      <c r="AE5090" s="13"/>
      <c r="AH5090" s="13"/>
      <c r="AI5090" s="1" t="s">
        <v>144</v>
      </c>
    </row>
    <row r="5091" spans="1:39" s="1" customFormat="1" ht="15" customHeight="1" x14ac:dyDescent="0.2">
      <c r="A5091" s="1" t="s">
        <v>4871</v>
      </c>
      <c r="B5091" s="1" t="s">
        <v>43</v>
      </c>
      <c r="C5091" s="1" t="s">
        <v>5914</v>
      </c>
      <c r="D5091" s="1">
        <v>13</v>
      </c>
      <c r="E5091" s="1" t="s">
        <v>134</v>
      </c>
      <c r="F5091" s="1" t="s">
        <v>135</v>
      </c>
      <c r="G5091" s="1" t="s">
        <v>164</v>
      </c>
      <c r="I5091" s="13"/>
      <c r="L5091" s="13"/>
      <c r="M5091" s="1" t="s">
        <v>144</v>
      </c>
      <c r="T5091" s="13"/>
      <c r="W5091" s="13"/>
      <c r="X5091" s="1" t="s">
        <v>144</v>
      </c>
      <c r="AE5091" s="13"/>
      <c r="AH5091" s="13"/>
      <c r="AI5091" s="1" t="s">
        <v>144</v>
      </c>
    </row>
    <row r="5092" spans="1:39" s="1" customFormat="1" ht="15" customHeight="1" x14ac:dyDescent="0.2">
      <c r="A5092" s="1" t="s">
        <v>4871</v>
      </c>
      <c r="B5092" s="1" t="s">
        <v>43</v>
      </c>
      <c r="C5092" s="1" t="s">
        <v>5914</v>
      </c>
      <c r="D5092" s="1">
        <v>14</v>
      </c>
      <c r="E5092" s="1" t="s">
        <v>134</v>
      </c>
      <c r="F5092" s="1" t="s">
        <v>135</v>
      </c>
      <c r="G5092" s="1" t="s">
        <v>167</v>
      </c>
      <c r="I5092" s="13"/>
      <c r="L5092" s="13"/>
      <c r="M5092" s="1" t="s">
        <v>144</v>
      </c>
      <c r="T5092" s="13"/>
      <c r="W5092" s="13"/>
      <c r="X5092" s="1" t="s">
        <v>144</v>
      </c>
      <c r="AE5092" s="13"/>
      <c r="AH5092" s="13"/>
      <c r="AI5092" s="1" t="s">
        <v>144</v>
      </c>
    </row>
    <row r="5093" spans="1:39" s="1" customFormat="1" ht="15" customHeight="1" x14ac:dyDescent="0.2">
      <c r="A5093" s="1" t="s">
        <v>4871</v>
      </c>
      <c r="B5093" s="1" t="s">
        <v>43</v>
      </c>
      <c r="C5093" s="1" t="s">
        <v>5914</v>
      </c>
      <c r="D5093" s="1">
        <v>15</v>
      </c>
      <c r="E5093" s="1" t="s">
        <v>134</v>
      </c>
      <c r="F5093" s="1" t="s">
        <v>135</v>
      </c>
      <c r="G5093" s="1" t="s">
        <v>170</v>
      </c>
      <c r="I5093" s="13"/>
      <c r="L5093" s="13"/>
      <c r="M5093" s="1" t="s">
        <v>144</v>
      </c>
      <c r="T5093" s="13"/>
      <c r="W5093" s="13"/>
      <c r="X5093" s="1" t="s">
        <v>144</v>
      </c>
      <c r="AE5093" s="13"/>
      <c r="AH5093" s="13"/>
      <c r="AI5093" s="1" t="s">
        <v>144</v>
      </c>
    </row>
    <row r="5094" spans="1:39" s="1" customFormat="1" ht="15" customHeight="1" x14ac:dyDescent="0.2">
      <c r="A5094" s="1" t="s">
        <v>4871</v>
      </c>
      <c r="B5094" s="1" t="s">
        <v>43</v>
      </c>
      <c r="C5094" s="1" t="s">
        <v>5914</v>
      </c>
      <c r="D5094" s="1">
        <v>16</v>
      </c>
      <c r="E5094" s="1" t="s">
        <v>134</v>
      </c>
      <c r="F5094" s="1" t="s">
        <v>135</v>
      </c>
      <c r="G5094" s="1" t="s">
        <v>173</v>
      </c>
      <c r="I5094" s="13"/>
      <c r="L5094" s="13"/>
      <c r="M5094" s="1" t="s">
        <v>144</v>
      </c>
      <c r="T5094" s="13"/>
      <c r="W5094" s="13"/>
      <c r="X5094" s="1" t="s">
        <v>144</v>
      </c>
      <c r="AE5094" s="13"/>
      <c r="AH5094" s="13"/>
      <c r="AI5094" s="1" t="s">
        <v>144</v>
      </c>
    </row>
    <row r="5095" spans="1:39" s="1" customFormat="1" ht="15" customHeight="1" x14ac:dyDescent="0.2">
      <c r="A5095" s="1" t="s">
        <v>4871</v>
      </c>
      <c r="B5095" s="1" t="s">
        <v>43</v>
      </c>
      <c r="C5095" s="1" t="s">
        <v>5914</v>
      </c>
      <c r="D5095" s="1">
        <v>17</v>
      </c>
      <c r="E5095" s="1" t="s">
        <v>134</v>
      </c>
      <c r="F5095" s="1" t="s">
        <v>135</v>
      </c>
      <c r="G5095" s="1" t="s">
        <v>175</v>
      </c>
      <c r="I5095" s="13"/>
      <c r="L5095" s="13"/>
      <c r="M5095" s="1" t="s">
        <v>144</v>
      </c>
      <c r="T5095" s="13"/>
      <c r="W5095" s="13"/>
      <c r="X5095" s="1" t="s">
        <v>144</v>
      </c>
      <c r="AE5095" s="13"/>
      <c r="AH5095" s="13"/>
      <c r="AI5095" s="1" t="s">
        <v>144</v>
      </c>
    </row>
    <row r="5096" spans="1:39" s="1" customFormat="1" ht="15" customHeight="1" x14ac:dyDescent="0.2">
      <c r="A5096" s="1" t="s">
        <v>4871</v>
      </c>
      <c r="B5096" s="1" t="s">
        <v>43</v>
      </c>
      <c r="C5096" s="1" t="s">
        <v>5914</v>
      </c>
      <c r="D5096" s="1">
        <v>18</v>
      </c>
      <c r="E5096" s="1" t="s">
        <v>134</v>
      </c>
      <c r="F5096" s="1" t="s">
        <v>135</v>
      </c>
      <c r="G5096" s="1" t="s">
        <v>176</v>
      </c>
      <c r="I5096" s="13"/>
      <c r="L5096" s="13"/>
      <c r="M5096" s="1" t="s">
        <v>144</v>
      </c>
      <c r="T5096" s="13"/>
      <c r="W5096" s="13"/>
      <c r="X5096" s="1" t="s">
        <v>144</v>
      </c>
      <c r="AE5096" s="13"/>
      <c r="AH5096" s="13"/>
      <c r="AI5096" s="1" t="s">
        <v>144</v>
      </c>
    </row>
    <row r="5097" spans="1:39" s="1" customFormat="1" ht="15" customHeight="1" x14ac:dyDescent="0.2">
      <c r="A5097" s="1" t="s">
        <v>4871</v>
      </c>
      <c r="B5097" s="1" t="s">
        <v>43</v>
      </c>
      <c r="C5097" s="1" t="s">
        <v>5914</v>
      </c>
      <c r="D5097" s="1">
        <v>19</v>
      </c>
      <c r="E5097" s="1" t="s">
        <v>134</v>
      </c>
      <c r="F5097" s="1" t="s">
        <v>135</v>
      </c>
      <c r="G5097" s="1" t="s">
        <v>178</v>
      </c>
      <c r="I5097" s="13"/>
      <c r="L5097" s="13"/>
      <c r="M5097" s="1" t="s">
        <v>144</v>
      </c>
      <c r="T5097" s="13"/>
      <c r="W5097" s="13"/>
      <c r="X5097" s="1" t="s">
        <v>144</v>
      </c>
      <c r="AE5097" s="13"/>
      <c r="AH5097" s="13"/>
      <c r="AI5097" s="1" t="s">
        <v>144</v>
      </c>
    </row>
    <row r="5098" spans="1:39" s="1" customFormat="1" ht="15" customHeight="1" x14ac:dyDescent="0.2">
      <c r="A5098" s="1" t="s">
        <v>4871</v>
      </c>
      <c r="B5098" s="1" t="s">
        <v>43</v>
      </c>
      <c r="C5098" s="1" t="s">
        <v>5914</v>
      </c>
      <c r="D5098" s="1">
        <v>20</v>
      </c>
      <c r="E5098" s="1" t="s">
        <v>134</v>
      </c>
      <c r="F5098" s="1" t="s">
        <v>135</v>
      </c>
      <c r="G5098" s="1" t="s">
        <v>179</v>
      </c>
      <c r="I5098" s="13"/>
      <c r="L5098" s="13"/>
      <c r="M5098" s="1" t="s">
        <v>144</v>
      </c>
      <c r="T5098" s="13"/>
      <c r="W5098" s="13"/>
      <c r="X5098" s="1" t="s">
        <v>144</v>
      </c>
      <c r="AE5098" s="13"/>
      <c r="AH5098" s="13"/>
      <c r="AI5098" s="1" t="s">
        <v>144</v>
      </c>
    </row>
    <row r="5099" spans="1:39" s="1" customFormat="1" ht="15" customHeight="1" x14ac:dyDescent="0.2">
      <c r="A5099" s="1" t="s">
        <v>4871</v>
      </c>
      <c r="B5099" s="1" t="s">
        <v>43</v>
      </c>
      <c r="C5099" s="1" t="s">
        <v>5914</v>
      </c>
      <c r="D5099" s="1">
        <v>21</v>
      </c>
      <c r="E5099" s="1" t="s">
        <v>134</v>
      </c>
      <c r="F5099" s="1" t="s">
        <v>135</v>
      </c>
      <c r="G5099" s="1" t="s">
        <v>182</v>
      </c>
      <c r="I5099" s="13"/>
      <c r="L5099" s="13"/>
      <c r="M5099" s="1" t="s">
        <v>144</v>
      </c>
      <c r="T5099" s="13"/>
      <c r="W5099" s="13"/>
      <c r="X5099" s="1" t="s">
        <v>144</v>
      </c>
      <c r="AE5099" s="13"/>
      <c r="AH5099" s="13"/>
      <c r="AI5099" s="1" t="s">
        <v>144</v>
      </c>
    </row>
    <row r="5100" spans="1:39" s="1" customFormat="1" ht="15" customHeight="1" x14ac:dyDescent="0.2">
      <c r="A5100" s="1" t="s">
        <v>4871</v>
      </c>
      <c r="B5100" s="1" t="s">
        <v>43</v>
      </c>
      <c r="C5100" s="1" t="s">
        <v>5914</v>
      </c>
      <c r="D5100" s="1">
        <v>22</v>
      </c>
      <c r="E5100" s="1" t="s">
        <v>134</v>
      </c>
      <c r="F5100" s="1" t="s">
        <v>135</v>
      </c>
      <c r="G5100" s="1" t="s">
        <v>184</v>
      </c>
      <c r="I5100" s="13"/>
      <c r="L5100" s="13"/>
      <c r="M5100" s="1" t="s">
        <v>144</v>
      </c>
      <c r="T5100" s="13"/>
      <c r="W5100" s="13"/>
      <c r="X5100" s="1" t="s">
        <v>144</v>
      </c>
      <c r="AE5100" s="13"/>
      <c r="AH5100" s="13"/>
      <c r="AI5100" s="1" t="s">
        <v>144</v>
      </c>
    </row>
    <row r="5101" spans="1:39" s="1" customFormat="1" ht="15" customHeight="1" x14ac:dyDescent="0.2">
      <c r="A5101" s="1" t="s">
        <v>4871</v>
      </c>
      <c r="B5101" s="1" t="s">
        <v>43</v>
      </c>
      <c r="C5101" s="1" t="s">
        <v>5914</v>
      </c>
      <c r="D5101" s="1">
        <v>23</v>
      </c>
      <c r="E5101" s="1" t="s">
        <v>134</v>
      </c>
      <c r="F5101" s="1" t="s">
        <v>135</v>
      </c>
      <c r="G5101" s="1" t="s">
        <v>185</v>
      </c>
      <c r="I5101" s="13"/>
      <c r="L5101" s="13"/>
      <c r="M5101" s="1" t="s">
        <v>144</v>
      </c>
      <c r="T5101" s="13"/>
      <c r="W5101" s="13"/>
      <c r="X5101" s="1" t="s">
        <v>144</v>
      </c>
      <c r="AE5101" s="13"/>
      <c r="AH5101" s="13"/>
      <c r="AI5101" s="1" t="s">
        <v>144</v>
      </c>
    </row>
    <row r="5102" spans="1:39" s="1" customFormat="1" ht="15" customHeight="1" x14ac:dyDescent="0.2">
      <c r="A5102" s="1" t="s">
        <v>4871</v>
      </c>
      <c r="B5102" s="1" t="s">
        <v>43</v>
      </c>
      <c r="C5102" s="1" t="s">
        <v>5914</v>
      </c>
      <c r="D5102" s="1">
        <v>24</v>
      </c>
      <c r="E5102" s="1" t="s">
        <v>134</v>
      </c>
      <c r="F5102" s="1" t="s">
        <v>135</v>
      </c>
      <c r="G5102" s="1" t="s">
        <v>188</v>
      </c>
      <c r="I5102" s="13"/>
      <c r="L5102" s="13"/>
      <c r="M5102" s="1" t="s">
        <v>144</v>
      </c>
      <c r="T5102" s="13"/>
      <c r="W5102" s="13"/>
      <c r="X5102" s="1" t="s">
        <v>144</v>
      </c>
      <c r="AE5102" s="13"/>
      <c r="AH5102" s="13"/>
      <c r="AI5102" s="1" t="s">
        <v>4880</v>
      </c>
      <c r="AJ5102" s="1" t="s">
        <v>314</v>
      </c>
      <c r="AK5102" s="1" t="s">
        <v>5668</v>
      </c>
      <c r="AL5102" s="1">
        <v>51</v>
      </c>
      <c r="AM5102" s="1" t="s">
        <v>5855</v>
      </c>
    </row>
    <row r="5103" spans="1:39" s="1" customFormat="1" ht="15" customHeight="1" x14ac:dyDescent="0.2">
      <c r="A5103" s="1" t="s">
        <v>4871</v>
      </c>
      <c r="B5103" s="1" t="s">
        <v>43</v>
      </c>
      <c r="C5103" s="1" t="s">
        <v>5914</v>
      </c>
      <c r="D5103" s="1">
        <v>25</v>
      </c>
      <c r="E5103" s="1" t="s">
        <v>134</v>
      </c>
      <c r="F5103" s="1" t="s">
        <v>135</v>
      </c>
      <c r="G5103" s="1" t="s">
        <v>190</v>
      </c>
      <c r="H5103" s="1" t="s">
        <v>140</v>
      </c>
      <c r="I5103" s="13">
        <v>4897</v>
      </c>
      <c r="K5103" s="1" t="s">
        <v>140</v>
      </c>
      <c r="L5103" s="13">
        <v>4897</v>
      </c>
      <c r="M5103" s="1" t="s">
        <v>4881</v>
      </c>
      <c r="N5103" s="1" t="s">
        <v>314</v>
      </c>
      <c r="O5103" s="1" t="s">
        <v>5668</v>
      </c>
      <c r="P5103" s="1">
        <v>51</v>
      </c>
      <c r="Q5103" s="1" t="s">
        <v>4882</v>
      </c>
      <c r="S5103" s="1" t="s">
        <v>140</v>
      </c>
      <c r="T5103" s="13">
        <v>12972</v>
      </c>
      <c r="V5103" s="1" t="s">
        <v>140</v>
      </c>
      <c r="W5103" s="13">
        <v>12972</v>
      </c>
      <c r="X5103" s="1" t="s">
        <v>4881</v>
      </c>
      <c r="Y5103" s="1" t="s">
        <v>314</v>
      </c>
      <c r="Z5103" s="1" t="s">
        <v>5668</v>
      </c>
      <c r="AA5103" s="1">
        <v>51</v>
      </c>
      <c r="AB5103" s="1" t="s">
        <v>4882</v>
      </c>
      <c r="AD5103" s="1" t="s">
        <v>140</v>
      </c>
      <c r="AE5103" s="13">
        <v>12469</v>
      </c>
      <c r="AG5103" s="1" t="s">
        <v>140</v>
      </c>
      <c r="AH5103" s="13">
        <v>12469</v>
      </c>
      <c r="AI5103" s="1" t="s">
        <v>4881</v>
      </c>
      <c r="AJ5103" s="1" t="s">
        <v>314</v>
      </c>
      <c r="AK5103" s="1" t="s">
        <v>5668</v>
      </c>
      <c r="AL5103" s="1">
        <v>51</v>
      </c>
      <c r="AM5103" s="1" t="s">
        <v>4882</v>
      </c>
    </row>
    <row r="5104" spans="1:39" s="1" customFormat="1" ht="15" customHeight="1" x14ac:dyDescent="0.2">
      <c r="A5104" s="1" t="s">
        <v>4871</v>
      </c>
      <c r="B5104" s="1" t="s">
        <v>43</v>
      </c>
      <c r="C5104" s="1" t="s">
        <v>5914</v>
      </c>
      <c r="D5104" s="1">
        <v>26</v>
      </c>
      <c r="E5104" s="1" t="s">
        <v>134</v>
      </c>
      <c r="F5104" s="1" t="s">
        <v>135</v>
      </c>
      <c r="G5104" s="1" t="s">
        <v>194</v>
      </c>
      <c r="H5104" s="1" t="s">
        <v>4883</v>
      </c>
      <c r="I5104" s="13">
        <v>1.3</v>
      </c>
      <c r="K5104" s="32" t="s">
        <v>4883</v>
      </c>
      <c r="L5104" s="13">
        <v>1.3</v>
      </c>
      <c r="M5104" s="1" t="s">
        <v>4884</v>
      </c>
      <c r="N5104" s="1" t="s">
        <v>314</v>
      </c>
      <c r="O5104" s="1" t="s">
        <v>5668</v>
      </c>
      <c r="P5104" s="1">
        <v>51</v>
      </c>
      <c r="Q5104" s="1" t="s">
        <v>5847</v>
      </c>
      <c r="S5104" s="1" t="s">
        <v>4883</v>
      </c>
      <c r="T5104" s="13">
        <v>1.1000000000000001</v>
      </c>
      <c r="V5104" s="32" t="s">
        <v>4883</v>
      </c>
      <c r="W5104" s="13">
        <v>1.1000000000000001</v>
      </c>
      <c r="X5104" s="1" t="s">
        <v>4884</v>
      </c>
      <c r="Y5104" s="1" t="s">
        <v>314</v>
      </c>
      <c r="Z5104" s="1" t="s">
        <v>5668</v>
      </c>
      <c r="AA5104" s="1">
        <v>51</v>
      </c>
      <c r="AB5104" s="1" t="s">
        <v>5847</v>
      </c>
      <c r="AD5104" s="1" t="s">
        <v>4883</v>
      </c>
      <c r="AE5104" s="13">
        <v>0.8</v>
      </c>
      <c r="AG5104" s="32" t="s">
        <v>4883</v>
      </c>
      <c r="AH5104" s="13">
        <v>0.8</v>
      </c>
      <c r="AI5104" s="1" t="s">
        <v>4884</v>
      </c>
      <c r="AJ5104" s="1" t="s">
        <v>314</v>
      </c>
      <c r="AK5104" s="1" t="s">
        <v>5668</v>
      </c>
      <c r="AL5104" s="1">
        <v>51</v>
      </c>
      <c r="AM5104" s="1" t="s">
        <v>5847</v>
      </c>
    </row>
    <row r="5105" spans="1:39" s="1" customFormat="1" ht="15" customHeight="1" x14ac:dyDescent="0.2">
      <c r="A5105" s="1" t="s">
        <v>4871</v>
      </c>
      <c r="B5105" s="1" t="s">
        <v>43</v>
      </c>
      <c r="C5105" s="1" t="s">
        <v>5914</v>
      </c>
      <c r="D5105" s="1">
        <v>27</v>
      </c>
      <c r="E5105" s="1" t="s">
        <v>134</v>
      </c>
      <c r="F5105" s="1" t="s">
        <v>195</v>
      </c>
      <c r="G5105" s="1" t="s">
        <v>196</v>
      </c>
      <c r="I5105" s="13"/>
      <c r="L5105" s="13"/>
      <c r="M5105" s="1" t="s">
        <v>144</v>
      </c>
      <c r="T5105" s="13"/>
      <c r="W5105" s="13"/>
      <c r="X5105" s="1" t="s">
        <v>144</v>
      </c>
      <c r="AE5105" s="13"/>
      <c r="AH5105" s="13"/>
      <c r="AI5105" s="1" t="s">
        <v>144</v>
      </c>
    </row>
    <row r="5106" spans="1:39" s="1" customFormat="1" ht="15" customHeight="1" x14ac:dyDescent="0.2">
      <c r="A5106" s="1" t="s">
        <v>4871</v>
      </c>
      <c r="B5106" s="1" t="s">
        <v>43</v>
      </c>
      <c r="C5106" s="1" t="s">
        <v>5914</v>
      </c>
      <c r="D5106" s="1">
        <v>28</v>
      </c>
      <c r="E5106" s="1" t="s">
        <v>134</v>
      </c>
      <c r="F5106" s="1" t="s">
        <v>195</v>
      </c>
      <c r="G5106" s="1" t="s">
        <v>201</v>
      </c>
      <c r="I5106" s="13"/>
      <c r="L5106" s="13"/>
      <c r="M5106" s="1" t="s">
        <v>144</v>
      </c>
      <c r="T5106" s="13"/>
      <c r="W5106" s="13"/>
      <c r="X5106" s="1" t="s">
        <v>144</v>
      </c>
      <c r="AE5106" s="13"/>
      <c r="AH5106" s="13"/>
      <c r="AI5106" s="1" t="s">
        <v>144</v>
      </c>
    </row>
    <row r="5107" spans="1:39" s="1" customFormat="1" ht="15" customHeight="1" x14ac:dyDescent="0.2">
      <c r="A5107" s="1" t="s">
        <v>4871</v>
      </c>
      <c r="B5107" s="1" t="s">
        <v>43</v>
      </c>
      <c r="C5107" s="1" t="s">
        <v>5914</v>
      </c>
      <c r="D5107" s="1">
        <v>29</v>
      </c>
      <c r="E5107" s="1" t="s">
        <v>134</v>
      </c>
      <c r="F5107" s="1" t="s">
        <v>195</v>
      </c>
      <c r="G5107" s="1" t="s">
        <v>204</v>
      </c>
      <c r="I5107" s="13"/>
      <c r="L5107" s="13"/>
      <c r="M5107" s="1" t="s">
        <v>144</v>
      </c>
      <c r="T5107" s="13"/>
      <c r="W5107" s="13"/>
      <c r="X5107" s="1" t="s">
        <v>144</v>
      </c>
      <c r="AE5107" s="13"/>
      <c r="AH5107" s="13"/>
      <c r="AI5107" s="1" t="s">
        <v>144</v>
      </c>
    </row>
    <row r="5108" spans="1:39" s="1" customFormat="1" ht="15" customHeight="1" x14ac:dyDescent="0.2">
      <c r="A5108" s="1" t="s">
        <v>4871</v>
      </c>
      <c r="B5108" s="1" t="s">
        <v>43</v>
      </c>
      <c r="C5108" s="1" t="s">
        <v>5914</v>
      </c>
      <c r="D5108" s="1">
        <v>30</v>
      </c>
      <c r="E5108" s="1" t="s">
        <v>134</v>
      </c>
      <c r="F5108" s="1" t="s">
        <v>195</v>
      </c>
      <c r="G5108" s="1" t="s">
        <v>209</v>
      </c>
      <c r="I5108" s="13"/>
      <c r="L5108" s="13"/>
      <c r="M5108" s="1" t="s">
        <v>144</v>
      </c>
      <c r="T5108" s="13"/>
      <c r="W5108" s="13"/>
      <c r="X5108" s="1" t="s">
        <v>144</v>
      </c>
      <c r="AE5108" s="13"/>
      <c r="AH5108" s="13"/>
      <c r="AI5108" s="1" t="s">
        <v>144</v>
      </c>
    </row>
    <row r="5109" spans="1:39" s="1" customFormat="1" ht="15" customHeight="1" x14ac:dyDescent="0.2">
      <c r="A5109" s="1" t="s">
        <v>4871</v>
      </c>
      <c r="B5109" s="1" t="s">
        <v>43</v>
      </c>
      <c r="C5109" s="1" t="s">
        <v>5914</v>
      </c>
      <c r="D5109" s="1">
        <v>31</v>
      </c>
      <c r="E5109" s="1" t="s">
        <v>134</v>
      </c>
      <c r="F5109" s="1" t="s">
        <v>195</v>
      </c>
      <c r="G5109" s="1" t="s">
        <v>213</v>
      </c>
      <c r="I5109" s="13"/>
      <c r="L5109" s="13"/>
      <c r="M5109" s="1" t="s">
        <v>144</v>
      </c>
      <c r="T5109" s="13"/>
      <c r="W5109" s="13"/>
      <c r="X5109" s="1" t="s">
        <v>144</v>
      </c>
      <c r="AE5109" s="13"/>
      <c r="AH5109" s="13"/>
      <c r="AI5109" s="1" t="s">
        <v>144</v>
      </c>
    </row>
    <row r="5110" spans="1:39" s="1" customFormat="1" ht="15" customHeight="1" x14ac:dyDescent="0.2">
      <c r="A5110" s="1" t="s">
        <v>4871</v>
      </c>
      <c r="B5110" s="1" t="s">
        <v>43</v>
      </c>
      <c r="C5110" s="1" t="s">
        <v>5914</v>
      </c>
      <c r="D5110" s="1">
        <v>32</v>
      </c>
      <c r="E5110" s="1" t="s">
        <v>134</v>
      </c>
      <c r="F5110" s="1" t="s">
        <v>215</v>
      </c>
      <c r="G5110" s="1" t="s">
        <v>216</v>
      </c>
      <c r="I5110" s="13"/>
      <c r="L5110" s="13"/>
      <c r="M5110" s="1" t="s">
        <v>144</v>
      </c>
      <c r="T5110" s="13"/>
      <c r="W5110" s="13"/>
      <c r="X5110" s="1" t="s">
        <v>144</v>
      </c>
      <c r="AE5110" s="13"/>
      <c r="AH5110" s="13"/>
      <c r="AI5110" s="1" t="s">
        <v>144</v>
      </c>
    </row>
    <row r="5111" spans="1:39" s="1" customFormat="1" ht="15" customHeight="1" x14ac:dyDescent="0.2">
      <c r="A5111" s="1" t="s">
        <v>4871</v>
      </c>
      <c r="B5111" s="1" t="s">
        <v>43</v>
      </c>
      <c r="C5111" s="1" t="s">
        <v>5914</v>
      </c>
      <c r="D5111" s="1">
        <v>33</v>
      </c>
      <c r="E5111" s="1" t="s">
        <v>134</v>
      </c>
      <c r="F5111" s="1" t="s">
        <v>215</v>
      </c>
      <c r="G5111" s="1" t="s">
        <v>219</v>
      </c>
      <c r="I5111" s="13"/>
      <c r="L5111" s="13"/>
      <c r="M5111" s="1" t="s">
        <v>144</v>
      </c>
      <c r="T5111" s="13"/>
      <c r="W5111" s="13"/>
      <c r="X5111" s="1" t="s">
        <v>144</v>
      </c>
      <c r="AE5111" s="13"/>
      <c r="AH5111" s="13"/>
      <c r="AI5111" s="1" t="s">
        <v>144</v>
      </c>
    </row>
    <row r="5112" spans="1:39" s="1" customFormat="1" ht="15" customHeight="1" x14ac:dyDescent="0.2">
      <c r="A5112" s="1" t="s">
        <v>4871</v>
      </c>
      <c r="B5112" s="1" t="s">
        <v>43</v>
      </c>
      <c r="C5112" s="1" t="s">
        <v>5914</v>
      </c>
      <c r="D5112" s="1">
        <v>34</v>
      </c>
      <c r="E5112" s="1" t="s">
        <v>134</v>
      </c>
      <c r="F5112" s="1" t="s">
        <v>215</v>
      </c>
      <c r="G5112" s="1" t="s">
        <v>220</v>
      </c>
      <c r="I5112" s="13"/>
      <c r="L5112" s="13"/>
      <c r="M5112" s="1" t="s">
        <v>144</v>
      </c>
      <c r="T5112" s="13"/>
      <c r="W5112" s="13"/>
      <c r="X5112" s="1" t="s">
        <v>144</v>
      </c>
      <c r="AE5112" s="13"/>
      <c r="AH5112" s="13"/>
      <c r="AI5112" s="1" t="s">
        <v>144</v>
      </c>
    </row>
    <row r="5113" spans="1:39" s="1" customFormat="1" ht="15" customHeight="1" x14ac:dyDescent="0.2">
      <c r="A5113" s="1" t="s">
        <v>4871</v>
      </c>
      <c r="B5113" s="1" t="s">
        <v>43</v>
      </c>
      <c r="C5113" s="1" t="s">
        <v>5914</v>
      </c>
      <c r="D5113" s="1">
        <v>35</v>
      </c>
      <c r="E5113" s="1" t="s">
        <v>134</v>
      </c>
      <c r="F5113" s="1" t="s">
        <v>215</v>
      </c>
      <c r="G5113" s="1" t="s">
        <v>221</v>
      </c>
      <c r="I5113" s="13"/>
      <c r="L5113" s="13"/>
      <c r="M5113" s="1" t="s">
        <v>144</v>
      </c>
      <c r="T5113" s="13"/>
      <c r="W5113" s="13"/>
      <c r="X5113" s="1" t="s">
        <v>144</v>
      </c>
      <c r="AE5113" s="13"/>
      <c r="AH5113" s="13"/>
      <c r="AI5113" s="1" t="s">
        <v>144</v>
      </c>
    </row>
    <row r="5114" spans="1:39" s="1" customFormat="1" ht="15" customHeight="1" x14ac:dyDescent="0.2">
      <c r="A5114" s="1" t="s">
        <v>4871</v>
      </c>
      <c r="B5114" s="1" t="s">
        <v>43</v>
      </c>
      <c r="C5114" s="1" t="s">
        <v>5914</v>
      </c>
      <c r="D5114" s="1">
        <v>36</v>
      </c>
      <c r="E5114" s="1" t="s">
        <v>134</v>
      </c>
      <c r="F5114" s="1" t="s">
        <v>215</v>
      </c>
      <c r="G5114" s="1" t="s">
        <v>225</v>
      </c>
      <c r="I5114" s="13"/>
      <c r="L5114" s="13"/>
      <c r="M5114" s="1" t="s">
        <v>144</v>
      </c>
      <c r="T5114" s="13"/>
      <c r="W5114" s="13"/>
      <c r="X5114" s="1" t="s">
        <v>144</v>
      </c>
      <c r="AE5114" s="13"/>
      <c r="AH5114" s="13"/>
      <c r="AI5114" s="1" t="s">
        <v>144</v>
      </c>
    </row>
    <row r="5115" spans="1:39" s="1" customFormat="1" ht="15" customHeight="1" x14ac:dyDescent="0.2">
      <c r="A5115" s="1" t="s">
        <v>4871</v>
      </c>
      <c r="B5115" s="1" t="s">
        <v>43</v>
      </c>
      <c r="C5115" s="1" t="s">
        <v>5914</v>
      </c>
      <c r="D5115" s="1">
        <v>37</v>
      </c>
      <c r="E5115" s="1" t="s">
        <v>134</v>
      </c>
      <c r="F5115" s="1" t="s">
        <v>228</v>
      </c>
      <c r="G5115" s="1" t="s">
        <v>229</v>
      </c>
      <c r="I5115" s="13"/>
      <c r="L5115" s="13"/>
      <c r="M5115" s="1" t="s">
        <v>144</v>
      </c>
      <c r="T5115" s="13"/>
      <c r="W5115" s="13"/>
      <c r="X5115" s="1" t="s">
        <v>144</v>
      </c>
      <c r="AE5115" s="13"/>
      <c r="AH5115" s="13"/>
      <c r="AI5115" s="1" t="s">
        <v>144</v>
      </c>
    </row>
    <row r="5116" spans="1:39" s="1" customFormat="1" ht="15" customHeight="1" x14ac:dyDescent="0.2">
      <c r="A5116" s="1" t="s">
        <v>4871</v>
      </c>
      <c r="B5116" s="1" t="s">
        <v>43</v>
      </c>
      <c r="C5116" s="1" t="s">
        <v>5914</v>
      </c>
      <c r="D5116" s="1">
        <v>38</v>
      </c>
      <c r="E5116" s="1" t="s">
        <v>134</v>
      </c>
      <c r="F5116" s="1" t="s">
        <v>228</v>
      </c>
      <c r="G5116" s="1" t="s">
        <v>234</v>
      </c>
      <c r="I5116" s="13"/>
      <c r="L5116" s="13"/>
      <c r="M5116" s="1" t="s">
        <v>144</v>
      </c>
      <c r="T5116" s="13"/>
      <c r="W5116" s="13"/>
      <c r="X5116" s="1" t="s">
        <v>144</v>
      </c>
      <c r="AE5116" s="13"/>
      <c r="AH5116" s="13"/>
      <c r="AI5116" s="1" t="s">
        <v>144</v>
      </c>
    </row>
    <row r="5117" spans="1:39" s="1" customFormat="1" ht="15" customHeight="1" x14ac:dyDescent="0.2">
      <c r="A5117" s="1" t="s">
        <v>4871</v>
      </c>
      <c r="B5117" s="1" t="s">
        <v>43</v>
      </c>
      <c r="C5117" s="1" t="s">
        <v>5914</v>
      </c>
      <c r="D5117" s="1">
        <v>39</v>
      </c>
      <c r="E5117" s="1" t="s">
        <v>134</v>
      </c>
      <c r="F5117" s="1" t="s">
        <v>228</v>
      </c>
      <c r="G5117" s="1" t="s">
        <v>236</v>
      </c>
      <c r="I5117" s="13"/>
      <c r="L5117" s="13"/>
      <c r="M5117" s="1" t="s">
        <v>144</v>
      </c>
      <c r="T5117" s="13"/>
      <c r="W5117" s="13"/>
      <c r="X5117" s="1" t="s">
        <v>144</v>
      </c>
      <c r="AE5117" s="13"/>
      <c r="AH5117" s="13"/>
      <c r="AI5117" s="1" t="s">
        <v>144</v>
      </c>
    </row>
    <row r="5118" spans="1:39" s="1" customFormat="1" ht="15" customHeight="1" x14ac:dyDescent="0.2">
      <c r="A5118" s="1" t="s">
        <v>4871</v>
      </c>
      <c r="B5118" s="1" t="s">
        <v>43</v>
      </c>
      <c r="C5118" s="1" t="s">
        <v>5914</v>
      </c>
      <c r="D5118" s="1">
        <v>40</v>
      </c>
      <c r="E5118" s="1" t="s">
        <v>134</v>
      </c>
      <c r="F5118" s="1" t="s">
        <v>237</v>
      </c>
      <c r="G5118" s="1" t="s">
        <v>238</v>
      </c>
      <c r="I5118" s="13"/>
      <c r="L5118" s="13"/>
      <c r="M5118" s="1" t="s">
        <v>144</v>
      </c>
      <c r="S5118" s="1" t="s">
        <v>239</v>
      </c>
      <c r="T5118" s="13">
        <v>2050</v>
      </c>
      <c r="V5118" s="1" t="s">
        <v>239</v>
      </c>
      <c r="W5118" s="13">
        <v>2050</v>
      </c>
      <c r="X5118" s="1" t="s">
        <v>4885</v>
      </c>
      <c r="Y5118" s="1" t="s">
        <v>4886</v>
      </c>
      <c r="Z5118" s="1" t="s">
        <v>5667</v>
      </c>
      <c r="AA5118" s="1">
        <v>20</v>
      </c>
      <c r="AB5118" s="1" t="s">
        <v>4887</v>
      </c>
      <c r="AD5118" s="1" t="s">
        <v>239</v>
      </c>
      <c r="AE5118" s="13">
        <v>2050</v>
      </c>
      <c r="AG5118" s="1" t="s">
        <v>239</v>
      </c>
      <c r="AH5118" s="13">
        <v>2050</v>
      </c>
      <c r="AI5118" s="1" t="s">
        <v>4885</v>
      </c>
      <c r="AJ5118" s="1" t="s">
        <v>314</v>
      </c>
      <c r="AK5118" s="1" t="s">
        <v>5668</v>
      </c>
      <c r="AL5118" s="1">
        <v>16</v>
      </c>
      <c r="AM5118" s="1" t="s">
        <v>4887</v>
      </c>
    </row>
    <row r="5119" spans="1:39" s="1" customFormat="1" ht="15" customHeight="1" x14ac:dyDescent="0.2">
      <c r="A5119" s="1" t="s">
        <v>4871</v>
      </c>
      <c r="B5119" s="1" t="s">
        <v>43</v>
      </c>
      <c r="C5119" s="1" t="s">
        <v>5914</v>
      </c>
      <c r="D5119" s="1">
        <v>41</v>
      </c>
      <c r="E5119" s="1" t="s">
        <v>241</v>
      </c>
      <c r="F5119" s="1" t="s">
        <v>242</v>
      </c>
      <c r="G5119" s="1" t="s">
        <v>243</v>
      </c>
      <c r="H5119" s="1" t="s">
        <v>198</v>
      </c>
      <c r="I5119" s="32">
        <v>16.900000000000002</v>
      </c>
      <c r="K5119" s="1" t="s">
        <v>198</v>
      </c>
      <c r="L5119" s="32">
        <v>16.900000000000002</v>
      </c>
      <c r="M5119" s="1" t="s">
        <v>4888</v>
      </c>
      <c r="N5119" s="1" t="s">
        <v>4886</v>
      </c>
      <c r="O5119" s="1" t="s">
        <v>5667</v>
      </c>
      <c r="P5119" s="1">
        <v>45</v>
      </c>
      <c r="S5119" s="1" t="s">
        <v>198</v>
      </c>
      <c r="T5119" s="32">
        <v>14.6</v>
      </c>
      <c r="V5119" s="1" t="s">
        <v>198</v>
      </c>
      <c r="W5119" s="32">
        <v>14.6</v>
      </c>
      <c r="X5119" s="1" t="s">
        <v>4888</v>
      </c>
      <c r="Y5119" s="1" t="s">
        <v>314</v>
      </c>
      <c r="Z5119" s="1" t="s">
        <v>5668</v>
      </c>
      <c r="AA5119" s="1">
        <v>55</v>
      </c>
      <c r="AD5119" s="1" t="s">
        <v>198</v>
      </c>
      <c r="AE5119" s="32">
        <v>12.7</v>
      </c>
      <c r="AG5119" s="1" t="s">
        <v>198</v>
      </c>
      <c r="AH5119" s="32">
        <v>12.7</v>
      </c>
      <c r="AI5119" s="1" t="s">
        <v>4888</v>
      </c>
      <c r="AJ5119" s="1" t="s">
        <v>314</v>
      </c>
      <c r="AK5119" s="1" t="s">
        <v>5668</v>
      </c>
      <c r="AL5119" s="1">
        <v>55</v>
      </c>
    </row>
    <row r="5120" spans="1:39" s="1" customFormat="1" ht="15" customHeight="1" x14ac:dyDescent="0.2">
      <c r="A5120" s="1" t="s">
        <v>4871</v>
      </c>
      <c r="B5120" s="1" t="s">
        <v>43</v>
      </c>
      <c r="C5120" s="1" t="s">
        <v>5914</v>
      </c>
      <c r="D5120" s="1">
        <v>42</v>
      </c>
      <c r="E5120" s="1" t="s">
        <v>241</v>
      </c>
      <c r="F5120" s="1" t="s">
        <v>246</v>
      </c>
      <c r="G5120" s="1" t="s">
        <v>247</v>
      </c>
      <c r="I5120" s="13"/>
      <c r="L5120" s="13"/>
      <c r="M5120" s="1" t="s">
        <v>144</v>
      </c>
      <c r="T5120" s="13"/>
      <c r="W5120" s="13"/>
      <c r="X5120" s="1" t="s">
        <v>144</v>
      </c>
      <c r="AE5120" s="13"/>
      <c r="AH5120" s="13"/>
      <c r="AI5120" s="1" t="s">
        <v>144</v>
      </c>
    </row>
    <row r="5121" spans="1:39" s="1" customFormat="1" ht="15" customHeight="1" x14ac:dyDescent="0.2">
      <c r="A5121" s="1" t="s">
        <v>4871</v>
      </c>
      <c r="B5121" s="1" t="s">
        <v>43</v>
      </c>
      <c r="C5121" s="1" t="s">
        <v>5914</v>
      </c>
      <c r="D5121" s="1">
        <v>43</v>
      </c>
      <c r="E5121" s="1" t="s">
        <v>241</v>
      </c>
      <c r="F5121" s="1" t="s">
        <v>250</v>
      </c>
      <c r="G5121" s="1" t="s">
        <v>251</v>
      </c>
      <c r="I5121" s="13"/>
      <c r="L5121" s="13"/>
      <c r="M5121" s="1" t="s">
        <v>144</v>
      </c>
      <c r="T5121" s="13"/>
      <c r="W5121" s="13"/>
      <c r="X5121" s="1" t="s">
        <v>144</v>
      </c>
      <c r="AE5121" s="13"/>
      <c r="AH5121" s="13"/>
      <c r="AI5121" s="1" t="s">
        <v>144</v>
      </c>
    </row>
    <row r="5122" spans="1:39" s="1" customFormat="1" ht="15" customHeight="1" x14ac:dyDescent="0.2">
      <c r="A5122" s="1" t="s">
        <v>4871</v>
      </c>
      <c r="B5122" s="1" t="s">
        <v>43</v>
      </c>
      <c r="C5122" s="1" t="s">
        <v>5914</v>
      </c>
      <c r="D5122" s="1">
        <v>44</v>
      </c>
      <c r="E5122" s="1" t="s">
        <v>241</v>
      </c>
      <c r="F5122" s="1" t="s">
        <v>252</v>
      </c>
      <c r="G5122" s="1" t="s">
        <v>253</v>
      </c>
      <c r="I5122" s="13"/>
      <c r="L5122" s="13"/>
      <c r="M5122" s="1" t="s">
        <v>144</v>
      </c>
      <c r="T5122" s="13"/>
      <c r="W5122" s="13"/>
      <c r="X5122" s="1" t="s">
        <v>144</v>
      </c>
      <c r="AE5122" s="13"/>
      <c r="AH5122" s="13"/>
      <c r="AI5122" s="1" t="s">
        <v>144</v>
      </c>
    </row>
    <row r="5123" spans="1:39" s="1" customFormat="1" ht="15" customHeight="1" x14ac:dyDescent="0.2">
      <c r="A5123" s="1" t="s">
        <v>4871</v>
      </c>
      <c r="B5123" s="1" t="s">
        <v>43</v>
      </c>
      <c r="C5123" s="1" t="s">
        <v>5914</v>
      </c>
      <c r="D5123" s="1">
        <v>45</v>
      </c>
      <c r="E5123" s="1" t="s">
        <v>241</v>
      </c>
      <c r="F5123" s="1" t="s">
        <v>254</v>
      </c>
      <c r="G5123" s="1" t="s">
        <v>255</v>
      </c>
      <c r="I5123" s="13"/>
      <c r="L5123" s="13"/>
      <c r="M5123" s="1" t="s">
        <v>144</v>
      </c>
      <c r="T5123" s="13"/>
      <c r="W5123" s="13"/>
      <c r="X5123" s="1" t="s">
        <v>144</v>
      </c>
      <c r="AE5123" s="13"/>
      <c r="AH5123" s="13"/>
      <c r="AI5123" s="1" t="s">
        <v>144</v>
      </c>
    </row>
    <row r="5124" spans="1:39" s="1" customFormat="1" ht="15" customHeight="1" x14ac:dyDescent="0.2">
      <c r="A5124" s="1" t="s">
        <v>4871</v>
      </c>
      <c r="B5124" s="1" t="s">
        <v>43</v>
      </c>
      <c r="C5124" s="1" t="s">
        <v>5914</v>
      </c>
      <c r="D5124" s="1">
        <v>46</v>
      </c>
      <c r="E5124" s="1" t="s">
        <v>241</v>
      </c>
      <c r="F5124" s="1" t="s">
        <v>258</v>
      </c>
      <c r="G5124" s="1" t="s">
        <v>259</v>
      </c>
      <c r="I5124" s="13"/>
      <c r="L5124" s="13"/>
      <c r="M5124" s="1" t="s">
        <v>4889</v>
      </c>
      <c r="N5124" s="1" t="s">
        <v>4890</v>
      </c>
      <c r="O5124" s="1" t="s">
        <v>5666</v>
      </c>
      <c r="P5124" s="1">
        <v>39</v>
      </c>
      <c r="Q5124" s="1" t="s">
        <v>4891</v>
      </c>
      <c r="T5124" s="13"/>
      <c r="W5124" s="13"/>
      <c r="X5124" s="1" t="s">
        <v>144</v>
      </c>
      <c r="AE5124" s="13"/>
      <c r="AH5124" s="13"/>
      <c r="AI5124" s="1" t="s">
        <v>4889</v>
      </c>
      <c r="AJ5124" s="1" t="s">
        <v>314</v>
      </c>
      <c r="AK5124" s="1" t="s">
        <v>5668</v>
      </c>
      <c r="AL5124" s="1">
        <v>40</v>
      </c>
      <c r="AM5124" s="1" t="s">
        <v>4891</v>
      </c>
    </row>
    <row r="5125" spans="1:39" s="1" customFormat="1" ht="15" customHeight="1" x14ac:dyDescent="0.2">
      <c r="A5125" s="1" t="s">
        <v>4871</v>
      </c>
      <c r="B5125" s="1" t="s">
        <v>43</v>
      </c>
      <c r="C5125" s="1" t="s">
        <v>5914</v>
      </c>
      <c r="D5125" s="1">
        <v>47</v>
      </c>
      <c r="E5125" s="1" t="s">
        <v>264</v>
      </c>
      <c r="F5125" s="1" t="s">
        <v>265</v>
      </c>
      <c r="G5125" s="1" t="s">
        <v>266</v>
      </c>
      <c r="H5125" s="1" t="s">
        <v>268</v>
      </c>
      <c r="I5125" s="1" t="s">
        <v>355</v>
      </c>
      <c r="K5125" s="1" t="s">
        <v>268</v>
      </c>
      <c r="L5125" s="1" t="s">
        <v>355</v>
      </c>
      <c r="M5125" s="1" t="s">
        <v>4892</v>
      </c>
      <c r="N5125" s="1" t="s">
        <v>119</v>
      </c>
      <c r="O5125" s="1" t="s">
        <v>5663</v>
      </c>
      <c r="P5125" s="1" t="s">
        <v>4893</v>
      </c>
      <c r="S5125" s="1" t="s">
        <v>268</v>
      </c>
      <c r="T5125" s="1" t="s">
        <v>355</v>
      </c>
      <c r="V5125" s="1" t="s">
        <v>268</v>
      </c>
      <c r="W5125" s="1" t="s">
        <v>355</v>
      </c>
      <c r="X5125" s="1" t="s">
        <v>4892</v>
      </c>
      <c r="Y5125" s="1" t="s">
        <v>120</v>
      </c>
      <c r="Z5125" s="1" t="s">
        <v>5664</v>
      </c>
      <c r="AA5125" s="1" t="s">
        <v>4894</v>
      </c>
      <c r="AD5125" s="1" t="s">
        <v>268</v>
      </c>
      <c r="AE5125" s="1" t="s">
        <v>355</v>
      </c>
      <c r="AG5125" s="1" t="s">
        <v>268</v>
      </c>
      <c r="AH5125" s="1" t="s">
        <v>355</v>
      </c>
      <c r="AI5125" s="1" t="s">
        <v>4892</v>
      </c>
      <c r="AJ5125" s="1" t="s">
        <v>121</v>
      </c>
      <c r="AK5125" s="1" t="s">
        <v>5665</v>
      </c>
      <c r="AL5125" s="1" t="s">
        <v>4895</v>
      </c>
    </row>
    <row r="5126" spans="1:39" s="1" customFormat="1" ht="15" customHeight="1" x14ac:dyDescent="0.2">
      <c r="A5126" s="1" t="s">
        <v>4871</v>
      </c>
      <c r="B5126" s="1" t="s">
        <v>43</v>
      </c>
      <c r="C5126" s="1" t="s">
        <v>5914</v>
      </c>
      <c r="D5126" s="1">
        <v>48</v>
      </c>
      <c r="E5126" s="1" t="s">
        <v>264</v>
      </c>
      <c r="F5126" s="1" t="s">
        <v>274</v>
      </c>
      <c r="G5126" s="1" t="s">
        <v>275</v>
      </c>
      <c r="H5126" s="1" t="s">
        <v>239</v>
      </c>
      <c r="I5126" s="13">
        <v>7</v>
      </c>
      <c r="K5126" s="1" t="s">
        <v>239</v>
      </c>
      <c r="L5126" s="13">
        <v>7</v>
      </c>
      <c r="M5126" s="1" t="s">
        <v>4896</v>
      </c>
      <c r="N5126" s="1" t="s">
        <v>119</v>
      </c>
      <c r="O5126" s="1" t="s">
        <v>5663</v>
      </c>
      <c r="P5126" s="1" t="s">
        <v>4893</v>
      </c>
      <c r="S5126" s="1" t="s">
        <v>239</v>
      </c>
      <c r="T5126" s="13">
        <v>8</v>
      </c>
      <c r="V5126" s="1" t="s">
        <v>239</v>
      </c>
      <c r="W5126" s="13">
        <v>8</v>
      </c>
      <c r="X5126" s="1" t="s">
        <v>4896</v>
      </c>
      <c r="Y5126" s="1" t="s">
        <v>120</v>
      </c>
      <c r="Z5126" s="1" t="s">
        <v>5664</v>
      </c>
      <c r="AA5126" s="1" t="s">
        <v>4894</v>
      </c>
      <c r="AD5126" s="1" t="s">
        <v>239</v>
      </c>
      <c r="AE5126" s="13">
        <v>8</v>
      </c>
      <c r="AG5126" s="1" t="s">
        <v>239</v>
      </c>
      <c r="AH5126" s="13">
        <v>8</v>
      </c>
      <c r="AI5126" s="1" t="s">
        <v>4896</v>
      </c>
      <c r="AJ5126" s="1" t="s">
        <v>121</v>
      </c>
      <c r="AK5126" s="1" t="s">
        <v>5665</v>
      </c>
      <c r="AL5126" s="1" t="s">
        <v>4895</v>
      </c>
    </row>
    <row r="5127" spans="1:39" s="1" customFormat="1" ht="15" customHeight="1" x14ac:dyDescent="0.2">
      <c r="A5127" s="1" t="s">
        <v>4871</v>
      </c>
      <c r="B5127" s="1" t="s">
        <v>43</v>
      </c>
      <c r="C5127" s="1" t="s">
        <v>5914</v>
      </c>
      <c r="D5127" s="1">
        <v>49</v>
      </c>
      <c r="E5127" s="1" t="s">
        <v>264</v>
      </c>
      <c r="F5127" s="1" t="s">
        <v>274</v>
      </c>
      <c r="G5127" s="1" t="s">
        <v>281</v>
      </c>
      <c r="H5127" s="1" t="s">
        <v>239</v>
      </c>
      <c r="I5127" s="13">
        <v>1</v>
      </c>
      <c r="K5127" s="1" t="s">
        <v>239</v>
      </c>
      <c r="L5127" s="13">
        <v>1</v>
      </c>
      <c r="M5127" s="1" t="s">
        <v>4897</v>
      </c>
      <c r="N5127" s="1" t="s">
        <v>119</v>
      </c>
      <c r="O5127" s="1" t="s">
        <v>5663</v>
      </c>
      <c r="P5127" s="1" t="s">
        <v>4893</v>
      </c>
      <c r="S5127" s="1" t="s">
        <v>239</v>
      </c>
      <c r="T5127" s="13">
        <v>2</v>
      </c>
      <c r="V5127" s="1" t="s">
        <v>239</v>
      </c>
      <c r="W5127" s="13">
        <v>2</v>
      </c>
      <c r="X5127" s="1" t="s">
        <v>4897</v>
      </c>
      <c r="Y5127" s="1" t="s">
        <v>120</v>
      </c>
      <c r="Z5127" s="1" t="s">
        <v>5664</v>
      </c>
      <c r="AA5127" s="1" t="s">
        <v>4894</v>
      </c>
      <c r="AD5127" s="1" t="s">
        <v>239</v>
      </c>
      <c r="AE5127" s="13">
        <v>3</v>
      </c>
      <c r="AG5127" s="1" t="s">
        <v>239</v>
      </c>
      <c r="AH5127" s="13">
        <v>3</v>
      </c>
      <c r="AI5127" s="1" t="s">
        <v>4897</v>
      </c>
      <c r="AJ5127" s="1" t="s">
        <v>121</v>
      </c>
      <c r="AK5127" s="1" t="s">
        <v>5665</v>
      </c>
      <c r="AL5127" s="1" t="s">
        <v>4895</v>
      </c>
    </row>
    <row r="5128" spans="1:39" s="1" customFormat="1" ht="15" customHeight="1" x14ac:dyDescent="0.2">
      <c r="A5128" s="1" t="s">
        <v>4871</v>
      </c>
      <c r="B5128" s="1" t="s">
        <v>43</v>
      </c>
      <c r="C5128" s="1" t="s">
        <v>5914</v>
      </c>
      <c r="D5128" s="1">
        <v>50</v>
      </c>
      <c r="E5128" s="1" t="s">
        <v>264</v>
      </c>
      <c r="F5128" s="1" t="s">
        <v>274</v>
      </c>
      <c r="G5128" s="1" t="s">
        <v>284</v>
      </c>
      <c r="H5128" s="1" t="s">
        <v>239</v>
      </c>
      <c r="I5128" s="13">
        <v>8</v>
      </c>
      <c r="K5128" s="1" t="s">
        <v>239</v>
      </c>
      <c r="L5128" s="13">
        <v>8</v>
      </c>
      <c r="M5128" s="1" t="s">
        <v>4898</v>
      </c>
      <c r="N5128" s="1" t="s">
        <v>119</v>
      </c>
      <c r="O5128" s="1" t="s">
        <v>5663</v>
      </c>
      <c r="P5128" s="1" t="s">
        <v>4899</v>
      </c>
      <c r="S5128" s="1" t="s">
        <v>239</v>
      </c>
      <c r="T5128" s="13">
        <v>8</v>
      </c>
      <c r="V5128" s="1" t="s">
        <v>239</v>
      </c>
      <c r="W5128" s="13">
        <v>8</v>
      </c>
      <c r="X5128" s="1" t="s">
        <v>4898</v>
      </c>
      <c r="Y5128" s="1" t="s">
        <v>120</v>
      </c>
      <c r="Z5128" s="1" t="s">
        <v>5664</v>
      </c>
      <c r="AA5128" s="1" t="s">
        <v>4900</v>
      </c>
      <c r="AD5128" s="1" t="s">
        <v>239</v>
      </c>
      <c r="AE5128" s="13">
        <v>7</v>
      </c>
      <c r="AG5128" s="1" t="s">
        <v>239</v>
      </c>
      <c r="AH5128" s="13">
        <v>7</v>
      </c>
      <c r="AI5128" s="1" t="s">
        <v>4898</v>
      </c>
      <c r="AJ5128" s="1" t="s">
        <v>121</v>
      </c>
      <c r="AK5128" s="1" t="s">
        <v>5665</v>
      </c>
      <c r="AL5128" s="1" t="s">
        <v>4901</v>
      </c>
    </row>
    <row r="5129" spans="1:39" s="1" customFormat="1" ht="15" customHeight="1" x14ac:dyDescent="0.2">
      <c r="A5129" s="1" t="s">
        <v>4871</v>
      </c>
      <c r="B5129" s="1" t="s">
        <v>43</v>
      </c>
      <c r="C5129" s="1" t="s">
        <v>5914</v>
      </c>
      <c r="D5129" s="1">
        <v>51</v>
      </c>
      <c r="E5129" s="1" t="s">
        <v>264</v>
      </c>
      <c r="F5129" s="1" t="s">
        <v>274</v>
      </c>
      <c r="G5129" s="1" t="s">
        <v>290</v>
      </c>
      <c r="H5129" s="1" t="s">
        <v>239</v>
      </c>
      <c r="I5129" s="13">
        <v>3</v>
      </c>
      <c r="K5129" s="1" t="s">
        <v>239</v>
      </c>
      <c r="L5129" s="13">
        <v>3</v>
      </c>
      <c r="M5129" s="1" t="s">
        <v>4902</v>
      </c>
      <c r="N5129" s="1" t="s">
        <v>119</v>
      </c>
      <c r="O5129" s="1" t="s">
        <v>5663</v>
      </c>
      <c r="P5129" s="1" t="s">
        <v>4899</v>
      </c>
      <c r="S5129" s="1" t="s">
        <v>239</v>
      </c>
      <c r="T5129" s="13">
        <v>3</v>
      </c>
      <c r="V5129" s="1" t="s">
        <v>239</v>
      </c>
      <c r="W5129" s="13">
        <v>3</v>
      </c>
      <c r="X5129" s="1" t="s">
        <v>4902</v>
      </c>
      <c r="Y5129" s="1" t="s">
        <v>120</v>
      </c>
      <c r="Z5129" s="1" t="s">
        <v>5664</v>
      </c>
      <c r="AA5129" s="1" t="s">
        <v>4900</v>
      </c>
      <c r="AD5129" s="1" t="s">
        <v>239</v>
      </c>
      <c r="AE5129" s="13">
        <v>2</v>
      </c>
      <c r="AG5129" s="1" t="s">
        <v>239</v>
      </c>
      <c r="AH5129" s="13">
        <v>2</v>
      </c>
      <c r="AI5129" s="1" t="s">
        <v>4902</v>
      </c>
      <c r="AJ5129" s="1" t="s">
        <v>121</v>
      </c>
      <c r="AK5129" s="1" t="s">
        <v>5665</v>
      </c>
      <c r="AL5129" s="1" t="s">
        <v>4901</v>
      </c>
    </row>
    <row r="5130" spans="1:39" s="1" customFormat="1" ht="15" customHeight="1" x14ac:dyDescent="0.2">
      <c r="A5130" s="1" t="s">
        <v>4871</v>
      </c>
      <c r="B5130" s="1" t="s">
        <v>43</v>
      </c>
      <c r="C5130" s="1" t="s">
        <v>5914</v>
      </c>
      <c r="D5130" s="1">
        <v>52</v>
      </c>
      <c r="E5130" s="1" t="s">
        <v>264</v>
      </c>
      <c r="F5130" s="1" t="s">
        <v>274</v>
      </c>
      <c r="G5130" s="1" t="s">
        <v>293</v>
      </c>
      <c r="H5130" s="1" t="s">
        <v>239</v>
      </c>
      <c r="I5130" s="13">
        <v>1592</v>
      </c>
      <c r="K5130" s="1" t="s">
        <v>239</v>
      </c>
      <c r="L5130" s="13">
        <v>1592</v>
      </c>
      <c r="M5130" s="1" t="s">
        <v>4903</v>
      </c>
      <c r="N5130" s="1" t="s">
        <v>4890</v>
      </c>
      <c r="O5130" s="1" t="s">
        <v>5666</v>
      </c>
      <c r="P5130" s="1">
        <v>48</v>
      </c>
      <c r="S5130" s="1" t="s">
        <v>239</v>
      </c>
      <c r="T5130" s="13">
        <v>1856</v>
      </c>
      <c r="V5130" s="1" t="s">
        <v>239</v>
      </c>
      <c r="W5130" s="13">
        <v>1856</v>
      </c>
      <c r="X5130" s="1" t="s">
        <v>4903</v>
      </c>
      <c r="Y5130" s="1" t="s">
        <v>4886</v>
      </c>
      <c r="Z5130" s="1" t="s">
        <v>5667</v>
      </c>
      <c r="AA5130" s="1">
        <v>42</v>
      </c>
      <c r="AD5130" s="1" t="s">
        <v>239</v>
      </c>
      <c r="AE5130" s="13">
        <v>1951</v>
      </c>
      <c r="AG5130" s="1" t="s">
        <v>239</v>
      </c>
      <c r="AH5130" s="13">
        <v>1951</v>
      </c>
      <c r="AI5130" s="1" t="s">
        <v>4903</v>
      </c>
      <c r="AJ5130" s="1" t="s">
        <v>314</v>
      </c>
      <c r="AK5130" s="1" t="s">
        <v>5668</v>
      </c>
      <c r="AL5130" s="1">
        <v>54</v>
      </c>
    </row>
    <row r="5131" spans="1:39" s="1" customFormat="1" ht="15" customHeight="1" x14ac:dyDescent="0.2">
      <c r="A5131" s="1" t="s">
        <v>4871</v>
      </c>
      <c r="B5131" s="1" t="s">
        <v>43</v>
      </c>
      <c r="C5131" s="1" t="s">
        <v>5914</v>
      </c>
      <c r="D5131" s="1">
        <v>53</v>
      </c>
      <c r="E5131" s="1" t="s">
        <v>264</v>
      </c>
      <c r="F5131" s="1" t="s">
        <v>274</v>
      </c>
      <c r="G5131" s="1" t="s">
        <v>297</v>
      </c>
      <c r="H5131" s="1" t="s">
        <v>239</v>
      </c>
      <c r="I5131" s="13">
        <v>621</v>
      </c>
      <c r="K5131" s="1" t="s">
        <v>239</v>
      </c>
      <c r="L5131" s="13">
        <v>621</v>
      </c>
      <c r="M5131" s="1" t="s">
        <v>4904</v>
      </c>
      <c r="N5131" s="1" t="s">
        <v>4890</v>
      </c>
      <c r="O5131" s="1" t="s">
        <v>5666</v>
      </c>
      <c r="P5131" s="1">
        <v>48</v>
      </c>
      <c r="Q5131" s="1" t="s">
        <v>4905</v>
      </c>
      <c r="S5131" s="1" t="s">
        <v>239</v>
      </c>
      <c r="T5131" s="13">
        <v>770</v>
      </c>
      <c r="V5131" s="1" t="s">
        <v>239</v>
      </c>
      <c r="W5131" s="13">
        <v>770</v>
      </c>
      <c r="X5131" s="1" t="s">
        <v>4904</v>
      </c>
      <c r="Y5131" s="1" t="s">
        <v>4886</v>
      </c>
      <c r="Z5131" s="1" t="s">
        <v>5667</v>
      </c>
      <c r="AA5131" s="1">
        <v>42</v>
      </c>
      <c r="AB5131" s="1" t="s">
        <v>4905</v>
      </c>
      <c r="AD5131" s="1" t="s">
        <v>239</v>
      </c>
      <c r="AE5131" s="13">
        <v>800</v>
      </c>
      <c r="AG5131" s="1" t="s">
        <v>239</v>
      </c>
      <c r="AH5131" s="13">
        <v>800</v>
      </c>
      <c r="AI5131" s="1" t="s">
        <v>4904</v>
      </c>
      <c r="AJ5131" s="1" t="s">
        <v>314</v>
      </c>
      <c r="AK5131" s="1" t="s">
        <v>5668</v>
      </c>
      <c r="AL5131" s="1">
        <v>54</v>
      </c>
      <c r="AM5131" s="1" t="s">
        <v>4905</v>
      </c>
    </row>
    <row r="5132" spans="1:39" s="1" customFormat="1" ht="15" customHeight="1" x14ac:dyDescent="0.2">
      <c r="A5132" s="1" t="s">
        <v>4871</v>
      </c>
      <c r="B5132" s="1" t="s">
        <v>43</v>
      </c>
      <c r="C5132" s="1" t="s">
        <v>5914</v>
      </c>
      <c r="D5132" s="1">
        <v>54</v>
      </c>
      <c r="E5132" s="1" t="s">
        <v>264</v>
      </c>
      <c r="F5132" s="1" t="s">
        <v>274</v>
      </c>
      <c r="G5132" s="1" t="s">
        <v>300</v>
      </c>
      <c r="H5132" s="1" t="s">
        <v>239</v>
      </c>
      <c r="I5132" s="13">
        <v>971</v>
      </c>
      <c r="K5132" s="1" t="s">
        <v>239</v>
      </c>
      <c r="L5132" s="13">
        <v>971</v>
      </c>
      <c r="M5132" s="1" t="s">
        <v>4904</v>
      </c>
      <c r="N5132" s="1" t="s">
        <v>4890</v>
      </c>
      <c r="O5132" s="1" t="s">
        <v>5666</v>
      </c>
      <c r="P5132" s="1">
        <v>48</v>
      </c>
      <c r="Q5132" s="1" t="s">
        <v>4906</v>
      </c>
      <c r="S5132" s="1" t="s">
        <v>239</v>
      </c>
      <c r="T5132" s="13">
        <v>1086</v>
      </c>
      <c r="V5132" s="1" t="s">
        <v>239</v>
      </c>
      <c r="W5132" s="13">
        <v>1086</v>
      </c>
      <c r="X5132" s="1" t="s">
        <v>4904</v>
      </c>
      <c r="Y5132" s="1" t="s">
        <v>4886</v>
      </c>
      <c r="Z5132" s="1" t="s">
        <v>5667</v>
      </c>
      <c r="AA5132" s="1">
        <v>42</v>
      </c>
      <c r="AB5132" s="1" t="s">
        <v>4906</v>
      </c>
      <c r="AD5132" s="1" t="s">
        <v>239</v>
      </c>
      <c r="AE5132" s="13">
        <v>1151</v>
      </c>
      <c r="AG5132" s="1" t="s">
        <v>239</v>
      </c>
      <c r="AH5132" s="13">
        <v>1151</v>
      </c>
      <c r="AI5132" s="1" t="s">
        <v>4904</v>
      </c>
      <c r="AJ5132" s="1" t="s">
        <v>314</v>
      </c>
      <c r="AK5132" s="1" t="s">
        <v>5668</v>
      </c>
      <c r="AL5132" s="1">
        <v>54</v>
      </c>
      <c r="AM5132" s="1" t="s">
        <v>4906</v>
      </c>
    </row>
    <row r="5133" spans="1:39" s="1" customFormat="1" ht="15" customHeight="1" x14ac:dyDescent="0.2">
      <c r="A5133" s="34" t="s">
        <v>4907</v>
      </c>
      <c r="B5133" s="34" t="s">
        <v>45</v>
      </c>
      <c r="C5133" s="1" t="s">
        <v>5752</v>
      </c>
      <c r="D5133" s="1">
        <v>1</v>
      </c>
      <c r="E5133" s="1" t="s">
        <v>114</v>
      </c>
      <c r="F5133" s="1" t="s">
        <v>115</v>
      </c>
      <c r="G5133" s="1" t="s">
        <v>116</v>
      </c>
      <c r="H5133" s="1" t="s">
        <v>115</v>
      </c>
      <c r="I5133" s="31">
        <v>44377</v>
      </c>
      <c r="K5133" s="1" t="s">
        <v>115</v>
      </c>
      <c r="L5133" s="31">
        <v>44377</v>
      </c>
      <c r="M5133" s="1" t="s">
        <v>4908</v>
      </c>
      <c r="N5133" s="1" t="s">
        <v>307</v>
      </c>
      <c r="O5133" s="1" t="s">
        <v>5674</v>
      </c>
      <c r="P5133" s="1">
        <v>194</v>
      </c>
      <c r="S5133" s="1" t="s">
        <v>115</v>
      </c>
      <c r="T5133" s="31">
        <v>44742</v>
      </c>
      <c r="V5133" s="1" t="s">
        <v>115</v>
      </c>
      <c r="W5133" s="31">
        <v>44742</v>
      </c>
      <c r="X5133" s="1" t="s">
        <v>4908</v>
      </c>
      <c r="Y5133" s="1" t="s">
        <v>308</v>
      </c>
      <c r="Z5133" s="1" t="s">
        <v>5673</v>
      </c>
      <c r="AA5133" s="1">
        <v>190</v>
      </c>
      <c r="AD5133" s="1" t="s">
        <v>115</v>
      </c>
      <c r="AE5133" s="31">
        <v>45107</v>
      </c>
      <c r="AG5133" s="1" t="s">
        <v>115</v>
      </c>
      <c r="AH5133" s="31">
        <v>45107</v>
      </c>
      <c r="AI5133" s="1" t="s">
        <v>4908</v>
      </c>
      <c r="AJ5133" s="1" t="s">
        <v>309</v>
      </c>
      <c r="AK5133" s="1" t="s">
        <v>5672</v>
      </c>
      <c r="AL5133" s="1">
        <v>192</v>
      </c>
    </row>
    <row r="5134" spans="1:39" s="1" customFormat="1" ht="15" customHeight="1" x14ac:dyDescent="0.2">
      <c r="A5134" s="1" t="s">
        <v>4907</v>
      </c>
      <c r="B5134" s="1" t="s">
        <v>45</v>
      </c>
      <c r="C5134" s="1" t="s">
        <v>5752</v>
      </c>
      <c r="D5134" s="1">
        <v>2</v>
      </c>
      <c r="E5134" s="1" t="s">
        <v>114</v>
      </c>
      <c r="F5134" s="1" t="s">
        <v>123</v>
      </c>
      <c r="G5134" s="1" t="s">
        <v>124</v>
      </c>
      <c r="H5134" s="1" t="s">
        <v>123</v>
      </c>
      <c r="I5134" s="1" t="s">
        <v>427</v>
      </c>
      <c r="K5134" s="1" t="s">
        <v>123</v>
      </c>
      <c r="L5134" s="1" t="s">
        <v>427</v>
      </c>
      <c r="M5134" s="1" t="s">
        <v>4909</v>
      </c>
      <c r="N5134" s="1" t="s">
        <v>307</v>
      </c>
      <c r="O5134" s="1" t="s">
        <v>5674</v>
      </c>
      <c r="P5134" s="1">
        <v>188</v>
      </c>
      <c r="Q5134" s="1" t="s">
        <v>379</v>
      </c>
      <c r="S5134" s="1" t="s">
        <v>123</v>
      </c>
      <c r="T5134" s="1" t="s">
        <v>427</v>
      </c>
      <c r="V5134" s="1" t="s">
        <v>123</v>
      </c>
      <c r="W5134" s="1" t="s">
        <v>427</v>
      </c>
      <c r="X5134" s="1" t="s">
        <v>4909</v>
      </c>
      <c r="Y5134" s="1" t="s">
        <v>308</v>
      </c>
      <c r="Z5134" s="1" t="s">
        <v>5673</v>
      </c>
      <c r="AA5134" s="1">
        <v>190</v>
      </c>
      <c r="AB5134" s="1" t="s">
        <v>379</v>
      </c>
      <c r="AD5134" s="1" t="s">
        <v>123</v>
      </c>
      <c r="AE5134" s="1" t="s">
        <v>427</v>
      </c>
      <c r="AG5134" s="1" t="s">
        <v>123</v>
      </c>
      <c r="AH5134" s="1" t="s">
        <v>427</v>
      </c>
      <c r="AI5134" s="1" t="s">
        <v>4909</v>
      </c>
      <c r="AJ5134" s="1" t="s">
        <v>309</v>
      </c>
      <c r="AK5134" s="1" t="s">
        <v>5672</v>
      </c>
      <c r="AL5134" s="1">
        <v>192</v>
      </c>
      <c r="AM5134" s="1" t="s">
        <v>379</v>
      </c>
    </row>
    <row r="5135" spans="1:39" s="1" customFormat="1" ht="15" customHeight="1" x14ac:dyDescent="0.2">
      <c r="A5135" s="1" t="s">
        <v>4907</v>
      </c>
      <c r="B5135" s="1" t="s">
        <v>45</v>
      </c>
      <c r="C5135" s="1" t="s">
        <v>5752</v>
      </c>
      <c r="D5135" s="1">
        <v>3</v>
      </c>
      <c r="E5135" s="1" t="s">
        <v>114</v>
      </c>
      <c r="F5135" s="1" t="s">
        <v>128</v>
      </c>
      <c r="G5135" s="1" t="s">
        <v>129</v>
      </c>
      <c r="H5135" s="1" t="s">
        <v>131</v>
      </c>
      <c r="I5135" s="13">
        <v>8824</v>
      </c>
      <c r="J5135" s="1" t="s">
        <v>132</v>
      </c>
      <c r="K5135" s="1" t="s">
        <v>133</v>
      </c>
      <c r="L5135" s="13">
        <v>10430.260047281325</v>
      </c>
      <c r="M5135" s="1" t="s">
        <v>4910</v>
      </c>
      <c r="N5135" s="1" t="s">
        <v>121</v>
      </c>
      <c r="O5135" s="1" t="s">
        <v>5671</v>
      </c>
      <c r="P5135" s="1">
        <v>115</v>
      </c>
      <c r="S5135" s="1" t="s">
        <v>131</v>
      </c>
      <c r="T5135" s="13">
        <v>10701</v>
      </c>
      <c r="U5135" s="1" t="s">
        <v>132</v>
      </c>
      <c r="V5135" s="1" t="s">
        <v>133</v>
      </c>
      <c r="W5135" s="13">
        <v>11252.36593059937</v>
      </c>
      <c r="X5135" s="1" t="s">
        <v>4910</v>
      </c>
      <c r="Y5135" s="1" t="s">
        <v>121</v>
      </c>
      <c r="Z5135" s="1" t="s">
        <v>5671</v>
      </c>
      <c r="AA5135" s="1">
        <v>115</v>
      </c>
      <c r="AD5135" s="1" t="s">
        <v>131</v>
      </c>
      <c r="AE5135" s="13">
        <v>12137</v>
      </c>
      <c r="AF5135" s="1" t="s">
        <v>132</v>
      </c>
      <c r="AG5135" s="1" t="s">
        <v>133</v>
      </c>
      <c r="AH5135" s="13">
        <v>13135.281385281385</v>
      </c>
      <c r="AI5135" s="1" t="s">
        <v>4910</v>
      </c>
      <c r="AJ5135" s="1" t="s">
        <v>121</v>
      </c>
      <c r="AK5135" s="1" t="s">
        <v>5671</v>
      </c>
      <c r="AL5135" s="1">
        <v>115</v>
      </c>
    </row>
    <row r="5136" spans="1:39" s="1" customFormat="1" ht="15" customHeight="1" x14ac:dyDescent="0.2">
      <c r="A5136" s="1" t="s">
        <v>4907</v>
      </c>
      <c r="B5136" s="1" t="s">
        <v>45</v>
      </c>
      <c r="C5136" s="1" t="s">
        <v>5752</v>
      </c>
      <c r="D5136" s="1">
        <v>4</v>
      </c>
      <c r="E5136" s="1" t="s">
        <v>134</v>
      </c>
      <c r="F5136" s="1" t="s">
        <v>135</v>
      </c>
      <c r="G5136" s="1" t="s">
        <v>136</v>
      </c>
      <c r="H5136" s="1" t="s">
        <v>140</v>
      </c>
      <c r="I5136" s="13">
        <v>265819</v>
      </c>
      <c r="K5136" s="1" t="s">
        <v>140</v>
      </c>
      <c r="L5136" s="13">
        <v>265819</v>
      </c>
      <c r="M5136" s="1" t="s">
        <v>4911</v>
      </c>
      <c r="N5136" s="1" t="s">
        <v>307</v>
      </c>
      <c r="O5136" s="1" t="s">
        <v>5674</v>
      </c>
      <c r="P5136" s="1">
        <v>123</v>
      </c>
      <c r="S5136" s="1" t="s">
        <v>140</v>
      </c>
      <c r="T5136" s="13">
        <v>273580</v>
      </c>
      <c r="V5136" s="1" t="s">
        <v>140</v>
      </c>
      <c r="W5136" s="13">
        <v>273580</v>
      </c>
      <c r="X5136" s="1" t="s">
        <v>4911</v>
      </c>
      <c r="Y5136" s="1" t="s">
        <v>309</v>
      </c>
      <c r="Z5136" s="1" t="s">
        <v>5672</v>
      </c>
      <c r="AA5136" s="1">
        <v>108</v>
      </c>
      <c r="AD5136" s="1" t="s">
        <v>140</v>
      </c>
      <c r="AE5136" s="13">
        <v>232381</v>
      </c>
      <c r="AG5136" s="1" t="s">
        <v>140</v>
      </c>
      <c r="AH5136" s="13">
        <v>232381</v>
      </c>
      <c r="AI5136" s="1" t="s">
        <v>4911</v>
      </c>
      <c r="AJ5136" s="1" t="s">
        <v>309</v>
      </c>
      <c r="AK5136" s="1" t="s">
        <v>5672</v>
      </c>
      <c r="AL5136" s="1">
        <v>108</v>
      </c>
    </row>
    <row r="5137" spans="1:39" s="1" customFormat="1" ht="15" customHeight="1" x14ac:dyDescent="0.2">
      <c r="A5137" s="1" t="s">
        <v>4907</v>
      </c>
      <c r="B5137" s="1" t="s">
        <v>45</v>
      </c>
      <c r="C5137" s="1" t="s">
        <v>5752</v>
      </c>
      <c r="D5137" s="1">
        <v>5</v>
      </c>
      <c r="E5137" s="1" t="s">
        <v>134</v>
      </c>
      <c r="F5137" s="1" t="s">
        <v>135</v>
      </c>
      <c r="G5137" s="1" t="s">
        <v>142</v>
      </c>
      <c r="H5137" s="1" t="s">
        <v>140</v>
      </c>
      <c r="I5137" s="13">
        <v>29178</v>
      </c>
      <c r="K5137" s="1" t="s">
        <v>140</v>
      </c>
      <c r="L5137" s="13">
        <v>29178</v>
      </c>
      <c r="M5137" s="1" t="s">
        <v>4912</v>
      </c>
      <c r="N5137" s="1" t="s">
        <v>307</v>
      </c>
      <c r="O5137" s="1" t="s">
        <v>5674</v>
      </c>
      <c r="P5137" s="1">
        <v>123</v>
      </c>
      <c r="T5137" s="13"/>
      <c r="W5137" s="13"/>
      <c r="X5137" s="1" t="s">
        <v>144</v>
      </c>
      <c r="AE5137" s="13"/>
      <c r="AH5137" s="13"/>
      <c r="AI5137" s="1" t="s">
        <v>144</v>
      </c>
    </row>
    <row r="5138" spans="1:39" s="1" customFormat="1" ht="15" customHeight="1" x14ac:dyDescent="0.2">
      <c r="A5138" s="1" t="s">
        <v>4907</v>
      </c>
      <c r="B5138" s="1" t="s">
        <v>45</v>
      </c>
      <c r="C5138" s="1" t="s">
        <v>5752</v>
      </c>
      <c r="D5138" s="1">
        <v>6</v>
      </c>
      <c r="E5138" s="1" t="s">
        <v>134</v>
      </c>
      <c r="F5138" s="1" t="s">
        <v>135</v>
      </c>
      <c r="G5138" s="1" t="s">
        <v>145</v>
      </c>
      <c r="I5138" s="13"/>
      <c r="L5138" s="13"/>
      <c r="M5138" s="1" t="s">
        <v>144</v>
      </c>
      <c r="S5138" s="1" t="s">
        <v>140</v>
      </c>
      <c r="T5138" s="13">
        <v>68555</v>
      </c>
      <c r="V5138" s="1" t="s">
        <v>140</v>
      </c>
      <c r="W5138" s="13">
        <v>68555</v>
      </c>
      <c r="X5138" s="1" t="s">
        <v>4913</v>
      </c>
      <c r="Y5138" s="1" t="s">
        <v>309</v>
      </c>
      <c r="Z5138" s="1" t="s">
        <v>5672</v>
      </c>
      <c r="AA5138" s="1">
        <v>108</v>
      </c>
      <c r="AD5138" s="1" t="s">
        <v>140</v>
      </c>
      <c r="AE5138" s="13">
        <v>73348</v>
      </c>
      <c r="AG5138" s="1" t="s">
        <v>140</v>
      </c>
      <c r="AH5138" s="13">
        <v>73348</v>
      </c>
      <c r="AI5138" s="1" t="s">
        <v>4913</v>
      </c>
      <c r="AJ5138" s="1" t="s">
        <v>309</v>
      </c>
      <c r="AK5138" s="1" t="s">
        <v>5672</v>
      </c>
      <c r="AL5138" s="1">
        <v>108</v>
      </c>
    </row>
    <row r="5139" spans="1:39" s="1" customFormat="1" ht="15" customHeight="1" x14ac:dyDescent="0.2">
      <c r="A5139" s="1" t="s">
        <v>4907</v>
      </c>
      <c r="B5139" s="1" t="s">
        <v>45</v>
      </c>
      <c r="C5139" s="1" t="s">
        <v>5752</v>
      </c>
      <c r="D5139" s="1">
        <v>7</v>
      </c>
      <c r="E5139" s="1" t="s">
        <v>134</v>
      </c>
      <c r="F5139" s="1" t="s">
        <v>135</v>
      </c>
      <c r="G5139" s="1" t="s">
        <v>148</v>
      </c>
      <c r="I5139" s="13"/>
      <c r="L5139" s="13"/>
      <c r="M5139" s="1" t="s">
        <v>144</v>
      </c>
      <c r="S5139" s="1" t="s">
        <v>140</v>
      </c>
      <c r="T5139" s="13">
        <v>28127</v>
      </c>
      <c r="V5139" s="1" t="s">
        <v>140</v>
      </c>
      <c r="W5139" s="13">
        <v>28127</v>
      </c>
      <c r="X5139" s="1" t="s">
        <v>4914</v>
      </c>
      <c r="Y5139" s="1" t="s">
        <v>309</v>
      </c>
      <c r="Z5139" s="1" t="s">
        <v>5672</v>
      </c>
      <c r="AA5139" s="1">
        <v>108</v>
      </c>
      <c r="AD5139" s="1" t="s">
        <v>140</v>
      </c>
      <c r="AE5139" s="13">
        <v>30842</v>
      </c>
      <c r="AG5139" s="1" t="s">
        <v>140</v>
      </c>
      <c r="AH5139" s="13">
        <v>30842</v>
      </c>
      <c r="AI5139" s="1" t="s">
        <v>4914</v>
      </c>
      <c r="AJ5139" s="1" t="s">
        <v>309</v>
      </c>
      <c r="AK5139" s="1" t="s">
        <v>5672</v>
      </c>
      <c r="AL5139" s="1">
        <v>108</v>
      </c>
    </row>
    <row r="5140" spans="1:39" s="1" customFormat="1" ht="15" customHeight="1" x14ac:dyDescent="0.2">
      <c r="A5140" s="1" t="s">
        <v>4907</v>
      </c>
      <c r="B5140" s="1" t="s">
        <v>45</v>
      </c>
      <c r="C5140" s="1" t="s">
        <v>5752</v>
      </c>
      <c r="D5140" s="1">
        <v>8</v>
      </c>
      <c r="E5140" s="1" t="s">
        <v>134</v>
      </c>
      <c r="F5140" s="1" t="s">
        <v>135</v>
      </c>
      <c r="G5140" s="1" t="s">
        <v>151</v>
      </c>
      <c r="H5140" s="1" t="s">
        <v>140</v>
      </c>
      <c r="I5140" s="13">
        <v>294998</v>
      </c>
      <c r="K5140" s="1" t="s">
        <v>140</v>
      </c>
      <c r="L5140" s="13">
        <v>294998</v>
      </c>
      <c r="M5140" s="1" t="s">
        <v>4915</v>
      </c>
      <c r="N5140" s="1" t="s">
        <v>307</v>
      </c>
      <c r="O5140" s="1" t="s">
        <v>5674</v>
      </c>
      <c r="P5140" s="1">
        <v>123</v>
      </c>
      <c r="S5140" s="1" t="s">
        <v>140</v>
      </c>
      <c r="T5140" s="13">
        <v>301706</v>
      </c>
      <c r="V5140" s="1" t="s">
        <v>140</v>
      </c>
      <c r="W5140" s="13">
        <v>301706</v>
      </c>
      <c r="X5140" s="1" t="s">
        <v>4915</v>
      </c>
      <c r="Y5140" s="1" t="s">
        <v>309</v>
      </c>
      <c r="Z5140" s="1" t="s">
        <v>5672</v>
      </c>
      <c r="AA5140" s="1">
        <v>108</v>
      </c>
      <c r="AD5140" s="1" t="s">
        <v>140</v>
      </c>
      <c r="AE5140" s="13">
        <v>263223</v>
      </c>
      <c r="AG5140" s="1" t="s">
        <v>140</v>
      </c>
      <c r="AH5140" s="13">
        <v>263223</v>
      </c>
      <c r="AI5140" s="1" t="s">
        <v>4915</v>
      </c>
      <c r="AJ5140" s="1" t="s">
        <v>309</v>
      </c>
      <c r="AK5140" s="1" t="s">
        <v>5672</v>
      </c>
      <c r="AL5140" s="1">
        <v>108</v>
      </c>
    </row>
    <row r="5141" spans="1:39" s="1" customFormat="1" ht="15" customHeight="1" x14ac:dyDescent="0.2">
      <c r="A5141" s="1" t="s">
        <v>4907</v>
      </c>
      <c r="B5141" s="1" t="s">
        <v>45</v>
      </c>
      <c r="C5141" s="1" t="s">
        <v>5752</v>
      </c>
      <c r="D5141" s="1">
        <v>9</v>
      </c>
      <c r="E5141" s="1" t="s">
        <v>134</v>
      </c>
      <c r="F5141" s="1" t="s">
        <v>135</v>
      </c>
      <c r="G5141" s="1" t="s">
        <v>152</v>
      </c>
      <c r="H5141" s="1" t="s">
        <v>140</v>
      </c>
      <c r="I5141" s="13">
        <v>2887407</v>
      </c>
      <c r="K5141" s="1" t="s">
        <v>140</v>
      </c>
      <c r="L5141" s="13">
        <v>2887407</v>
      </c>
      <c r="M5141" s="1" t="s">
        <v>4916</v>
      </c>
      <c r="N5141" s="1" t="s">
        <v>307</v>
      </c>
      <c r="O5141" s="1" t="s">
        <v>5674</v>
      </c>
      <c r="P5141" s="1">
        <v>123</v>
      </c>
      <c r="S5141" s="1" t="s">
        <v>140</v>
      </c>
      <c r="T5141" s="13">
        <v>4484878</v>
      </c>
      <c r="V5141" s="1" t="s">
        <v>140</v>
      </c>
      <c r="W5141" s="13">
        <v>4484878</v>
      </c>
      <c r="X5141" s="1" t="s">
        <v>4916</v>
      </c>
      <c r="Y5141" s="1" t="s">
        <v>309</v>
      </c>
      <c r="Z5141" s="1" t="s">
        <v>5672</v>
      </c>
      <c r="AA5141" s="1">
        <v>108</v>
      </c>
      <c r="AD5141" s="1" t="s">
        <v>140</v>
      </c>
      <c r="AE5141" s="13">
        <v>4526209</v>
      </c>
      <c r="AG5141" s="1" t="s">
        <v>140</v>
      </c>
      <c r="AH5141" s="13">
        <v>4526209</v>
      </c>
      <c r="AI5141" s="1" t="s">
        <v>4916</v>
      </c>
      <c r="AJ5141" s="1" t="s">
        <v>309</v>
      </c>
      <c r="AK5141" s="1" t="s">
        <v>5672</v>
      </c>
      <c r="AL5141" s="1">
        <v>108</v>
      </c>
    </row>
    <row r="5142" spans="1:39" s="1" customFormat="1" ht="15" customHeight="1" x14ac:dyDescent="0.2">
      <c r="A5142" s="1" t="s">
        <v>4907</v>
      </c>
      <c r="B5142" s="1" t="s">
        <v>45</v>
      </c>
      <c r="C5142" s="1" t="s">
        <v>5752</v>
      </c>
      <c r="D5142" s="1">
        <v>10</v>
      </c>
      <c r="E5142" s="1" t="s">
        <v>134</v>
      </c>
      <c r="F5142" s="1" t="s">
        <v>135</v>
      </c>
      <c r="G5142" s="1" t="s">
        <v>156</v>
      </c>
      <c r="H5142" s="1" t="s">
        <v>140</v>
      </c>
      <c r="I5142" s="13">
        <v>2196958</v>
      </c>
      <c r="K5142" s="1" t="s">
        <v>140</v>
      </c>
      <c r="L5142" s="13">
        <v>2196958</v>
      </c>
      <c r="M5142" s="1" t="s">
        <v>4917</v>
      </c>
      <c r="N5142" s="1" t="s">
        <v>307</v>
      </c>
      <c r="O5142" s="1" t="s">
        <v>5674</v>
      </c>
      <c r="P5142" s="1">
        <v>124</v>
      </c>
      <c r="Q5142" s="1" t="s">
        <v>4918</v>
      </c>
      <c r="S5142" s="1" t="s">
        <v>140</v>
      </c>
      <c r="T5142" s="13">
        <v>3631816</v>
      </c>
      <c r="V5142" s="1" t="s">
        <v>140</v>
      </c>
      <c r="W5142" s="13">
        <v>3631816</v>
      </c>
      <c r="X5142" s="1" t="s">
        <v>4917</v>
      </c>
      <c r="Y5142" s="1" t="s">
        <v>308</v>
      </c>
      <c r="Z5142" s="1" t="s">
        <v>5673</v>
      </c>
      <c r="AA5142" s="1">
        <v>132</v>
      </c>
      <c r="AB5142" s="1" t="s">
        <v>4918</v>
      </c>
      <c r="AD5142" s="1" t="s">
        <v>140</v>
      </c>
      <c r="AE5142" s="13">
        <v>3560678</v>
      </c>
      <c r="AG5142" s="1" t="s">
        <v>140</v>
      </c>
      <c r="AH5142" s="13">
        <v>3560678</v>
      </c>
      <c r="AI5142" s="1" t="s">
        <v>4917</v>
      </c>
      <c r="AJ5142" s="1" t="s">
        <v>309</v>
      </c>
      <c r="AK5142" s="1" t="s">
        <v>5672</v>
      </c>
      <c r="AL5142" s="1">
        <v>109</v>
      </c>
      <c r="AM5142" s="1" t="s">
        <v>4918</v>
      </c>
    </row>
    <row r="5143" spans="1:39" s="1" customFormat="1" ht="15" customHeight="1" x14ac:dyDescent="0.2">
      <c r="A5143" s="1" t="s">
        <v>4907</v>
      </c>
      <c r="B5143" s="1" t="s">
        <v>45</v>
      </c>
      <c r="C5143" s="1" t="s">
        <v>5752</v>
      </c>
      <c r="D5143" s="1">
        <v>11</v>
      </c>
      <c r="E5143" s="1" t="s">
        <v>134</v>
      </c>
      <c r="F5143" s="1" t="s">
        <v>135</v>
      </c>
      <c r="G5143" s="1" t="s">
        <v>160</v>
      </c>
      <c r="H5143" s="1" t="s">
        <v>140</v>
      </c>
      <c r="I5143" s="13">
        <v>285670</v>
      </c>
      <c r="K5143" s="1" t="s">
        <v>140</v>
      </c>
      <c r="L5143" s="13">
        <v>285670</v>
      </c>
      <c r="M5143" s="1" t="s">
        <v>4919</v>
      </c>
      <c r="N5143" s="1" t="s">
        <v>307</v>
      </c>
      <c r="O5143" s="1" t="s">
        <v>5674</v>
      </c>
      <c r="P5143" s="1">
        <v>124</v>
      </c>
      <c r="S5143" s="1" t="s">
        <v>140</v>
      </c>
      <c r="T5143" s="13">
        <v>339551</v>
      </c>
      <c r="V5143" s="1" t="s">
        <v>140</v>
      </c>
      <c r="W5143" s="13">
        <v>339551</v>
      </c>
      <c r="X5143" s="1" t="s">
        <v>4919</v>
      </c>
      <c r="Y5143" s="1" t="s">
        <v>308</v>
      </c>
      <c r="Z5143" s="1" t="s">
        <v>5673</v>
      </c>
      <c r="AA5143" s="1">
        <v>132</v>
      </c>
      <c r="AD5143" s="1" t="s">
        <v>140</v>
      </c>
      <c r="AE5143" s="13">
        <v>408807</v>
      </c>
      <c r="AG5143" s="1" t="s">
        <v>140</v>
      </c>
      <c r="AH5143" s="13">
        <v>408807</v>
      </c>
      <c r="AI5143" s="1" t="s">
        <v>4919</v>
      </c>
      <c r="AJ5143" s="1" t="s">
        <v>309</v>
      </c>
      <c r="AK5143" s="1" t="s">
        <v>5672</v>
      </c>
      <c r="AL5143" s="1">
        <v>109</v>
      </c>
    </row>
    <row r="5144" spans="1:39" s="1" customFormat="1" ht="15" customHeight="1" x14ac:dyDescent="0.2">
      <c r="A5144" s="1" t="s">
        <v>4907</v>
      </c>
      <c r="B5144" s="1" t="s">
        <v>45</v>
      </c>
      <c r="C5144" s="1" t="s">
        <v>5752</v>
      </c>
      <c r="D5144" s="1">
        <v>12</v>
      </c>
      <c r="E5144" s="1" t="s">
        <v>134</v>
      </c>
      <c r="F5144" s="1" t="s">
        <v>135</v>
      </c>
      <c r="G5144" s="1" t="s">
        <v>161</v>
      </c>
      <c r="H5144" s="1" t="s">
        <v>140</v>
      </c>
      <c r="I5144" s="13">
        <v>294999</v>
      </c>
      <c r="K5144" s="1" t="s">
        <v>140</v>
      </c>
      <c r="L5144" s="13">
        <v>294999</v>
      </c>
      <c r="M5144" s="1" t="s">
        <v>4920</v>
      </c>
      <c r="N5144" s="1" t="s">
        <v>307</v>
      </c>
      <c r="O5144" s="1" t="s">
        <v>5674</v>
      </c>
      <c r="P5144" s="1">
        <v>124</v>
      </c>
      <c r="S5144" s="1" t="s">
        <v>140</v>
      </c>
      <c r="T5144" s="13">
        <v>301706</v>
      </c>
      <c r="V5144" s="1" t="s">
        <v>140</v>
      </c>
      <c r="W5144" s="13">
        <v>301706</v>
      </c>
      <c r="X5144" s="1" t="s">
        <v>4920</v>
      </c>
      <c r="Y5144" s="1" t="s">
        <v>308</v>
      </c>
      <c r="Z5144" s="1" t="s">
        <v>5673</v>
      </c>
      <c r="AA5144" s="1">
        <v>132</v>
      </c>
      <c r="AD5144" s="1" t="s">
        <v>140</v>
      </c>
      <c r="AE5144" s="13">
        <v>64871</v>
      </c>
      <c r="AG5144" s="1" t="s">
        <v>140</v>
      </c>
      <c r="AH5144" s="13">
        <v>64871</v>
      </c>
      <c r="AI5144" s="1" t="s">
        <v>4920</v>
      </c>
      <c r="AJ5144" s="1" t="s">
        <v>309</v>
      </c>
      <c r="AK5144" s="1" t="s">
        <v>5672</v>
      </c>
      <c r="AL5144" s="1">
        <v>109</v>
      </c>
    </row>
    <row r="5145" spans="1:39" s="1" customFormat="1" ht="15" customHeight="1" x14ac:dyDescent="0.2">
      <c r="A5145" s="1" t="s">
        <v>4907</v>
      </c>
      <c r="B5145" s="1" t="s">
        <v>45</v>
      </c>
      <c r="C5145" s="1" t="s">
        <v>5752</v>
      </c>
      <c r="D5145" s="1">
        <v>13</v>
      </c>
      <c r="E5145" s="1" t="s">
        <v>134</v>
      </c>
      <c r="F5145" s="1" t="s">
        <v>135</v>
      </c>
      <c r="G5145" s="1" t="s">
        <v>164</v>
      </c>
      <c r="I5145" s="13"/>
      <c r="L5145" s="13"/>
      <c r="M5145" s="1" t="s">
        <v>4921</v>
      </c>
      <c r="N5145" s="1" t="s">
        <v>309</v>
      </c>
      <c r="O5145" s="1" t="s">
        <v>5672</v>
      </c>
      <c r="P5145" s="1">
        <v>109</v>
      </c>
      <c r="Q5145" s="1" t="s">
        <v>4922</v>
      </c>
      <c r="T5145" s="13"/>
      <c r="W5145" s="13"/>
      <c r="X5145" s="1" t="s">
        <v>4921</v>
      </c>
      <c r="Y5145" s="1" t="s">
        <v>309</v>
      </c>
      <c r="Z5145" s="1" t="s">
        <v>5672</v>
      </c>
      <c r="AA5145" s="1">
        <v>109</v>
      </c>
      <c r="AB5145" s="1" t="s">
        <v>4922</v>
      </c>
      <c r="AD5145" s="1" t="s">
        <v>140</v>
      </c>
      <c r="AE5145" s="13">
        <v>123028</v>
      </c>
      <c r="AG5145" s="1" t="s">
        <v>140</v>
      </c>
      <c r="AH5145" s="13">
        <v>123028</v>
      </c>
      <c r="AI5145" s="1" t="s">
        <v>4921</v>
      </c>
      <c r="AJ5145" s="1" t="s">
        <v>309</v>
      </c>
      <c r="AK5145" s="1" t="s">
        <v>5672</v>
      </c>
      <c r="AL5145" s="1">
        <v>109</v>
      </c>
      <c r="AM5145" s="1" t="s">
        <v>4922</v>
      </c>
    </row>
    <row r="5146" spans="1:39" s="1" customFormat="1" ht="15" customHeight="1" x14ac:dyDescent="0.2">
      <c r="A5146" s="1" t="s">
        <v>4907</v>
      </c>
      <c r="B5146" s="1" t="s">
        <v>45</v>
      </c>
      <c r="C5146" s="1" t="s">
        <v>5752</v>
      </c>
      <c r="D5146" s="1">
        <v>14</v>
      </c>
      <c r="E5146" s="1" t="s">
        <v>134</v>
      </c>
      <c r="F5146" s="1" t="s">
        <v>135</v>
      </c>
      <c r="G5146" s="1" t="s">
        <v>167</v>
      </c>
      <c r="I5146" s="13"/>
      <c r="L5146" s="13"/>
      <c r="M5146" s="1" t="s">
        <v>144</v>
      </c>
      <c r="T5146" s="13"/>
      <c r="W5146" s="13"/>
      <c r="X5146" s="1" t="s">
        <v>144</v>
      </c>
      <c r="AD5146" s="1" t="s">
        <v>140</v>
      </c>
      <c r="AE5146" s="13">
        <v>820</v>
      </c>
      <c r="AG5146" s="1" t="s">
        <v>140</v>
      </c>
      <c r="AH5146" s="13">
        <v>820</v>
      </c>
      <c r="AI5146" s="1" t="s">
        <v>4923</v>
      </c>
      <c r="AJ5146" s="1" t="s">
        <v>309</v>
      </c>
      <c r="AK5146" s="1" t="s">
        <v>5672</v>
      </c>
      <c r="AL5146" s="1">
        <v>109</v>
      </c>
    </row>
    <row r="5147" spans="1:39" s="1" customFormat="1" ht="15" customHeight="1" x14ac:dyDescent="0.2">
      <c r="A5147" s="1" t="s">
        <v>4907</v>
      </c>
      <c r="B5147" s="1" t="s">
        <v>45</v>
      </c>
      <c r="C5147" s="1" t="s">
        <v>5752</v>
      </c>
      <c r="D5147" s="1">
        <v>15</v>
      </c>
      <c r="E5147" s="1" t="s">
        <v>134</v>
      </c>
      <c r="F5147" s="1" t="s">
        <v>135</v>
      </c>
      <c r="G5147" s="1" t="s">
        <v>170</v>
      </c>
      <c r="I5147" s="13"/>
      <c r="L5147" s="13"/>
      <c r="M5147" s="1" t="s">
        <v>4924</v>
      </c>
      <c r="N5147" s="1" t="s">
        <v>307</v>
      </c>
      <c r="O5147" s="1" t="s">
        <v>5674</v>
      </c>
      <c r="P5147" s="1">
        <v>124</v>
      </c>
      <c r="Q5147" s="1" t="s">
        <v>4925</v>
      </c>
      <c r="T5147" s="13"/>
      <c r="W5147" s="13"/>
      <c r="X5147" s="1" t="s">
        <v>4924</v>
      </c>
      <c r="Y5147" s="1" t="s">
        <v>308</v>
      </c>
      <c r="Z5147" s="1" t="s">
        <v>5673</v>
      </c>
      <c r="AA5147" s="1">
        <v>132</v>
      </c>
      <c r="AB5147" s="1" t="s">
        <v>4925</v>
      </c>
      <c r="AD5147" s="1" t="s">
        <v>140</v>
      </c>
      <c r="AE5147" s="13">
        <v>18946</v>
      </c>
      <c r="AG5147" s="1" t="s">
        <v>140</v>
      </c>
      <c r="AH5147" s="13">
        <v>18946</v>
      </c>
      <c r="AI5147" s="1" t="s">
        <v>4924</v>
      </c>
      <c r="AJ5147" s="1" t="s">
        <v>309</v>
      </c>
      <c r="AK5147" s="1" t="s">
        <v>5672</v>
      </c>
      <c r="AL5147" s="1">
        <v>109</v>
      </c>
      <c r="AM5147" s="1" t="s">
        <v>4925</v>
      </c>
    </row>
    <row r="5148" spans="1:39" s="1" customFormat="1" ht="15" customHeight="1" x14ac:dyDescent="0.2">
      <c r="A5148" s="1" t="s">
        <v>4907</v>
      </c>
      <c r="B5148" s="1" t="s">
        <v>45</v>
      </c>
      <c r="C5148" s="1" t="s">
        <v>5752</v>
      </c>
      <c r="D5148" s="1">
        <v>16</v>
      </c>
      <c r="E5148" s="1" t="s">
        <v>134</v>
      </c>
      <c r="F5148" s="1" t="s">
        <v>135</v>
      </c>
      <c r="G5148" s="1" t="s">
        <v>173</v>
      </c>
      <c r="I5148" s="13"/>
      <c r="L5148" s="13"/>
      <c r="M5148" s="1" t="s">
        <v>144</v>
      </c>
      <c r="T5148" s="13"/>
      <c r="W5148" s="13"/>
      <c r="X5148" s="1" t="s">
        <v>144</v>
      </c>
      <c r="AD5148" s="1" t="s">
        <v>140</v>
      </c>
      <c r="AE5148" s="13">
        <v>34315</v>
      </c>
      <c r="AG5148" s="1" t="s">
        <v>140</v>
      </c>
      <c r="AH5148" s="13">
        <v>34315</v>
      </c>
      <c r="AI5148" s="1" t="s">
        <v>4926</v>
      </c>
      <c r="AJ5148" s="1" t="s">
        <v>309</v>
      </c>
      <c r="AK5148" s="1" t="s">
        <v>5672</v>
      </c>
      <c r="AL5148" s="1">
        <v>109</v>
      </c>
    </row>
    <row r="5149" spans="1:39" s="1" customFormat="1" ht="15" customHeight="1" x14ac:dyDescent="0.2">
      <c r="A5149" s="1" t="s">
        <v>4907</v>
      </c>
      <c r="B5149" s="1" t="s">
        <v>45</v>
      </c>
      <c r="C5149" s="1" t="s">
        <v>5752</v>
      </c>
      <c r="D5149" s="1">
        <v>17</v>
      </c>
      <c r="E5149" s="1" t="s">
        <v>134</v>
      </c>
      <c r="F5149" s="1" t="s">
        <v>135</v>
      </c>
      <c r="G5149" s="1" t="s">
        <v>175</v>
      </c>
      <c r="I5149" s="13"/>
      <c r="L5149" s="13"/>
      <c r="M5149" s="1" t="s">
        <v>144</v>
      </c>
      <c r="T5149" s="13"/>
      <c r="W5149" s="13"/>
      <c r="X5149" s="1" t="s">
        <v>144</v>
      </c>
      <c r="AD5149" s="1" t="s">
        <v>140</v>
      </c>
      <c r="AE5149" s="13">
        <v>29783</v>
      </c>
      <c r="AG5149" s="1" t="s">
        <v>140</v>
      </c>
      <c r="AH5149" s="13">
        <v>29783</v>
      </c>
      <c r="AI5149" s="1" t="s">
        <v>4927</v>
      </c>
      <c r="AJ5149" s="1" t="s">
        <v>309</v>
      </c>
      <c r="AK5149" s="1" t="s">
        <v>5672</v>
      </c>
      <c r="AL5149" s="1">
        <v>109</v>
      </c>
    </row>
    <row r="5150" spans="1:39" s="1" customFormat="1" ht="15" customHeight="1" x14ac:dyDescent="0.2">
      <c r="A5150" s="1" t="s">
        <v>4907</v>
      </c>
      <c r="B5150" s="1" t="s">
        <v>45</v>
      </c>
      <c r="C5150" s="1" t="s">
        <v>5752</v>
      </c>
      <c r="D5150" s="1">
        <v>18</v>
      </c>
      <c r="E5150" s="1" t="s">
        <v>134</v>
      </c>
      <c r="F5150" s="1" t="s">
        <v>135</v>
      </c>
      <c r="G5150" s="1" t="s">
        <v>176</v>
      </c>
      <c r="I5150" s="13"/>
      <c r="L5150" s="13"/>
      <c r="M5150" s="1" t="s">
        <v>4928</v>
      </c>
      <c r="N5150" s="1" t="s">
        <v>307</v>
      </c>
      <c r="O5150" s="1" t="s">
        <v>5674</v>
      </c>
      <c r="P5150" s="1">
        <v>124</v>
      </c>
      <c r="Q5150" s="1" t="s">
        <v>4929</v>
      </c>
      <c r="T5150" s="13"/>
      <c r="W5150" s="13"/>
      <c r="X5150" s="1" t="s">
        <v>4928</v>
      </c>
      <c r="Y5150" s="1" t="s">
        <v>308</v>
      </c>
      <c r="Z5150" s="1" t="s">
        <v>5673</v>
      </c>
      <c r="AA5150" s="1">
        <v>132</v>
      </c>
      <c r="AB5150" s="1" t="s">
        <v>4929</v>
      </c>
      <c r="AD5150" s="1" t="s">
        <v>140</v>
      </c>
      <c r="AE5150" s="13">
        <v>258481</v>
      </c>
      <c r="AG5150" s="1" t="s">
        <v>140</v>
      </c>
      <c r="AH5150" s="13">
        <v>258481</v>
      </c>
      <c r="AI5150" s="1" t="s">
        <v>4928</v>
      </c>
      <c r="AJ5150" s="1" t="s">
        <v>309</v>
      </c>
      <c r="AK5150" s="1" t="s">
        <v>5672</v>
      </c>
      <c r="AL5150" s="1">
        <v>109</v>
      </c>
      <c r="AM5150" s="1" t="s">
        <v>4929</v>
      </c>
    </row>
    <row r="5151" spans="1:39" s="1" customFormat="1" ht="15" customHeight="1" x14ac:dyDescent="0.2">
      <c r="A5151" s="1" t="s">
        <v>4907</v>
      </c>
      <c r="B5151" s="1" t="s">
        <v>45</v>
      </c>
      <c r="C5151" s="1" t="s">
        <v>5752</v>
      </c>
      <c r="D5151" s="1">
        <v>19</v>
      </c>
      <c r="E5151" s="1" t="s">
        <v>134</v>
      </c>
      <c r="F5151" s="1" t="s">
        <v>135</v>
      </c>
      <c r="G5151" s="1" t="s">
        <v>178</v>
      </c>
      <c r="I5151" s="13"/>
      <c r="L5151" s="13"/>
      <c r="M5151" s="1" t="s">
        <v>144</v>
      </c>
      <c r="T5151" s="13"/>
      <c r="W5151" s="13"/>
      <c r="X5151" s="1" t="s">
        <v>144</v>
      </c>
      <c r="AE5151" s="13"/>
      <c r="AH5151" s="13"/>
      <c r="AI5151" s="1" t="s">
        <v>144</v>
      </c>
    </row>
    <row r="5152" spans="1:39" s="1" customFormat="1" ht="15" customHeight="1" x14ac:dyDescent="0.2">
      <c r="A5152" s="1" t="s">
        <v>4907</v>
      </c>
      <c r="B5152" s="1" t="s">
        <v>45</v>
      </c>
      <c r="C5152" s="1" t="s">
        <v>5752</v>
      </c>
      <c r="D5152" s="1">
        <v>20</v>
      </c>
      <c r="E5152" s="1" t="s">
        <v>134</v>
      </c>
      <c r="F5152" s="1" t="s">
        <v>135</v>
      </c>
      <c r="G5152" s="1" t="s">
        <v>179</v>
      </c>
      <c r="I5152" s="13"/>
      <c r="L5152" s="13"/>
      <c r="M5152" s="1" t="s">
        <v>144</v>
      </c>
      <c r="T5152" s="13"/>
      <c r="W5152" s="13"/>
      <c r="X5152" s="1" t="s">
        <v>144</v>
      </c>
      <c r="AE5152" s="13"/>
      <c r="AH5152" s="13"/>
      <c r="AI5152" s="1" t="s">
        <v>144</v>
      </c>
    </row>
    <row r="5153" spans="1:39" s="1" customFormat="1" ht="15" customHeight="1" x14ac:dyDescent="0.2">
      <c r="A5153" s="1" t="s">
        <v>4907</v>
      </c>
      <c r="B5153" s="1" t="s">
        <v>45</v>
      </c>
      <c r="C5153" s="1" t="s">
        <v>5752</v>
      </c>
      <c r="D5153" s="1">
        <v>21</v>
      </c>
      <c r="E5153" s="1" t="s">
        <v>134</v>
      </c>
      <c r="F5153" s="1" t="s">
        <v>135</v>
      </c>
      <c r="G5153" s="1" t="s">
        <v>182</v>
      </c>
      <c r="I5153" s="13"/>
      <c r="L5153" s="13"/>
      <c r="M5153" s="1" t="s">
        <v>144</v>
      </c>
      <c r="T5153" s="13"/>
      <c r="W5153" s="13"/>
      <c r="X5153" s="1" t="s">
        <v>144</v>
      </c>
      <c r="AD5153" s="1" t="s">
        <v>140</v>
      </c>
      <c r="AE5153" s="13">
        <v>26480</v>
      </c>
      <c r="AG5153" s="1" t="s">
        <v>140</v>
      </c>
      <c r="AH5153" s="13">
        <v>26480</v>
      </c>
      <c r="AI5153" s="1" t="s">
        <v>4930</v>
      </c>
      <c r="AJ5153" s="1" t="s">
        <v>309</v>
      </c>
      <c r="AK5153" s="1" t="s">
        <v>5672</v>
      </c>
      <c r="AL5153" s="1">
        <v>109</v>
      </c>
    </row>
    <row r="5154" spans="1:39" s="1" customFormat="1" ht="15" customHeight="1" x14ac:dyDescent="0.2">
      <c r="A5154" s="1" t="s">
        <v>4907</v>
      </c>
      <c r="B5154" s="1" t="s">
        <v>45</v>
      </c>
      <c r="C5154" s="1" t="s">
        <v>5752</v>
      </c>
      <c r="D5154" s="1">
        <v>22</v>
      </c>
      <c r="E5154" s="1" t="s">
        <v>134</v>
      </c>
      <c r="F5154" s="1" t="s">
        <v>135</v>
      </c>
      <c r="G5154" s="1" t="s">
        <v>184</v>
      </c>
      <c r="I5154" s="13"/>
      <c r="L5154" s="13"/>
      <c r="M5154" s="1" t="s">
        <v>144</v>
      </c>
      <c r="T5154" s="13"/>
      <c r="W5154" s="13"/>
      <c r="X5154" s="1" t="s">
        <v>144</v>
      </c>
      <c r="AE5154" s="13"/>
      <c r="AH5154" s="13"/>
      <c r="AI5154" s="1" t="s">
        <v>144</v>
      </c>
    </row>
    <row r="5155" spans="1:39" s="1" customFormat="1" ht="15" customHeight="1" x14ac:dyDescent="0.2">
      <c r="A5155" s="1" t="s">
        <v>4907</v>
      </c>
      <c r="B5155" s="1" t="s">
        <v>45</v>
      </c>
      <c r="C5155" s="1" t="s">
        <v>5752</v>
      </c>
      <c r="D5155" s="1">
        <v>23</v>
      </c>
      <c r="E5155" s="1" t="s">
        <v>134</v>
      </c>
      <c r="F5155" s="1" t="s">
        <v>135</v>
      </c>
      <c r="G5155" s="1" t="s">
        <v>185</v>
      </c>
      <c r="I5155" s="13"/>
      <c r="L5155" s="13"/>
      <c r="M5155" s="1" t="s">
        <v>144</v>
      </c>
      <c r="T5155" s="13"/>
      <c r="W5155" s="13"/>
      <c r="X5155" s="1" t="s">
        <v>144</v>
      </c>
      <c r="AE5155" s="13"/>
      <c r="AH5155" s="13"/>
      <c r="AI5155" s="1" t="s">
        <v>144</v>
      </c>
    </row>
    <row r="5156" spans="1:39" s="1" customFormat="1" ht="15" customHeight="1" x14ac:dyDescent="0.2">
      <c r="A5156" s="1" t="s">
        <v>4907</v>
      </c>
      <c r="B5156" s="1" t="s">
        <v>45</v>
      </c>
      <c r="C5156" s="1" t="s">
        <v>5752</v>
      </c>
      <c r="D5156" s="1">
        <v>24</v>
      </c>
      <c r="E5156" s="1" t="s">
        <v>134</v>
      </c>
      <c r="F5156" s="1" t="s">
        <v>135</v>
      </c>
      <c r="G5156" s="1" t="s">
        <v>188</v>
      </c>
      <c r="I5156" s="13"/>
      <c r="L5156" s="13"/>
      <c r="M5156" s="1" t="s">
        <v>144</v>
      </c>
      <c r="T5156" s="13"/>
      <c r="W5156" s="13"/>
      <c r="X5156" s="1" t="s">
        <v>144</v>
      </c>
      <c r="AE5156" s="13"/>
      <c r="AH5156" s="13"/>
      <c r="AI5156" s="1" t="s">
        <v>144</v>
      </c>
    </row>
    <row r="5157" spans="1:39" s="1" customFormat="1" ht="15" customHeight="1" x14ac:dyDescent="0.2">
      <c r="A5157" s="1" t="s">
        <v>4907</v>
      </c>
      <c r="B5157" s="1" t="s">
        <v>45</v>
      </c>
      <c r="C5157" s="1" t="s">
        <v>5752</v>
      </c>
      <c r="D5157" s="1">
        <v>25</v>
      </c>
      <c r="E5157" s="1" t="s">
        <v>134</v>
      </c>
      <c r="F5157" s="1" t="s">
        <v>135</v>
      </c>
      <c r="G5157" s="1" t="s">
        <v>190</v>
      </c>
      <c r="H5157" s="1" t="s">
        <v>140</v>
      </c>
      <c r="I5157" s="13">
        <v>3182405</v>
      </c>
      <c r="K5157" s="1" t="s">
        <v>140</v>
      </c>
      <c r="L5157" s="13">
        <v>3182405</v>
      </c>
      <c r="M5157" s="1" t="s">
        <v>4931</v>
      </c>
      <c r="N5157" s="1" t="s">
        <v>307</v>
      </c>
      <c r="O5157" s="1" t="s">
        <v>5674</v>
      </c>
      <c r="P5157" s="1">
        <v>123</v>
      </c>
      <c r="S5157" s="1" t="s">
        <v>140</v>
      </c>
      <c r="T5157" s="13">
        <v>4786585</v>
      </c>
      <c r="V5157" s="1" t="s">
        <v>140</v>
      </c>
      <c r="W5157" s="13">
        <v>4786585</v>
      </c>
      <c r="X5157" s="1" t="s">
        <v>4931</v>
      </c>
      <c r="Y5157" s="1" t="s">
        <v>309</v>
      </c>
      <c r="Z5157" s="1" t="s">
        <v>5672</v>
      </c>
      <c r="AA5157" s="1">
        <v>108</v>
      </c>
      <c r="AD5157" s="1" t="s">
        <v>140</v>
      </c>
      <c r="AE5157" s="13">
        <v>4789432</v>
      </c>
      <c r="AG5157" s="1" t="s">
        <v>140</v>
      </c>
      <c r="AH5157" s="13">
        <v>4789432</v>
      </c>
      <c r="AI5157" s="1" t="s">
        <v>4931</v>
      </c>
      <c r="AJ5157" s="1" t="s">
        <v>309</v>
      </c>
      <c r="AK5157" s="1" t="s">
        <v>5672</v>
      </c>
      <c r="AL5157" s="1">
        <v>108</v>
      </c>
    </row>
    <row r="5158" spans="1:39" s="1" customFormat="1" ht="15" customHeight="1" x14ac:dyDescent="0.2">
      <c r="A5158" s="1" t="s">
        <v>4907</v>
      </c>
      <c r="B5158" s="1" t="s">
        <v>45</v>
      </c>
      <c r="C5158" s="1" t="s">
        <v>5752</v>
      </c>
      <c r="D5158" s="1">
        <v>26</v>
      </c>
      <c r="E5158" s="1" t="s">
        <v>134</v>
      </c>
      <c r="F5158" s="1" t="s">
        <v>135</v>
      </c>
      <c r="G5158" s="1" t="s">
        <v>194</v>
      </c>
      <c r="H5158" s="1" t="s">
        <v>4932</v>
      </c>
      <c r="I5158" s="13">
        <v>1.21</v>
      </c>
      <c r="K5158" s="32" t="s">
        <v>4932</v>
      </c>
      <c r="L5158" s="13">
        <v>1.21</v>
      </c>
      <c r="M5158" s="1" t="s">
        <v>4933</v>
      </c>
      <c r="N5158" s="1" t="s">
        <v>307</v>
      </c>
      <c r="O5158" s="1" t="s">
        <v>5674</v>
      </c>
      <c r="P5158" s="1">
        <v>123</v>
      </c>
      <c r="S5158" s="1" t="s">
        <v>4932</v>
      </c>
      <c r="T5158" s="13">
        <v>1.05</v>
      </c>
      <c r="V5158" s="32" t="s">
        <v>4932</v>
      </c>
      <c r="W5158" s="13">
        <v>1.05</v>
      </c>
      <c r="X5158" s="1" t="s">
        <v>4933</v>
      </c>
      <c r="Y5158" s="1" t="s">
        <v>309</v>
      </c>
      <c r="Z5158" s="1" t="s">
        <v>5672</v>
      </c>
      <c r="AA5158" s="1">
        <v>108</v>
      </c>
      <c r="AD5158" s="1" t="s">
        <v>4932</v>
      </c>
      <c r="AE5158" s="13">
        <v>0.88</v>
      </c>
      <c r="AG5158" s="32" t="s">
        <v>4932</v>
      </c>
      <c r="AH5158" s="13">
        <v>0.88</v>
      </c>
      <c r="AI5158" s="1" t="s">
        <v>4933</v>
      </c>
      <c r="AJ5158" s="1" t="s">
        <v>309</v>
      </c>
      <c r="AK5158" s="1" t="s">
        <v>5672</v>
      </c>
      <c r="AL5158" s="1">
        <v>108</v>
      </c>
    </row>
    <row r="5159" spans="1:39" s="1" customFormat="1" ht="15" customHeight="1" x14ac:dyDescent="0.2">
      <c r="A5159" s="1" t="s">
        <v>4907</v>
      </c>
      <c r="B5159" s="1" t="s">
        <v>45</v>
      </c>
      <c r="C5159" s="1" t="s">
        <v>5752</v>
      </c>
      <c r="D5159" s="1">
        <v>27</v>
      </c>
      <c r="E5159" s="1" t="s">
        <v>134</v>
      </c>
      <c r="F5159" s="1" t="s">
        <v>195</v>
      </c>
      <c r="G5159" s="1" t="s">
        <v>196</v>
      </c>
      <c r="H5159" s="1" t="s">
        <v>198</v>
      </c>
      <c r="I5159" s="13">
        <v>86</v>
      </c>
      <c r="K5159" s="1" t="s">
        <v>198</v>
      </c>
      <c r="L5159" s="13">
        <v>86</v>
      </c>
      <c r="M5159" s="1" t="s">
        <v>4934</v>
      </c>
      <c r="N5159" s="1" t="s">
        <v>307</v>
      </c>
      <c r="O5159" s="1" t="s">
        <v>5674</v>
      </c>
      <c r="P5159" s="1">
        <v>123</v>
      </c>
      <c r="Q5159" s="1" t="s">
        <v>4935</v>
      </c>
      <c r="S5159" s="1" t="s">
        <v>198</v>
      </c>
      <c r="T5159" s="13">
        <v>82</v>
      </c>
      <c r="V5159" s="1" t="s">
        <v>198</v>
      </c>
      <c r="W5159" s="13">
        <v>82</v>
      </c>
      <c r="X5159" s="1" t="s">
        <v>4934</v>
      </c>
      <c r="Y5159" s="1" t="s">
        <v>308</v>
      </c>
      <c r="Z5159" s="1" t="s">
        <v>5673</v>
      </c>
      <c r="AA5159" s="1">
        <v>132</v>
      </c>
      <c r="AB5159" s="1" t="s">
        <v>4935</v>
      </c>
      <c r="AD5159" s="1" t="s">
        <v>198</v>
      </c>
      <c r="AE5159" s="13">
        <v>75</v>
      </c>
      <c r="AG5159" s="1" t="s">
        <v>198</v>
      </c>
      <c r="AH5159" s="13">
        <v>75</v>
      </c>
      <c r="AI5159" s="1" t="s">
        <v>4934</v>
      </c>
      <c r="AJ5159" s="1" t="s">
        <v>309</v>
      </c>
      <c r="AK5159" s="1" t="s">
        <v>5672</v>
      </c>
      <c r="AL5159" s="1">
        <v>109</v>
      </c>
      <c r="AM5159" s="1" t="s">
        <v>4935</v>
      </c>
    </row>
    <row r="5160" spans="1:39" s="1" customFormat="1" ht="15" customHeight="1" x14ac:dyDescent="0.2">
      <c r="A5160" s="1" t="s">
        <v>4907</v>
      </c>
      <c r="B5160" s="1" t="s">
        <v>45</v>
      </c>
      <c r="C5160" s="1" t="s">
        <v>5752</v>
      </c>
      <c r="D5160" s="1">
        <v>28</v>
      </c>
      <c r="E5160" s="1" t="s">
        <v>134</v>
      </c>
      <c r="F5160" s="1" t="s">
        <v>195</v>
      </c>
      <c r="G5160" s="1" t="s">
        <v>201</v>
      </c>
      <c r="H5160" s="1" t="s">
        <v>198</v>
      </c>
      <c r="I5160" s="13">
        <v>14.000000000000002</v>
      </c>
      <c r="K5160" s="1" t="s">
        <v>198</v>
      </c>
      <c r="L5160" s="13">
        <v>14.000000000000002</v>
      </c>
      <c r="M5160" s="1" t="s">
        <v>4934</v>
      </c>
      <c r="N5160" s="1" t="s">
        <v>307</v>
      </c>
      <c r="O5160" s="1" t="s">
        <v>5674</v>
      </c>
      <c r="P5160" s="1">
        <v>123</v>
      </c>
      <c r="Q5160" s="1" t="s">
        <v>4936</v>
      </c>
      <c r="S5160" s="1" t="s">
        <v>198</v>
      </c>
      <c r="T5160" s="13">
        <v>18</v>
      </c>
      <c r="V5160" s="1" t="s">
        <v>198</v>
      </c>
      <c r="W5160" s="13">
        <v>18</v>
      </c>
      <c r="X5160" s="1" t="s">
        <v>4934</v>
      </c>
      <c r="Y5160" s="1" t="s">
        <v>308</v>
      </c>
      <c r="Z5160" s="1" t="s">
        <v>5673</v>
      </c>
      <c r="AA5160" s="1">
        <v>132</v>
      </c>
      <c r="AB5160" s="1" t="s">
        <v>4936</v>
      </c>
      <c r="AD5160" s="1" t="s">
        <v>198</v>
      </c>
      <c r="AE5160" s="13">
        <v>25</v>
      </c>
      <c r="AG5160" s="1" t="s">
        <v>198</v>
      </c>
      <c r="AH5160" s="13">
        <v>25</v>
      </c>
      <c r="AI5160" s="1" t="s">
        <v>4934</v>
      </c>
      <c r="AJ5160" s="1" t="s">
        <v>309</v>
      </c>
      <c r="AK5160" s="1" t="s">
        <v>5672</v>
      </c>
      <c r="AL5160" s="1">
        <v>109</v>
      </c>
      <c r="AM5160" s="1" t="s">
        <v>4936</v>
      </c>
    </row>
    <row r="5161" spans="1:39" s="1" customFormat="1" ht="15" customHeight="1" x14ac:dyDescent="0.2">
      <c r="A5161" s="1" t="s">
        <v>4907</v>
      </c>
      <c r="B5161" s="1" t="s">
        <v>45</v>
      </c>
      <c r="C5161" s="1" t="s">
        <v>5752</v>
      </c>
      <c r="D5161" s="1">
        <v>29</v>
      </c>
      <c r="E5161" s="1" t="s">
        <v>134</v>
      </c>
      <c r="F5161" s="1" t="s">
        <v>195</v>
      </c>
      <c r="G5161" s="1" t="s">
        <v>204</v>
      </c>
      <c r="H5161" s="1" t="s">
        <v>483</v>
      </c>
      <c r="I5161" s="13">
        <v>1469786</v>
      </c>
      <c r="K5161" s="1" t="s">
        <v>207</v>
      </c>
      <c r="L5161" s="13">
        <v>1469.7860000000001</v>
      </c>
      <c r="M5161" s="1" t="s">
        <v>4937</v>
      </c>
      <c r="N5161" s="1" t="s">
        <v>307</v>
      </c>
      <c r="O5161" s="1" t="s">
        <v>5674</v>
      </c>
      <c r="P5161" s="1">
        <v>123</v>
      </c>
      <c r="Q5161" s="1" t="s">
        <v>4938</v>
      </c>
      <c r="S5161" s="1" t="s">
        <v>483</v>
      </c>
      <c r="T5161" s="13">
        <v>1600121</v>
      </c>
      <c r="V5161" s="1" t="s">
        <v>207</v>
      </c>
      <c r="W5161" s="13">
        <v>1600.1210000000001</v>
      </c>
      <c r="X5161" s="1" t="s">
        <v>4937</v>
      </c>
      <c r="Y5161" s="1" t="s">
        <v>308</v>
      </c>
      <c r="Z5161" s="1" t="s">
        <v>5673</v>
      </c>
      <c r="AA5161" s="1">
        <v>132</v>
      </c>
      <c r="AB5161" s="1" t="s">
        <v>4938</v>
      </c>
      <c r="AD5161" s="1" t="s">
        <v>483</v>
      </c>
      <c r="AE5161" s="13">
        <v>1635242</v>
      </c>
      <c r="AG5161" s="1" t="s">
        <v>207</v>
      </c>
      <c r="AH5161" s="13">
        <v>1635.242</v>
      </c>
      <c r="AI5161" s="1" t="s">
        <v>4937</v>
      </c>
      <c r="AJ5161" s="1" t="s">
        <v>309</v>
      </c>
      <c r="AK5161" s="1" t="s">
        <v>5672</v>
      </c>
      <c r="AL5161" s="1">
        <v>109</v>
      </c>
      <c r="AM5161" s="1" t="s">
        <v>4938</v>
      </c>
    </row>
    <row r="5162" spans="1:39" s="1" customFormat="1" ht="15" customHeight="1" x14ac:dyDescent="0.2">
      <c r="A5162" s="1" t="s">
        <v>4907</v>
      </c>
      <c r="B5162" s="1" t="s">
        <v>45</v>
      </c>
      <c r="C5162" s="1" t="s">
        <v>5752</v>
      </c>
      <c r="D5162" s="1">
        <v>30</v>
      </c>
      <c r="E5162" s="1" t="s">
        <v>134</v>
      </c>
      <c r="F5162" s="1" t="s">
        <v>195</v>
      </c>
      <c r="G5162" s="1" t="s">
        <v>209</v>
      </c>
      <c r="H5162" s="1" t="s">
        <v>483</v>
      </c>
      <c r="I5162" s="13">
        <v>205770.04</v>
      </c>
      <c r="K5162" s="1" t="s">
        <v>207</v>
      </c>
      <c r="L5162" s="13">
        <v>205.77004000000002</v>
      </c>
      <c r="M5162" s="1" t="s">
        <v>4934</v>
      </c>
      <c r="N5162" s="1" t="s">
        <v>307</v>
      </c>
      <c r="O5162" s="1" t="s">
        <v>5674</v>
      </c>
      <c r="P5162" s="1">
        <v>123</v>
      </c>
      <c r="Q5162" s="1" t="s">
        <v>4939</v>
      </c>
      <c r="S5162" s="1" t="s">
        <v>483</v>
      </c>
      <c r="T5162" s="13">
        <v>288021.77999999997</v>
      </c>
      <c r="V5162" s="1" t="s">
        <v>207</v>
      </c>
      <c r="W5162" s="13">
        <v>288.02177999999998</v>
      </c>
      <c r="X5162" s="1" t="s">
        <v>4934</v>
      </c>
      <c r="Y5162" s="1" t="s">
        <v>308</v>
      </c>
      <c r="Z5162" s="1" t="s">
        <v>5673</v>
      </c>
      <c r="AA5162" s="1">
        <v>132</v>
      </c>
      <c r="AB5162" s="1" t="s">
        <v>4939</v>
      </c>
      <c r="AD5162" s="1" t="s">
        <v>483</v>
      </c>
      <c r="AE5162" s="13">
        <v>408810.5</v>
      </c>
      <c r="AG5162" s="1" t="s">
        <v>207</v>
      </c>
      <c r="AH5162" s="13">
        <v>408.81049999999999</v>
      </c>
      <c r="AI5162" s="1" t="s">
        <v>4934</v>
      </c>
      <c r="AJ5162" s="1" t="s">
        <v>309</v>
      </c>
      <c r="AK5162" s="1" t="s">
        <v>5672</v>
      </c>
      <c r="AL5162" s="1">
        <v>109</v>
      </c>
      <c r="AM5162" s="1" t="s">
        <v>4939</v>
      </c>
    </row>
    <row r="5163" spans="1:39" s="1" customFormat="1" ht="15" customHeight="1" x14ac:dyDescent="0.2">
      <c r="A5163" s="1" t="s">
        <v>4907</v>
      </c>
      <c r="B5163" s="1" t="s">
        <v>45</v>
      </c>
      <c r="C5163" s="1" t="s">
        <v>5752</v>
      </c>
      <c r="D5163" s="1">
        <v>31</v>
      </c>
      <c r="E5163" s="1" t="s">
        <v>134</v>
      </c>
      <c r="F5163" s="1" t="s">
        <v>195</v>
      </c>
      <c r="G5163" s="1" t="s">
        <v>213</v>
      </c>
      <c r="H5163" s="1" t="s">
        <v>483</v>
      </c>
      <c r="I5163" s="13">
        <v>1264015.96</v>
      </c>
      <c r="K5163" s="1" t="s">
        <v>207</v>
      </c>
      <c r="L5163" s="13">
        <v>1264.01596</v>
      </c>
      <c r="M5163" s="1" t="s">
        <v>4934</v>
      </c>
      <c r="N5163" s="1" t="s">
        <v>307</v>
      </c>
      <c r="O5163" s="1" t="s">
        <v>5674</v>
      </c>
      <c r="P5163" s="1">
        <v>123</v>
      </c>
      <c r="Q5163" s="1" t="s">
        <v>4940</v>
      </c>
      <c r="S5163" s="1" t="s">
        <v>483</v>
      </c>
      <c r="T5163" s="13">
        <v>1312099.22</v>
      </c>
      <c r="V5163" s="1" t="s">
        <v>207</v>
      </c>
      <c r="W5163" s="13">
        <v>1312.0992200000001</v>
      </c>
      <c r="X5163" s="1" t="s">
        <v>4934</v>
      </c>
      <c r="Y5163" s="1" t="s">
        <v>308</v>
      </c>
      <c r="Z5163" s="1" t="s">
        <v>5673</v>
      </c>
      <c r="AA5163" s="1">
        <v>132</v>
      </c>
      <c r="AB5163" s="1" t="s">
        <v>4940</v>
      </c>
      <c r="AD5163" s="1" t="s">
        <v>483</v>
      </c>
      <c r="AE5163" s="13">
        <v>1226431.5</v>
      </c>
      <c r="AG5163" s="1" t="s">
        <v>207</v>
      </c>
      <c r="AH5163" s="13">
        <v>1226.4314999999999</v>
      </c>
      <c r="AI5163" s="1" t="s">
        <v>4934</v>
      </c>
      <c r="AJ5163" s="1" t="s">
        <v>309</v>
      </c>
      <c r="AK5163" s="1" t="s">
        <v>5672</v>
      </c>
      <c r="AL5163" s="1">
        <v>109</v>
      </c>
      <c r="AM5163" s="1" t="s">
        <v>4940</v>
      </c>
    </row>
    <row r="5164" spans="1:39" s="1" customFormat="1" ht="15" customHeight="1" x14ac:dyDescent="0.2">
      <c r="A5164" s="1" t="s">
        <v>4907</v>
      </c>
      <c r="B5164" s="1" t="s">
        <v>45</v>
      </c>
      <c r="C5164" s="1" t="s">
        <v>5752</v>
      </c>
      <c r="D5164" s="1">
        <v>32</v>
      </c>
      <c r="E5164" s="1" t="s">
        <v>134</v>
      </c>
      <c r="F5164" s="1" t="s">
        <v>215</v>
      </c>
      <c r="G5164" s="1" t="s">
        <v>216</v>
      </c>
      <c r="H5164" s="1" t="s">
        <v>1135</v>
      </c>
      <c r="I5164" s="13">
        <v>36687</v>
      </c>
      <c r="K5164" s="1" t="s">
        <v>138</v>
      </c>
      <c r="L5164" s="13">
        <v>36687</v>
      </c>
      <c r="M5164" s="1" t="s">
        <v>4941</v>
      </c>
      <c r="N5164" s="1" t="s">
        <v>308</v>
      </c>
      <c r="O5164" s="1" t="s">
        <v>5673</v>
      </c>
      <c r="P5164" s="1">
        <v>138</v>
      </c>
      <c r="S5164" s="1" t="s">
        <v>1135</v>
      </c>
      <c r="T5164" s="13">
        <v>36542</v>
      </c>
      <c r="V5164" s="1" t="s">
        <v>138</v>
      </c>
      <c r="W5164" s="13">
        <v>36542</v>
      </c>
      <c r="X5164" s="1" t="s">
        <v>4941</v>
      </c>
      <c r="Y5164" s="1" t="s">
        <v>308</v>
      </c>
      <c r="Z5164" s="1" t="s">
        <v>5673</v>
      </c>
      <c r="AA5164" s="1">
        <v>138</v>
      </c>
      <c r="AD5164" s="1" t="s">
        <v>1135</v>
      </c>
      <c r="AE5164" s="13">
        <v>35762</v>
      </c>
      <c r="AG5164" s="1" t="s">
        <v>138</v>
      </c>
      <c r="AH5164" s="13">
        <v>35762</v>
      </c>
      <c r="AI5164" s="1" t="s">
        <v>4941</v>
      </c>
      <c r="AJ5164" s="1" t="s">
        <v>309</v>
      </c>
      <c r="AK5164" s="1" t="s">
        <v>5672</v>
      </c>
      <c r="AL5164" s="1">
        <v>123</v>
      </c>
    </row>
    <row r="5165" spans="1:39" s="1" customFormat="1" ht="15" customHeight="1" x14ac:dyDescent="0.2">
      <c r="A5165" s="1" t="s">
        <v>4907</v>
      </c>
      <c r="B5165" s="1" t="s">
        <v>45</v>
      </c>
      <c r="C5165" s="1" t="s">
        <v>5752</v>
      </c>
      <c r="D5165" s="1">
        <v>33</v>
      </c>
      <c r="E5165" s="1" t="s">
        <v>134</v>
      </c>
      <c r="F5165" s="1" t="s">
        <v>215</v>
      </c>
      <c r="G5165" s="1" t="s">
        <v>219</v>
      </c>
      <c r="I5165" s="13"/>
      <c r="L5165" s="13"/>
      <c r="M5165" s="1" t="s">
        <v>144</v>
      </c>
      <c r="T5165" s="13"/>
      <c r="W5165" s="13"/>
      <c r="X5165" s="1" t="s">
        <v>144</v>
      </c>
      <c r="AD5165" s="1" t="s">
        <v>1135</v>
      </c>
      <c r="AE5165" s="13">
        <v>469</v>
      </c>
      <c r="AG5165" s="1" t="s">
        <v>138</v>
      </c>
      <c r="AH5165" s="13">
        <v>469</v>
      </c>
      <c r="AI5165" s="1" t="s">
        <v>4942</v>
      </c>
      <c r="AJ5165" s="1" t="s">
        <v>309</v>
      </c>
      <c r="AK5165" s="1" t="s">
        <v>5672</v>
      </c>
      <c r="AL5165" s="1">
        <v>123</v>
      </c>
    </row>
    <row r="5166" spans="1:39" s="1" customFormat="1" ht="15" customHeight="1" x14ac:dyDescent="0.2">
      <c r="A5166" s="1" t="s">
        <v>4907</v>
      </c>
      <c r="B5166" s="1" t="s">
        <v>45</v>
      </c>
      <c r="C5166" s="1" t="s">
        <v>5752</v>
      </c>
      <c r="D5166" s="1">
        <v>34</v>
      </c>
      <c r="E5166" s="1" t="s">
        <v>134</v>
      </c>
      <c r="F5166" s="1" t="s">
        <v>215</v>
      </c>
      <c r="G5166" s="1" t="s">
        <v>220</v>
      </c>
      <c r="I5166" s="13"/>
      <c r="L5166" s="13"/>
      <c r="M5166" s="1" t="s">
        <v>144</v>
      </c>
      <c r="T5166" s="13"/>
      <c r="W5166" s="13"/>
      <c r="X5166" s="1" t="s">
        <v>144</v>
      </c>
      <c r="AD5166" s="1" t="s">
        <v>1135</v>
      </c>
      <c r="AE5166" s="13">
        <v>35293</v>
      </c>
      <c r="AG5166" s="1" t="s">
        <v>138</v>
      </c>
      <c r="AH5166" s="13">
        <v>35293</v>
      </c>
      <c r="AI5166" s="1" t="s">
        <v>4943</v>
      </c>
      <c r="AJ5166" s="1" t="s">
        <v>309</v>
      </c>
      <c r="AK5166" s="1" t="s">
        <v>5672</v>
      </c>
      <c r="AL5166" s="1">
        <v>123</v>
      </c>
    </row>
    <row r="5167" spans="1:39" s="1" customFormat="1" ht="15" customHeight="1" x14ac:dyDescent="0.2">
      <c r="A5167" s="1" t="s">
        <v>4907</v>
      </c>
      <c r="B5167" s="1" t="s">
        <v>45</v>
      </c>
      <c r="C5167" s="1" t="s">
        <v>5752</v>
      </c>
      <c r="D5167" s="1">
        <v>35</v>
      </c>
      <c r="E5167" s="1" t="s">
        <v>134</v>
      </c>
      <c r="F5167" s="1" t="s">
        <v>215</v>
      </c>
      <c r="G5167" s="1" t="s">
        <v>221</v>
      </c>
      <c r="H5167" s="1" t="s">
        <v>1135</v>
      </c>
      <c r="I5167" s="13">
        <v>1527</v>
      </c>
      <c r="K5167" s="1" t="s">
        <v>138</v>
      </c>
      <c r="L5167" s="13">
        <v>1527</v>
      </c>
      <c r="M5167" s="1" t="s">
        <v>4944</v>
      </c>
      <c r="N5167" s="1" t="s">
        <v>308</v>
      </c>
      <c r="O5167" s="1" t="s">
        <v>5673</v>
      </c>
      <c r="P5167" s="1">
        <v>138</v>
      </c>
      <c r="Q5167" s="1" t="s">
        <v>4945</v>
      </c>
      <c r="S5167" s="1" t="s">
        <v>1135</v>
      </c>
      <c r="T5167" s="13">
        <v>2204</v>
      </c>
      <c r="V5167" s="1" t="s">
        <v>138</v>
      </c>
      <c r="W5167" s="13">
        <v>2204</v>
      </c>
      <c r="X5167" s="1" t="s">
        <v>4944</v>
      </c>
      <c r="Y5167" s="1" t="s">
        <v>308</v>
      </c>
      <c r="Z5167" s="1" t="s">
        <v>5673</v>
      </c>
      <c r="AA5167" s="1">
        <v>138</v>
      </c>
      <c r="AB5167" s="1" t="s">
        <v>4945</v>
      </c>
      <c r="AD5167" s="1" t="s">
        <v>1135</v>
      </c>
      <c r="AE5167" s="13">
        <v>2503.3399999999965</v>
      </c>
      <c r="AG5167" s="1" t="s">
        <v>138</v>
      </c>
      <c r="AH5167" s="13">
        <v>2503.3399999999965</v>
      </c>
      <c r="AI5167" s="1" t="s">
        <v>4944</v>
      </c>
      <c r="AJ5167" s="1" t="s">
        <v>309</v>
      </c>
      <c r="AK5167" s="1" t="s">
        <v>5672</v>
      </c>
      <c r="AL5167" s="1">
        <v>123</v>
      </c>
      <c r="AM5167" s="1" t="s">
        <v>4945</v>
      </c>
    </row>
    <row r="5168" spans="1:39" s="1" customFormat="1" ht="15" customHeight="1" x14ac:dyDescent="0.2">
      <c r="A5168" s="1" t="s">
        <v>4907</v>
      </c>
      <c r="B5168" s="1" t="s">
        <v>45</v>
      </c>
      <c r="C5168" s="1" t="s">
        <v>5752</v>
      </c>
      <c r="D5168" s="1">
        <v>36</v>
      </c>
      <c r="E5168" s="1" t="s">
        <v>134</v>
      </c>
      <c r="F5168" s="1" t="s">
        <v>215</v>
      </c>
      <c r="G5168" s="1" t="s">
        <v>225</v>
      </c>
      <c r="H5168" s="1" t="s">
        <v>1135</v>
      </c>
      <c r="I5168" s="13">
        <v>35161</v>
      </c>
      <c r="K5168" s="1" t="s">
        <v>138</v>
      </c>
      <c r="L5168" s="13">
        <v>35161</v>
      </c>
      <c r="M5168" s="1" t="s">
        <v>4946</v>
      </c>
      <c r="N5168" s="1" t="s">
        <v>308</v>
      </c>
      <c r="O5168" s="1" t="s">
        <v>5673</v>
      </c>
      <c r="P5168" s="1">
        <v>138</v>
      </c>
      <c r="Q5168" s="1" t="s">
        <v>4947</v>
      </c>
      <c r="S5168" s="1" t="s">
        <v>1135</v>
      </c>
      <c r="T5168" s="13">
        <v>34338</v>
      </c>
      <c r="V5168" s="1" t="s">
        <v>138</v>
      </c>
      <c r="W5168" s="13">
        <v>34338</v>
      </c>
      <c r="X5168" s="1" t="s">
        <v>4946</v>
      </c>
      <c r="Y5168" s="1" t="s">
        <v>308</v>
      </c>
      <c r="Z5168" s="1" t="s">
        <v>5673</v>
      </c>
      <c r="AA5168" s="1">
        <v>138</v>
      </c>
      <c r="AB5168" s="1" t="s">
        <v>4947</v>
      </c>
      <c r="AD5168" s="1" t="s">
        <v>1135</v>
      </c>
      <c r="AE5168" s="13">
        <v>33258.660000000003</v>
      </c>
      <c r="AG5168" s="1" t="s">
        <v>138</v>
      </c>
      <c r="AH5168" s="13">
        <v>33258.660000000003</v>
      </c>
      <c r="AI5168" s="1" t="s">
        <v>4946</v>
      </c>
      <c r="AJ5168" s="1" t="s">
        <v>309</v>
      </c>
      <c r="AK5168" s="1" t="s">
        <v>5672</v>
      </c>
      <c r="AL5168" s="1">
        <v>123</v>
      </c>
      <c r="AM5168" s="1" t="s">
        <v>4947</v>
      </c>
    </row>
    <row r="5169" spans="1:39" s="1" customFormat="1" ht="15" customHeight="1" x14ac:dyDescent="0.2">
      <c r="A5169" s="1" t="s">
        <v>4907</v>
      </c>
      <c r="B5169" s="1" t="s">
        <v>45</v>
      </c>
      <c r="C5169" s="1" t="s">
        <v>5752</v>
      </c>
      <c r="D5169" s="1">
        <v>37</v>
      </c>
      <c r="E5169" s="1" t="s">
        <v>134</v>
      </c>
      <c r="F5169" s="1" t="s">
        <v>228</v>
      </c>
      <c r="G5169" s="1" t="s">
        <v>229</v>
      </c>
      <c r="H5169" s="1" t="s">
        <v>231</v>
      </c>
      <c r="I5169" s="13">
        <v>5781472</v>
      </c>
      <c r="K5169" s="1" t="s">
        <v>232</v>
      </c>
      <c r="L5169" s="13">
        <v>5781472</v>
      </c>
      <c r="M5169" s="1" t="s">
        <v>4948</v>
      </c>
      <c r="N5169" s="1" t="s">
        <v>308</v>
      </c>
      <c r="O5169" s="1" t="s">
        <v>5673</v>
      </c>
      <c r="P5169" s="1">
        <v>136</v>
      </c>
      <c r="Q5169" s="1" t="s">
        <v>4949</v>
      </c>
      <c r="S5169" s="1" t="s">
        <v>231</v>
      </c>
      <c r="T5169" s="13">
        <v>6420226</v>
      </c>
      <c r="V5169" s="1" t="s">
        <v>232</v>
      </c>
      <c r="W5169" s="13">
        <v>6420226</v>
      </c>
      <c r="X5169" s="1" t="s">
        <v>4948</v>
      </c>
      <c r="Y5169" s="1" t="s">
        <v>308</v>
      </c>
      <c r="Z5169" s="1" t="s">
        <v>5673</v>
      </c>
      <c r="AA5169" s="1">
        <v>136</v>
      </c>
      <c r="AB5169" s="1" t="s">
        <v>4949</v>
      </c>
      <c r="AD5169" s="1" t="s">
        <v>231</v>
      </c>
      <c r="AE5169" s="13">
        <v>12332603</v>
      </c>
      <c r="AG5169" s="1" t="s">
        <v>232</v>
      </c>
      <c r="AH5169" s="13">
        <v>12332603</v>
      </c>
      <c r="AI5169" s="1" t="s">
        <v>4948</v>
      </c>
      <c r="AJ5169" s="1" t="s">
        <v>309</v>
      </c>
      <c r="AK5169" s="1" t="s">
        <v>5672</v>
      </c>
      <c r="AL5169" s="1">
        <v>118</v>
      </c>
      <c r="AM5169" s="1" t="s">
        <v>4949</v>
      </c>
    </row>
    <row r="5170" spans="1:39" s="1" customFormat="1" ht="15" customHeight="1" x14ac:dyDescent="0.2">
      <c r="A5170" s="1" t="s">
        <v>4907</v>
      </c>
      <c r="B5170" s="1" t="s">
        <v>45</v>
      </c>
      <c r="C5170" s="1" t="s">
        <v>5752</v>
      </c>
      <c r="D5170" s="1">
        <v>38</v>
      </c>
      <c r="E5170" s="1" t="s">
        <v>134</v>
      </c>
      <c r="F5170" s="1" t="s">
        <v>228</v>
      </c>
      <c r="G5170" s="1" t="s">
        <v>234</v>
      </c>
      <c r="H5170" s="1" t="s">
        <v>231</v>
      </c>
      <c r="I5170" s="13">
        <v>22752799</v>
      </c>
      <c r="K5170" s="1" t="s">
        <v>232</v>
      </c>
      <c r="L5170" s="13">
        <v>22752799</v>
      </c>
      <c r="M5170" s="1" t="s">
        <v>4950</v>
      </c>
      <c r="N5170" s="1" t="s">
        <v>308</v>
      </c>
      <c r="O5170" s="1" t="s">
        <v>5673</v>
      </c>
      <c r="P5170" s="1">
        <v>136</v>
      </c>
      <c r="S5170" s="1" t="s">
        <v>231</v>
      </c>
      <c r="T5170" s="13">
        <v>27223807</v>
      </c>
      <c r="V5170" s="1" t="s">
        <v>232</v>
      </c>
      <c r="W5170" s="13">
        <v>27223807</v>
      </c>
      <c r="X5170" s="1" t="s">
        <v>4950</v>
      </c>
      <c r="Y5170" s="1" t="s">
        <v>308</v>
      </c>
      <c r="Z5170" s="1" t="s">
        <v>5673</v>
      </c>
      <c r="AA5170" s="1">
        <v>136</v>
      </c>
      <c r="AD5170" s="1" t="s">
        <v>231</v>
      </c>
      <c r="AE5170" s="13">
        <v>28099389</v>
      </c>
      <c r="AG5170" s="1" t="s">
        <v>232</v>
      </c>
      <c r="AH5170" s="13">
        <v>28099389</v>
      </c>
      <c r="AI5170" s="1" t="s">
        <v>4950</v>
      </c>
      <c r="AJ5170" s="1" t="s">
        <v>309</v>
      </c>
      <c r="AK5170" s="1" t="s">
        <v>5672</v>
      </c>
      <c r="AL5170" s="1">
        <v>118</v>
      </c>
    </row>
    <row r="5171" spans="1:39" s="1" customFormat="1" ht="15" customHeight="1" x14ac:dyDescent="0.2">
      <c r="A5171" s="1" t="s">
        <v>4907</v>
      </c>
      <c r="B5171" s="1" t="s">
        <v>45</v>
      </c>
      <c r="C5171" s="1" t="s">
        <v>5752</v>
      </c>
      <c r="D5171" s="1">
        <v>39</v>
      </c>
      <c r="E5171" s="1" t="s">
        <v>134</v>
      </c>
      <c r="F5171" s="1" t="s">
        <v>228</v>
      </c>
      <c r="G5171" s="1" t="s">
        <v>236</v>
      </c>
      <c r="H5171" s="1" t="s">
        <v>231</v>
      </c>
      <c r="I5171" s="13">
        <v>4266566</v>
      </c>
      <c r="K5171" s="1" t="s">
        <v>232</v>
      </c>
      <c r="L5171" s="13">
        <v>4266566</v>
      </c>
      <c r="M5171" s="1" t="s">
        <v>4951</v>
      </c>
      <c r="N5171" s="1" t="s">
        <v>308</v>
      </c>
      <c r="O5171" s="1" t="s">
        <v>5673</v>
      </c>
      <c r="P5171" s="1">
        <v>136</v>
      </c>
      <c r="S5171" s="1" t="s">
        <v>231</v>
      </c>
      <c r="T5171" s="13">
        <v>4972026</v>
      </c>
      <c r="V5171" s="1" t="s">
        <v>232</v>
      </c>
      <c r="W5171" s="13">
        <v>4972026</v>
      </c>
      <c r="X5171" s="1" t="s">
        <v>4951</v>
      </c>
      <c r="Y5171" s="1" t="s">
        <v>308</v>
      </c>
      <c r="Z5171" s="1" t="s">
        <v>5673</v>
      </c>
      <c r="AA5171" s="1">
        <v>136</v>
      </c>
      <c r="AD5171" s="1" t="s">
        <v>231</v>
      </c>
      <c r="AE5171" s="13">
        <v>5448061</v>
      </c>
      <c r="AG5171" s="1" t="s">
        <v>232</v>
      </c>
      <c r="AH5171" s="13">
        <v>5448061</v>
      </c>
      <c r="AI5171" s="1" t="s">
        <v>4951</v>
      </c>
      <c r="AJ5171" s="1" t="s">
        <v>309</v>
      </c>
      <c r="AK5171" s="1" t="s">
        <v>5672</v>
      </c>
      <c r="AL5171" s="1">
        <v>118</v>
      </c>
    </row>
    <row r="5172" spans="1:39" s="1" customFormat="1" ht="15" customHeight="1" x14ac:dyDescent="0.2">
      <c r="A5172" s="1" t="s">
        <v>4907</v>
      </c>
      <c r="B5172" s="1" t="s">
        <v>45</v>
      </c>
      <c r="C5172" s="1" t="s">
        <v>5752</v>
      </c>
      <c r="D5172" s="1">
        <v>40</v>
      </c>
      <c r="E5172" s="1" t="s">
        <v>134</v>
      </c>
      <c r="F5172" s="1" t="s">
        <v>237</v>
      </c>
      <c r="G5172" s="1" t="s">
        <v>238</v>
      </c>
      <c r="H5172" s="1" t="s">
        <v>239</v>
      </c>
      <c r="I5172" s="13">
        <v>2050</v>
      </c>
      <c r="K5172" s="1" t="s">
        <v>239</v>
      </c>
      <c r="L5172" s="13">
        <v>2050</v>
      </c>
      <c r="M5172" s="1" t="s">
        <v>4952</v>
      </c>
      <c r="N5172" s="1" t="s">
        <v>119</v>
      </c>
      <c r="O5172" s="1" t="s">
        <v>5669</v>
      </c>
      <c r="P5172" s="1">
        <v>20</v>
      </c>
      <c r="S5172" s="1" t="s">
        <v>239</v>
      </c>
      <c r="T5172" s="13">
        <v>2050</v>
      </c>
      <c r="V5172" s="1" t="s">
        <v>239</v>
      </c>
      <c r="W5172" s="13">
        <v>2050</v>
      </c>
      <c r="X5172" s="1" t="s">
        <v>4952</v>
      </c>
      <c r="Y5172" s="1" t="s">
        <v>120</v>
      </c>
      <c r="Z5172" s="1" t="s">
        <v>5670</v>
      </c>
      <c r="AA5172" s="1">
        <v>32</v>
      </c>
      <c r="AD5172" s="1" t="s">
        <v>239</v>
      </c>
      <c r="AE5172" s="13">
        <v>2050</v>
      </c>
      <c r="AG5172" s="1" t="s">
        <v>239</v>
      </c>
      <c r="AH5172" s="13">
        <v>2050</v>
      </c>
      <c r="AI5172" s="1" t="s">
        <v>4952</v>
      </c>
      <c r="AJ5172" s="1" t="s">
        <v>121</v>
      </c>
      <c r="AK5172" s="1" t="s">
        <v>5671</v>
      </c>
      <c r="AL5172" s="1">
        <v>90</v>
      </c>
    </row>
    <row r="5173" spans="1:39" s="1" customFormat="1" ht="15" customHeight="1" x14ac:dyDescent="0.2">
      <c r="A5173" s="1" t="s">
        <v>4907</v>
      </c>
      <c r="B5173" s="1" t="s">
        <v>45</v>
      </c>
      <c r="C5173" s="1" t="s">
        <v>5752</v>
      </c>
      <c r="D5173" s="1">
        <v>41</v>
      </c>
      <c r="E5173" s="1" t="s">
        <v>241</v>
      </c>
      <c r="F5173" s="1" t="s">
        <v>242</v>
      </c>
      <c r="G5173" s="1" t="s">
        <v>243</v>
      </c>
      <c r="I5173" s="13"/>
      <c r="L5173" s="13"/>
      <c r="M5173" s="1" t="s">
        <v>144</v>
      </c>
      <c r="T5173" s="13"/>
      <c r="W5173" s="13"/>
      <c r="X5173" s="1" t="s">
        <v>144</v>
      </c>
      <c r="AE5173" s="13"/>
      <c r="AH5173" s="13"/>
      <c r="AI5173" s="1" t="s">
        <v>144</v>
      </c>
    </row>
    <row r="5174" spans="1:39" s="1" customFormat="1" ht="15" customHeight="1" x14ac:dyDescent="0.2">
      <c r="A5174" s="1" t="s">
        <v>4907</v>
      </c>
      <c r="B5174" s="1" t="s">
        <v>45</v>
      </c>
      <c r="C5174" s="1" t="s">
        <v>5752</v>
      </c>
      <c r="D5174" s="1">
        <v>42</v>
      </c>
      <c r="E5174" s="1" t="s">
        <v>241</v>
      </c>
      <c r="F5174" s="1" t="s">
        <v>246</v>
      </c>
      <c r="G5174" s="1" t="s">
        <v>247</v>
      </c>
      <c r="I5174" s="13"/>
      <c r="L5174" s="13"/>
      <c r="M5174" s="1" t="s">
        <v>4953</v>
      </c>
      <c r="N5174" s="1" t="s">
        <v>309</v>
      </c>
      <c r="O5174" s="1" t="s">
        <v>5672</v>
      </c>
      <c r="P5174" s="1">
        <v>135</v>
      </c>
      <c r="Q5174" s="1" t="s">
        <v>4954</v>
      </c>
      <c r="T5174" s="13"/>
      <c r="W5174" s="13"/>
      <c r="X5174" s="1" t="s">
        <v>4953</v>
      </c>
      <c r="Y5174" s="1" t="s">
        <v>309</v>
      </c>
      <c r="Z5174" s="1" t="s">
        <v>5672</v>
      </c>
      <c r="AA5174" s="1">
        <v>135</v>
      </c>
      <c r="AB5174" s="1" t="s">
        <v>4954</v>
      </c>
      <c r="AE5174" s="13"/>
      <c r="AH5174" s="13"/>
      <c r="AI5174" s="1" t="s">
        <v>4953</v>
      </c>
      <c r="AJ5174" s="1" t="s">
        <v>309</v>
      </c>
      <c r="AK5174" s="1" t="s">
        <v>5672</v>
      </c>
      <c r="AL5174" s="1">
        <v>135</v>
      </c>
      <c r="AM5174" s="1" t="s">
        <v>4954</v>
      </c>
    </row>
    <row r="5175" spans="1:39" s="1" customFormat="1" ht="15" customHeight="1" x14ac:dyDescent="0.2">
      <c r="A5175" s="1" t="s">
        <v>4907</v>
      </c>
      <c r="B5175" s="1" t="s">
        <v>45</v>
      </c>
      <c r="C5175" s="1" t="s">
        <v>5752</v>
      </c>
      <c r="D5175" s="1">
        <v>43</v>
      </c>
      <c r="E5175" s="1" t="s">
        <v>241</v>
      </c>
      <c r="F5175" s="1" t="s">
        <v>250</v>
      </c>
      <c r="G5175" s="1" t="s">
        <v>251</v>
      </c>
      <c r="I5175" s="13"/>
      <c r="L5175" s="13"/>
      <c r="M5175" s="1" t="s">
        <v>144</v>
      </c>
      <c r="T5175" s="13"/>
      <c r="W5175" s="13"/>
      <c r="X5175" s="1" t="s">
        <v>144</v>
      </c>
      <c r="AE5175" s="13"/>
      <c r="AH5175" s="13"/>
      <c r="AI5175" s="1" t="s">
        <v>144</v>
      </c>
    </row>
    <row r="5176" spans="1:39" s="1" customFormat="1" ht="15" customHeight="1" x14ac:dyDescent="0.2">
      <c r="A5176" s="1" t="s">
        <v>4907</v>
      </c>
      <c r="B5176" s="1" t="s">
        <v>45</v>
      </c>
      <c r="C5176" s="1" t="s">
        <v>5752</v>
      </c>
      <c r="D5176" s="1">
        <v>44</v>
      </c>
      <c r="E5176" s="1" t="s">
        <v>241</v>
      </c>
      <c r="F5176" s="1" t="s">
        <v>252</v>
      </c>
      <c r="G5176" s="1" t="s">
        <v>253</v>
      </c>
      <c r="H5176" s="1" t="s">
        <v>239</v>
      </c>
      <c r="I5176" s="13">
        <v>0</v>
      </c>
      <c r="K5176" s="1" t="s">
        <v>239</v>
      </c>
      <c r="L5176" s="13">
        <v>0</v>
      </c>
      <c r="M5176" s="1" t="s">
        <v>4953</v>
      </c>
      <c r="N5176" s="1" t="s">
        <v>309</v>
      </c>
      <c r="O5176" s="1" t="s">
        <v>5672</v>
      </c>
      <c r="P5176" s="1">
        <v>135</v>
      </c>
      <c r="S5176" s="1" t="s">
        <v>239</v>
      </c>
      <c r="T5176" s="13">
        <v>0</v>
      </c>
      <c r="V5176" s="1" t="s">
        <v>239</v>
      </c>
      <c r="W5176" s="13">
        <v>0</v>
      </c>
      <c r="X5176" s="1" t="s">
        <v>4953</v>
      </c>
      <c r="Y5176" s="1" t="s">
        <v>309</v>
      </c>
      <c r="Z5176" s="1" t="s">
        <v>5672</v>
      </c>
      <c r="AA5176" s="1">
        <v>135</v>
      </c>
      <c r="AD5176" s="1" t="s">
        <v>239</v>
      </c>
      <c r="AE5176" s="13">
        <v>0</v>
      </c>
      <c r="AG5176" s="1" t="s">
        <v>239</v>
      </c>
      <c r="AH5176" s="13">
        <v>0</v>
      </c>
      <c r="AI5176" s="1" t="s">
        <v>4953</v>
      </c>
      <c r="AJ5176" s="1" t="s">
        <v>309</v>
      </c>
      <c r="AK5176" s="1" t="s">
        <v>5672</v>
      </c>
      <c r="AL5176" s="1">
        <v>135</v>
      </c>
    </row>
    <row r="5177" spans="1:39" s="1" customFormat="1" ht="15" customHeight="1" x14ac:dyDescent="0.2">
      <c r="A5177" s="1" t="s">
        <v>4907</v>
      </c>
      <c r="B5177" s="1" t="s">
        <v>45</v>
      </c>
      <c r="C5177" s="1" t="s">
        <v>5752</v>
      </c>
      <c r="D5177" s="1">
        <v>45</v>
      </c>
      <c r="E5177" s="1" t="s">
        <v>241</v>
      </c>
      <c r="F5177" s="1" t="s">
        <v>254</v>
      </c>
      <c r="G5177" s="1" t="s">
        <v>255</v>
      </c>
      <c r="I5177" s="13"/>
      <c r="L5177" s="13"/>
      <c r="M5177" s="1" t="s">
        <v>144</v>
      </c>
      <c r="T5177" s="13"/>
      <c r="W5177" s="13"/>
      <c r="X5177" s="1" t="s">
        <v>144</v>
      </c>
      <c r="AE5177" s="13"/>
      <c r="AH5177" s="13"/>
      <c r="AI5177" s="1" t="s">
        <v>144</v>
      </c>
    </row>
    <row r="5178" spans="1:39" s="1" customFormat="1" ht="15" customHeight="1" x14ac:dyDescent="0.2">
      <c r="A5178" s="1" t="s">
        <v>4907</v>
      </c>
      <c r="B5178" s="1" t="s">
        <v>45</v>
      </c>
      <c r="C5178" s="1" t="s">
        <v>5752</v>
      </c>
      <c r="D5178" s="1">
        <v>46</v>
      </c>
      <c r="E5178" s="1" t="s">
        <v>241</v>
      </c>
      <c r="F5178" s="1" t="s">
        <v>258</v>
      </c>
      <c r="G5178" s="1" t="s">
        <v>259</v>
      </c>
      <c r="H5178" s="1" t="s">
        <v>2424</v>
      </c>
      <c r="I5178" s="32">
        <v>3.6</v>
      </c>
      <c r="K5178" s="1" t="s">
        <v>257</v>
      </c>
      <c r="L5178" s="32">
        <v>1.8</v>
      </c>
      <c r="M5178" s="1" t="s">
        <v>4955</v>
      </c>
      <c r="N5178" s="1" t="s">
        <v>309</v>
      </c>
      <c r="O5178" s="1" t="s">
        <v>5672</v>
      </c>
      <c r="P5178" s="1">
        <v>135</v>
      </c>
      <c r="S5178" s="1" t="s">
        <v>2424</v>
      </c>
      <c r="T5178" s="32">
        <v>3.4</v>
      </c>
      <c r="V5178" s="1" t="s">
        <v>257</v>
      </c>
      <c r="W5178" s="32">
        <v>1.7</v>
      </c>
      <c r="X5178" s="1" t="s">
        <v>4955</v>
      </c>
      <c r="Y5178" s="1" t="s">
        <v>309</v>
      </c>
      <c r="Z5178" s="1" t="s">
        <v>5672</v>
      </c>
      <c r="AA5178" s="1">
        <v>135</v>
      </c>
      <c r="AD5178" s="1" t="s">
        <v>2424</v>
      </c>
      <c r="AE5178" s="32">
        <v>2.6</v>
      </c>
      <c r="AG5178" s="1" t="s">
        <v>257</v>
      </c>
      <c r="AH5178" s="32">
        <v>1.3</v>
      </c>
      <c r="AI5178" s="1" t="s">
        <v>4955</v>
      </c>
      <c r="AJ5178" s="1" t="s">
        <v>309</v>
      </c>
      <c r="AK5178" s="1" t="s">
        <v>5672</v>
      </c>
      <c r="AL5178" s="1">
        <v>135</v>
      </c>
    </row>
    <row r="5179" spans="1:39" s="1" customFormat="1" ht="15" customHeight="1" x14ac:dyDescent="0.2">
      <c r="A5179" s="1" t="s">
        <v>4907</v>
      </c>
      <c r="B5179" s="1" t="s">
        <v>45</v>
      </c>
      <c r="C5179" s="1" t="s">
        <v>5752</v>
      </c>
      <c r="D5179" s="1">
        <v>47</v>
      </c>
      <c r="E5179" s="1" t="s">
        <v>264</v>
      </c>
      <c r="F5179" s="1" t="s">
        <v>265</v>
      </c>
      <c r="G5179" s="1" t="s">
        <v>266</v>
      </c>
      <c r="H5179" s="1" t="s">
        <v>268</v>
      </c>
      <c r="I5179" s="1" t="s">
        <v>355</v>
      </c>
      <c r="K5179" s="1" t="s">
        <v>268</v>
      </c>
      <c r="L5179" s="1" t="s">
        <v>355</v>
      </c>
      <c r="M5179" s="1" t="s">
        <v>4956</v>
      </c>
      <c r="N5179" s="1" t="s">
        <v>119</v>
      </c>
      <c r="O5179" s="1" t="s">
        <v>5669</v>
      </c>
      <c r="P5179" s="1">
        <v>21</v>
      </c>
      <c r="S5179" s="1" t="s">
        <v>268</v>
      </c>
      <c r="T5179" s="1" t="s">
        <v>355</v>
      </c>
      <c r="V5179" s="1" t="s">
        <v>268</v>
      </c>
      <c r="W5179" s="1" t="s">
        <v>355</v>
      </c>
      <c r="X5179" s="1" t="s">
        <v>4956</v>
      </c>
      <c r="Y5179" s="1" t="s">
        <v>120</v>
      </c>
      <c r="Z5179" s="1" t="s">
        <v>5670</v>
      </c>
      <c r="AA5179" s="1">
        <v>18</v>
      </c>
      <c r="AD5179" s="1" t="s">
        <v>268</v>
      </c>
      <c r="AE5179" s="1" t="s">
        <v>355</v>
      </c>
      <c r="AG5179" s="1" t="s">
        <v>268</v>
      </c>
      <c r="AH5179" s="1" t="s">
        <v>355</v>
      </c>
      <c r="AI5179" s="1" t="s">
        <v>4956</v>
      </c>
      <c r="AJ5179" s="1" t="s">
        <v>121</v>
      </c>
      <c r="AK5179" s="1" t="s">
        <v>5671</v>
      </c>
      <c r="AL5179" s="1">
        <v>98</v>
      </c>
    </row>
    <row r="5180" spans="1:39" s="1" customFormat="1" ht="15" customHeight="1" x14ac:dyDescent="0.2">
      <c r="A5180" s="1" t="s">
        <v>4907</v>
      </c>
      <c r="B5180" s="1" t="s">
        <v>45</v>
      </c>
      <c r="C5180" s="1" t="s">
        <v>5752</v>
      </c>
      <c r="D5180" s="1">
        <v>48</v>
      </c>
      <c r="E5180" s="1" t="s">
        <v>264</v>
      </c>
      <c r="F5180" s="1" t="s">
        <v>274</v>
      </c>
      <c r="G5180" s="1" t="s">
        <v>275</v>
      </c>
      <c r="H5180" s="1" t="s">
        <v>239</v>
      </c>
      <c r="I5180" s="13">
        <v>13</v>
      </c>
      <c r="K5180" s="1" t="s">
        <v>239</v>
      </c>
      <c r="L5180" s="13">
        <v>13</v>
      </c>
      <c r="M5180" s="1" t="s">
        <v>4956</v>
      </c>
      <c r="N5180" s="1" t="s">
        <v>119</v>
      </c>
      <c r="O5180" s="1" t="s">
        <v>5669</v>
      </c>
      <c r="P5180" s="1">
        <v>21</v>
      </c>
      <c r="S5180" s="1" t="s">
        <v>239</v>
      </c>
      <c r="T5180" s="13">
        <v>14</v>
      </c>
      <c r="V5180" s="1" t="s">
        <v>239</v>
      </c>
      <c r="W5180" s="13">
        <v>14</v>
      </c>
      <c r="X5180" s="1" t="s">
        <v>4956</v>
      </c>
      <c r="Y5180" s="1" t="s">
        <v>120</v>
      </c>
      <c r="Z5180" s="1" t="s">
        <v>5670</v>
      </c>
      <c r="AA5180" s="1">
        <v>18</v>
      </c>
      <c r="AD5180" s="1" t="s">
        <v>239</v>
      </c>
      <c r="AE5180" s="13">
        <v>14</v>
      </c>
      <c r="AG5180" s="1" t="s">
        <v>239</v>
      </c>
      <c r="AH5180" s="13">
        <v>14</v>
      </c>
      <c r="AI5180" s="1" t="s">
        <v>4956</v>
      </c>
      <c r="AJ5180" s="1" t="s">
        <v>121</v>
      </c>
      <c r="AK5180" s="1" t="s">
        <v>5671</v>
      </c>
      <c r="AL5180" s="1">
        <v>98</v>
      </c>
    </row>
    <row r="5181" spans="1:39" s="1" customFormat="1" ht="15" customHeight="1" x14ac:dyDescent="0.2">
      <c r="A5181" s="1" t="s">
        <v>4907</v>
      </c>
      <c r="B5181" s="1" t="s">
        <v>45</v>
      </c>
      <c r="C5181" s="1" t="s">
        <v>5752</v>
      </c>
      <c r="D5181" s="1">
        <v>49</v>
      </c>
      <c r="E5181" s="1" t="s">
        <v>264</v>
      </c>
      <c r="F5181" s="1" t="s">
        <v>274</v>
      </c>
      <c r="G5181" s="1" t="s">
        <v>281</v>
      </c>
      <c r="H5181" s="1" t="s">
        <v>239</v>
      </c>
      <c r="I5181" s="13">
        <v>6</v>
      </c>
      <c r="K5181" s="1" t="s">
        <v>239</v>
      </c>
      <c r="L5181" s="13">
        <v>6</v>
      </c>
      <c r="M5181" s="1" t="s">
        <v>4956</v>
      </c>
      <c r="N5181" s="1" t="s">
        <v>119</v>
      </c>
      <c r="O5181" s="1" t="s">
        <v>5669</v>
      </c>
      <c r="P5181" s="1">
        <v>21</v>
      </c>
      <c r="S5181" s="1" t="s">
        <v>239</v>
      </c>
      <c r="T5181" s="13">
        <v>8</v>
      </c>
      <c r="V5181" s="1" t="s">
        <v>239</v>
      </c>
      <c r="W5181" s="13">
        <v>8</v>
      </c>
      <c r="X5181" s="1" t="s">
        <v>4956</v>
      </c>
      <c r="Y5181" s="1" t="s">
        <v>120</v>
      </c>
      <c r="Z5181" s="1" t="s">
        <v>5670</v>
      </c>
      <c r="AA5181" s="1">
        <v>18</v>
      </c>
      <c r="AD5181" s="1" t="s">
        <v>239</v>
      </c>
      <c r="AE5181" s="13">
        <v>8</v>
      </c>
      <c r="AG5181" s="1" t="s">
        <v>239</v>
      </c>
      <c r="AH5181" s="13">
        <v>8</v>
      </c>
      <c r="AI5181" s="1" t="s">
        <v>4956</v>
      </c>
      <c r="AJ5181" s="1" t="s">
        <v>121</v>
      </c>
      <c r="AK5181" s="1" t="s">
        <v>5671</v>
      </c>
      <c r="AL5181" s="1">
        <v>98</v>
      </c>
    </row>
    <row r="5182" spans="1:39" s="1" customFormat="1" ht="15" customHeight="1" x14ac:dyDescent="0.2">
      <c r="A5182" s="1" t="s">
        <v>4907</v>
      </c>
      <c r="B5182" s="1" t="s">
        <v>45</v>
      </c>
      <c r="C5182" s="1" t="s">
        <v>5752</v>
      </c>
      <c r="D5182" s="1">
        <v>50</v>
      </c>
      <c r="E5182" s="1" t="s">
        <v>264</v>
      </c>
      <c r="F5182" s="1" t="s">
        <v>274</v>
      </c>
      <c r="G5182" s="1" t="s">
        <v>284</v>
      </c>
      <c r="H5182" s="1" t="s">
        <v>239</v>
      </c>
      <c r="I5182" s="13">
        <v>15</v>
      </c>
      <c r="K5182" s="1" t="s">
        <v>239</v>
      </c>
      <c r="L5182" s="13">
        <v>15</v>
      </c>
      <c r="M5182" s="1" t="s">
        <v>4957</v>
      </c>
      <c r="N5182" s="1" t="s">
        <v>119</v>
      </c>
      <c r="O5182" s="1" t="s">
        <v>5669</v>
      </c>
      <c r="P5182" s="1">
        <v>21</v>
      </c>
      <c r="S5182" s="1" t="s">
        <v>239</v>
      </c>
      <c r="T5182" s="13">
        <v>16</v>
      </c>
      <c r="V5182" s="1" t="s">
        <v>239</v>
      </c>
      <c r="W5182" s="13">
        <v>16</v>
      </c>
      <c r="X5182" s="1" t="s">
        <v>4957</v>
      </c>
      <c r="Y5182" s="1" t="s">
        <v>120</v>
      </c>
      <c r="Z5182" s="1" t="s">
        <v>5670</v>
      </c>
      <c r="AA5182" s="1">
        <v>18</v>
      </c>
      <c r="AD5182" s="1" t="s">
        <v>239</v>
      </c>
      <c r="AE5182" s="13">
        <v>9</v>
      </c>
      <c r="AG5182" s="1" t="s">
        <v>239</v>
      </c>
      <c r="AH5182" s="13">
        <v>9</v>
      </c>
      <c r="AI5182" s="1" t="s">
        <v>4957</v>
      </c>
      <c r="AJ5182" s="1" t="s">
        <v>121</v>
      </c>
      <c r="AK5182" s="1" t="s">
        <v>5671</v>
      </c>
      <c r="AL5182" s="1">
        <v>100</v>
      </c>
    </row>
    <row r="5183" spans="1:39" s="1" customFormat="1" ht="15" customHeight="1" x14ac:dyDescent="0.2">
      <c r="A5183" s="1" t="s">
        <v>4907</v>
      </c>
      <c r="B5183" s="1" t="s">
        <v>45</v>
      </c>
      <c r="C5183" s="1" t="s">
        <v>5752</v>
      </c>
      <c r="D5183" s="1">
        <v>51</v>
      </c>
      <c r="E5183" s="1" t="s">
        <v>264</v>
      </c>
      <c r="F5183" s="1" t="s">
        <v>274</v>
      </c>
      <c r="G5183" s="1" t="s">
        <v>290</v>
      </c>
      <c r="H5183" s="1" t="s">
        <v>239</v>
      </c>
      <c r="I5183" s="13">
        <v>4</v>
      </c>
      <c r="K5183" s="1" t="s">
        <v>239</v>
      </c>
      <c r="L5183" s="13">
        <v>4</v>
      </c>
      <c r="M5183" s="1" t="s">
        <v>4957</v>
      </c>
      <c r="N5183" s="1" t="s">
        <v>119</v>
      </c>
      <c r="O5183" s="1" t="s">
        <v>5669</v>
      </c>
      <c r="P5183" s="1">
        <v>21</v>
      </c>
      <c r="S5183" s="1" t="s">
        <v>239</v>
      </c>
      <c r="T5183" s="13">
        <v>5</v>
      </c>
      <c r="V5183" s="1" t="s">
        <v>239</v>
      </c>
      <c r="W5183" s="13">
        <v>5</v>
      </c>
      <c r="X5183" s="1" t="s">
        <v>4957</v>
      </c>
      <c r="Y5183" s="1" t="s">
        <v>120</v>
      </c>
      <c r="Z5183" s="1" t="s">
        <v>5670</v>
      </c>
      <c r="AA5183" s="1">
        <v>18</v>
      </c>
      <c r="AD5183" s="1" t="s">
        <v>239</v>
      </c>
      <c r="AE5183" s="13">
        <v>4</v>
      </c>
      <c r="AG5183" s="1" t="s">
        <v>239</v>
      </c>
      <c r="AH5183" s="13">
        <v>4</v>
      </c>
      <c r="AI5183" s="1" t="s">
        <v>4957</v>
      </c>
      <c r="AJ5183" s="1" t="s">
        <v>121</v>
      </c>
      <c r="AK5183" s="1" t="s">
        <v>5671</v>
      </c>
      <c r="AL5183" s="1">
        <v>100</v>
      </c>
    </row>
    <row r="5184" spans="1:39" s="1" customFormat="1" ht="15" customHeight="1" x14ac:dyDescent="0.2">
      <c r="A5184" s="1" t="s">
        <v>4907</v>
      </c>
      <c r="B5184" s="1" t="s">
        <v>45</v>
      </c>
      <c r="C5184" s="1" t="s">
        <v>5752</v>
      </c>
      <c r="D5184" s="1">
        <v>52</v>
      </c>
      <c r="E5184" s="1" t="s">
        <v>264</v>
      </c>
      <c r="F5184" s="1" t="s">
        <v>274</v>
      </c>
      <c r="G5184" s="1" t="s">
        <v>293</v>
      </c>
      <c r="H5184" s="1" t="s">
        <v>239</v>
      </c>
      <c r="I5184" s="13">
        <v>18306</v>
      </c>
      <c r="K5184" s="1" t="s">
        <v>239</v>
      </c>
      <c r="L5184" s="13">
        <v>18306</v>
      </c>
      <c r="M5184" s="1" t="s">
        <v>4958</v>
      </c>
      <c r="N5184" s="1" t="s">
        <v>307</v>
      </c>
      <c r="O5184" s="1" t="s">
        <v>5674</v>
      </c>
      <c r="P5184" s="1">
        <v>5</v>
      </c>
      <c r="S5184" s="1" t="s">
        <v>239</v>
      </c>
      <c r="T5184" s="13">
        <v>19480</v>
      </c>
      <c r="V5184" s="1" t="s">
        <v>239</v>
      </c>
      <c r="W5184" s="13">
        <v>19480</v>
      </c>
      <c r="X5184" s="1" t="s">
        <v>4958</v>
      </c>
      <c r="Y5184" s="1" t="s">
        <v>120</v>
      </c>
      <c r="Z5184" s="1" t="s">
        <v>5670</v>
      </c>
      <c r="AA5184" s="1">
        <v>16</v>
      </c>
      <c r="AD5184" s="1" t="s">
        <v>239</v>
      </c>
      <c r="AE5184" s="13">
        <v>20600</v>
      </c>
      <c r="AG5184" s="1" t="s">
        <v>239</v>
      </c>
      <c r="AH5184" s="13">
        <v>20600</v>
      </c>
      <c r="AI5184" s="1" t="s">
        <v>4958</v>
      </c>
      <c r="AJ5184" s="1" t="s">
        <v>121</v>
      </c>
      <c r="AK5184" s="1" t="s">
        <v>5671</v>
      </c>
      <c r="AL5184" s="1">
        <v>52</v>
      </c>
    </row>
    <row r="5185" spans="1:39" s="1" customFormat="1" ht="15" customHeight="1" x14ac:dyDescent="0.2">
      <c r="A5185" s="1" t="s">
        <v>4907</v>
      </c>
      <c r="B5185" s="1" t="s">
        <v>45</v>
      </c>
      <c r="C5185" s="1" t="s">
        <v>5752</v>
      </c>
      <c r="D5185" s="1">
        <v>53</v>
      </c>
      <c r="E5185" s="1" t="s">
        <v>264</v>
      </c>
      <c r="F5185" s="1" t="s">
        <v>274</v>
      </c>
      <c r="G5185" s="1" t="s">
        <v>297</v>
      </c>
      <c r="H5185" s="1" t="s">
        <v>239</v>
      </c>
      <c r="I5185" s="13">
        <v>6592</v>
      </c>
      <c r="K5185" s="1" t="s">
        <v>239</v>
      </c>
      <c r="L5185" s="13">
        <v>6592</v>
      </c>
      <c r="M5185" s="1" t="s">
        <v>4959</v>
      </c>
      <c r="N5185" s="1" t="s">
        <v>120</v>
      </c>
      <c r="O5185" s="1" t="s">
        <v>5670</v>
      </c>
      <c r="P5185" s="1">
        <v>119</v>
      </c>
      <c r="S5185" s="1" t="s">
        <v>239</v>
      </c>
      <c r="T5185" s="13">
        <v>7088</v>
      </c>
      <c r="V5185" s="1" t="s">
        <v>239</v>
      </c>
      <c r="W5185" s="13">
        <v>7088</v>
      </c>
      <c r="X5185" s="1" t="s">
        <v>4959</v>
      </c>
      <c r="Y5185" s="1" t="s">
        <v>120</v>
      </c>
      <c r="Z5185" s="1" t="s">
        <v>5670</v>
      </c>
      <c r="AA5185" s="1">
        <v>119</v>
      </c>
      <c r="AD5185" s="1" t="s">
        <v>239</v>
      </c>
      <c r="AE5185" s="13">
        <v>7741</v>
      </c>
      <c r="AG5185" s="1" t="s">
        <v>239</v>
      </c>
      <c r="AH5185" s="13">
        <v>7741</v>
      </c>
      <c r="AI5185" s="1" t="s">
        <v>4959</v>
      </c>
      <c r="AJ5185" s="1" t="s">
        <v>309</v>
      </c>
      <c r="AK5185" s="1" t="s">
        <v>5672</v>
      </c>
      <c r="AL5185" s="1">
        <v>127</v>
      </c>
    </row>
    <row r="5186" spans="1:39" s="1" customFormat="1" ht="15" customHeight="1" x14ac:dyDescent="0.2">
      <c r="A5186" s="1" t="s">
        <v>4907</v>
      </c>
      <c r="B5186" s="1" t="s">
        <v>45</v>
      </c>
      <c r="C5186" s="1" t="s">
        <v>5752</v>
      </c>
      <c r="D5186" s="1">
        <v>54</v>
      </c>
      <c r="E5186" s="1" t="s">
        <v>264</v>
      </c>
      <c r="F5186" s="1" t="s">
        <v>274</v>
      </c>
      <c r="G5186" s="1" t="s">
        <v>300</v>
      </c>
      <c r="H5186" s="1" t="s">
        <v>239</v>
      </c>
      <c r="I5186" s="13">
        <v>11714</v>
      </c>
      <c r="K5186" s="1" t="s">
        <v>239</v>
      </c>
      <c r="L5186" s="13">
        <v>11714</v>
      </c>
      <c r="M5186" s="1" t="s">
        <v>4959</v>
      </c>
      <c r="N5186" s="1" t="s">
        <v>120</v>
      </c>
      <c r="O5186" s="1" t="s">
        <v>5670</v>
      </c>
      <c r="P5186" s="1">
        <v>119</v>
      </c>
      <c r="Q5186" s="1" t="s">
        <v>4960</v>
      </c>
      <c r="S5186" s="1" t="s">
        <v>239</v>
      </c>
      <c r="T5186" s="13">
        <v>11739</v>
      </c>
      <c r="V5186" s="1" t="s">
        <v>239</v>
      </c>
      <c r="W5186" s="13">
        <v>11739</v>
      </c>
      <c r="X5186" s="1" t="s">
        <v>4959</v>
      </c>
      <c r="Y5186" s="1" t="s">
        <v>120</v>
      </c>
      <c r="Z5186" s="1" t="s">
        <v>5670</v>
      </c>
      <c r="AA5186" s="1">
        <v>119</v>
      </c>
      <c r="AB5186" s="1" t="s">
        <v>4960</v>
      </c>
      <c r="AD5186" s="1" t="s">
        <v>239</v>
      </c>
      <c r="AE5186" s="13">
        <v>13552</v>
      </c>
      <c r="AG5186" s="1" t="s">
        <v>239</v>
      </c>
      <c r="AH5186" s="13">
        <v>13552</v>
      </c>
      <c r="AI5186" s="1" t="s">
        <v>4959</v>
      </c>
      <c r="AJ5186" s="1" t="s">
        <v>309</v>
      </c>
      <c r="AK5186" s="1" t="s">
        <v>5672</v>
      </c>
      <c r="AL5186" s="1">
        <v>127</v>
      </c>
      <c r="AM5186" s="1" t="s">
        <v>4960</v>
      </c>
    </row>
    <row r="5187" spans="1:39" s="1" customFormat="1" ht="15" customHeight="1" x14ac:dyDescent="0.2">
      <c r="A5187" s="34" t="s">
        <v>4961</v>
      </c>
      <c r="B5187" s="34" t="s">
        <v>50</v>
      </c>
      <c r="C5187" s="1" t="s">
        <v>5914</v>
      </c>
      <c r="D5187" s="1">
        <v>1</v>
      </c>
      <c r="E5187" s="1" t="s">
        <v>114</v>
      </c>
      <c r="F5187" s="1" t="s">
        <v>115</v>
      </c>
      <c r="G5187" s="1" t="s">
        <v>116</v>
      </c>
      <c r="H5187" s="1" t="s">
        <v>115</v>
      </c>
      <c r="I5187" s="31">
        <v>44651</v>
      </c>
      <c r="K5187" s="1" t="s">
        <v>115</v>
      </c>
      <c r="L5187" s="31">
        <v>44651</v>
      </c>
      <c r="M5187" s="1" t="s">
        <v>4962</v>
      </c>
      <c r="N5187" s="1" t="s">
        <v>512</v>
      </c>
      <c r="O5187" s="1" t="s">
        <v>5677</v>
      </c>
      <c r="P5187" s="1">
        <v>150</v>
      </c>
      <c r="S5187" s="1" t="s">
        <v>115</v>
      </c>
      <c r="T5187" s="31">
        <v>45016</v>
      </c>
      <c r="V5187" s="1" t="s">
        <v>115</v>
      </c>
      <c r="W5187" s="31">
        <v>45016</v>
      </c>
      <c r="X5187" s="1" t="s">
        <v>4962</v>
      </c>
      <c r="Y5187" s="1" t="s">
        <v>513</v>
      </c>
      <c r="Z5187" s="1" t="s">
        <v>5676</v>
      </c>
      <c r="AA5187" s="1">
        <v>160</v>
      </c>
      <c r="AD5187" s="1" t="s">
        <v>115</v>
      </c>
      <c r="AE5187" s="31">
        <v>45382</v>
      </c>
      <c r="AG5187" s="1" t="s">
        <v>115</v>
      </c>
      <c r="AH5187" s="31">
        <v>45382</v>
      </c>
      <c r="AI5187" s="1" t="s">
        <v>4962</v>
      </c>
      <c r="AJ5187" s="1" t="s">
        <v>514</v>
      </c>
      <c r="AK5187" s="1" t="s">
        <v>5675</v>
      </c>
      <c r="AL5187" s="1">
        <v>159</v>
      </c>
    </row>
    <row r="5188" spans="1:39" s="1" customFormat="1" ht="15" customHeight="1" x14ac:dyDescent="0.2">
      <c r="A5188" s="1" t="s">
        <v>4961</v>
      </c>
      <c r="B5188" s="1" t="s">
        <v>50</v>
      </c>
      <c r="C5188" s="1" t="s">
        <v>5914</v>
      </c>
      <c r="D5188" s="1">
        <v>2</v>
      </c>
      <c r="E5188" s="1" t="s">
        <v>114</v>
      </c>
      <c r="F5188" s="1" t="s">
        <v>123</v>
      </c>
      <c r="G5188" s="1" t="s">
        <v>124</v>
      </c>
      <c r="H5188" s="1" t="s">
        <v>123</v>
      </c>
      <c r="I5188" s="1" t="s">
        <v>2834</v>
      </c>
      <c r="K5188" s="1" t="s">
        <v>123</v>
      </c>
      <c r="L5188" s="1" t="s">
        <v>2834</v>
      </c>
      <c r="M5188" s="1" t="s">
        <v>4963</v>
      </c>
      <c r="N5188" s="1" t="s">
        <v>512</v>
      </c>
      <c r="O5188" s="1" t="s">
        <v>5677</v>
      </c>
      <c r="P5188" s="1">
        <v>25</v>
      </c>
      <c r="Q5188" s="1" t="s">
        <v>1909</v>
      </c>
      <c r="S5188" s="1" t="s">
        <v>123</v>
      </c>
      <c r="T5188" s="1" t="s">
        <v>2834</v>
      </c>
      <c r="V5188" s="1" t="s">
        <v>123</v>
      </c>
      <c r="W5188" s="1" t="s">
        <v>2834</v>
      </c>
      <c r="X5188" s="1" t="s">
        <v>4963</v>
      </c>
      <c r="Y5188" s="1" t="s">
        <v>513</v>
      </c>
      <c r="Z5188" s="1" t="s">
        <v>5676</v>
      </c>
      <c r="AA5188" s="1">
        <v>24</v>
      </c>
      <c r="AB5188" s="1" t="s">
        <v>1909</v>
      </c>
      <c r="AD5188" s="1" t="s">
        <v>123</v>
      </c>
      <c r="AE5188" s="1" t="s">
        <v>2834</v>
      </c>
      <c r="AG5188" s="1" t="s">
        <v>123</v>
      </c>
      <c r="AH5188" s="1" t="s">
        <v>2834</v>
      </c>
      <c r="AI5188" s="1" t="s">
        <v>4963</v>
      </c>
      <c r="AJ5188" s="1" t="s">
        <v>514</v>
      </c>
      <c r="AK5188" s="1" t="s">
        <v>5675</v>
      </c>
      <c r="AL5188" s="1">
        <v>24</v>
      </c>
      <c r="AM5188" s="1" t="s">
        <v>1909</v>
      </c>
    </row>
    <row r="5189" spans="1:39" s="1" customFormat="1" ht="15" customHeight="1" x14ac:dyDescent="0.2">
      <c r="A5189" s="1" t="s">
        <v>4961</v>
      </c>
      <c r="B5189" s="1" t="s">
        <v>50</v>
      </c>
      <c r="C5189" s="1" t="s">
        <v>5914</v>
      </c>
      <c r="D5189" s="1">
        <v>3</v>
      </c>
      <c r="E5189" s="1" t="s">
        <v>114</v>
      </c>
      <c r="F5189" s="1" t="s">
        <v>128</v>
      </c>
      <c r="G5189" s="1" t="s">
        <v>129</v>
      </c>
      <c r="H5189" s="1" t="s">
        <v>788</v>
      </c>
      <c r="I5189" s="13">
        <v>4014</v>
      </c>
      <c r="J5189" s="1" t="s">
        <v>132</v>
      </c>
      <c r="K5189" s="1" t="s">
        <v>133</v>
      </c>
      <c r="L5189" s="13">
        <v>5521.3204951856951</v>
      </c>
      <c r="M5189" s="1" t="s">
        <v>4962</v>
      </c>
      <c r="N5189" s="1" t="s">
        <v>512</v>
      </c>
      <c r="O5189" s="1" t="s">
        <v>5677</v>
      </c>
      <c r="P5189" s="1">
        <v>150</v>
      </c>
      <c r="S5189" s="1" t="s">
        <v>788</v>
      </c>
      <c r="T5189" s="13">
        <v>4585</v>
      </c>
      <c r="U5189" s="1" t="s">
        <v>132</v>
      </c>
      <c r="V5189" s="1" t="s">
        <v>133</v>
      </c>
      <c r="W5189" s="13">
        <v>5653.5141800246602</v>
      </c>
      <c r="X5189" s="1" t="s">
        <v>4962</v>
      </c>
      <c r="Y5189" s="1" t="s">
        <v>513</v>
      </c>
      <c r="Z5189" s="1" t="s">
        <v>5676</v>
      </c>
      <c r="AA5189" s="1">
        <v>160</v>
      </c>
      <c r="AD5189" s="1" t="s">
        <v>788</v>
      </c>
      <c r="AE5189" s="13">
        <v>3839</v>
      </c>
      <c r="AF5189" s="1" t="s">
        <v>132</v>
      </c>
      <c r="AG5189" s="1" t="s">
        <v>133</v>
      </c>
      <c r="AH5189" s="13">
        <v>4774.8756218905473</v>
      </c>
      <c r="AI5189" s="1" t="s">
        <v>4962</v>
      </c>
      <c r="AJ5189" s="1" t="s">
        <v>514</v>
      </c>
      <c r="AK5189" s="1" t="s">
        <v>5675</v>
      </c>
      <c r="AL5189" s="1">
        <v>159</v>
      </c>
    </row>
    <row r="5190" spans="1:39" s="1" customFormat="1" ht="15" customHeight="1" x14ac:dyDescent="0.2">
      <c r="A5190" s="1" t="s">
        <v>4961</v>
      </c>
      <c r="B5190" s="1" t="s">
        <v>50</v>
      </c>
      <c r="C5190" s="1" t="s">
        <v>5914</v>
      </c>
      <c r="D5190" s="1">
        <v>4</v>
      </c>
      <c r="E5190" s="1" t="s">
        <v>134</v>
      </c>
      <c r="F5190" s="1" t="s">
        <v>135</v>
      </c>
      <c r="G5190" s="1" t="s">
        <v>136</v>
      </c>
      <c r="H5190" s="1" t="s">
        <v>140</v>
      </c>
      <c r="I5190" s="13">
        <v>129.80000000000001</v>
      </c>
      <c r="K5190" s="1" t="s">
        <v>140</v>
      </c>
      <c r="L5190" s="13">
        <v>129.80000000000001</v>
      </c>
      <c r="M5190" s="1" t="s">
        <v>4964</v>
      </c>
      <c r="N5190" s="1" t="s">
        <v>314</v>
      </c>
      <c r="O5190" s="1" t="s">
        <v>5679</v>
      </c>
      <c r="P5190" s="1">
        <v>64</v>
      </c>
      <c r="S5190" s="1" t="s">
        <v>140</v>
      </c>
      <c r="T5190" s="13">
        <v>140</v>
      </c>
      <c r="V5190" s="1" t="s">
        <v>140</v>
      </c>
      <c r="W5190" s="13">
        <v>140</v>
      </c>
      <c r="X5190" s="1" t="s">
        <v>4964</v>
      </c>
      <c r="Y5190" s="1" t="s">
        <v>4965</v>
      </c>
      <c r="Z5190" s="1" t="s">
        <v>5680</v>
      </c>
      <c r="AA5190" s="1">
        <v>1</v>
      </c>
      <c r="AD5190" s="1" t="s">
        <v>140</v>
      </c>
      <c r="AE5190" s="13">
        <v>135.69999999999999</v>
      </c>
      <c r="AG5190" s="1" t="s">
        <v>140</v>
      </c>
      <c r="AH5190" s="13">
        <v>135.69999999999999</v>
      </c>
      <c r="AI5190" s="1" t="s">
        <v>4964</v>
      </c>
      <c r="AJ5190" s="1" t="s">
        <v>4965</v>
      </c>
      <c r="AK5190" s="1" t="s">
        <v>5680</v>
      </c>
      <c r="AL5190" s="1">
        <v>1</v>
      </c>
    </row>
    <row r="5191" spans="1:39" s="1" customFormat="1" ht="15" customHeight="1" x14ac:dyDescent="0.2">
      <c r="A5191" s="1" t="s">
        <v>4961</v>
      </c>
      <c r="B5191" s="1" t="s">
        <v>50</v>
      </c>
      <c r="C5191" s="1" t="s">
        <v>5914</v>
      </c>
      <c r="D5191" s="1">
        <v>5</v>
      </c>
      <c r="E5191" s="1" t="s">
        <v>134</v>
      </c>
      <c r="F5191" s="1" t="s">
        <v>135</v>
      </c>
      <c r="G5191" s="1" t="s">
        <v>142</v>
      </c>
      <c r="I5191" s="13"/>
      <c r="L5191" s="13"/>
      <c r="M5191" s="1" t="s">
        <v>144</v>
      </c>
      <c r="T5191" s="13"/>
      <c r="W5191" s="13"/>
      <c r="X5191" s="1" t="s">
        <v>144</v>
      </c>
      <c r="AE5191" s="13"/>
      <c r="AH5191" s="13"/>
      <c r="AI5191" s="1" t="s">
        <v>144</v>
      </c>
    </row>
    <row r="5192" spans="1:39" s="1" customFormat="1" ht="15" customHeight="1" x14ac:dyDescent="0.2">
      <c r="A5192" s="1" t="s">
        <v>4961</v>
      </c>
      <c r="B5192" s="1" t="s">
        <v>50</v>
      </c>
      <c r="C5192" s="1" t="s">
        <v>5914</v>
      </c>
      <c r="D5192" s="1">
        <v>6</v>
      </c>
      <c r="E5192" s="1" t="s">
        <v>134</v>
      </c>
      <c r="F5192" s="1" t="s">
        <v>135</v>
      </c>
      <c r="G5192" s="1" t="s">
        <v>145</v>
      </c>
      <c r="H5192" s="1" t="s">
        <v>140</v>
      </c>
      <c r="I5192" s="13">
        <v>160.80000000000001</v>
      </c>
      <c r="K5192" s="1" t="s">
        <v>140</v>
      </c>
      <c r="L5192" s="13">
        <v>160.80000000000001</v>
      </c>
      <c r="M5192" s="1" t="s">
        <v>4966</v>
      </c>
      <c r="N5192" s="1" t="s">
        <v>314</v>
      </c>
      <c r="O5192" s="1" t="s">
        <v>5679</v>
      </c>
      <c r="P5192" s="1">
        <v>64</v>
      </c>
      <c r="S5192" s="1" t="s">
        <v>140</v>
      </c>
      <c r="T5192" s="13">
        <v>159</v>
      </c>
      <c r="V5192" s="1" t="s">
        <v>140</v>
      </c>
      <c r="W5192" s="13">
        <v>159</v>
      </c>
      <c r="X5192" s="1" t="s">
        <v>4966</v>
      </c>
      <c r="Y5192" s="1" t="s">
        <v>4965</v>
      </c>
      <c r="Z5192" s="1" t="s">
        <v>5680</v>
      </c>
      <c r="AA5192" s="1">
        <v>1</v>
      </c>
      <c r="AD5192" s="1" t="s">
        <v>140</v>
      </c>
      <c r="AE5192" s="13">
        <v>210.9</v>
      </c>
      <c r="AG5192" s="1" t="s">
        <v>140</v>
      </c>
      <c r="AH5192" s="13">
        <v>210.9</v>
      </c>
      <c r="AI5192" s="1" t="s">
        <v>4966</v>
      </c>
      <c r="AJ5192" s="1" t="s">
        <v>4965</v>
      </c>
      <c r="AK5192" s="1" t="s">
        <v>5680</v>
      </c>
      <c r="AL5192" s="1">
        <v>1</v>
      </c>
    </row>
    <row r="5193" spans="1:39" s="1" customFormat="1" ht="15" customHeight="1" x14ac:dyDescent="0.2">
      <c r="A5193" s="1" t="s">
        <v>4961</v>
      </c>
      <c r="B5193" s="1" t="s">
        <v>50</v>
      </c>
      <c r="C5193" s="1" t="s">
        <v>5914</v>
      </c>
      <c r="D5193" s="1">
        <v>7</v>
      </c>
      <c r="E5193" s="1" t="s">
        <v>134</v>
      </c>
      <c r="F5193" s="1" t="s">
        <v>135</v>
      </c>
      <c r="G5193" s="1" t="s">
        <v>148</v>
      </c>
      <c r="H5193" s="1" t="s">
        <v>140</v>
      </c>
      <c r="I5193" s="13">
        <v>48.3</v>
      </c>
      <c r="K5193" s="1" t="s">
        <v>140</v>
      </c>
      <c r="L5193" s="13">
        <v>48.3</v>
      </c>
      <c r="M5193" s="1" t="s">
        <v>4967</v>
      </c>
      <c r="N5193" s="1" t="s">
        <v>314</v>
      </c>
      <c r="O5193" s="1" t="s">
        <v>5679</v>
      </c>
      <c r="P5193" s="1">
        <v>64</v>
      </c>
      <c r="S5193" s="1" t="s">
        <v>140</v>
      </c>
      <c r="T5193" s="13">
        <v>41.6</v>
      </c>
      <c r="V5193" s="1" t="s">
        <v>140</v>
      </c>
      <c r="W5193" s="13">
        <v>41.6</v>
      </c>
      <c r="X5193" s="1" t="s">
        <v>4967</v>
      </c>
      <c r="Y5193" s="1" t="s">
        <v>4965</v>
      </c>
      <c r="Z5193" s="1" t="s">
        <v>5680</v>
      </c>
      <c r="AA5193" s="1">
        <v>1</v>
      </c>
      <c r="AD5193" s="1" t="s">
        <v>140</v>
      </c>
      <c r="AE5193" s="13">
        <v>97.1</v>
      </c>
      <c r="AG5193" s="1" t="s">
        <v>140</v>
      </c>
      <c r="AH5193" s="13">
        <v>97.1</v>
      </c>
      <c r="AI5193" s="1" t="s">
        <v>4967</v>
      </c>
      <c r="AJ5193" s="1" t="s">
        <v>4965</v>
      </c>
      <c r="AK5193" s="1" t="s">
        <v>5680</v>
      </c>
      <c r="AL5193" s="1">
        <v>1</v>
      </c>
    </row>
    <row r="5194" spans="1:39" s="1" customFormat="1" ht="15" customHeight="1" x14ac:dyDescent="0.2">
      <c r="A5194" s="1" t="s">
        <v>4961</v>
      </c>
      <c r="B5194" s="1" t="s">
        <v>50</v>
      </c>
      <c r="C5194" s="1" t="s">
        <v>5914</v>
      </c>
      <c r="D5194" s="1">
        <v>8</v>
      </c>
      <c r="E5194" s="1" t="s">
        <v>134</v>
      </c>
      <c r="F5194" s="1" t="s">
        <v>135</v>
      </c>
      <c r="G5194" s="1" t="s">
        <v>151</v>
      </c>
      <c r="H5194" s="1" t="s">
        <v>140</v>
      </c>
      <c r="I5194" s="13">
        <v>178.1</v>
      </c>
      <c r="K5194" s="1" t="s">
        <v>140</v>
      </c>
      <c r="L5194" s="13">
        <v>178.1</v>
      </c>
      <c r="M5194" s="1" t="s">
        <v>4968</v>
      </c>
      <c r="N5194" s="1" t="s">
        <v>314</v>
      </c>
      <c r="O5194" s="1" t="s">
        <v>5679</v>
      </c>
      <c r="P5194" s="1">
        <v>64</v>
      </c>
      <c r="S5194" s="1" t="s">
        <v>140</v>
      </c>
      <c r="T5194" s="13">
        <v>181.6</v>
      </c>
      <c r="V5194" s="1" t="s">
        <v>140</v>
      </c>
      <c r="W5194" s="13">
        <v>181.6</v>
      </c>
      <c r="X5194" s="1" t="s">
        <v>4968</v>
      </c>
      <c r="Y5194" s="1" t="s">
        <v>4965</v>
      </c>
      <c r="Z5194" s="1" t="s">
        <v>5680</v>
      </c>
      <c r="AA5194" s="1">
        <v>1</v>
      </c>
      <c r="AD5194" s="1" t="s">
        <v>140</v>
      </c>
      <c r="AE5194" s="13">
        <v>232.8</v>
      </c>
      <c r="AG5194" s="1" t="s">
        <v>140</v>
      </c>
      <c r="AH5194" s="13">
        <v>232.8</v>
      </c>
      <c r="AI5194" s="1" t="s">
        <v>4968</v>
      </c>
      <c r="AJ5194" s="1" t="s">
        <v>4965</v>
      </c>
      <c r="AK5194" s="1" t="s">
        <v>5680</v>
      </c>
      <c r="AL5194" s="1">
        <v>1</v>
      </c>
    </row>
    <row r="5195" spans="1:39" s="1" customFormat="1" ht="15" customHeight="1" x14ac:dyDescent="0.2">
      <c r="A5195" s="1" t="s">
        <v>4961</v>
      </c>
      <c r="B5195" s="1" t="s">
        <v>50</v>
      </c>
      <c r="C5195" s="1" t="s">
        <v>5914</v>
      </c>
      <c r="D5195" s="1">
        <v>9</v>
      </c>
      <c r="E5195" s="1" t="s">
        <v>134</v>
      </c>
      <c r="F5195" s="1" t="s">
        <v>135</v>
      </c>
      <c r="G5195" s="1" t="s">
        <v>152</v>
      </c>
      <c r="H5195" s="1" t="s">
        <v>140</v>
      </c>
      <c r="I5195" s="13">
        <v>2950.3</v>
      </c>
      <c r="K5195" s="1" t="s">
        <v>140</v>
      </c>
      <c r="L5195" s="13">
        <v>2950.3</v>
      </c>
      <c r="M5195" s="1" t="s">
        <v>4969</v>
      </c>
      <c r="N5195" s="1" t="s">
        <v>314</v>
      </c>
      <c r="O5195" s="1" t="s">
        <v>5679</v>
      </c>
      <c r="P5195" s="1">
        <v>64</v>
      </c>
      <c r="S5195" s="1" t="s">
        <v>140</v>
      </c>
      <c r="T5195" s="13">
        <v>6802.3</v>
      </c>
      <c r="V5195" s="1" t="s">
        <v>140</v>
      </c>
      <c r="W5195" s="13">
        <v>6802.3</v>
      </c>
      <c r="X5195" s="1" t="s">
        <v>4969</v>
      </c>
      <c r="Y5195" s="1" t="s">
        <v>4965</v>
      </c>
      <c r="Z5195" s="1" t="s">
        <v>5680</v>
      </c>
      <c r="AA5195" s="1">
        <v>1</v>
      </c>
      <c r="AD5195" s="1" t="s">
        <v>140</v>
      </c>
      <c r="AE5195" s="13">
        <v>9612.7999999999993</v>
      </c>
      <c r="AG5195" s="1" t="s">
        <v>140</v>
      </c>
      <c r="AH5195" s="13">
        <v>9612.7999999999993</v>
      </c>
      <c r="AI5195" s="1" t="s">
        <v>4969</v>
      </c>
      <c r="AJ5195" s="1" t="s">
        <v>4965</v>
      </c>
      <c r="AK5195" s="1" t="s">
        <v>5680</v>
      </c>
      <c r="AL5195" s="1">
        <v>1</v>
      </c>
    </row>
    <row r="5196" spans="1:39" s="1" customFormat="1" ht="15" customHeight="1" x14ac:dyDescent="0.2">
      <c r="A5196" s="1" t="s">
        <v>4961</v>
      </c>
      <c r="B5196" s="1" t="s">
        <v>50</v>
      </c>
      <c r="C5196" s="1" t="s">
        <v>5914</v>
      </c>
      <c r="D5196" s="1">
        <v>10</v>
      </c>
      <c r="E5196" s="1" t="s">
        <v>134</v>
      </c>
      <c r="F5196" s="1" t="s">
        <v>135</v>
      </c>
      <c r="G5196" s="1" t="s">
        <v>156</v>
      </c>
      <c r="H5196" s="1" t="s">
        <v>140</v>
      </c>
      <c r="I5196" s="13">
        <v>2418.6999999999998</v>
      </c>
      <c r="K5196" s="1" t="s">
        <v>140</v>
      </c>
      <c r="L5196" s="13">
        <v>2418.6999999999998</v>
      </c>
      <c r="M5196" s="1" t="s">
        <v>4970</v>
      </c>
      <c r="N5196" s="1" t="s">
        <v>314</v>
      </c>
      <c r="O5196" s="1" t="s">
        <v>5679</v>
      </c>
      <c r="P5196" s="1">
        <v>64</v>
      </c>
      <c r="S5196" s="1" t="s">
        <v>140</v>
      </c>
      <c r="T5196" s="13">
        <v>4698.8</v>
      </c>
      <c r="V5196" s="1" t="s">
        <v>140</v>
      </c>
      <c r="W5196" s="13">
        <v>4698.8</v>
      </c>
      <c r="X5196" s="1" t="s">
        <v>4970</v>
      </c>
      <c r="Y5196" s="1" t="s">
        <v>4965</v>
      </c>
      <c r="Z5196" s="1" t="s">
        <v>5680</v>
      </c>
      <c r="AA5196" s="1">
        <v>1</v>
      </c>
      <c r="AD5196" s="1" t="s">
        <v>140</v>
      </c>
      <c r="AE5196" s="13">
        <v>5922.4</v>
      </c>
      <c r="AG5196" s="1" t="s">
        <v>140</v>
      </c>
      <c r="AH5196" s="13">
        <v>5922.4</v>
      </c>
      <c r="AI5196" s="1" t="s">
        <v>4970</v>
      </c>
      <c r="AJ5196" s="1" t="s">
        <v>4965</v>
      </c>
      <c r="AK5196" s="1" t="s">
        <v>5680</v>
      </c>
      <c r="AL5196" s="1">
        <v>1</v>
      </c>
    </row>
    <row r="5197" spans="1:39" s="1" customFormat="1" ht="15" customHeight="1" x14ac:dyDescent="0.2">
      <c r="A5197" s="1" t="s">
        <v>4961</v>
      </c>
      <c r="B5197" s="1" t="s">
        <v>50</v>
      </c>
      <c r="C5197" s="1" t="s">
        <v>5914</v>
      </c>
      <c r="D5197" s="1">
        <v>11</v>
      </c>
      <c r="E5197" s="1" t="s">
        <v>134</v>
      </c>
      <c r="F5197" s="1" t="s">
        <v>135</v>
      </c>
      <c r="G5197" s="1" t="s">
        <v>160</v>
      </c>
      <c r="I5197" s="13"/>
      <c r="L5197" s="13"/>
      <c r="M5197" s="1" t="s">
        <v>4971</v>
      </c>
      <c r="N5197" s="1" t="s">
        <v>314</v>
      </c>
      <c r="O5197" s="1" t="s">
        <v>5679</v>
      </c>
      <c r="P5197" s="1">
        <v>64</v>
      </c>
      <c r="Q5197" s="1" t="s">
        <v>4972</v>
      </c>
      <c r="S5197" s="1" t="s">
        <v>140</v>
      </c>
      <c r="T5197" s="13">
        <v>617.20000000000005</v>
      </c>
      <c r="V5197" s="1" t="s">
        <v>140</v>
      </c>
      <c r="W5197" s="13">
        <v>617.20000000000005</v>
      </c>
      <c r="X5197" s="1" t="s">
        <v>4971</v>
      </c>
      <c r="Y5197" s="1" t="s">
        <v>4965</v>
      </c>
      <c r="Z5197" s="1" t="s">
        <v>5680</v>
      </c>
      <c r="AA5197" s="1">
        <v>1</v>
      </c>
      <c r="AB5197" s="1" t="s">
        <v>4972</v>
      </c>
      <c r="AD5197" s="1" t="s">
        <v>140</v>
      </c>
      <c r="AE5197" s="13">
        <v>1885.5</v>
      </c>
      <c r="AG5197" s="1" t="s">
        <v>140</v>
      </c>
      <c r="AH5197" s="13">
        <v>1885.5</v>
      </c>
      <c r="AI5197" s="1" t="s">
        <v>4971</v>
      </c>
      <c r="AJ5197" s="1" t="s">
        <v>4965</v>
      </c>
      <c r="AK5197" s="1" t="s">
        <v>5680</v>
      </c>
      <c r="AL5197" s="1">
        <v>1</v>
      </c>
      <c r="AM5197" s="1" t="s">
        <v>4972</v>
      </c>
    </row>
    <row r="5198" spans="1:39" s="1" customFormat="1" ht="15" customHeight="1" x14ac:dyDescent="0.2">
      <c r="A5198" s="1" t="s">
        <v>4961</v>
      </c>
      <c r="B5198" s="1" t="s">
        <v>50</v>
      </c>
      <c r="C5198" s="1" t="s">
        <v>5914</v>
      </c>
      <c r="D5198" s="1">
        <v>12</v>
      </c>
      <c r="E5198" s="1" t="s">
        <v>134</v>
      </c>
      <c r="F5198" s="1" t="s">
        <v>135</v>
      </c>
      <c r="G5198" s="1" t="s">
        <v>161</v>
      </c>
      <c r="H5198" s="1" t="s">
        <v>140</v>
      </c>
      <c r="I5198" s="13">
        <v>45.1</v>
      </c>
      <c r="K5198" s="1" t="s">
        <v>140</v>
      </c>
      <c r="L5198" s="13">
        <v>45.1</v>
      </c>
      <c r="M5198" s="1" t="s">
        <v>4973</v>
      </c>
      <c r="N5198" s="1" t="s">
        <v>314</v>
      </c>
      <c r="O5198" s="1" t="s">
        <v>5679</v>
      </c>
      <c r="P5198" s="1">
        <v>64</v>
      </c>
      <c r="S5198" s="1" t="s">
        <v>140</v>
      </c>
      <c r="T5198" s="13">
        <v>44</v>
      </c>
      <c r="V5198" s="1" t="s">
        <v>140</v>
      </c>
      <c r="W5198" s="13">
        <v>44</v>
      </c>
      <c r="X5198" s="1" t="s">
        <v>4973</v>
      </c>
      <c r="Y5198" s="1" t="s">
        <v>4965</v>
      </c>
      <c r="Z5198" s="1" t="s">
        <v>5680</v>
      </c>
      <c r="AA5198" s="1">
        <v>1</v>
      </c>
      <c r="AD5198" s="1" t="s">
        <v>140</v>
      </c>
      <c r="AE5198" s="13">
        <v>50.5</v>
      </c>
      <c r="AG5198" s="1" t="s">
        <v>140</v>
      </c>
      <c r="AH5198" s="13">
        <v>50.5</v>
      </c>
      <c r="AI5198" s="1" t="s">
        <v>4973</v>
      </c>
      <c r="AJ5198" s="1" t="s">
        <v>4965</v>
      </c>
      <c r="AK5198" s="1" t="s">
        <v>5680</v>
      </c>
      <c r="AL5198" s="1">
        <v>1</v>
      </c>
    </row>
    <row r="5199" spans="1:39" s="1" customFormat="1" ht="15" customHeight="1" x14ac:dyDescent="0.2">
      <c r="A5199" s="1" t="s">
        <v>4961</v>
      </c>
      <c r="B5199" s="1" t="s">
        <v>50</v>
      </c>
      <c r="C5199" s="1" t="s">
        <v>5914</v>
      </c>
      <c r="D5199" s="1">
        <v>13</v>
      </c>
      <c r="E5199" s="1" t="s">
        <v>134</v>
      </c>
      <c r="F5199" s="1" t="s">
        <v>135</v>
      </c>
      <c r="G5199" s="1" t="s">
        <v>164</v>
      </c>
      <c r="I5199" s="13"/>
      <c r="L5199" s="13"/>
      <c r="M5199" s="1" t="s">
        <v>144</v>
      </c>
      <c r="T5199" s="13"/>
      <c r="W5199" s="13"/>
      <c r="X5199" s="1" t="s">
        <v>144</v>
      </c>
      <c r="AE5199" s="13"/>
      <c r="AH5199" s="13"/>
      <c r="AI5199" s="1" t="s">
        <v>144</v>
      </c>
    </row>
    <row r="5200" spans="1:39" s="1" customFormat="1" ht="15" customHeight="1" x14ac:dyDescent="0.2">
      <c r="A5200" s="1" t="s">
        <v>4961</v>
      </c>
      <c r="B5200" s="1" t="s">
        <v>50</v>
      </c>
      <c r="C5200" s="1" t="s">
        <v>5914</v>
      </c>
      <c r="D5200" s="1">
        <v>14</v>
      </c>
      <c r="E5200" s="1" t="s">
        <v>134</v>
      </c>
      <c r="F5200" s="1" t="s">
        <v>135</v>
      </c>
      <c r="G5200" s="1" t="s">
        <v>167</v>
      </c>
      <c r="H5200" s="1" t="s">
        <v>140</v>
      </c>
      <c r="I5200" s="13">
        <v>16.399999999999999</v>
      </c>
      <c r="K5200" s="1" t="s">
        <v>140</v>
      </c>
      <c r="L5200" s="13">
        <v>16.399999999999999</v>
      </c>
      <c r="M5200" s="1" t="s">
        <v>4974</v>
      </c>
      <c r="N5200" s="1" t="s">
        <v>314</v>
      </c>
      <c r="O5200" s="1" t="s">
        <v>5679</v>
      </c>
      <c r="P5200" s="1">
        <v>64</v>
      </c>
      <c r="S5200" s="1" t="s">
        <v>140</v>
      </c>
      <c r="T5200" s="13">
        <v>10.6</v>
      </c>
      <c r="V5200" s="1" t="s">
        <v>140</v>
      </c>
      <c r="W5200" s="13">
        <v>10.6</v>
      </c>
      <c r="X5200" s="1" t="s">
        <v>4974</v>
      </c>
      <c r="Y5200" s="1" t="s">
        <v>4965</v>
      </c>
      <c r="Z5200" s="1" t="s">
        <v>5680</v>
      </c>
      <c r="AA5200" s="1">
        <v>1</v>
      </c>
      <c r="AD5200" s="1" t="s">
        <v>140</v>
      </c>
      <c r="AE5200" s="13">
        <v>2.7</v>
      </c>
      <c r="AG5200" s="1" t="s">
        <v>140</v>
      </c>
      <c r="AH5200" s="13">
        <v>2.7</v>
      </c>
      <c r="AI5200" s="1" t="s">
        <v>4974</v>
      </c>
      <c r="AJ5200" s="1" t="s">
        <v>4965</v>
      </c>
      <c r="AK5200" s="1" t="s">
        <v>5680</v>
      </c>
      <c r="AL5200" s="1">
        <v>1</v>
      </c>
    </row>
    <row r="5201" spans="1:39" s="1" customFormat="1" ht="15" customHeight="1" x14ac:dyDescent="0.2">
      <c r="A5201" s="1" t="s">
        <v>4961</v>
      </c>
      <c r="B5201" s="1" t="s">
        <v>50</v>
      </c>
      <c r="C5201" s="1" t="s">
        <v>5914</v>
      </c>
      <c r="D5201" s="1">
        <v>15</v>
      </c>
      <c r="E5201" s="1" t="s">
        <v>134</v>
      </c>
      <c r="F5201" s="1" t="s">
        <v>135</v>
      </c>
      <c r="G5201" s="1" t="s">
        <v>170</v>
      </c>
      <c r="H5201" s="1" t="s">
        <v>140</v>
      </c>
      <c r="I5201" s="13">
        <v>322.2</v>
      </c>
      <c r="K5201" s="1" t="s">
        <v>140</v>
      </c>
      <c r="L5201" s="13">
        <v>322.2</v>
      </c>
      <c r="M5201" s="1" t="s">
        <v>4975</v>
      </c>
      <c r="N5201" s="1" t="s">
        <v>314</v>
      </c>
      <c r="O5201" s="1" t="s">
        <v>5679</v>
      </c>
      <c r="P5201" s="1">
        <v>64</v>
      </c>
      <c r="S5201" s="1" t="s">
        <v>140</v>
      </c>
      <c r="T5201" s="13">
        <v>1270.2</v>
      </c>
      <c r="V5201" s="1" t="s">
        <v>140</v>
      </c>
      <c r="W5201" s="13">
        <v>1270.2</v>
      </c>
      <c r="X5201" s="1" t="s">
        <v>4975</v>
      </c>
      <c r="Y5201" s="1" t="s">
        <v>4965</v>
      </c>
      <c r="Z5201" s="1" t="s">
        <v>5680</v>
      </c>
      <c r="AA5201" s="1">
        <v>1</v>
      </c>
      <c r="AD5201" s="1" t="s">
        <v>140</v>
      </c>
      <c r="AE5201" s="13">
        <v>1598.6</v>
      </c>
      <c r="AG5201" s="1" t="s">
        <v>140</v>
      </c>
      <c r="AH5201" s="13">
        <v>1598.6</v>
      </c>
      <c r="AI5201" s="1" t="s">
        <v>4975</v>
      </c>
      <c r="AJ5201" s="1" t="s">
        <v>4965</v>
      </c>
      <c r="AK5201" s="1" t="s">
        <v>5680</v>
      </c>
      <c r="AL5201" s="1">
        <v>1</v>
      </c>
    </row>
    <row r="5202" spans="1:39" s="1" customFormat="1" ht="15" customHeight="1" x14ac:dyDescent="0.2">
      <c r="A5202" s="1" t="s">
        <v>4961</v>
      </c>
      <c r="B5202" s="1" t="s">
        <v>50</v>
      </c>
      <c r="C5202" s="1" t="s">
        <v>5914</v>
      </c>
      <c r="D5202" s="1">
        <v>16</v>
      </c>
      <c r="E5202" s="1" t="s">
        <v>134</v>
      </c>
      <c r="F5202" s="1" t="s">
        <v>135</v>
      </c>
      <c r="G5202" s="1" t="s">
        <v>173</v>
      </c>
      <c r="H5202" s="1" t="s">
        <v>140</v>
      </c>
      <c r="I5202" s="13">
        <v>147.9</v>
      </c>
      <c r="K5202" s="1" t="s">
        <v>140</v>
      </c>
      <c r="L5202" s="13">
        <v>147.9</v>
      </c>
      <c r="M5202" s="1" t="s">
        <v>4976</v>
      </c>
      <c r="N5202" s="1" t="s">
        <v>314</v>
      </c>
      <c r="O5202" s="1" t="s">
        <v>5679</v>
      </c>
      <c r="P5202" s="1">
        <v>64</v>
      </c>
      <c r="S5202" s="1" t="s">
        <v>140</v>
      </c>
      <c r="T5202" s="13">
        <v>161.5</v>
      </c>
      <c r="V5202" s="1" t="s">
        <v>140</v>
      </c>
      <c r="W5202" s="13">
        <v>161.5</v>
      </c>
      <c r="X5202" s="1" t="s">
        <v>4976</v>
      </c>
      <c r="Y5202" s="1" t="s">
        <v>4965</v>
      </c>
      <c r="Z5202" s="1" t="s">
        <v>5680</v>
      </c>
      <c r="AA5202" s="1">
        <v>1</v>
      </c>
      <c r="AD5202" s="1" t="s">
        <v>140</v>
      </c>
      <c r="AE5202" s="13">
        <v>153.1</v>
      </c>
      <c r="AG5202" s="1" t="s">
        <v>140</v>
      </c>
      <c r="AH5202" s="13">
        <v>153.1</v>
      </c>
      <c r="AI5202" s="1" t="s">
        <v>4976</v>
      </c>
      <c r="AJ5202" s="1" t="s">
        <v>4965</v>
      </c>
      <c r="AK5202" s="1" t="s">
        <v>5680</v>
      </c>
      <c r="AL5202" s="1">
        <v>1</v>
      </c>
    </row>
    <row r="5203" spans="1:39" s="1" customFormat="1" ht="15" customHeight="1" x14ac:dyDescent="0.2">
      <c r="A5203" s="1" t="s">
        <v>4961</v>
      </c>
      <c r="B5203" s="1" t="s">
        <v>50</v>
      </c>
      <c r="C5203" s="1" t="s">
        <v>5914</v>
      </c>
      <c r="D5203" s="1">
        <v>17</v>
      </c>
      <c r="E5203" s="1" t="s">
        <v>134</v>
      </c>
      <c r="F5203" s="1" t="s">
        <v>135</v>
      </c>
      <c r="G5203" s="1" t="s">
        <v>175</v>
      </c>
      <c r="I5203" s="13"/>
      <c r="L5203" s="13"/>
      <c r="M5203" s="1" t="s">
        <v>144</v>
      </c>
      <c r="T5203" s="13"/>
      <c r="W5203" s="13"/>
      <c r="X5203" s="1" t="s">
        <v>144</v>
      </c>
      <c r="AE5203" s="13"/>
      <c r="AH5203" s="13"/>
      <c r="AI5203" s="1" t="s">
        <v>144</v>
      </c>
    </row>
    <row r="5204" spans="1:39" s="1" customFormat="1" ht="15" customHeight="1" x14ac:dyDescent="0.2">
      <c r="A5204" s="1" t="s">
        <v>4961</v>
      </c>
      <c r="B5204" s="1" t="s">
        <v>50</v>
      </c>
      <c r="C5204" s="1" t="s">
        <v>5914</v>
      </c>
      <c r="D5204" s="1">
        <v>18</v>
      </c>
      <c r="E5204" s="1" t="s">
        <v>134</v>
      </c>
      <c r="F5204" s="1" t="s">
        <v>135</v>
      </c>
      <c r="G5204" s="1" t="s">
        <v>176</v>
      </c>
      <c r="I5204" s="13"/>
      <c r="L5204" s="13"/>
      <c r="M5204" s="1" t="s">
        <v>144</v>
      </c>
      <c r="T5204" s="13"/>
      <c r="W5204" s="13"/>
      <c r="X5204" s="1" t="s">
        <v>144</v>
      </c>
      <c r="AE5204" s="13"/>
      <c r="AH5204" s="13"/>
      <c r="AI5204" s="1" t="s">
        <v>144</v>
      </c>
    </row>
    <row r="5205" spans="1:39" s="1" customFormat="1" ht="15" customHeight="1" x14ac:dyDescent="0.2">
      <c r="A5205" s="1" t="s">
        <v>4961</v>
      </c>
      <c r="B5205" s="1" t="s">
        <v>50</v>
      </c>
      <c r="C5205" s="1" t="s">
        <v>5914</v>
      </c>
      <c r="D5205" s="1">
        <v>19</v>
      </c>
      <c r="E5205" s="1" t="s">
        <v>134</v>
      </c>
      <c r="F5205" s="1" t="s">
        <v>135</v>
      </c>
      <c r="G5205" s="1" t="s">
        <v>178</v>
      </c>
      <c r="I5205" s="13"/>
      <c r="L5205" s="13"/>
      <c r="M5205" s="1" t="s">
        <v>144</v>
      </c>
      <c r="T5205" s="13"/>
      <c r="W5205" s="13"/>
      <c r="X5205" s="1" t="s">
        <v>144</v>
      </c>
      <c r="AE5205" s="13"/>
      <c r="AH5205" s="13"/>
      <c r="AI5205" s="1" t="s">
        <v>144</v>
      </c>
    </row>
    <row r="5206" spans="1:39" s="1" customFormat="1" ht="15" customHeight="1" x14ac:dyDescent="0.2">
      <c r="A5206" s="1" t="s">
        <v>4961</v>
      </c>
      <c r="B5206" s="1" t="s">
        <v>50</v>
      </c>
      <c r="C5206" s="1" t="s">
        <v>5914</v>
      </c>
      <c r="D5206" s="1">
        <v>20</v>
      </c>
      <c r="E5206" s="1" t="s">
        <v>134</v>
      </c>
      <c r="F5206" s="1" t="s">
        <v>135</v>
      </c>
      <c r="G5206" s="1" t="s">
        <v>179</v>
      </c>
      <c r="I5206" s="13"/>
      <c r="L5206" s="13"/>
      <c r="M5206" s="1" t="s">
        <v>144</v>
      </c>
      <c r="T5206" s="13"/>
      <c r="W5206" s="13"/>
      <c r="X5206" s="1" t="s">
        <v>144</v>
      </c>
      <c r="AE5206" s="13"/>
      <c r="AH5206" s="13"/>
      <c r="AI5206" s="1" t="s">
        <v>144</v>
      </c>
    </row>
    <row r="5207" spans="1:39" s="1" customFormat="1" ht="15" customHeight="1" x14ac:dyDescent="0.2">
      <c r="A5207" s="1" t="s">
        <v>4961</v>
      </c>
      <c r="B5207" s="1" t="s">
        <v>50</v>
      </c>
      <c r="C5207" s="1" t="s">
        <v>5914</v>
      </c>
      <c r="D5207" s="1">
        <v>21</v>
      </c>
      <c r="E5207" s="1" t="s">
        <v>134</v>
      </c>
      <c r="F5207" s="1" t="s">
        <v>135</v>
      </c>
      <c r="G5207" s="1" t="s">
        <v>182</v>
      </c>
      <c r="I5207" s="13"/>
      <c r="L5207" s="13"/>
      <c r="M5207" s="1" t="s">
        <v>144</v>
      </c>
      <c r="T5207" s="13"/>
      <c r="W5207" s="13"/>
      <c r="X5207" s="1" t="s">
        <v>144</v>
      </c>
      <c r="AE5207" s="13"/>
      <c r="AH5207" s="13"/>
      <c r="AI5207" s="1" t="s">
        <v>144</v>
      </c>
    </row>
    <row r="5208" spans="1:39" s="1" customFormat="1" ht="15" customHeight="1" x14ac:dyDescent="0.2">
      <c r="A5208" s="1" t="s">
        <v>4961</v>
      </c>
      <c r="B5208" s="1" t="s">
        <v>50</v>
      </c>
      <c r="C5208" s="1" t="s">
        <v>5914</v>
      </c>
      <c r="D5208" s="1">
        <v>22</v>
      </c>
      <c r="E5208" s="1" t="s">
        <v>134</v>
      </c>
      <c r="F5208" s="1" t="s">
        <v>135</v>
      </c>
      <c r="G5208" s="1" t="s">
        <v>184</v>
      </c>
      <c r="I5208" s="13"/>
      <c r="L5208" s="13"/>
      <c r="M5208" s="1" t="s">
        <v>144</v>
      </c>
      <c r="T5208" s="13"/>
      <c r="W5208" s="13"/>
      <c r="X5208" s="1" t="s">
        <v>144</v>
      </c>
      <c r="AE5208" s="13"/>
      <c r="AH5208" s="13"/>
      <c r="AI5208" s="1" t="s">
        <v>144</v>
      </c>
    </row>
    <row r="5209" spans="1:39" s="1" customFormat="1" ht="15" customHeight="1" x14ac:dyDescent="0.2">
      <c r="A5209" s="1" t="s">
        <v>4961</v>
      </c>
      <c r="B5209" s="1" t="s">
        <v>50</v>
      </c>
      <c r="C5209" s="1" t="s">
        <v>5914</v>
      </c>
      <c r="D5209" s="1">
        <v>23</v>
      </c>
      <c r="E5209" s="1" t="s">
        <v>134</v>
      </c>
      <c r="F5209" s="1" t="s">
        <v>135</v>
      </c>
      <c r="G5209" s="1" t="s">
        <v>185</v>
      </c>
      <c r="I5209" s="13"/>
      <c r="L5209" s="13"/>
      <c r="M5209" s="1" t="s">
        <v>144</v>
      </c>
      <c r="T5209" s="13"/>
      <c r="W5209" s="13"/>
      <c r="X5209" s="1" t="s">
        <v>144</v>
      </c>
      <c r="AE5209" s="13"/>
      <c r="AH5209" s="13"/>
      <c r="AI5209" s="1" t="s">
        <v>144</v>
      </c>
    </row>
    <row r="5210" spans="1:39" s="1" customFormat="1" ht="15" customHeight="1" x14ac:dyDescent="0.2">
      <c r="A5210" s="1" t="s">
        <v>4961</v>
      </c>
      <c r="B5210" s="1" t="s">
        <v>50</v>
      </c>
      <c r="C5210" s="1" t="s">
        <v>5914</v>
      </c>
      <c r="D5210" s="1">
        <v>24</v>
      </c>
      <c r="E5210" s="1" t="s">
        <v>134</v>
      </c>
      <c r="F5210" s="1" t="s">
        <v>135</v>
      </c>
      <c r="G5210" s="1" t="s">
        <v>188</v>
      </c>
      <c r="I5210" s="13"/>
      <c r="L5210" s="13"/>
      <c r="M5210" s="1" t="s">
        <v>144</v>
      </c>
      <c r="T5210" s="13"/>
      <c r="W5210" s="13"/>
      <c r="X5210" s="1" t="s">
        <v>144</v>
      </c>
      <c r="AD5210" s="1" t="s">
        <v>140</v>
      </c>
      <c r="AE5210" s="13">
        <v>323539</v>
      </c>
      <c r="AG5210" s="1" t="s">
        <v>140</v>
      </c>
      <c r="AH5210" s="13">
        <v>323539</v>
      </c>
      <c r="AI5210" s="1" t="s">
        <v>4977</v>
      </c>
      <c r="AJ5210" s="1" t="s">
        <v>4965</v>
      </c>
      <c r="AK5210" s="1" t="s">
        <v>5680</v>
      </c>
      <c r="AL5210" s="1">
        <v>2</v>
      </c>
      <c r="AM5210" s="1" t="s">
        <v>5856</v>
      </c>
    </row>
    <row r="5211" spans="1:39" s="1" customFormat="1" ht="15" customHeight="1" x14ac:dyDescent="0.2">
      <c r="A5211" s="1" t="s">
        <v>4961</v>
      </c>
      <c r="B5211" s="1" t="s">
        <v>50</v>
      </c>
      <c r="C5211" s="1" t="s">
        <v>5914</v>
      </c>
      <c r="D5211" s="1">
        <v>25</v>
      </c>
      <c r="E5211" s="1" t="s">
        <v>134</v>
      </c>
      <c r="F5211" s="1" t="s">
        <v>135</v>
      </c>
      <c r="G5211" s="1" t="s">
        <v>190</v>
      </c>
      <c r="H5211" s="1" t="s">
        <v>140</v>
      </c>
      <c r="I5211" s="13">
        <v>3128.4</v>
      </c>
      <c r="K5211" s="1" t="s">
        <v>140</v>
      </c>
      <c r="L5211" s="13">
        <v>3128.4</v>
      </c>
      <c r="M5211" s="1" t="s">
        <v>4978</v>
      </c>
      <c r="N5211" s="1" t="s">
        <v>314</v>
      </c>
      <c r="O5211" s="1" t="s">
        <v>5679</v>
      </c>
      <c r="P5211" s="1">
        <v>64</v>
      </c>
      <c r="S5211" s="1" t="s">
        <v>140</v>
      </c>
      <c r="T5211" s="13">
        <v>6983.9</v>
      </c>
      <c r="V5211" s="1" t="s">
        <v>140</v>
      </c>
      <c r="W5211" s="13">
        <v>6983.9</v>
      </c>
      <c r="X5211" s="1" t="s">
        <v>4978</v>
      </c>
      <c r="Y5211" s="1" t="s">
        <v>4965</v>
      </c>
      <c r="Z5211" s="1" t="s">
        <v>5680</v>
      </c>
      <c r="AA5211" s="1">
        <v>1</v>
      </c>
      <c r="AD5211" s="1" t="s">
        <v>140</v>
      </c>
      <c r="AE5211" s="13">
        <v>9845.6</v>
      </c>
      <c r="AG5211" s="1" t="s">
        <v>140</v>
      </c>
      <c r="AH5211" s="13">
        <v>9845.6</v>
      </c>
      <c r="AI5211" s="1" t="s">
        <v>4978</v>
      </c>
      <c r="AJ5211" s="1" t="s">
        <v>4965</v>
      </c>
      <c r="AK5211" s="1" t="s">
        <v>5680</v>
      </c>
      <c r="AL5211" s="1">
        <v>1</v>
      </c>
    </row>
    <row r="5212" spans="1:39" s="1" customFormat="1" ht="15" customHeight="1" x14ac:dyDescent="0.2">
      <c r="A5212" s="1" t="s">
        <v>4961</v>
      </c>
      <c r="B5212" s="1" t="s">
        <v>50</v>
      </c>
      <c r="C5212" s="1" t="s">
        <v>5914</v>
      </c>
      <c r="D5212" s="1">
        <v>26</v>
      </c>
      <c r="E5212" s="1" t="s">
        <v>134</v>
      </c>
      <c r="F5212" s="1" t="s">
        <v>135</v>
      </c>
      <c r="G5212" s="1" t="s">
        <v>194</v>
      </c>
      <c r="I5212" s="13"/>
      <c r="L5212" s="13"/>
      <c r="M5212" s="1" t="s">
        <v>144</v>
      </c>
      <c r="T5212" s="13"/>
      <c r="W5212" s="13"/>
      <c r="X5212" s="1" t="s">
        <v>144</v>
      </c>
      <c r="AE5212" s="13"/>
      <c r="AH5212" s="13"/>
      <c r="AI5212" s="1" t="s">
        <v>144</v>
      </c>
    </row>
    <row r="5213" spans="1:39" s="1" customFormat="1" ht="15" customHeight="1" x14ac:dyDescent="0.2">
      <c r="A5213" s="1" t="s">
        <v>4961</v>
      </c>
      <c r="B5213" s="1" t="s">
        <v>50</v>
      </c>
      <c r="C5213" s="1" t="s">
        <v>5914</v>
      </c>
      <c r="D5213" s="1">
        <v>27</v>
      </c>
      <c r="E5213" s="1" t="s">
        <v>134</v>
      </c>
      <c r="F5213" s="1" t="s">
        <v>195</v>
      </c>
      <c r="G5213" s="1" t="s">
        <v>196</v>
      </c>
      <c r="I5213" s="13"/>
      <c r="L5213" s="13"/>
      <c r="M5213" s="1" t="s">
        <v>144</v>
      </c>
      <c r="S5213" s="1" t="s">
        <v>198</v>
      </c>
      <c r="T5213" s="13">
        <v>6.4</v>
      </c>
      <c r="V5213" s="1" t="s">
        <v>198</v>
      </c>
      <c r="W5213" s="13">
        <v>6.4</v>
      </c>
      <c r="X5213" s="1" t="s">
        <v>4979</v>
      </c>
      <c r="Y5213" s="1" t="s">
        <v>4965</v>
      </c>
      <c r="Z5213" s="1" t="s">
        <v>5680</v>
      </c>
      <c r="AA5213" s="1">
        <v>2</v>
      </c>
      <c r="AB5213" s="1" t="s">
        <v>4980</v>
      </c>
      <c r="AD5213" s="1" t="s">
        <v>198</v>
      </c>
      <c r="AE5213" s="13">
        <v>13.8</v>
      </c>
      <c r="AG5213" s="1" t="s">
        <v>198</v>
      </c>
      <c r="AH5213" s="13">
        <v>13.8</v>
      </c>
      <c r="AI5213" s="1" t="s">
        <v>4979</v>
      </c>
      <c r="AJ5213" s="1" t="s">
        <v>4965</v>
      </c>
      <c r="AK5213" s="1" t="s">
        <v>5680</v>
      </c>
      <c r="AL5213" s="1">
        <v>2</v>
      </c>
      <c r="AM5213" s="1" t="s">
        <v>4980</v>
      </c>
    </row>
    <row r="5214" spans="1:39" s="1" customFormat="1" ht="15" customHeight="1" x14ac:dyDescent="0.2">
      <c r="A5214" s="1" t="s">
        <v>4961</v>
      </c>
      <c r="B5214" s="1" t="s">
        <v>50</v>
      </c>
      <c r="C5214" s="1" t="s">
        <v>5914</v>
      </c>
      <c r="D5214" s="1">
        <v>28</v>
      </c>
      <c r="E5214" s="1" t="s">
        <v>134</v>
      </c>
      <c r="F5214" s="1" t="s">
        <v>195</v>
      </c>
      <c r="G5214" s="1" t="s">
        <v>201</v>
      </c>
      <c r="I5214" s="13"/>
      <c r="L5214" s="13"/>
      <c r="M5214" s="1" t="s">
        <v>144</v>
      </c>
      <c r="S5214" s="1" t="s">
        <v>198</v>
      </c>
      <c r="T5214" s="13">
        <v>93.600000000000009</v>
      </c>
      <c r="V5214" s="1" t="s">
        <v>198</v>
      </c>
      <c r="W5214" s="13">
        <v>93.600000000000009</v>
      </c>
      <c r="X5214" s="1" t="s">
        <v>4979</v>
      </c>
      <c r="Y5214" s="1" t="s">
        <v>4965</v>
      </c>
      <c r="Z5214" s="1" t="s">
        <v>5680</v>
      </c>
      <c r="AA5214" s="1">
        <v>2</v>
      </c>
      <c r="AB5214" s="1" t="s">
        <v>4981</v>
      </c>
      <c r="AD5214" s="1" t="s">
        <v>198</v>
      </c>
      <c r="AE5214" s="13">
        <v>86.2</v>
      </c>
      <c r="AG5214" s="1" t="s">
        <v>198</v>
      </c>
      <c r="AH5214" s="13">
        <v>86.2</v>
      </c>
      <c r="AI5214" s="1" t="s">
        <v>4979</v>
      </c>
      <c r="AJ5214" s="1" t="s">
        <v>4965</v>
      </c>
      <c r="AK5214" s="1" t="s">
        <v>5680</v>
      </c>
      <c r="AL5214" s="1">
        <v>2</v>
      </c>
      <c r="AM5214" s="1" t="s">
        <v>4981</v>
      </c>
    </row>
    <row r="5215" spans="1:39" s="1" customFormat="1" ht="15" customHeight="1" x14ac:dyDescent="0.2">
      <c r="A5215" s="1" t="s">
        <v>4961</v>
      </c>
      <c r="B5215" s="1" t="s">
        <v>50</v>
      </c>
      <c r="C5215" s="1" t="s">
        <v>5914</v>
      </c>
      <c r="D5215" s="1">
        <v>29</v>
      </c>
      <c r="E5215" s="1" t="s">
        <v>134</v>
      </c>
      <c r="F5215" s="1" t="s">
        <v>195</v>
      </c>
      <c r="G5215" s="1" t="s">
        <v>204</v>
      </c>
      <c r="H5215" s="1" t="s">
        <v>483</v>
      </c>
      <c r="I5215" s="13">
        <v>1359.6</v>
      </c>
      <c r="K5215" s="1" t="s">
        <v>207</v>
      </c>
      <c r="L5215" s="13">
        <v>1.3595999999999999</v>
      </c>
      <c r="M5215" s="1" t="s">
        <v>4982</v>
      </c>
      <c r="N5215" s="1" t="s">
        <v>314</v>
      </c>
      <c r="O5215" s="1" t="s">
        <v>5679</v>
      </c>
      <c r="P5215" s="1">
        <v>65</v>
      </c>
      <c r="S5215" s="1" t="s">
        <v>483</v>
      </c>
      <c r="T5215" s="13">
        <v>1445.5</v>
      </c>
      <c r="V5215" s="1" t="s">
        <v>207</v>
      </c>
      <c r="W5215" s="13">
        <v>1.4455</v>
      </c>
      <c r="X5215" s="1" t="s">
        <v>4982</v>
      </c>
      <c r="Y5215" s="1" t="s">
        <v>4965</v>
      </c>
      <c r="Z5215" s="1" t="s">
        <v>5680</v>
      </c>
      <c r="AA5215" s="1">
        <v>2</v>
      </c>
      <c r="AD5215" s="1" t="s">
        <v>483</v>
      </c>
      <c r="AE5215" s="13">
        <v>1451.4</v>
      </c>
      <c r="AG5215" s="1" t="s">
        <v>207</v>
      </c>
      <c r="AH5215" s="13">
        <v>1.4514</v>
      </c>
      <c r="AI5215" s="1" t="s">
        <v>4982</v>
      </c>
      <c r="AJ5215" s="1" t="s">
        <v>4965</v>
      </c>
      <c r="AK5215" s="1" t="s">
        <v>5680</v>
      </c>
      <c r="AL5215" s="1">
        <v>2</v>
      </c>
    </row>
    <row r="5216" spans="1:39" s="1" customFormat="1" ht="15" customHeight="1" x14ac:dyDescent="0.2">
      <c r="A5216" s="1" t="s">
        <v>4961</v>
      </c>
      <c r="B5216" s="1" t="s">
        <v>50</v>
      </c>
      <c r="C5216" s="1" t="s">
        <v>5914</v>
      </c>
      <c r="D5216" s="1">
        <v>30</v>
      </c>
      <c r="E5216" s="1" t="s">
        <v>134</v>
      </c>
      <c r="F5216" s="1" t="s">
        <v>195</v>
      </c>
      <c r="G5216" s="1" t="s">
        <v>209</v>
      </c>
      <c r="I5216" s="13"/>
      <c r="L5216" s="13"/>
      <c r="M5216" s="1" t="s">
        <v>144</v>
      </c>
      <c r="S5216" s="1" t="s">
        <v>483</v>
      </c>
      <c r="T5216" s="13">
        <v>1352.9880000000001</v>
      </c>
      <c r="V5216" s="1" t="s">
        <v>207</v>
      </c>
      <c r="W5216" s="13">
        <v>1.3529880000000001</v>
      </c>
      <c r="X5216" s="1" t="s">
        <v>4983</v>
      </c>
      <c r="Y5216" s="1" t="s">
        <v>4965</v>
      </c>
      <c r="Z5216" s="1" t="s">
        <v>5680</v>
      </c>
      <c r="AA5216" s="1">
        <v>2</v>
      </c>
      <c r="AB5216" s="1" t="s">
        <v>4984</v>
      </c>
      <c r="AD5216" s="1" t="s">
        <v>483</v>
      </c>
      <c r="AE5216" s="13">
        <v>1251.1068</v>
      </c>
      <c r="AG5216" s="1" t="s">
        <v>207</v>
      </c>
      <c r="AH5216" s="13">
        <v>1.2511068000000001</v>
      </c>
      <c r="AI5216" s="1" t="s">
        <v>4983</v>
      </c>
      <c r="AJ5216" s="1" t="s">
        <v>4965</v>
      </c>
      <c r="AK5216" s="1" t="s">
        <v>5680</v>
      </c>
      <c r="AL5216" s="1">
        <v>2</v>
      </c>
      <c r="AM5216" s="1" t="s">
        <v>4984</v>
      </c>
    </row>
    <row r="5217" spans="1:39" s="1" customFormat="1" ht="15" customHeight="1" x14ac:dyDescent="0.2">
      <c r="A5217" s="1" t="s">
        <v>4961</v>
      </c>
      <c r="B5217" s="1" t="s">
        <v>50</v>
      </c>
      <c r="C5217" s="1" t="s">
        <v>5914</v>
      </c>
      <c r="D5217" s="1">
        <v>31</v>
      </c>
      <c r="E5217" s="1" t="s">
        <v>134</v>
      </c>
      <c r="F5217" s="1" t="s">
        <v>195</v>
      </c>
      <c r="G5217" s="1" t="s">
        <v>213</v>
      </c>
      <c r="I5217" s="13"/>
      <c r="L5217" s="13"/>
      <c r="M5217" s="1" t="s">
        <v>144</v>
      </c>
      <c r="S5217" s="1" t="s">
        <v>483</v>
      </c>
      <c r="T5217" s="13">
        <v>92.512</v>
      </c>
      <c r="V5217" s="1" t="s">
        <v>207</v>
      </c>
      <c r="W5217" s="13">
        <v>9.2511999999999997E-2</v>
      </c>
      <c r="X5217" s="1" t="s">
        <v>4983</v>
      </c>
      <c r="Y5217" s="1" t="s">
        <v>4965</v>
      </c>
      <c r="Z5217" s="1" t="s">
        <v>5680</v>
      </c>
      <c r="AA5217" s="1">
        <v>2</v>
      </c>
      <c r="AB5217" s="1" t="s">
        <v>4985</v>
      </c>
      <c r="AD5217" s="1" t="s">
        <v>483</v>
      </c>
      <c r="AE5217" s="13">
        <v>200.29320000000004</v>
      </c>
      <c r="AG5217" s="1" t="s">
        <v>207</v>
      </c>
      <c r="AH5217" s="13">
        <v>0.20029320000000003</v>
      </c>
      <c r="AI5217" s="1" t="s">
        <v>4983</v>
      </c>
      <c r="AJ5217" s="1" t="s">
        <v>4965</v>
      </c>
      <c r="AK5217" s="1" t="s">
        <v>5680</v>
      </c>
      <c r="AL5217" s="1">
        <v>2</v>
      </c>
      <c r="AM5217" s="1" t="s">
        <v>4985</v>
      </c>
    </row>
    <row r="5218" spans="1:39" s="1" customFormat="1" ht="15" customHeight="1" x14ac:dyDescent="0.2">
      <c r="A5218" s="1" t="s">
        <v>4961</v>
      </c>
      <c r="B5218" s="1" t="s">
        <v>50</v>
      </c>
      <c r="C5218" s="1" t="s">
        <v>5914</v>
      </c>
      <c r="D5218" s="1">
        <v>32</v>
      </c>
      <c r="E5218" s="1" t="s">
        <v>134</v>
      </c>
      <c r="F5218" s="1" t="s">
        <v>215</v>
      </c>
      <c r="G5218" s="1" t="s">
        <v>216</v>
      </c>
      <c r="H5218" s="1" t="s">
        <v>138</v>
      </c>
      <c r="I5218" s="13">
        <v>63.6</v>
      </c>
      <c r="K5218" s="1" t="s">
        <v>138</v>
      </c>
      <c r="L5218" s="13">
        <v>63.6</v>
      </c>
      <c r="M5218" s="1" t="s">
        <v>4986</v>
      </c>
      <c r="N5218" s="1" t="s">
        <v>314</v>
      </c>
      <c r="O5218" s="1" t="s">
        <v>5679</v>
      </c>
      <c r="P5218" s="1">
        <v>65</v>
      </c>
      <c r="Q5218" s="1" t="s">
        <v>4987</v>
      </c>
      <c r="S5218" s="1" t="s">
        <v>138</v>
      </c>
      <c r="T5218" s="13">
        <v>50.8</v>
      </c>
      <c r="V5218" s="1" t="s">
        <v>138</v>
      </c>
      <c r="W5218" s="13">
        <v>50.8</v>
      </c>
      <c r="X5218" s="1" t="s">
        <v>4986</v>
      </c>
      <c r="Y5218" s="1" t="s">
        <v>4965</v>
      </c>
      <c r="Z5218" s="1" t="s">
        <v>5680</v>
      </c>
      <c r="AA5218" s="1">
        <v>2</v>
      </c>
      <c r="AB5218" s="1" t="s">
        <v>4987</v>
      </c>
      <c r="AD5218" s="1" t="s">
        <v>138</v>
      </c>
      <c r="AE5218" s="13">
        <v>63.2</v>
      </c>
      <c r="AG5218" s="1" t="s">
        <v>138</v>
      </c>
      <c r="AH5218" s="13">
        <v>63.2</v>
      </c>
      <c r="AI5218" s="1" t="s">
        <v>4986</v>
      </c>
      <c r="AJ5218" s="1" t="s">
        <v>4965</v>
      </c>
      <c r="AK5218" s="1" t="s">
        <v>5680</v>
      </c>
      <c r="AL5218" s="1">
        <v>2</v>
      </c>
      <c r="AM5218" s="1" t="s">
        <v>4987</v>
      </c>
    </row>
    <row r="5219" spans="1:39" s="1" customFormat="1" ht="15" customHeight="1" x14ac:dyDescent="0.2">
      <c r="A5219" s="1" t="s">
        <v>4961</v>
      </c>
      <c r="B5219" s="1" t="s">
        <v>50</v>
      </c>
      <c r="C5219" s="1" t="s">
        <v>5914</v>
      </c>
      <c r="D5219" s="1">
        <v>33</v>
      </c>
      <c r="E5219" s="1" t="s">
        <v>134</v>
      </c>
      <c r="F5219" s="1" t="s">
        <v>215</v>
      </c>
      <c r="G5219" s="1" t="s">
        <v>219</v>
      </c>
      <c r="I5219" s="13"/>
      <c r="L5219" s="13"/>
      <c r="M5219" s="1" t="s">
        <v>144</v>
      </c>
      <c r="T5219" s="13"/>
      <c r="W5219" s="13"/>
      <c r="X5219" s="1" t="s">
        <v>144</v>
      </c>
      <c r="AE5219" s="13"/>
      <c r="AH5219" s="13"/>
      <c r="AI5219" s="1" t="s">
        <v>144</v>
      </c>
    </row>
    <row r="5220" spans="1:39" s="1" customFormat="1" ht="15" customHeight="1" x14ac:dyDescent="0.2">
      <c r="A5220" s="1" t="s">
        <v>4961</v>
      </c>
      <c r="B5220" s="1" t="s">
        <v>50</v>
      </c>
      <c r="C5220" s="1" t="s">
        <v>5914</v>
      </c>
      <c r="D5220" s="1">
        <v>34</v>
      </c>
      <c r="E5220" s="1" t="s">
        <v>134</v>
      </c>
      <c r="F5220" s="1" t="s">
        <v>215</v>
      </c>
      <c r="G5220" s="1" t="s">
        <v>220</v>
      </c>
      <c r="I5220" s="13"/>
      <c r="L5220" s="13"/>
      <c r="M5220" s="1" t="s">
        <v>144</v>
      </c>
      <c r="T5220" s="13"/>
      <c r="W5220" s="13"/>
      <c r="X5220" s="1" t="s">
        <v>144</v>
      </c>
      <c r="AE5220" s="13"/>
      <c r="AH5220" s="13"/>
      <c r="AI5220" s="1" t="s">
        <v>144</v>
      </c>
    </row>
    <row r="5221" spans="1:39" s="1" customFormat="1" ht="15" customHeight="1" x14ac:dyDescent="0.2">
      <c r="A5221" s="1" t="s">
        <v>4961</v>
      </c>
      <c r="B5221" s="1" t="s">
        <v>50</v>
      </c>
      <c r="C5221" s="1" t="s">
        <v>5914</v>
      </c>
      <c r="D5221" s="1">
        <v>35</v>
      </c>
      <c r="E5221" s="1" t="s">
        <v>134</v>
      </c>
      <c r="F5221" s="1" t="s">
        <v>215</v>
      </c>
      <c r="G5221" s="1" t="s">
        <v>221</v>
      </c>
      <c r="H5221" s="1" t="s">
        <v>138</v>
      </c>
      <c r="I5221" s="13">
        <v>47.2</v>
      </c>
      <c r="K5221" s="1" t="s">
        <v>138</v>
      </c>
      <c r="L5221" s="13">
        <v>47.2</v>
      </c>
      <c r="M5221" s="1" t="s">
        <v>4988</v>
      </c>
      <c r="N5221" s="1" t="s">
        <v>314</v>
      </c>
      <c r="O5221" s="1" t="s">
        <v>5679</v>
      </c>
      <c r="P5221" s="1">
        <v>65</v>
      </c>
      <c r="S5221" s="1" t="s">
        <v>138</v>
      </c>
      <c r="T5221" s="13">
        <v>27.1</v>
      </c>
      <c r="V5221" s="1" t="s">
        <v>138</v>
      </c>
      <c r="W5221" s="13">
        <v>27.1</v>
      </c>
      <c r="X5221" s="1" t="s">
        <v>4988</v>
      </c>
      <c r="Y5221" s="1" t="s">
        <v>4965</v>
      </c>
      <c r="Z5221" s="1" t="s">
        <v>5680</v>
      </c>
      <c r="AA5221" s="1">
        <v>3</v>
      </c>
      <c r="AD5221" s="1" t="s">
        <v>138</v>
      </c>
      <c r="AE5221" s="13">
        <v>29.9</v>
      </c>
      <c r="AG5221" s="1" t="s">
        <v>138</v>
      </c>
      <c r="AH5221" s="13">
        <v>29.9</v>
      </c>
      <c r="AI5221" s="1" t="s">
        <v>4988</v>
      </c>
      <c r="AJ5221" s="1" t="s">
        <v>4965</v>
      </c>
      <c r="AK5221" s="1" t="s">
        <v>5680</v>
      </c>
      <c r="AL5221" s="1">
        <v>3</v>
      </c>
    </row>
    <row r="5222" spans="1:39" s="1" customFormat="1" ht="15" customHeight="1" x14ac:dyDescent="0.2">
      <c r="A5222" s="1" t="s">
        <v>4961</v>
      </c>
      <c r="B5222" s="1" t="s">
        <v>50</v>
      </c>
      <c r="C5222" s="1" t="s">
        <v>5914</v>
      </c>
      <c r="D5222" s="1">
        <v>36</v>
      </c>
      <c r="E5222" s="1" t="s">
        <v>134</v>
      </c>
      <c r="F5222" s="1" t="s">
        <v>215</v>
      </c>
      <c r="G5222" s="1" t="s">
        <v>225</v>
      </c>
      <c r="H5222" s="1" t="s">
        <v>138</v>
      </c>
      <c r="I5222" s="13">
        <v>16.399999999999999</v>
      </c>
      <c r="K5222" s="1" t="s">
        <v>138</v>
      </c>
      <c r="L5222" s="13">
        <v>16.399999999999999</v>
      </c>
      <c r="M5222" s="1" t="s">
        <v>4989</v>
      </c>
      <c r="N5222" s="1" t="s">
        <v>314</v>
      </c>
      <c r="O5222" s="1" t="s">
        <v>5679</v>
      </c>
      <c r="P5222" s="1">
        <v>65</v>
      </c>
      <c r="S5222" s="1" t="s">
        <v>138</v>
      </c>
      <c r="T5222" s="13">
        <v>23.7</v>
      </c>
      <c r="V5222" s="1" t="s">
        <v>138</v>
      </c>
      <c r="W5222" s="13">
        <v>23.7</v>
      </c>
      <c r="X5222" s="1" t="s">
        <v>4989</v>
      </c>
      <c r="Y5222" s="1" t="s">
        <v>4965</v>
      </c>
      <c r="Z5222" s="1" t="s">
        <v>5680</v>
      </c>
      <c r="AA5222" s="1">
        <v>3</v>
      </c>
      <c r="AD5222" s="1" t="s">
        <v>138</v>
      </c>
      <c r="AE5222" s="13">
        <v>33.200000000000003</v>
      </c>
      <c r="AG5222" s="1" t="s">
        <v>138</v>
      </c>
      <c r="AH5222" s="13">
        <v>33.200000000000003</v>
      </c>
      <c r="AI5222" s="1" t="s">
        <v>4989</v>
      </c>
      <c r="AJ5222" s="1" t="s">
        <v>4965</v>
      </c>
      <c r="AK5222" s="1" t="s">
        <v>5680</v>
      </c>
      <c r="AL5222" s="1">
        <v>3</v>
      </c>
    </row>
    <row r="5223" spans="1:39" s="1" customFormat="1" ht="15" customHeight="1" x14ac:dyDescent="0.2">
      <c r="A5223" s="1" t="s">
        <v>4961</v>
      </c>
      <c r="B5223" s="1" t="s">
        <v>50</v>
      </c>
      <c r="C5223" s="1" t="s">
        <v>5914</v>
      </c>
      <c r="D5223" s="1">
        <v>37</v>
      </c>
      <c r="E5223" s="1" t="s">
        <v>134</v>
      </c>
      <c r="F5223" s="1" t="s">
        <v>228</v>
      </c>
      <c r="G5223" s="1" t="s">
        <v>229</v>
      </c>
      <c r="I5223" s="13"/>
      <c r="L5223" s="13"/>
      <c r="M5223" s="1" t="s">
        <v>144</v>
      </c>
      <c r="T5223" s="13"/>
      <c r="W5223" s="13"/>
      <c r="X5223" s="1" t="s">
        <v>144</v>
      </c>
      <c r="AE5223" s="13"/>
      <c r="AH5223" s="13"/>
      <c r="AI5223" s="1" t="s">
        <v>144</v>
      </c>
    </row>
    <row r="5224" spans="1:39" s="1" customFormat="1" ht="15" customHeight="1" x14ac:dyDescent="0.2">
      <c r="A5224" s="1" t="s">
        <v>4961</v>
      </c>
      <c r="B5224" s="1" t="s">
        <v>50</v>
      </c>
      <c r="C5224" s="1" t="s">
        <v>5914</v>
      </c>
      <c r="D5224" s="1">
        <v>38</v>
      </c>
      <c r="E5224" s="1" t="s">
        <v>134</v>
      </c>
      <c r="F5224" s="1" t="s">
        <v>228</v>
      </c>
      <c r="G5224" s="1" t="s">
        <v>234</v>
      </c>
      <c r="H5224" s="1" t="s">
        <v>231</v>
      </c>
      <c r="I5224" s="13">
        <v>12392.3</v>
      </c>
      <c r="K5224" s="1" t="s">
        <v>232</v>
      </c>
      <c r="L5224" s="13">
        <v>12392.3</v>
      </c>
      <c r="M5224" s="1" t="s">
        <v>4990</v>
      </c>
      <c r="N5224" s="1" t="s">
        <v>314</v>
      </c>
      <c r="O5224" s="1" t="s">
        <v>5679</v>
      </c>
      <c r="P5224" s="1">
        <v>65</v>
      </c>
      <c r="S5224" s="1" t="s">
        <v>231</v>
      </c>
      <c r="T5224" s="13">
        <v>5544.5</v>
      </c>
      <c r="V5224" s="1" t="s">
        <v>232</v>
      </c>
      <c r="W5224" s="13">
        <v>5544.5</v>
      </c>
      <c r="X5224" s="1" t="s">
        <v>4990</v>
      </c>
      <c r="Y5224" s="1" t="s">
        <v>4965</v>
      </c>
      <c r="Z5224" s="1" t="s">
        <v>5680</v>
      </c>
      <c r="AA5224" s="1">
        <v>3</v>
      </c>
      <c r="AD5224" s="1" t="s">
        <v>231</v>
      </c>
      <c r="AE5224" s="13">
        <v>6373</v>
      </c>
      <c r="AG5224" s="1" t="s">
        <v>232</v>
      </c>
      <c r="AH5224" s="13">
        <v>6373</v>
      </c>
      <c r="AI5224" s="1" t="s">
        <v>4990</v>
      </c>
      <c r="AJ5224" s="1" t="s">
        <v>4965</v>
      </c>
      <c r="AK5224" s="1" t="s">
        <v>5680</v>
      </c>
      <c r="AL5224" s="1">
        <v>3</v>
      </c>
    </row>
    <row r="5225" spans="1:39" s="1" customFormat="1" ht="15" customHeight="1" x14ac:dyDescent="0.2">
      <c r="A5225" s="1" t="s">
        <v>4961</v>
      </c>
      <c r="B5225" s="1" t="s">
        <v>50</v>
      </c>
      <c r="C5225" s="1" t="s">
        <v>5914</v>
      </c>
      <c r="D5225" s="1">
        <v>39</v>
      </c>
      <c r="E5225" s="1" t="s">
        <v>134</v>
      </c>
      <c r="F5225" s="1" t="s">
        <v>228</v>
      </c>
      <c r="G5225" s="1" t="s">
        <v>236</v>
      </c>
      <c r="I5225" s="13"/>
      <c r="L5225" s="13"/>
      <c r="M5225" s="1" t="s">
        <v>144</v>
      </c>
      <c r="T5225" s="13"/>
      <c r="W5225" s="13"/>
      <c r="X5225" s="1" t="s">
        <v>144</v>
      </c>
      <c r="AE5225" s="13"/>
      <c r="AH5225" s="13"/>
      <c r="AI5225" s="1" t="s">
        <v>144</v>
      </c>
    </row>
    <row r="5226" spans="1:39" s="1" customFormat="1" ht="15" customHeight="1" x14ac:dyDescent="0.2">
      <c r="A5226" s="1" t="s">
        <v>4961</v>
      </c>
      <c r="B5226" s="1" t="s">
        <v>50</v>
      </c>
      <c r="C5226" s="1" t="s">
        <v>5914</v>
      </c>
      <c r="D5226" s="1">
        <v>40</v>
      </c>
      <c r="E5226" s="1" t="s">
        <v>134</v>
      </c>
      <c r="F5226" s="1" t="s">
        <v>237</v>
      </c>
      <c r="G5226" s="1" t="s">
        <v>238</v>
      </c>
      <c r="H5226" s="1" t="s">
        <v>239</v>
      </c>
      <c r="I5226" s="13">
        <v>2050</v>
      </c>
      <c r="K5226" s="1" t="s">
        <v>239</v>
      </c>
      <c r="L5226" s="13">
        <v>2050</v>
      </c>
      <c r="M5226" s="1" t="s">
        <v>4991</v>
      </c>
      <c r="N5226" s="1" t="s">
        <v>512</v>
      </c>
      <c r="O5226" s="1" t="s">
        <v>5677</v>
      </c>
      <c r="P5226" s="1">
        <v>89</v>
      </c>
      <c r="S5226" s="1" t="s">
        <v>239</v>
      </c>
      <c r="T5226" s="13">
        <v>2050</v>
      </c>
      <c r="V5226" s="1" t="s">
        <v>239</v>
      </c>
      <c r="W5226" s="13">
        <v>2050</v>
      </c>
      <c r="X5226" s="1" t="s">
        <v>4991</v>
      </c>
      <c r="Y5226" s="1" t="s">
        <v>513</v>
      </c>
      <c r="Z5226" s="1" t="s">
        <v>5676</v>
      </c>
      <c r="AA5226" s="1">
        <v>65</v>
      </c>
      <c r="AD5226" s="1" t="s">
        <v>239</v>
      </c>
      <c r="AE5226" s="13">
        <v>2050</v>
      </c>
      <c r="AG5226" s="1" t="s">
        <v>239</v>
      </c>
      <c r="AH5226" s="13">
        <v>2050</v>
      </c>
      <c r="AI5226" s="1" t="s">
        <v>4991</v>
      </c>
      <c r="AJ5226" s="1" t="s">
        <v>514</v>
      </c>
      <c r="AK5226" s="1" t="s">
        <v>5675</v>
      </c>
      <c r="AL5226" s="1">
        <v>63</v>
      </c>
    </row>
    <row r="5227" spans="1:39" s="1" customFormat="1" ht="15" customHeight="1" x14ac:dyDescent="0.2">
      <c r="A5227" s="1" t="s">
        <v>4961</v>
      </c>
      <c r="B5227" s="1" t="s">
        <v>50</v>
      </c>
      <c r="C5227" s="1" t="s">
        <v>5914</v>
      </c>
      <c r="D5227" s="1">
        <v>41</v>
      </c>
      <c r="E5227" s="1" t="s">
        <v>241</v>
      </c>
      <c r="F5227" s="1" t="s">
        <v>242</v>
      </c>
      <c r="G5227" s="1" t="s">
        <v>243</v>
      </c>
      <c r="H5227" s="1" t="s">
        <v>198</v>
      </c>
      <c r="I5227" s="32">
        <v>12</v>
      </c>
      <c r="K5227" s="1" t="s">
        <v>198</v>
      </c>
      <c r="L5227" s="32">
        <v>12</v>
      </c>
      <c r="M5227" s="1" t="s">
        <v>4992</v>
      </c>
      <c r="N5227" s="1" t="s">
        <v>318</v>
      </c>
      <c r="O5227" s="1" t="s">
        <v>5678</v>
      </c>
      <c r="P5227" s="1">
        <v>33</v>
      </c>
      <c r="S5227" s="1" t="s">
        <v>198</v>
      </c>
      <c r="T5227" s="32">
        <v>11.5</v>
      </c>
      <c r="V5227" s="1" t="s">
        <v>198</v>
      </c>
      <c r="W5227" s="32">
        <v>11.5</v>
      </c>
      <c r="X5227" s="1" t="s">
        <v>4992</v>
      </c>
      <c r="Y5227" s="1" t="s">
        <v>4965</v>
      </c>
      <c r="Z5227" s="1" t="s">
        <v>5680</v>
      </c>
      <c r="AA5227" s="1">
        <v>5</v>
      </c>
      <c r="AD5227" s="1" t="s">
        <v>198</v>
      </c>
      <c r="AE5227" s="32">
        <v>9.1999999999999993</v>
      </c>
      <c r="AG5227" s="1" t="s">
        <v>198</v>
      </c>
      <c r="AH5227" s="32">
        <v>9.1999999999999993</v>
      </c>
      <c r="AI5227" s="1" t="s">
        <v>4992</v>
      </c>
      <c r="AJ5227" s="1" t="s">
        <v>4965</v>
      </c>
      <c r="AK5227" s="1" t="s">
        <v>5680</v>
      </c>
      <c r="AL5227" s="1">
        <v>5</v>
      </c>
    </row>
    <row r="5228" spans="1:39" s="1" customFormat="1" ht="15" customHeight="1" x14ac:dyDescent="0.2">
      <c r="A5228" s="1" t="s">
        <v>4961</v>
      </c>
      <c r="B5228" s="1" t="s">
        <v>50</v>
      </c>
      <c r="C5228" s="1" t="s">
        <v>5914</v>
      </c>
      <c r="D5228" s="1">
        <v>42</v>
      </c>
      <c r="E5228" s="1" t="s">
        <v>241</v>
      </c>
      <c r="F5228" s="1" t="s">
        <v>246</v>
      </c>
      <c r="G5228" s="1" t="s">
        <v>247</v>
      </c>
      <c r="I5228" s="13"/>
      <c r="L5228" s="13"/>
      <c r="M5228" s="1" t="s">
        <v>144</v>
      </c>
      <c r="T5228" s="13"/>
      <c r="W5228" s="13"/>
      <c r="X5228" s="1" t="s">
        <v>144</v>
      </c>
      <c r="AE5228" s="13"/>
      <c r="AH5228" s="13"/>
      <c r="AI5228" s="1" t="s">
        <v>144</v>
      </c>
    </row>
    <row r="5229" spans="1:39" s="1" customFormat="1" ht="15" customHeight="1" x14ac:dyDescent="0.2">
      <c r="A5229" s="1" t="s">
        <v>4961</v>
      </c>
      <c r="B5229" s="1" t="s">
        <v>50</v>
      </c>
      <c r="C5229" s="1" t="s">
        <v>5914</v>
      </c>
      <c r="D5229" s="1">
        <v>43</v>
      </c>
      <c r="E5229" s="1" t="s">
        <v>241</v>
      </c>
      <c r="F5229" s="1" t="s">
        <v>250</v>
      </c>
      <c r="G5229" s="1" t="s">
        <v>251</v>
      </c>
      <c r="I5229" s="13"/>
      <c r="L5229" s="13"/>
      <c r="M5229" s="1" t="s">
        <v>144</v>
      </c>
      <c r="T5229" s="13"/>
      <c r="W5229" s="13"/>
      <c r="X5229" s="1" t="s">
        <v>144</v>
      </c>
      <c r="AE5229" s="13"/>
      <c r="AH5229" s="13"/>
      <c r="AI5229" s="1" t="s">
        <v>144</v>
      </c>
    </row>
    <row r="5230" spans="1:39" s="1" customFormat="1" ht="15" customHeight="1" x14ac:dyDescent="0.2">
      <c r="A5230" s="1" t="s">
        <v>4961</v>
      </c>
      <c r="B5230" s="1" t="s">
        <v>50</v>
      </c>
      <c r="C5230" s="1" t="s">
        <v>5914</v>
      </c>
      <c r="D5230" s="1">
        <v>44</v>
      </c>
      <c r="E5230" s="1" t="s">
        <v>241</v>
      </c>
      <c r="F5230" s="1" t="s">
        <v>252</v>
      </c>
      <c r="G5230" s="1" t="s">
        <v>253</v>
      </c>
      <c r="I5230" s="13"/>
      <c r="L5230" s="13"/>
      <c r="M5230" s="1" t="s">
        <v>144</v>
      </c>
      <c r="T5230" s="13"/>
      <c r="W5230" s="13"/>
      <c r="X5230" s="1" t="s">
        <v>144</v>
      </c>
      <c r="AE5230" s="13"/>
      <c r="AH5230" s="13"/>
      <c r="AI5230" s="1" t="s">
        <v>144</v>
      </c>
    </row>
    <row r="5231" spans="1:39" s="1" customFormat="1" ht="15" customHeight="1" x14ac:dyDescent="0.2">
      <c r="A5231" s="1" t="s">
        <v>4961</v>
      </c>
      <c r="B5231" s="1" t="s">
        <v>50</v>
      </c>
      <c r="C5231" s="1" t="s">
        <v>5914</v>
      </c>
      <c r="D5231" s="1">
        <v>45</v>
      </c>
      <c r="E5231" s="1" t="s">
        <v>241</v>
      </c>
      <c r="F5231" s="1" t="s">
        <v>254</v>
      </c>
      <c r="G5231" s="1" t="s">
        <v>255</v>
      </c>
      <c r="I5231" s="13"/>
      <c r="L5231" s="13"/>
      <c r="M5231" s="1" t="s">
        <v>144</v>
      </c>
      <c r="T5231" s="13"/>
      <c r="W5231" s="13"/>
      <c r="X5231" s="1" t="s">
        <v>144</v>
      </c>
      <c r="AE5231" s="13"/>
      <c r="AH5231" s="13"/>
      <c r="AI5231" s="1" t="s">
        <v>144</v>
      </c>
    </row>
    <row r="5232" spans="1:39" s="1" customFormat="1" ht="15" customHeight="1" x14ac:dyDescent="0.2">
      <c r="A5232" s="1" t="s">
        <v>4961</v>
      </c>
      <c r="B5232" s="1" t="s">
        <v>50</v>
      </c>
      <c r="C5232" s="1" t="s">
        <v>5914</v>
      </c>
      <c r="D5232" s="1">
        <v>46</v>
      </c>
      <c r="E5232" s="1" t="s">
        <v>241</v>
      </c>
      <c r="F5232" s="1" t="s">
        <v>258</v>
      </c>
      <c r="G5232" s="1" t="s">
        <v>259</v>
      </c>
      <c r="I5232" s="13"/>
      <c r="L5232" s="13"/>
      <c r="M5232" s="1" t="s">
        <v>144</v>
      </c>
      <c r="T5232" s="13"/>
      <c r="W5232" s="13"/>
      <c r="X5232" s="1" t="s">
        <v>144</v>
      </c>
      <c r="AE5232" s="13"/>
      <c r="AH5232" s="13"/>
      <c r="AI5232" s="1" t="s">
        <v>144</v>
      </c>
    </row>
    <row r="5233" spans="1:39" s="1" customFormat="1" ht="15" customHeight="1" x14ac:dyDescent="0.2">
      <c r="A5233" s="1" t="s">
        <v>4961</v>
      </c>
      <c r="B5233" s="1" t="s">
        <v>50</v>
      </c>
      <c r="C5233" s="1" t="s">
        <v>5914</v>
      </c>
      <c r="D5233" s="1">
        <v>47</v>
      </c>
      <c r="E5233" s="1" t="s">
        <v>264</v>
      </c>
      <c r="F5233" s="1" t="s">
        <v>265</v>
      </c>
      <c r="G5233" s="1" t="s">
        <v>266</v>
      </c>
      <c r="H5233" s="1" t="s">
        <v>268</v>
      </c>
      <c r="I5233" s="1" t="s">
        <v>355</v>
      </c>
      <c r="K5233" s="1" t="s">
        <v>268</v>
      </c>
      <c r="L5233" s="1" t="s">
        <v>355</v>
      </c>
      <c r="M5233" s="1" t="s">
        <v>4993</v>
      </c>
      <c r="N5233" s="1" t="s">
        <v>512</v>
      </c>
      <c r="O5233" s="1" t="s">
        <v>5677</v>
      </c>
      <c r="P5233" s="1" t="s">
        <v>4994</v>
      </c>
      <c r="S5233" s="1" t="s">
        <v>268</v>
      </c>
      <c r="T5233" s="1" t="s">
        <v>355</v>
      </c>
      <c r="V5233" s="1" t="s">
        <v>268</v>
      </c>
      <c r="W5233" s="1" t="s">
        <v>355</v>
      </c>
      <c r="X5233" s="1" t="s">
        <v>4993</v>
      </c>
      <c r="Y5233" s="1" t="s">
        <v>513</v>
      </c>
      <c r="Z5233" s="1" t="s">
        <v>5676</v>
      </c>
      <c r="AA5233" s="1" t="s">
        <v>1721</v>
      </c>
      <c r="AD5233" s="1" t="s">
        <v>268</v>
      </c>
      <c r="AE5233" s="1" t="s">
        <v>355</v>
      </c>
      <c r="AG5233" s="1" t="s">
        <v>268</v>
      </c>
      <c r="AH5233" s="1" t="s">
        <v>355</v>
      </c>
      <c r="AI5233" s="1" t="s">
        <v>4993</v>
      </c>
      <c r="AJ5233" s="1" t="s">
        <v>514</v>
      </c>
      <c r="AK5233" s="1" t="s">
        <v>5675</v>
      </c>
      <c r="AL5233" s="1" t="s">
        <v>1725</v>
      </c>
    </row>
    <row r="5234" spans="1:39" s="1" customFormat="1" ht="15" customHeight="1" x14ac:dyDescent="0.2">
      <c r="A5234" s="1" t="s">
        <v>4961</v>
      </c>
      <c r="B5234" s="1" t="s">
        <v>50</v>
      </c>
      <c r="C5234" s="1" t="s">
        <v>5914</v>
      </c>
      <c r="D5234" s="1">
        <v>48</v>
      </c>
      <c r="E5234" s="1" t="s">
        <v>264</v>
      </c>
      <c r="F5234" s="1" t="s">
        <v>274</v>
      </c>
      <c r="G5234" s="1" t="s">
        <v>275</v>
      </c>
      <c r="H5234" s="1" t="s">
        <v>239</v>
      </c>
      <c r="I5234" s="13">
        <v>11</v>
      </c>
      <c r="K5234" s="1" t="s">
        <v>239</v>
      </c>
      <c r="L5234" s="13">
        <v>11</v>
      </c>
      <c r="M5234" s="1" t="s">
        <v>4995</v>
      </c>
      <c r="N5234" s="1" t="s">
        <v>512</v>
      </c>
      <c r="O5234" s="1" t="s">
        <v>5677</v>
      </c>
      <c r="P5234" s="1" t="s">
        <v>4994</v>
      </c>
      <c r="S5234" s="1" t="s">
        <v>239</v>
      </c>
      <c r="T5234" s="13">
        <v>10</v>
      </c>
      <c r="V5234" s="1" t="s">
        <v>239</v>
      </c>
      <c r="W5234" s="13">
        <v>10</v>
      </c>
      <c r="X5234" s="1" t="s">
        <v>4995</v>
      </c>
      <c r="Y5234" s="1" t="s">
        <v>513</v>
      </c>
      <c r="Z5234" s="1" t="s">
        <v>5676</v>
      </c>
      <c r="AA5234" s="1" t="s">
        <v>1721</v>
      </c>
      <c r="AD5234" s="1" t="s">
        <v>239</v>
      </c>
      <c r="AE5234" s="13">
        <v>9</v>
      </c>
      <c r="AG5234" s="1" t="s">
        <v>239</v>
      </c>
      <c r="AH5234" s="13">
        <v>9</v>
      </c>
      <c r="AI5234" s="1" t="s">
        <v>4995</v>
      </c>
      <c r="AJ5234" s="1" t="s">
        <v>4996</v>
      </c>
      <c r="AK5234" s="1" t="s">
        <v>5675</v>
      </c>
      <c r="AL5234" s="1" t="s">
        <v>4997</v>
      </c>
    </row>
    <row r="5235" spans="1:39" s="1" customFormat="1" ht="15" customHeight="1" x14ac:dyDescent="0.2">
      <c r="A5235" s="1" t="s">
        <v>4961</v>
      </c>
      <c r="B5235" s="1" t="s">
        <v>50</v>
      </c>
      <c r="C5235" s="1" t="s">
        <v>5914</v>
      </c>
      <c r="D5235" s="1">
        <v>49</v>
      </c>
      <c r="E5235" s="1" t="s">
        <v>264</v>
      </c>
      <c r="F5235" s="1" t="s">
        <v>274</v>
      </c>
      <c r="G5235" s="1" t="s">
        <v>281</v>
      </c>
      <c r="H5235" s="1" t="s">
        <v>239</v>
      </c>
      <c r="I5235" s="13">
        <v>6</v>
      </c>
      <c r="K5235" s="1" t="s">
        <v>239</v>
      </c>
      <c r="L5235" s="13">
        <v>6</v>
      </c>
      <c r="M5235" s="1" t="s">
        <v>4998</v>
      </c>
      <c r="N5235" s="1" t="s">
        <v>512</v>
      </c>
      <c r="O5235" s="1" t="s">
        <v>5677</v>
      </c>
      <c r="P5235" s="1" t="s">
        <v>4994</v>
      </c>
      <c r="S5235" s="1" t="s">
        <v>239</v>
      </c>
      <c r="T5235" s="13">
        <v>5</v>
      </c>
      <c r="V5235" s="1" t="s">
        <v>239</v>
      </c>
      <c r="W5235" s="13">
        <v>5</v>
      </c>
      <c r="X5235" s="1" t="s">
        <v>4998</v>
      </c>
      <c r="Y5235" s="1" t="s">
        <v>513</v>
      </c>
      <c r="Z5235" s="1" t="s">
        <v>5676</v>
      </c>
      <c r="AA5235" s="1" t="s">
        <v>1721</v>
      </c>
      <c r="AD5235" s="1" t="s">
        <v>239</v>
      </c>
      <c r="AE5235" s="13">
        <v>4</v>
      </c>
      <c r="AG5235" s="1" t="s">
        <v>239</v>
      </c>
      <c r="AH5235" s="13">
        <v>4</v>
      </c>
      <c r="AI5235" s="1" t="s">
        <v>4998</v>
      </c>
      <c r="AJ5235" s="1" t="s">
        <v>4996</v>
      </c>
      <c r="AK5235" s="1" t="s">
        <v>5675</v>
      </c>
      <c r="AL5235" s="1" t="s">
        <v>4997</v>
      </c>
    </row>
    <row r="5236" spans="1:39" s="1" customFormat="1" ht="15" customHeight="1" x14ac:dyDescent="0.2">
      <c r="A5236" s="1" t="s">
        <v>4961</v>
      </c>
      <c r="B5236" s="1" t="s">
        <v>50</v>
      </c>
      <c r="C5236" s="1" t="s">
        <v>5914</v>
      </c>
      <c r="D5236" s="1">
        <v>50</v>
      </c>
      <c r="E5236" s="1" t="s">
        <v>264</v>
      </c>
      <c r="F5236" s="1" t="s">
        <v>274</v>
      </c>
      <c r="G5236" s="1" t="s">
        <v>284</v>
      </c>
      <c r="H5236" s="1" t="s">
        <v>239</v>
      </c>
      <c r="I5236" s="13">
        <v>10</v>
      </c>
      <c r="K5236" s="1" t="s">
        <v>239</v>
      </c>
      <c r="L5236" s="13">
        <v>10</v>
      </c>
      <c r="M5236" s="1" t="s">
        <v>4999</v>
      </c>
      <c r="N5236" s="1" t="s">
        <v>512</v>
      </c>
      <c r="O5236" s="1" t="s">
        <v>5677</v>
      </c>
      <c r="P5236" s="1">
        <v>102</v>
      </c>
      <c r="S5236" s="1" t="s">
        <v>239</v>
      </c>
      <c r="T5236" s="13">
        <v>10</v>
      </c>
      <c r="V5236" s="1" t="s">
        <v>239</v>
      </c>
      <c r="W5236" s="13">
        <v>10</v>
      </c>
      <c r="X5236" s="1" t="s">
        <v>4999</v>
      </c>
      <c r="Y5236" s="1" t="s">
        <v>513</v>
      </c>
      <c r="Z5236" s="1" t="s">
        <v>5676</v>
      </c>
      <c r="AA5236" s="1">
        <v>101</v>
      </c>
      <c r="AD5236" s="1" t="s">
        <v>239</v>
      </c>
      <c r="AE5236" s="13">
        <v>10</v>
      </c>
      <c r="AG5236" s="1" t="s">
        <v>239</v>
      </c>
      <c r="AH5236" s="13">
        <v>10</v>
      </c>
      <c r="AI5236" s="1" t="s">
        <v>4999</v>
      </c>
      <c r="AJ5236" s="1" t="s">
        <v>4996</v>
      </c>
      <c r="AK5236" s="1" t="s">
        <v>5675</v>
      </c>
      <c r="AL5236" s="1" t="s">
        <v>5000</v>
      </c>
    </row>
    <row r="5237" spans="1:39" s="1" customFormat="1" ht="15" customHeight="1" x14ac:dyDescent="0.2">
      <c r="A5237" s="1" t="s">
        <v>4961</v>
      </c>
      <c r="B5237" s="1" t="s">
        <v>50</v>
      </c>
      <c r="C5237" s="1" t="s">
        <v>5914</v>
      </c>
      <c r="D5237" s="1">
        <v>51</v>
      </c>
      <c r="E5237" s="1" t="s">
        <v>264</v>
      </c>
      <c r="F5237" s="1" t="s">
        <v>274</v>
      </c>
      <c r="G5237" s="1" t="s">
        <v>290</v>
      </c>
      <c r="H5237" s="1" t="s">
        <v>239</v>
      </c>
      <c r="I5237" s="13">
        <v>2</v>
      </c>
      <c r="K5237" s="1" t="s">
        <v>239</v>
      </c>
      <c r="L5237" s="13">
        <v>2</v>
      </c>
      <c r="M5237" s="1" t="s">
        <v>5001</v>
      </c>
      <c r="N5237" s="1" t="s">
        <v>512</v>
      </c>
      <c r="O5237" s="1" t="s">
        <v>5677</v>
      </c>
      <c r="P5237" s="1">
        <v>102</v>
      </c>
      <c r="S5237" s="1" t="s">
        <v>239</v>
      </c>
      <c r="T5237" s="13">
        <v>1</v>
      </c>
      <c r="V5237" s="1" t="s">
        <v>239</v>
      </c>
      <c r="W5237" s="13">
        <v>1</v>
      </c>
      <c r="X5237" s="1" t="s">
        <v>5001</v>
      </c>
      <c r="Y5237" s="1" t="s">
        <v>513</v>
      </c>
      <c r="Z5237" s="1" t="s">
        <v>5676</v>
      </c>
      <c r="AA5237" s="1">
        <v>101</v>
      </c>
      <c r="AD5237" s="1" t="s">
        <v>239</v>
      </c>
      <c r="AE5237" s="13">
        <v>1</v>
      </c>
      <c r="AG5237" s="1" t="s">
        <v>239</v>
      </c>
      <c r="AH5237" s="13">
        <v>1</v>
      </c>
      <c r="AI5237" s="1" t="s">
        <v>5001</v>
      </c>
      <c r="AJ5237" s="1" t="s">
        <v>4996</v>
      </c>
      <c r="AK5237" s="1" t="s">
        <v>5675</v>
      </c>
      <c r="AL5237" s="1" t="s">
        <v>5000</v>
      </c>
    </row>
    <row r="5238" spans="1:39" s="1" customFormat="1" ht="15" customHeight="1" x14ac:dyDescent="0.2">
      <c r="A5238" s="1" t="s">
        <v>4961</v>
      </c>
      <c r="B5238" s="1" t="s">
        <v>50</v>
      </c>
      <c r="C5238" s="1" t="s">
        <v>5914</v>
      </c>
      <c r="D5238" s="1">
        <v>52</v>
      </c>
      <c r="E5238" s="1" t="s">
        <v>264</v>
      </c>
      <c r="F5238" s="1" t="s">
        <v>274</v>
      </c>
      <c r="G5238" s="1" t="s">
        <v>293</v>
      </c>
      <c r="H5238" s="1" t="s">
        <v>239</v>
      </c>
      <c r="I5238" s="13">
        <v>236</v>
      </c>
      <c r="K5238" s="1" t="s">
        <v>239</v>
      </c>
      <c r="L5238" s="13">
        <v>236</v>
      </c>
      <c r="M5238" s="1" t="s">
        <v>5002</v>
      </c>
      <c r="N5238" s="1" t="s">
        <v>318</v>
      </c>
      <c r="O5238" s="1" t="s">
        <v>5678</v>
      </c>
      <c r="P5238" s="1">
        <v>27</v>
      </c>
      <c r="S5238" s="1" t="s">
        <v>239</v>
      </c>
      <c r="T5238" s="13">
        <v>249</v>
      </c>
      <c r="V5238" s="1" t="s">
        <v>239</v>
      </c>
      <c r="W5238" s="13">
        <v>249</v>
      </c>
      <c r="X5238" s="1" t="s">
        <v>5002</v>
      </c>
      <c r="Y5238" s="1" t="s">
        <v>4965</v>
      </c>
      <c r="Z5238" s="1" t="s">
        <v>5680</v>
      </c>
      <c r="AA5238" s="1">
        <v>4</v>
      </c>
      <c r="AD5238" s="1" t="s">
        <v>239</v>
      </c>
      <c r="AE5238" s="13">
        <v>249</v>
      </c>
      <c r="AG5238" s="1" t="s">
        <v>239</v>
      </c>
      <c r="AH5238" s="13">
        <v>249</v>
      </c>
      <c r="AI5238" s="1" t="s">
        <v>5002</v>
      </c>
      <c r="AJ5238" s="1" t="s">
        <v>4965</v>
      </c>
      <c r="AK5238" s="1" t="s">
        <v>5680</v>
      </c>
      <c r="AL5238" s="1">
        <v>4</v>
      </c>
    </row>
    <row r="5239" spans="1:39" s="1" customFormat="1" ht="15" customHeight="1" x14ac:dyDescent="0.2">
      <c r="A5239" s="1" t="s">
        <v>4961</v>
      </c>
      <c r="B5239" s="1" t="s">
        <v>50</v>
      </c>
      <c r="C5239" s="1" t="s">
        <v>5914</v>
      </c>
      <c r="D5239" s="1">
        <v>53</v>
      </c>
      <c r="E5239" s="1" t="s">
        <v>264</v>
      </c>
      <c r="F5239" s="1" t="s">
        <v>274</v>
      </c>
      <c r="G5239" s="1" t="s">
        <v>297</v>
      </c>
      <c r="H5239" s="1" t="s">
        <v>239</v>
      </c>
      <c r="I5239" s="13">
        <v>98</v>
      </c>
      <c r="K5239" s="1" t="s">
        <v>239</v>
      </c>
      <c r="L5239" s="13">
        <v>98</v>
      </c>
      <c r="M5239" s="1" t="s">
        <v>5002</v>
      </c>
      <c r="N5239" s="1" t="s">
        <v>318</v>
      </c>
      <c r="O5239" s="1" t="s">
        <v>5678</v>
      </c>
      <c r="P5239" s="1">
        <v>27</v>
      </c>
      <c r="S5239" s="1" t="s">
        <v>239</v>
      </c>
      <c r="T5239" s="13">
        <v>100</v>
      </c>
      <c r="V5239" s="1" t="s">
        <v>239</v>
      </c>
      <c r="W5239" s="13">
        <v>100</v>
      </c>
      <c r="X5239" s="1" t="s">
        <v>5002</v>
      </c>
      <c r="Y5239" s="1" t="s">
        <v>4965</v>
      </c>
      <c r="Z5239" s="1" t="s">
        <v>5680</v>
      </c>
      <c r="AA5239" s="1">
        <v>4</v>
      </c>
      <c r="AD5239" s="1" t="s">
        <v>239</v>
      </c>
      <c r="AE5239" s="13">
        <v>101</v>
      </c>
      <c r="AG5239" s="1" t="s">
        <v>239</v>
      </c>
      <c r="AH5239" s="13">
        <v>101</v>
      </c>
      <c r="AI5239" s="1" t="s">
        <v>5002</v>
      </c>
      <c r="AJ5239" s="1" t="s">
        <v>4965</v>
      </c>
      <c r="AK5239" s="1" t="s">
        <v>5680</v>
      </c>
      <c r="AL5239" s="1">
        <v>4</v>
      </c>
    </row>
    <row r="5240" spans="1:39" s="1" customFormat="1" ht="15" customHeight="1" x14ac:dyDescent="0.2">
      <c r="A5240" s="1" t="s">
        <v>4961</v>
      </c>
      <c r="B5240" s="1" t="s">
        <v>50</v>
      </c>
      <c r="C5240" s="1" t="s">
        <v>5914</v>
      </c>
      <c r="D5240" s="1">
        <v>54</v>
      </c>
      <c r="E5240" s="1" t="s">
        <v>264</v>
      </c>
      <c r="F5240" s="1" t="s">
        <v>274</v>
      </c>
      <c r="G5240" s="1" t="s">
        <v>300</v>
      </c>
      <c r="H5240" s="1" t="s">
        <v>239</v>
      </c>
      <c r="I5240" s="13">
        <v>138</v>
      </c>
      <c r="K5240" s="1" t="s">
        <v>239</v>
      </c>
      <c r="L5240" s="13">
        <v>138</v>
      </c>
      <c r="M5240" s="1" t="s">
        <v>5002</v>
      </c>
      <c r="N5240" s="1" t="s">
        <v>318</v>
      </c>
      <c r="O5240" s="1" t="s">
        <v>5678</v>
      </c>
      <c r="P5240" s="1">
        <v>27</v>
      </c>
      <c r="S5240" s="1" t="s">
        <v>239</v>
      </c>
      <c r="T5240" s="13">
        <v>149</v>
      </c>
      <c r="V5240" s="1" t="s">
        <v>239</v>
      </c>
      <c r="W5240" s="13">
        <v>149</v>
      </c>
      <c r="X5240" s="1" t="s">
        <v>5002</v>
      </c>
      <c r="Y5240" s="1" t="s">
        <v>4965</v>
      </c>
      <c r="Z5240" s="1" t="s">
        <v>5680</v>
      </c>
      <c r="AA5240" s="1">
        <v>4</v>
      </c>
      <c r="AD5240" s="1" t="s">
        <v>239</v>
      </c>
      <c r="AE5240" s="13">
        <v>148</v>
      </c>
      <c r="AG5240" s="1" t="s">
        <v>239</v>
      </c>
      <c r="AH5240" s="13">
        <v>148</v>
      </c>
      <c r="AI5240" s="1" t="s">
        <v>5002</v>
      </c>
      <c r="AJ5240" s="1" t="s">
        <v>4965</v>
      </c>
      <c r="AK5240" s="1" t="s">
        <v>5680</v>
      </c>
      <c r="AL5240" s="1">
        <v>4</v>
      </c>
    </row>
    <row r="5241" spans="1:39" s="1" customFormat="1" ht="15" customHeight="1" x14ac:dyDescent="0.2">
      <c r="A5241" s="1" t="s">
        <v>5003</v>
      </c>
      <c r="B5241" s="1" t="s">
        <v>99</v>
      </c>
      <c r="C5241" s="1" t="s">
        <v>5763</v>
      </c>
      <c r="D5241" s="1">
        <v>1</v>
      </c>
      <c r="E5241" s="1" t="s">
        <v>114</v>
      </c>
      <c r="F5241" s="1" t="s">
        <v>115</v>
      </c>
      <c r="G5241" s="1" t="s">
        <v>116</v>
      </c>
      <c r="H5241" s="1" t="s">
        <v>115</v>
      </c>
      <c r="I5241" s="31" t="s">
        <v>1094</v>
      </c>
      <c r="K5241" s="1" t="s">
        <v>115</v>
      </c>
      <c r="L5241" s="31" t="s">
        <v>1094</v>
      </c>
      <c r="M5241" s="1" t="s">
        <v>5004</v>
      </c>
      <c r="N5241" s="1" t="s">
        <v>371</v>
      </c>
      <c r="O5241" s="1" t="s">
        <v>5685</v>
      </c>
      <c r="P5241" s="1">
        <v>1</v>
      </c>
      <c r="S5241" s="1" t="s">
        <v>115</v>
      </c>
      <c r="T5241" s="31" t="s">
        <v>1095</v>
      </c>
      <c r="V5241" s="1" t="s">
        <v>115</v>
      </c>
      <c r="W5241" s="31" t="s">
        <v>1095</v>
      </c>
      <c r="X5241" s="1" t="s">
        <v>5004</v>
      </c>
      <c r="Y5241" s="1" t="s">
        <v>372</v>
      </c>
      <c r="Z5241" s="1" t="s">
        <v>5690</v>
      </c>
      <c r="AA5241" s="1">
        <v>1</v>
      </c>
      <c r="AD5241" s="1" t="s">
        <v>115</v>
      </c>
      <c r="AE5241" s="31" t="s">
        <v>1096</v>
      </c>
      <c r="AG5241" s="1" t="s">
        <v>115</v>
      </c>
      <c r="AH5241" s="31" t="s">
        <v>1096</v>
      </c>
      <c r="AI5241" s="1" t="s">
        <v>5004</v>
      </c>
      <c r="AJ5241" s="1" t="s">
        <v>373</v>
      </c>
      <c r="AK5241" s="1" t="s">
        <v>5689</v>
      </c>
      <c r="AL5241" s="1">
        <v>1</v>
      </c>
    </row>
    <row r="5242" spans="1:39" s="1" customFormat="1" ht="15" customHeight="1" x14ac:dyDescent="0.2">
      <c r="A5242" s="1" t="s">
        <v>5003</v>
      </c>
      <c r="B5242" s="1" t="s">
        <v>99</v>
      </c>
      <c r="C5242" s="1" t="s">
        <v>5763</v>
      </c>
      <c r="D5242" s="1">
        <v>2</v>
      </c>
      <c r="E5242" s="1" t="s">
        <v>114</v>
      </c>
      <c r="F5242" s="1" t="s">
        <v>123</v>
      </c>
      <c r="G5242" s="1" t="s">
        <v>124</v>
      </c>
      <c r="H5242" s="1" t="s">
        <v>123</v>
      </c>
      <c r="I5242" s="1" t="s">
        <v>374</v>
      </c>
      <c r="K5242" s="1" t="s">
        <v>123</v>
      </c>
      <c r="L5242" s="1" t="s">
        <v>374</v>
      </c>
      <c r="M5242" s="1" t="s">
        <v>5005</v>
      </c>
      <c r="N5242" s="1" t="s">
        <v>1045</v>
      </c>
      <c r="O5242" s="1" t="s">
        <v>5684</v>
      </c>
      <c r="P5242" s="1">
        <v>30</v>
      </c>
      <c r="Q5242" s="1" t="s">
        <v>379</v>
      </c>
      <c r="S5242" s="1" t="s">
        <v>123</v>
      </c>
      <c r="T5242" s="1" t="s">
        <v>374</v>
      </c>
      <c r="V5242" s="1" t="s">
        <v>123</v>
      </c>
      <c r="W5242" s="1" t="s">
        <v>374</v>
      </c>
      <c r="X5242" s="1" t="s">
        <v>5005</v>
      </c>
      <c r="Y5242" s="1" t="s">
        <v>1045</v>
      </c>
      <c r="Z5242" s="1" t="s">
        <v>5684</v>
      </c>
      <c r="AA5242" s="1">
        <v>30</v>
      </c>
      <c r="AB5242" s="1" t="s">
        <v>379</v>
      </c>
      <c r="AD5242" s="1" t="s">
        <v>123</v>
      </c>
      <c r="AE5242" s="1" t="s">
        <v>374</v>
      </c>
      <c r="AG5242" s="1" t="s">
        <v>123</v>
      </c>
      <c r="AH5242" s="1" t="s">
        <v>374</v>
      </c>
      <c r="AI5242" s="1" t="s">
        <v>5005</v>
      </c>
      <c r="AJ5242" s="1" t="s">
        <v>1045</v>
      </c>
      <c r="AK5242" s="1" t="s">
        <v>5684</v>
      </c>
      <c r="AL5242" s="1">
        <v>30</v>
      </c>
      <c r="AM5242" s="1" t="s">
        <v>379</v>
      </c>
    </row>
    <row r="5243" spans="1:39" s="1" customFormat="1" ht="15" customHeight="1" x14ac:dyDescent="0.2">
      <c r="A5243" s="1" t="s">
        <v>5003</v>
      </c>
      <c r="B5243" s="1" t="s">
        <v>99</v>
      </c>
      <c r="C5243" s="1" t="s">
        <v>5763</v>
      </c>
      <c r="D5243" s="1">
        <v>3</v>
      </c>
      <c r="E5243" s="1" t="s">
        <v>114</v>
      </c>
      <c r="F5243" s="1" t="s">
        <v>128</v>
      </c>
      <c r="G5243" s="1" t="s">
        <v>129</v>
      </c>
      <c r="H5243" s="1" t="s">
        <v>374</v>
      </c>
      <c r="I5243" s="13">
        <v>28945</v>
      </c>
      <c r="J5243" s="1" t="s">
        <v>132</v>
      </c>
      <c r="K5243" s="1" t="s">
        <v>133</v>
      </c>
      <c r="L5243" s="13">
        <v>28945</v>
      </c>
      <c r="M5243" s="1" t="s">
        <v>5005</v>
      </c>
      <c r="N5243" s="1" t="s">
        <v>1045</v>
      </c>
      <c r="O5243" s="1" t="s">
        <v>5684</v>
      </c>
      <c r="P5243" s="1">
        <v>30</v>
      </c>
      <c r="S5243" s="1" t="s">
        <v>374</v>
      </c>
      <c r="T5243" s="13">
        <v>29446</v>
      </c>
      <c r="U5243" s="1" t="s">
        <v>132</v>
      </c>
      <c r="V5243" s="1" t="s">
        <v>133</v>
      </c>
      <c r="W5243" s="13">
        <v>29446</v>
      </c>
      <c r="X5243" s="1" t="s">
        <v>5005</v>
      </c>
      <c r="Y5243" s="1" t="s">
        <v>1045</v>
      </c>
      <c r="Z5243" s="1" t="s">
        <v>5684</v>
      </c>
      <c r="AA5243" s="1">
        <v>30</v>
      </c>
      <c r="AD5243" s="1" t="s">
        <v>374</v>
      </c>
      <c r="AE5243" s="13">
        <v>32235</v>
      </c>
      <c r="AF5243" s="1" t="s">
        <v>132</v>
      </c>
      <c r="AG5243" s="1" t="s">
        <v>133</v>
      </c>
      <c r="AH5243" s="13">
        <v>32235</v>
      </c>
      <c r="AI5243" s="1" t="s">
        <v>5005</v>
      </c>
      <c r="AJ5243" s="1" t="s">
        <v>1045</v>
      </c>
      <c r="AK5243" s="1" t="s">
        <v>5684</v>
      </c>
      <c r="AL5243" s="1">
        <v>30</v>
      </c>
    </row>
    <row r="5244" spans="1:39" s="1" customFormat="1" ht="15" customHeight="1" x14ac:dyDescent="0.2">
      <c r="A5244" s="1" t="s">
        <v>5003</v>
      </c>
      <c r="B5244" s="1" t="s">
        <v>99</v>
      </c>
      <c r="C5244" s="1" t="s">
        <v>5763</v>
      </c>
      <c r="D5244" s="1">
        <v>4</v>
      </c>
      <c r="E5244" s="1" t="s">
        <v>134</v>
      </c>
      <c r="F5244" s="1" t="s">
        <v>135</v>
      </c>
      <c r="G5244" s="1" t="s">
        <v>136</v>
      </c>
      <c r="H5244" s="1" t="s">
        <v>1790</v>
      </c>
      <c r="I5244" s="13">
        <v>190</v>
      </c>
      <c r="J5244" s="1" t="s">
        <v>139</v>
      </c>
      <c r="K5244" s="1" t="s">
        <v>140</v>
      </c>
      <c r="L5244" s="13">
        <v>172365.10060000001</v>
      </c>
      <c r="M5244" s="1" t="s">
        <v>5006</v>
      </c>
      <c r="N5244" s="1" t="s">
        <v>318</v>
      </c>
      <c r="O5244" s="1" t="s">
        <v>5682</v>
      </c>
      <c r="P5244" s="1">
        <v>106</v>
      </c>
      <c r="S5244" s="1" t="s">
        <v>1790</v>
      </c>
      <c r="T5244" s="13">
        <v>155</v>
      </c>
      <c r="U5244" s="1" t="s">
        <v>139</v>
      </c>
      <c r="V5244" s="1" t="s">
        <v>140</v>
      </c>
      <c r="W5244" s="13">
        <v>140613.6347</v>
      </c>
      <c r="X5244" s="1" t="s">
        <v>5006</v>
      </c>
      <c r="Y5244" s="1" t="s">
        <v>314</v>
      </c>
      <c r="Z5244" s="1" t="s">
        <v>5681</v>
      </c>
      <c r="AA5244" s="1">
        <v>94</v>
      </c>
      <c r="AD5244" s="1" t="s">
        <v>1790</v>
      </c>
      <c r="AE5244" s="13">
        <v>128</v>
      </c>
      <c r="AF5244" s="1" t="s">
        <v>139</v>
      </c>
      <c r="AG5244" s="1" t="s">
        <v>140</v>
      </c>
      <c r="AH5244" s="13">
        <v>116119.64672</v>
      </c>
      <c r="AI5244" s="1" t="s">
        <v>5006</v>
      </c>
      <c r="AJ5244" s="1" t="s">
        <v>314</v>
      </c>
      <c r="AK5244" s="1" t="s">
        <v>5681</v>
      </c>
      <c r="AL5244" s="1">
        <v>94</v>
      </c>
    </row>
    <row r="5245" spans="1:39" s="1" customFormat="1" ht="15" customHeight="1" x14ac:dyDescent="0.2">
      <c r="A5245" s="1" t="s">
        <v>5003</v>
      </c>
      <c r="B5245" s="1" t="s">
        <v>99</v>
      </c>
      <c r="C5245" s="1" t="s">
        <v>5763</v>
      </c>
      <c r="D5245" s="1">
        <v>5</v>
      </c>
      <c r="E5245" s="1" t="s">
        <v>134</v>
      </c>
      <c r="F5245" s="1" t="s">
        <v>135</v>
      </c>
      <c r="G5245" s="1" t="s">
        <v>142</v>
      </c>
      <c r="H5245" s="1" t="s">
        <v>1790</v>
      </c>
      <c r="I5245" s="13">
        <v>214</v>
      </c>
      <c r="J5245" s="1" t="s">
        <v>139</v>
      </c>
      <c r="K5245" s="1" t="s">
        <v>140</v>
      </c>
      <c r="L5245" s="13">
        <v>194137.53436000002</v>
      </c>
      <c r="M5245" s="1" t="s">
        <v>5007</v>
      </c>
      <c r="N5245" s="1" t="s">
        <v>318</v>
      </c>
      <c r="O5245" s="1" t="s">
        <v>5682</v>
      </c>
      <c r="P5245" s="1">
        <v>106</v>
      </c>
      <c r="S5245" s="1" t="s">
        <v>1790</v>
      </c>
      <c r="T5245" s="13">
        <v>66</v>
      </c>
      <c r="U5245" s="1" t="s">
        <v>139</v>
      </c>
      <c r="V5245" s="1" t="s">
        <v>140</v>
      </c>
      <c r="W5245" s="13">
        <v>59874.192840000003</v>
      </c>
      <c r="X5245" s="1" t="s">
        <v>5007</v>
      </c>
      <c r="Y5245" s="1" t="s">
        <v>314</v>
      </c>
      <c r="Z5245" s="1" t="s">
        <v>5681</v>
      </c>
      <c r="AA5245" s="1">
        <v>95</v>
      </c>
      <c r="AD5245" s="1" t="s">
        <v>1790</v>
      </c>
      <c r="AE5245" s="13">
        <v>23</v>
      </c>
      <c r="AF5245" s="1" t="s">
        <v>139</v>
      </c>
      <c r="AG5245" s="1" t="s">
        <v>140</v>
      </c>
      <c r="AH5245" s="13">
        <v>20865.249019999999</v>
      </c>
      <c r="AI5245" s="1" t="s">
        <v>5007</v>
      </c>
      <c r="AJ5245" s="1" t="s">
        <v>314</v>
      </c>
      <c r="AK5245" s="1" t="s">
        <v>5681</v>
      </c>
      <c r="AL5245" s="1">
        <v>95</v>
      </c>
    </row>
    <row r="5246" spans="1:39" s="1" customFormat="1" ht="15" customHeight="1" x14ac:dyDescent="0.2">
      <c r="A5246" s="1" t="s">
        <v>5003</v>
      </c>
      <c r="B5246" s="1" t="s">
        <v>99</v>
      </c>
      <c r="C5246" s="1" t="s">
        <v>5763</v>
      </c>
      <c r="D5246" s="1">
        <v>6</v>
      </c>
      <c r="E5246" s="1" t="s">
        <v>134</v>
      </c>
      <c r="F5246" s="1" t="s">
        <v>135</v>
      </c>
      <c r="G5246" s="1" t="s">
        <v>145</v>
      </c>
      <c r="H5246" s="1" t="s">
        <v>1790</v>
      </c>
      <c r="I5246" s="13">
        <v>351</v>
      </c>
      <c r="J5246" s="1" t="s">
        <v>139</v>
      </c>
      <c r="K5246" s="1" t="s">
        <v>140</v>
      </c>
      <c r="L5246" s="13">
        <v>318421.84374000004</v>
      </c>
      <c r="M5246" s="1" t="s">
        <v>5008</v>
      </c>
      <c r="N5246" s="1" t="s">
        <v>345</v>
      </c>
      <c r="O5246" s="1" t="s">
        <v>5683</v>
      </c>
      <c r="P5246" s="1">
        <v>18</v>
      </c>
      <c r="S5246" s="1" t="s">
        <v>1790</v>
      </c>
      <c r="T5246" s="13">
        <v>305</v>
      </c>
      <c r="U5246" s="1" t="s">
        <v>139</v>
      </c>
      <c r="V5246" s="1" t="s">
        <v>140</v>
      </c>
      <c r="W5246" s="13">
        <v>276691.34570000001</v>
      </c>
      <c r="X5246" s="1" t="s">
        <v>5008</v>
      </c>
      <c r="Y5246" s="1" t="s">
        <v>318</v>
      </c>
      <c r="Z5246" s="1" t="s">
        <v>5682</v>
      </c>
      <c r="AA5246" s="1">
        <v>96</v>
      </c>
      <c r="AD5246" s="1" t="s">
        <v>1790</v>
      </c>
      <c r="AE5246" s="13">
        <v>285</v>
      </c>
      <c r="AF5246" s="1" t="s">
        <v>139</v>
      </c>
      <c r="AG5246" s="1" t="s">
        <v>140</v>
      </c>
      <c r="AH5246" s="13">
        <v>258547.65090000001</v>
      </c>
      <c r="AI5246" s="1" t="s">
        <v>5008</v>
      </c>
      <c r="AJ5246" s="1" t="s">
        <v>314</v>
      </c>
      <c r="AK5246" s="1" t="s">
        <v>5681</v>
      </c>
      <c r="AL5246" s="1">
        <v>78</v>
      </c>
    </row>
    <row r="5247" spans="1:39" s="1" customFormat="1" ht="15" customHeight="1" x14ac:dyDescent="0.2">
      <c r="A5247" s="1" t="s">
        <v>5003</v>
      </c>
      <c r="B5247" s="1" t="s">
        <v>99</v>
      </c>
      <c r="C5247" s="1" t="s">
        <v>5763</v>
      </c>
      <c r="D5247" s="1">
        <v>7</v>
      </c>
      <c r="E5247" s="1" t="s">
        <v>134</v>
      </c>
      <c r="F5247" s="1" t="s">
        <v>135</v>
      </c>
      <c r="G5247" s="1" t="s">
        <v>148</v>
      </c>
      <c r="H5247" s="1" t="s">
        <v>1790</v>
      </c>
      <c r="I5247" s="13">
        <v>195</v>
      </c>
      <c r="J5247" s="1" t="s">
        <v>139</v>
      </c>
      <c r="K5247" s="1" t="s">
        <v>140</v>
      </c>
      <c r="L5247" s="13">
        <v>176901.02430000002</v>
      </c>
      <c r="M5247" s="1" t="s">
        <v>5009</v>
      </c>
      <c r="N5247" s="1" t="s">
        <v>345</v>
      </c>
      <c r="O5247" s="1" t="s">
        <v>5683</v>
      </c>
      <c r="P5247" s="1">
        <v>18</v>
      </c>
      <c r="S5247" s="1" t="s">
        <v>1790</v>
      </c>
      <c r="T5247" s="13">
        <v>51.9</v>
      </c>
      <c r="U5247" s="1" t="s">
        <v>139</v>
      </c>
      <c r="V5247" s="1" t="s">
        <v>140</v>
      </c>
      <c r="W5247" s="13">
        <v>47082.888006000001</v>
      </c>
      <c r="X5247" s="1" t="s">
        <v>5009</v>
      </c>
      <c r="Y5247" s="1" t="s">
        <v>318</v>
      </c>
      <c r="Z5247" s="1" t="s">
        <v>5682</v>
      </c>
      <c r="AA5247" s="1">
        <v>96</v>
      </c>
      <c r="AD5247" s="1" t="s">
        <v>1790</v>
      </c>
      <c r="AE5247" s="13">
        <v>12.9</v>
      </c>
      <c r="AF5247" s="1" t="s">
        <v>139</v>
      </c>
      <c r="AG5247" s="1" t="s">
        <v>140</v>
      </c>
      <c r="AH5247" s="13">
        <v>11702.683145999999</v>
      </c>
      <c r="AI5247" s="1" t="s">
        <v>5009</v>
      </c>
      <c r="AJ5247" s="1" t="s">
        <v>314</v>
      </c>
      <c r="AK5247" s="1" t="s">
        <v>5681</v>
      </c>
      <c r="AL5247" s="1">
        <v>78</v>
      </c>
    </row>
    <row r="5248" spans="1:39" s="1" customFormat="1" ht="15" customHeight="1" x14ac:dyDescent="0.2">
      <c r="A5248" s="1" t="s">
        <v>5003</v>
      </c>
      <c r="B5248" s="1" t="s">
        <v>99</v>
      </c>
      <c r="C5248" s="1" t="s">
        <v>5763</v>
      </c>
      <c r="D5248" s="1">
        <v>8</v>
      </c>
      <c r="E5248" s="1" t="s">
        <v>134</v>
      </c>
      <c r="F5248" s="1" t="s">
        <v>135</v>
      </c>
      <c r="G5248" s="1" t="s">
        <v>151</v>
      </c>
      <c r="H5248" s="1" t="s">
        <v>1790</v>
      </c>
      <c r="I5248" s="13">
        <v>405</v>
      </c>
      <c r="J5248" s="1" t="s">
        <v>139</v>
      </c>
      <c r="K5248" s="1" t="s">
        <v>140</v>
      </c>
      <c r="L5248" s="13">
        <v>367409.81969999999</v>
      </c>
      <c r="M5248" s="1" t="s">
        <v>5010</v>
      </c>
      <c r="N5248" s="1" t="s">
        <v>318</v>
      </c>
      <c r="O5248" s="1" t="s">
        <v>5682</v>
      </c>
      <c r="P5248" s="1">
        <v>106</v>
      </c>
      <c r="S5248" s="1" t="s">
        <v>1790</v>
      </c>
      <c r="T5248" s="13">
        <v>221</v>
      </c>
      <c r="U5248" s="1" t="s">
        <v>139</v>
      </c>
      <c r="V5248" s="1" t="s">
        <v>140</v>
      </c>
      <c r="W5248" s="13">
        <v>200487.82754</v>
      </c>
      <c r="X5248" s="1" t="s">
        <v>5010</v>
      </c>
      <c r="Y5248" s="1" t="s">
        <v>314</v>
      </c>
      <c r="Z5248" s="1" t="s">
        <v>5681</v>
      </c>
      <c r="AA5248" s="1">
        <v>95</v>
      </c>
      <c r="AD5248" s="1" t="s">
        <v>1790</v>
      </c>
      <c r="AE5248" s="13">
        <v>151</v>
      </c>
      <c r="AF5248" s="1" t="s">
        <v>139</v>
      </c>
      <c r="AG5248" s="1" t="s">
        <v>140</v>
      </c>
      <c r="AH5248" s="13">
        <v>136984.89574000001</v>
      </c>
      <c r="AI5248" s="1" t="s">
        <v>5010</v>
      </c>
      <c r="AJ5248" s="1" t="s">
        <v>314</v>
      </c>
      <c r="AK5248" s="1" t="s">
        <v>5681</v>
      </c>
      <c r="AL5248" s="1">
        <v>95</v>
      </c>
    </row>
    <row r="5249" spans="1:39" s="1" customFormat="1" ht="15" customHeight="1" x14ac:dyDescent="0.2">
      <c r="A5249" s="1" t="s">
        <v>5003</v>
      </c>
      <c r="B5249" s="1" t="s">
        <v>99</v>
      </c>
      <c r="C5249" s="1" t="s">
        <v>5763</v>
      </c>
      <c r="D5249" s="1">
        <v>9</v>
      </c>
      <c r="E5249" s="1" t="s">
        <v>134</v>
      </c>
      <c r="F5249" s="1" t="s">
        <v>135</v>
      </c>
      <c r="G5249" s="1" t="s">
        <v>152</v>
      </c>
      <c r="H5249" s="1" t="s">
        <v>1790</v>
      </c>
      <c r="I5249" s="13">
        <v>124745</v>
      </c>
      <c r="J5249" s="1" t="s">
        <v>139</v>
      </c>
      <c r="K5249" s="1" t="s">
        <v>140</v>
      </c>
      <c r="L5249" s="13">
        <v>113166760.39130001</v>
      </c>
      <c r="M5249" s="1" t="s">
        <v>5011</v>
      </c>
      <c r="N5249" s="1" t="s">
        <v>318</v>
      </c>
      <c r="O5249" s="1" t="s">
        <v>5682</v>
      </c>
      <c r="P5249" s="1">
        <v>107</v>
      </c>
      <c r="S5249" s="1" t="s">
        <v>1790</v>
      </c>
      <c r="T5249" s="13">
        <v>76834</v>
      </c>
      <c r="U5249" s="1" t="s">
        <v>139</v>
      </c>
      <c r="V5249" s="1" t="s">
        <v>140</v>
      </c>
      <c r="W5249" s="13">
        <v>69702632.313160002</v>
      </c>
      <c r="X5249" s="1" t="s">
        <v>5011</v>
      </c>
      <c r="Y5249" s="1" t="s">
        <v>314</v>
      </c>
      <c r="Z5249" s="1" t="s">
        <v>5681</v>
      </c>
      <c r="AA5249" s="1">
        <v>95</v>
      </c>
      <c r="AD5249" s="1" t="s">
        <v>1790</v>
      </c>
      <c r="AE5249" s="13">
        <v>76665</v>
      </c>
      <c r="AF5249" s="1" t="s">
        <v>139</v>
      </c>
      <c r="AG5249" s="1" t="s">
        <v>140</v>
      </c>
      <c r="AH5249" s="13">
        <v>69549318.092100009</v>
      </c>
      <c r="AI5249" s="1" t="s">
        <v>5011</v>
      </c>
      <c r="AJ5249" s="1" t="s">
        <v>314</v>
      </c>
      <c r="AK5249" s="1" t="s">
        <v>5681</v>
      </c>
      <c r="AL5249" s="1">
        <v>95</v>
      </c>
    </row>
    <row r="5250" spans="1:39" s="1" customFormat="1" ht="15" customHeight="1" x14ac:dyDescent="0.2">
      <c r="A5250" s="1" t="s">
        <v>5003</v>
      </c>
      <c r="B5250" s="1" t="s">
        <v>99</v>
      </c>
      <c r="C5250" s="1" t="s">
        <v>5763</v>
      </c>
      <c r="D5250" s="1">
        <v>10</v>
      </c>
      <c r="E5250" s="1" t="s">
        <v>134</v>
      </c>
      <c r="F5250" s="1" t="s">
        <v>135</v>
      </c>
      <c r="G5250" s="1" t="s">
        <v>156</v>
      </c>
      <c r="H5250" s="1" t="s">
        <v>1790</v>
      </c>
      <c r="I5250" s="13">
        <v>5346</v>
      </c>
      <c r="J5250" s="1" t="s">
        <v>139</v>
      </c>
      <c r="K5250" s="1" t="s">
        <v>140</v>
      </c>
      <c r="L5250" s="13">
        <v>4849809.6200400004</v>
      </c>
      <c r="M5250" s="1" t="s">
        <v>5012</v>
      </c>
      <c r="N5250" s="1" t="s">
        <v>318</v>
      </c>
      <c r="O5250" s="1" t="s">
        <v>5682</v>
      </c>
      <c r="P5250" s="1">
        <v>107</v>
      </c>
      <c r="S5250" s="1" t="s">
        <v>1790</v>
      </c>
      <c r="T5250" s="13">
        <v>16068</v>
      </c>
      <c r="U5250" s="1" t="s">
        <v>139</v>
      </c>
      <c r="V5250" s="1" t="s">
        <v>140</v>
      </c>
      <c r="W5250" s="13">
        <v>14576644.402319999</v>
      </c>
      <c r="X5250" s="1" t="s">
        <v>5012</v>
      </c>
      <c r="Y5250" s="1" t="s">
        <v>314</v>
      </c>
      <c r="Z5250" s="1" t="s">
        <v>5681</v>
      </c>
      <c r="AA5250" s="1">
        <v>95</v>
      </c>
      <c r="AD5250" s="1" t="s">
        <v>1790</v>
      </c>
      <c r="AE5250" s="13">
        <v>16485</v>
      </c>
      <c r="AF5250" s="1" t="s">
        <v>139</v>
      </c>
      <c r="AG5250" s="1" t="s">
        <v>140</v>
      </c>
      <c r="AH5250" s="13">
        <v>14954940.438900001</v>
      </c>
      <c r="AI5250" s="1" t="s">
        <v>5012</v>
      </c>
      <c r="AJ5250" s="1" t="s">
        <v>314</v>
      </c>
      <c r="AK5250" s="1" t="s">
        <v>5681</v>
      </c>
      <c r="AL5250" s="1">
        <v>95</v>
      </c>
    </row>
    <row r="5251" spans="1:39" s="1" customFormat="1" ht="15" customHeight="1" x14ac:dyDescent="0.2">
      <c r="A5251" s="1" t="s">
        <v>5003</v>
      </c>
      <c r="B5251" s="1" t="s">
        <v>99</v>
      </c>
      <c r="C5251" s="1" t="s">
        <v>5763</v>
      </c>
      <c r="D5251" s="1">
        <v>11</v>
      </c>
      <c r="E5251" s="1" t="s">
        <v>134</v>
      </c>
      <c r="F5251" s="1" t="s">
        <v>135</v>
      </c>
      <c r="G5251" s="1" t="s">
        <v>160</v>
      </c>
      <c r="H5251" s="1" t="s">
        <v>1790</v>
      </c>
      <c r="I5251" s="13">
        <v>424</v>
      </c>
      <c r="J5251" s="1" t="s">
        <v>139</v>
      </c>
      <c r="K5251" s="1" t="s">
        <v>140</v>
      </c>
      <c r="L5251" s="13">
        <v>384646.32975999999</v>
      </c>
      <c r="M5251" s="1" t="s">
        <v>5013</v>
      </c>
      <c r="N5251" s="1" t="s">
        <v>318</v>
      </c>
      <c r="O5251" s="1" t="s">
        <v>5682</v>
      </c>
      <c r="P5251" s="1">
        <v>107</v>
      </c>
      <c r="S5251" s="1" t="s">
        <v>1790</v>
      </c>
      <c r="T5251" s="13">
        <v>90</v>
      </c>
      <c r="U5251" s="1" t="s">
        <v>139</v>
      </c>
      <c r="V5251" s="1" t="s">
        <v>140</v>
      </c>
      <c r="W5251" s="13">
        <v>81646.626600000003</v>
      </c>
      <c r="X5251" s="1" t="s">
        <v>5013</v>
      </c>
      <c r="Y5251" s="1" t="s">
        <v>314</v>
      </c>
      <c r="Z5251" s="1" t="s">
        <v>5681</v>
      </c>
      <c r="AA5251" s="1">
        <v>95</v>
      </c>
      <c r="AD5251" s="1" t="s">
        <v>1790</v>
      </c>
      <c r="AE5251" s="13">
        <v>94</v>
      </c>
      <c r="AF5251" s="1" t="s">
        <v>139</v>
      </c>
      <c r="AG5251" s="1" t="s">
        <v>140</v>
      </c>
      <c r="AH5251" s="13">
        <v>85275.365559999991</v>
      </c>
      <c r="AI5251" s="1" t="s">
        <v>5013</v>
      </c>
      <c r="AJ5251" s="1" t="s">
        <v>314</v>
      </c>
      <c r="AK5251" s="1" t="s">
        <v>5681</v>
      </c>
      <c r="AL5251" s="1">
        <v>95</v>
      </c>
    </row>
    <row r="5252" spans="1:39" s="1" customFormat="1" ht="15" customHeight="1" x14ac:dyDescent="0.2">
      <c r="A5252" s="1" t="s">
        <v>5003</v>
      </c>
      <c r="B5252" s="1" t="s">
        <v>99</v>
      </c>
      <c r="C5252" s="1" t="s">
        <v>5763</v>
      </c>
      <c r="D5252" s="1">
        <v>12</v>
      </c>
      <c r="E5252" s="1" t="s">
        <v>134</v>
      </c>
      <c r="F5252" s="1" t="s">
        <v>135</v>
      </c>
      <c r="G5252" s="1" t="s">
        <v>161</v>
      </c>
      <c r="H5252" s="1" t="s">
        <v>1790</v>
      </c>
      <c r="I5252" s="13">
        <v>44</v>
      </c>
      <c r="J5252" s="1" t="s">
        <v>139</v>
      </c>
      <c r="K5252" s="1" t="s">
        <v>140</v>
      </c>
      <c r="L5252" s="13">
        <v>39916.128560000005</v>
      </c>
      <c r="M5252" s="1" t="s">
        <v>5014</v>
      </c>
      <c r="N5252" s="1" t="s">
        <v>318</v>
      </c>
      <c r="O5252" s="1" t="s">
        <v>5682</v>
      </c>
      <c r="P5252" s="1">
        <v>107</v>
      </c>
      <c r="S5252" s="1" t="s">
        <v>1790</v>
      </c>
      <c r="T5252" s="13">
        <v>75</v>
      </c>
      <c r="U5252" s="1" t="s">
        <v>139</v>
      </c>
      <c r="V5252" s="1" t="s">
        <v>140</v>
      </c>
      <c r="W5252" s="13">
        <v>68038.855500000005</v>
      </c>
      <c r="X5252" s="1" t="s">
        <v>5014</v>
      </c>
      <c r="Y5252" s="1" t="s">
        <v>314</v>
      </c>
      <c r="Z5252" s="1" t="s">
        <v>5681</v>
      </c>
      <c r="AA5252" s="1">
        <v>95</v>
      </c>
      <c r="AD5252" s="1" t="s">
        <v>1790</v>
      </c>
      <c r="AE5252" s="13">
        <v>65</v>
      </c>
      <c r="AF5252" s="1" t="s">
        <v>139</v>
      </c>
      <c r="AG5252" s="1" t="s">
        <v>140</v>
      </c>
      <c r="AH5252" s="13">
        <v>58967.008099999999</v>
      </c>
      <c r="AI5252" s="1" t="s">
        <v>5014</v>
      </c>
      <c r="AJ5252" s="1" t="s">
        <v>314</v>
      </c>
      <c r="AK5252" s="1" t="s">
        <v>5681</v>
      </c>
      <c r="AL5252" s="1">
        <v>95</v>
      </c>
    </row>
    <row r="5253" spans="1:39" s="1" customFormat="1" ht="15" customHeight="1" x14ac:dyDescent="0.2">
      <c r="A5253" s="1" t="s">
        <v>5003</v>
      </c>
      <c r="B5253" s="1" t="s">
        <v>99</v>
      </c>
      <c r="C5253" s="1" t="s">
        <v>5763</v>
      </c>
      <c r="D5253" s="1">
        <v>13</v>
      </c>
      <c r="E5253" s="1" t="s">
        <v>134</v>
      </c>
      <c r="F5253" s="1" t="s">
        <v>135</v>
      </c>
      <c r="G5253" s="1" t="s">
        <v>164</v>
      </c>
      <c r="H5253" s="1" t="s">
        <v>1790</v>
      </c>
      <c r="I5253" s="13">
        <v>500</v>
      </c>
      <c r="J5253" s="1" t="s">
        <v>139</v>
      </c>
      <c r="K5253" s="1" t="s">
        <v>140</v>
      </c>
      <c r="L5253" s="13">
        <v>453592.37</v>
      </c>
      <c r="M5253" s="1" t="s">
        <v>5015</v>
      </c>
      <c r="N5253" s="1" t="s">
        <v>318</v>
      </c>
      <c r="O5253" s="1" t="s">
        <v>5682</v>
      </c>
      <c r="P5253" s="1">
        <v>107</v>
      </c>
      <c r="S5253" s="1" t="s">
        <v>1790</v>
      </c>
      <c r="T5253" s="13">
        <v>584</v>
      </c>
      <c r="U5253" s="1" t="s">
        <v>139</v>
      </c>
      <c r="V5253" s="1" t="s">
        <v>140</v>
      </c>
      <c r="W5253" s="13">
        <v>529795.88815999997</v>
      </c>
      <c r="X5253" s="1" t="s">
        <v>5015</v>
      </c>
      <c r="Y5253" s="1" t="s">
        <v>314</v>
      </c>
      <c r="Z5253" s="1" t="s">
        <v>5681</v>
      </c>
      <c r="AA5253" s="1">
        <v>95</v>
      </c>
      <c r="AD5253" s="1" t="s">
        <v>1790</v>
      </c>
      <c r="AE5253" s="13">
        <v>699</v>
      </c>
      <c r="AF5253" s="1" t="s">
        <v>139</v>
      </c>
      <c r="AG5253" s="1" t="s">
        <v>140</v>
      </c>
      <c r="AH5253" s="13">
        <v>634122.13326000003</v>
      </c>
      <c r="AI5253" s="1" t="s">
        <v>5015</v>
      </c>
      <c r="AJ5253" s="1" t="s">
        <v>314</v>
      </c>
      <c r="AK5253" s="1" t="s">
        <v>5681</v>
      </c>
      <c r="AL5253" s="1">
        <v>95</v>
      </c>
    </row>
    <row r="5254" spans="1:39" s="1" customFormat="1" ht="15" customHeight="1" x14ac:dyDescent="0.2">
      <c r="A5254" s="1" t="s">
        <v>5003</v>
      </c>
      <c r="B5254" s="1" t="s">
        <v>99</v>
      </c>
      <c r="C5254" s="1" t="s">
        <v>5763</v>
      </c>
      <c r="D5254" s="1">
        <v>14</v>
      </c>
      <c r="E5254" s="1" t="s">
        <v>134</v>
      </c>
      <c r="F5254" s="1" t="s">
        <v>135</v>
      </c>
      <c r="G5254" s="1" t="s">
        <v>167</v>
      </c>
      <c r="H5254" s="1" t="s">
        <v>1790</v>
      </c>
      <c r="I5254" s="13">
        <v>19</v>
      </c>
      <c r="J5254" s="1" t="s">
        <v>139</v>
      </c>
      <c r="K5254" s="1" t="s">
        <v>140</v>
      </c>
      <c r="L5254" s="13">
        <v>17236.510060000001</v>
      </c>
      <c r="M5254" s="1" t="s">
        <v>5016</v>
      </c>
      <c r="N5254" s="1" t="s">
        <v>318</v>
      </c>
      <c r="O5254" s="1" t="s">
        <v>5682</v>
      </c>
      <c r="P5254" s="1">
        <v>107</v>
      </c>
      <c r="S5254" s="1" t="s">
        <v>1790</v>
      </c>
      <c r="T5254" s="13">
        <v>15</v>
      </c>
      <c r="U5254" s="1" t="s">
        <v>139</v>
      </c>
      <c r="V5254" s="1" t="s">
        <v>140</v>
      </c>
      <c r="W5254" s="13">
        <v>13607.7711</v>
      </c>
      <c r="X5254" s="1" t="s">
        <v>5016</v>
      </c>
      <c r="Y5254" s="1" t="s">
        <v>314</v>
      </c>
      <c r="Z5254" s="1" t="s">
        <v>5681</v>
      </c>
      <c r="AA5254" s="1">
        <v>95</v>
      </c>
      <c r="AD5254" s="1" t="s">
        <v>1790</v>
      </c>
      <c r="AE5254" s="13">
        <v>16</v>
      </c>
      <c r="AF5254" s="1" t="s">
        <v>139</v>
      </c>
      <c r="AG5254" s="1" t="s">
        <v>140</v>
      </c>
      <c r="AH5254" s="13">
        <v>14514.955840000001</v>
      </c>
      <c r="AI5254" s="1" t="s">
        <v>5016</v>
      </c>
      <c r="AJ5254" s="1" t="s">
        <v>314</v>
      </c>
      <c r="AK5254" s="1" t="s">
        <v>5681</v>
      </c>
      <c r="AL5254" s="1">
        <v>95</v>
      </c>
    </row>
    <row r="5255" spans="1:39" s="1" customFormat="1" ht="15" customHeight="1" x14ac:dyDescent="0.2">
      <c r="A5255" s="1" t="s">
        <v>5003</v>
      </c>
      <c r="B5255" s="1" t="s">
        <v>99</v>
      </c>
      <c r="C5255" s="1" t="s">
        <v>5763</v>
      </c>
      <c r="D5255" s="1">
        <v>15</v>
      </c>
      <c r="E5255" s="1" t="s">
        <v>134</v>
      </c>
      <c r="F5255" s="1" t="s">
        <v>135</v>
      </c>
      <c r="G5255" s="1" t="s">
        <v>170</v>
      </c>
      <c r="H5255" s="1" t="s">
        <v>1790</v>
      </c>
      <c r="I5255" s="13">
        <v>71</v>
      </c>
      <c r="J5255" s="1" t="s">
        <v>139</v>
      </c>
      <c r="K5255" s="1" t="s">
        <v>140</v>
      </c>
      <c r="L5255" s="13">
        <v>64410.116540000003</v>
      </c>
      <c r="M5255" s="1" t="s">
        <v>5017</v>
      </c>
      <c r="N5255" s="1" t="s">
        <v>318</v>
      </c>
      <c r="O5255" s="1" t="s">
        <v>5682</v>
      </c>
      <c r="P5255" s="1">
        <v>107</v>
      </c>
      <c r="S5255" s="1" t="s">
        <v>1790</v>
      </c>
      <c r="T5255" s="13">
        <v>82</v>
      </c>
      <c r="U5255" s="1" t="s">
        <v>139</v>
      </c>
      <c r="V5255" s="1" t="s">
        <v>140</v>
      </c>
      <c r="W5255" s="13">
        <v>74389.148679999998</v>
      </c>
      <c r="X5255" s="1" t="s">
        <v>5017</v>
      </c>
      <c r="Y5255" s="1" t="s">
        <v>314</v>
      </c>
      <c r="Z5255" s="1" t="s">
        <v>5681</v>
      </c>
      <c r="AA5255" s="1">
        <v>95</v>
      </c>
      <c r="AD5255" s="1" t="s">
        <v>1790</v>
      </c>
      <c r="AE5255" s="13">
        <v>154</v>
      </c>
      <c r="AF5255" s="1" t="s">
        <v>139</v>
      </c>
      <c r="AG5255" s="1" t="s">
        <v>140</v>
      </c>
      <c r="AH5255" s="13">
        <v>139706.44996000003</v>
      </c>
      <c r="AI5255" s="1" t="s">
        <v>5017</v>
      </c>
      <c r="AJ5255" s="1" t="s">
        <v>314</v>
      </c>
      <c r="AK5255" s="1" t="s">
        <v>5681</v>
      </c>
      <c r="AL5255" s="1">
        <v>95</v>
      </c>
    </row>
    <row r="5256" spans="1:39" s="1" customFormat="1" ht="15" customHeight="1" x14ac:dyDescent="0.2">
      <c r="A5256" s="1" t="s">
        <v>5003</v>
      </c>
      <c r="B5256" s="1" t="s">
        <v>99</v>
      </c>
      <c r="C5256" s="1" t="s">
        <v>5763</v>
      </c>
      <c r="D5256" s="1">
        <v>16</v>
      </c>
      <c r="E5256" s="1" t="s">
        <v>134</v>
      </c>
      <c r="F5256" s="1" t="s">
        <v>135</v>
      </c>
      <c r="G5256" s="1" t="s">
        <v>173</v>
      </c>
      <c r="H5256" s="1" t="s">
        <v>1790</v>
      </c>
      <c r="I5256" s="13">
        <v>175</v>
      </c>
      <c r="J5256" s="1" t="s">
        <v>139</v>
      </c>
      <c r="K5256" s="1" t="s">
        <v>140</v>
      </c>
      <c r="L5256" s="13">
        <v>158757.32949999999</v>
      </c>
      <c r="M5256" s="1" t="s">
        <v>5018</v>
      </c>
      <c r="N5256" s="1" t="s">
        <v>318</v>
      </c>
      <c r="O5256" s="1" t="s">
        <v>5682</v>
      </c>
      <c r="P5256" s="1">
        <v>107</v>
      </c>
      <c r="S5256" s="1" t="s">
        <v>1790</v>
      </c>
      <c r="T5256" s="13">
        <v>190</v>
      </c>
      <c r="U5256" s="1" t="s">
        <v>139</v>
      </c>
      <c r="V5256" s="1" t="s">
        <v>140</v>
      </c>
      <c r="W5256" s="13">
        <v>172365.10060000001</v>
      </c>
      <c r="X5256" s="1" t="s">
        <v>5018</v>
      </c>
      <c r="Y5256" s="1" t="s">
        <v>314</v>
      </c>
      <c r="Z5256" s="1" t="s">
        <v>5681</v>
      </c>
      <c r="AA5256" s="1">
        <v>95</v>
      </c>
      <c r="AD5256" s="1" t="s">
        <v>1790</v>
      </c>
      <c r="AE5256" s="13">
        <v>175</v>
      </c>
      <c r="AF5256" s="1" t="s">
        <v>139</v>
      </c>
      <c r="AG5256" s="1" t="s">
        <v>140</v>
      </c>
      <c r="AH5256" s="13">
        <v>158757.32949999999</v>
      </c>
      <c r="AI5256" s="1" t="s">
        <v>5018</v>
      </c>
      <c r="AJ5256" s="1" t="s">
        <v>314</v>
      </c>
      <c r="AK5256" s="1" t="s">
        <v>5681</v>
      </c>
      <c r="AL5256" s="1">
        <v>95</v>
      </c>
    </row>
    <row r="5257" spans="1:39" s="1" customFormat="1" ht="15" customHeight="1" x14ac:dyDescent="0.2">
      <c r="A5257" s="1" t="s">
        <v>5003</v>
      </c>
      <c r="B5257" s="1" t="s">
        <v>99</v>
      </c>
      <c r="C5257" s="1" t="s">
        <v>5763</v>
      </c>
      <c r="D5257" s="1">
        <v>17</v>
      </c>
      <c r="E5257" s="1" t="s">
        <v>134</v>
      </c>
      <c r="F5257" s="1" t="s">
        <v>135</v>
      </c>
      <c r="G5257" s="1" t="s">
        <v>175</v>
      </c>
      <c r="H5257" s="1" t="s">
        <v>1790</v>
      </c>
      <c r="I5257" s="13">
        <v>253</v>
      </c>
      <c r="J5257" s="1" t="s">
        <v>139</v>
      </c>
      <c r="K5257" s="1" t="s">
        <v>140</v>
      </c>
      <c r="L5257" s="13">
        <v>229517.73922000002</v>
      </c>
      <c r="M5257" s="1" t="s">
        <v>5019</v>
      </c>
      <c r="N5257" s="1" t="s">
        <v>318</v>
      </c>
      <c r="O5257" s="1" t="s">
        <v>5682</v>
      </c>
      <c r="P5257" s="1">
        <v>107</v>
      </c>
      <c r="S5257" s="1" t="s">
        <v>1790</v>
      </c>
      <c r="T5257" s="13">
        <v>227</v>
      </c>
      <c r="U5257" s="1" t="s">
        <v>139</v>
      </c>
      <c r="V5257" s="1" t="s">
        <v>140</v>
      </c>
      <c r="W5257" s="13">
        <v>205930.93598000001</v>
      </c>
      <c r="X5257" s="1" t="s">
        <v>5019</v>
      </c>
      <c r="Y5257" s="1" t="s">
        <v>318</v>
      </c>
      <c r="Z5257" s="1" t="s">
        <v>5682</v>
      </c>
      <c r="AA5257" s="1">
        <v>107</v>
      </c>
      <c r="AE5257" s="13"/>
      <c r="AH5257" s="13"/>
      <c r="AI5257" s="1" t="s">
        <v>5019</v>
      </c>
      <c r="AJ5257" s="1" t="s">
        <v>314</v>
      </c>
      <c r="AK5257" s="1" t="s">
        <v>5681</v>
      </c>
      <c r="AL5257" s="1">
        <v>95</v>
      </c>
      <c r="AM5257" s="1" t="s">
        <v>5020</v>
      </c>
    </row>
    <row r="5258" spans="1:39" s="1" customFormat="1" ht="15" customHeight="1" x14ac:dyDescent="0.2">
      <c r="A5258" s="1" t="s">
        <v>5003</v>
      </c>
      <c r="B5258" s="1" t="s">
        <v>99</v>
      </c>
      <c r="C5258" s="1" t="s">
        <v>5763</v>
      </c>
      <c r="D5258" s="1">
        <v>18</v>
      </c>
      <c r="E5258" s="1" t="s">
        <v>134</v>
      </c>
      <c r="F5258" s="1" t="s">
        <v>135</v>
      </c>
      <c r="G5258" s="1" t="s">
        <v>176</v>
      </c>
      <c r="I5258" s="13"/>
      <c r="L5258" s="13"/>
      <c r="M5258" s="1" t="s">
        <v>5021</v>
      </c>
      <c r="N5258" s="1" t="s">
        <v>318</v>
      </c>
      <c r="O5258" s="1" t="s">
        <v>5682</v>
      </c>
      <c r="P5258" s="1">
        <v>107</v>
      </c>
      <c r="Q5258" s="1" t="s">
        <v>5022</v>
      </c>
      <c r="S5258" s="1" t="s">
        <v>1790</v>
      </c>
      <c r="T5258" s="13">
        <v>52</v>
      </c>
      <c r="U5258" s="1" t="s">
        <v>139</v>
      </c>
      <c r="V5258" s="1" t="s">
        <v>140</v>
      </c>
      <c r="W5258" s="13">
        <v>47173.606480000002</v>
      </c>
      <c r="X5258" s="1" t="s">
        <v>5021</v>
      </c>
      <c r="Y5258" s="1" t="s">
        <v>314</v>
      </c>
      <c r="Z5258" s="1" t="s">
        <v>5681</v>
      </c>
      <c r="AA5258" s="1">
        <v>95</v>
      </c>
      <c r="AB5258" s="1" t="s">
        <v>5022</v>
      </c>
      <c r="AD5258" s="1" t="s">
        <v>1790</v>
      </c>
      <c r="AE5258" s="13">
        <v>62</v>
      </c>
      <c r="AF5258" s="1" t="s">
        <v>139</v>
      </c>
      <c r="AG5258" s="1" t="s">
        <v>140</v>
      </c>
      <c r="AH5258" s="13">
        <v>56245.453880000001</v>
      </c>
      <c r="AI5258" s="1" t="s">
        <v>5021</v>
      </c>
      <c r="AJ5258" s="1" t="s">
        <v>314</v>
      </c>
      <c r="AK5258" s="1" t="s">
        <v>5681</v>
      </c>
      <c r="AL5258" s="1">
        <v>95</v>
      </c>
      <c r="AM5258" s="1" t="s">
        <v>5022</v>
      </c>
    </row>
    <row r="5259" spans="1:39" s="1" customFormat="1" ht="15" customHeight="1" x14ac:dyDescent="0.2">
      <c r="A5259" s="1" t="s">
        <v>5003</v>
      </c>
      <c r="B5259" s="1" t="s">
        <v>99</v>
      </c>
      <c r="C5259" s="1" t="s">
        <v>5763</v>
      </c>
      <c r="D5259" s="1">
        <v>19</v>
      </c>
      <c r="E5259" s="1" t="s">
        <v>134</v>
      </c>
      <c r="F5259" s="1" t="s">
        <v>135</v>
      </c>
      <c r="G5259" s="1" t="s">
        <v>178</v>
      </c>
      <c r="H5259" s="1" t="s">
        <v>1790</v>
      </c>
      <c r="I5259" s="13">
        <v>0</v>
      </c>
      <c r="J5259" s="1" t="s">
        <v>139</v>
      </c>
      <c r="K5259" s="1" t="s">
        <v>140</v>
      </c>
      <c r="L5259" s="13">
        <v>0</v>
      </c>
      <c r="M5259" s="1" t="s">
        <v>5023</v>
      </c>
      <c r="N5259" s="1" t="s">
        <v>318</v>
      </c>
      <c r="O5259" s="1" t="s">
        <v>5682</v>
      </c>
      <c r="P5259" s="1">
        <v>107</v>
      </c>
      <c r="S5259" s="1" t="s">
        <v>1790</v>
      </c>
      <c r="T5259" s="13">
        <v>0</v>
      </c>
      <c r="U5259" s="1" t="s">
        <v>139</v>
      </c>
      <c r="V5259" s="1" t="s">
        <v>140</v>
      </c>
      <c r="W5259" s="13">
        <v>0</v>
      </c>
      <c r="X5259" s="1" t="s">
        <v>5023</v>
      </c>
      <c r="Y5259" s="1" t="s">
        <v>314</v>
      </c>
      <c r="Z5259" s="1" t="s">
        <v>5681</v>
      </c>
      <c r="AA5259" s="1">
        <v>95</v>
      </c>
      <c r="AD5259" s="1" t="s">
        <v>1790</v>
      </c>
      <c r="AE5259" s="13">
        <v>0</v>
      </c>
      <c r="AF5259" s="1" t="s">
        <v>139</v>
      </c>
      <c r="AG5259" s="1" t="s">
        <v>140</v>
      </c>
      <c r="AH5259" s="13">
        <v>0</v>
      </c>
      <c r="AI5259" s="1" t="s">
        <v>5023</v>
      </c>
      <c r="AJ5259" s="1" t="s">
        <v>314</v>
      </c>
      <c r="AK5259" s="1" t="s">
        <v>5681</v>
      </c>
      <c r="AL5259" s="1">
        <v>95</v>
      </c>
    </row>
    <row r="5260" spans="1:39" s="1" customFormat="1" ht="15" customHeight="1" x14ac:dyDescent="0.2">
      <c r="A5260" s="1" t="s">
        <v>5003</v>
      </c>
      <c r="B5260" s="1" t="s">
        <v>99</v>
      </c>
      <c r="C5260" s="1" t="s">
        <v>5763</v>
      </c>
      <c r="D5260" s="1">
        <v>20</v>
      </c>
      <c r="E5260" s="1" t="s">
        <v>134</v>
      </c>
      <c r="F5260" s="1" t="s">
        <v>135</v>
      </c>
      <c r="G5260" s="1" t="s">
        <v>179</v>
      </c>
      <c r="H5260" s="1" t="s">
        <v>1790</v>
      </c>
      <c r="I5260" s="13">
        <v>117780</v>
      </c>
      <c r="J5260" s="1" t="s">
        <v>139</v>
      </c>
      <c r="K5260" s="1" t="s">
        <v>140</v>
      </c>
      <c r="L5260" s="13">
        <v>106848218.6772</v>
      </c>
      <c r="M5260" s="1" t="s">
        <v>5024</v>
      </c>
      <c r="N5260" s="1" t="s">
        <v>318</v>
      </c>
      <c r="O5260" s="1" t="s">
        <v>5682</v>
      </c>
      <c r="P5260" s="1">
        <v>107</v>
      </c>
      <c r="S5260" s="1" t="s">
        <v>1790</v>
      </c>
      <c r="T5260" s="13">
        <v>59405</v>
      </c>
      <c r="U5260" s="1" t="s">
        <v>139</v>
      </c>
      <c r="V5260" s="1" t="s">
        <v>140</v>
      </c>
      <c r="W5260" s="13">
        <v>53891309.479699999</v>
      </c>
      <c r="X5260" s="1" t="s">
        <v>5024</v>
      </c>
      <c r="Y5260" s="1" t="s">
        <v>314</v>
      </c>
      <c r="Z5260" s="1" t="s">
        <v>5681</v>
      </c>
      <c r="AA5260" s="1">
        <v>95</v>
      </c>
      <c r="AD5260" s="1" t="s">
        <v>1790</v>
      </c>
      <c r="AE5260" s="13">
        <v>58638</v>
      </c>
      <c r="AF5260" s="1" t="s">
        <v>139</v>
      </c>
      <c r="AG5260" s="1" t="s">
        <v>140</v>
      </c>
      <c r="AH5260" s="13">
        <v>53195498.784120008</v>
      </c>
      <c r="AI5260" s="1" t="s">
        <v>5024</v>
      </c>
      <c r="AJ5260" s="1" t="s">
        <v>314</v>
      </c>
      <c r="AK5260" s="1" t="s">
        <v>5681</v>
      </c>
      <c r="AL5260" s="1">
        <v>95</v>
      </c>
    </row>
    <row r="5261" spans="1:39" s="1" customFormat="1" ht="15" customHeight="1" x14ac:dyDescent="0.2">
      <c r="A5261" s="1" t="s">
        <v>5003</v>
      </c>
      <c r="B5261" s="1" t="s">
        <v>99</v>
      </c>
      <c r="C5261" s="1" t="s">
        <v>5763</v>
      </c>
      <c r="D5261" s="1">
        <v>21</v>
      </c>
      <c r="E5261" s="1" t="s">
        <v>134</v>
      </c>
      <c r="F5261" s="1" t="s">
        <v>135</v>
      </c>
      <c r="G5261" s="1" t="s">
        <v>182</v>
      </c>
      <c r="H5261" s="1" t="s">
        <v>1790</v>
      </c>
      <c r="I5261" s="13">
        <v>79</v>
      </c>
      <c r="J5261" s="1" t="s">
        <v>139</v>
      </c>
      <c r="K5261" s="1" t="s">
        <v>140</v>
      </c>
      <c r="L5261" s="13">
        <v>71667.594460000008</v>
      </c>
      <c r="M5261" s="1" t="s">
        <v>5025</v>
      </c>
      <c r="N5261" s="1" t="s">
        <v>318</v>
      </c>
      <c r="O5261" s="1" t="s">
        <v>5682</v>
      </c>
      <c r="P5261" s="1">
        <v>107</v>
      </c>
      <c r="S5261" s="1" t="s">
        <v>1790</v>
      </c>
      <c r="T5261" s="13">
        <v>263</v>
      </c>
      <c r="U5261" s="1" t="s">
        <v>139</v>
      </c>
      <c r="V5261" s="1" t="s">
        <v>140</v>
      </c>
      <c r="W5261" s="13">
        <v>238589.58662000002</v>
      </c>
      <c r="X5261" s="1" t="s">
        <v>5025</v>
      </c>
      <c r="Y5261" s="1" t="s">
        <v>314</v>
      </c>
      <c r="Z5261" s="1" t="s">
        <v>5681</v>
      </c>
      <c r="AA5261" s="1">
        <v>95</v>
      </c>
      <c r="AD5261" s="1" t="s">
        <v>1790</v>
      </c>
      <c r="AE5261" s="13">
        <v>264</v>
      </c>
      <c r="AF5261" s="1" t="s">
        <v>139</v>
      </c>
      <c r="AG5261" s="1" t="s">
        <v>140</v>
      </c>
      <c r="AH5261" s="13">
        <v>239496.77136000001</v>
      </c>
      <c r="AI5261" s="1" t="s">
        <v>5025</v>
      </c>
      <c r="AJ5261" s="1" t="s">
        <v>314</v>
      </c>
      <c r="AK5261" s="1" t="s">
        <v>5681</v>
      </c>
      <c r="AL5261" s="1">
        <v>95</v>
      </c>
    </row>
    <row r="5262" spans="1:39" s="1" customFormat="1" ht="15" customHeight="1" x14ac:dyDescent="0.2">
      <c r="A5262" s="1" t="s">
        <v>5003</v>
      </c>
      <c r="B5262" s="1" t="s">
        <v>99</v>
      </c>
      <c r="C5262" s="1" t="s">
        <v>5763</v>
      </c>
      <c r="D5262" s="1">
        <v>22</v>
      </c>
      <c r="E5262" s="1" t="s">
        <v>134</v>
      </c>
      <c r="F5262" s="1" t="s">
        <v>135</v>
      </c>
      <c r="G5262" s="1" t="s">
        <v>184</v>
      </c>
      <c r="H5262" s="1" t="s">
        <v>1790</v>
      </c>
      <c r="I5262" s="13">
        <v>253</v>
      </c>
      <c r="J5262" s="1" t="s">
        <v>139</v>
      </c>
      <c r="K5262" s="1" t="s">
        <v>140</v>
      </c>
      <c r="L5262" s="13">
        <v>229517.73922000002</v>
      </c>
      <c r="M5262" s="1" t="s">
        <v>5026</v>
      </c>
      <c r="N5262" s="1" t="s">
        <v>318</v>
      </c>
      <c r="O5262" s="1" t="s">
        <v>5682</v>
      </c>
      <c r="P5262" s="1">
        <v>107</v>
      </c>
      <c r="S5262" s="1" t="s">
        <v>1790</v>
      </c>
      <c r="T5262" s="13">
        <v>1</v>
      </c>
      <c r="U5262" s="1" t="s">
        <v>139</v>
      </c>
      <c r="V5262" s="1" t="s">
        <v>140</v>
      </c>
      <c r="W5262" s="13">
        <v>907.18474000000003</v>
      </c>
      <c r="X5262" s="1" t="s">
        <v>5026</v>
      </c>
      <c r="Y5262" s="1" t="s">
        <v>314</v>
      </c>
      <c r="Z5262" s="1" t="s">
        <v>5681</v>
      </c>
      <c r="AA5262" s="1">
        <v>95</v>
      </c>
      <c r="AD5262" s="1" t="s">
        <v>1790</v>
      </c>
      <c r="AE5262" s="13">
        <v>3</v>
      </c>
      <c r="AF5262" s="1" t="s">
        <v>139</v>
      </c>
      <c r="AG5262" s="1" t="s">
        <v>140</v>
      </c>
      <c r="AH5262" s="13">
        <v>2721.5542200000004</v>
      </c>
      <c r="AI5262" s="1" t="s">
        <v>5026</v>
      </c>
      <c r="AJ5262" s="1" t="s">
        <v>314</v>
      </c>
      <c r="AK5262" s="1" t="s">
        <v>5681</v>
      </c>
      <c r="AL5262" s="1">
        <v>95</v>
      </c>
    </row>
    <row r="5263" spans="1:39" s="1" customFormat="1" ht="15" customHeight="1" x14ac:dyDescent="0.2">
      <c r="A5263" s="1" t="s">
        <v>5003</v>
      </c>
      <c r="B5263" s="1" t="s">
        <v>99</v>
      </c>
      <c r="C5263" s="1" t="s">
        <v>5763</v>
      </c>
      <c r="D5263" s="1">
        <v>23</v>
      </c>
      <c r="E5263" s="1" t="s">
        <v>134</v>
      </c>
      <c r="F5263" s="1" t="s">
        <v>135</v>
      </c>
      <c r="G5263" s="1" t="s">
        <v>185</v>
      </c>
      <c r="H5263" s="1" t="s">
        <v>1790</v>
      </c>
      <c r="I5263" s="13">
        <v>0</v>
      </c>
      <c r="J5263" s="1" t="s">
        <v>139</v>
      </c>
      <c r="K5263" s="1" t="s">
        <v>140</v>
      </c>
      <c r="L5263" s="13">
        <v>0</v>
      </c>
      <c r="M5263" s="1" t="s">
        <v>5027</v>
      </c>
      <c r="N5263" s="1" t="s">
        <v>318</v>
      </c>
      <c r="O5263" s="1" t="s">
        <v>5682</v>
      </c>
      <c r="P5263" s="1">
        <v>107</v>
      </c>
      <c r="T5263" s="13"/>
      <c r="W5263" s="13"/>
      <c r="X5263" s="1" t="s">
        <v>5027</v>
      </c>
      <c r="Y5263" s="1" t="s">
        <v>314</v>
      </c>
      <c r="Z5263" s="1" t="s">
        <v>5681</v>
      </c>
      <c r="AA5263" s="1">
        <v>95</v>
      </c>
      <c r="AB5263" s="1" t="s">
        <v>5028</v>
      </c>
      <c r="AE5263" s="13"/>
      <c r="AH5263" s="13"/>
      <c r="AI5263" s="1" t="s">
        <v>5027</v>
      </c>
      <c r="AJ5263" s="1" t="s">
        <v>314</v>
      </c>
      <c r="AK5263" s="1" t="s">
        <v>5681</v>
      </c>
      <c r="AL5263" s="1">
        <v>95</v>
      </c>
      <c r="AM5263" s="1" t="s">
        <v>5028</v>
      </c>
    </row>
    <row r="5264" spans="1:39" s="1" customFormat="1" ht="15" customHeight="1" x14ac:dyDescent="0.2">
      <c r="A5264" s="1" t="s">
        <v>5003</v>
      </c>
      <c r="B5264" s="1" t="s">
        <v>99</v>
      </c>
      <c r="C5264" s="1" t="s">
        <v>5763</v>
      </c>
      <c r="D5264" s="1">
        <v>24</v>
      </c>
      <c r="E5264" s="1" t="s">
        <v>134</v>
      </c>
      <c r="F5264" s="1" t="s">
        <v>135</v>
      </c>
      <c r="G5264" s="1" t="s">
        <v>188</v>
      </c>
      <c r="H5264" s="1" t="s">
        <v>1790</v>
      </c>
      <c r="I5264" s="13">
        <v>54</v>
      </c>
      <c r="J5264" s="1" t="s">
        <v>139</v>
      </c>
      <c r="K5264" s="1" t="s">
        <v>140</v>
      </c>
      <c r="L5264" s="13">
        <v>48987.975960000003</v>
      </c>
      <c r="M5264" s="1" t="s">
        <v>5029</v>
      </c>
      <c r="N5264" s="1" t="s">
        <v>318</v>
      </c>
      <c r="O5264" s="1" t="s">
        <v>5682</v>
      </c>
      <c r="P5264" s="1">
        <v>107</v>
      </c>
      <c r="S5264" s="1" t="s">
        <v>1790</v>
      </c>
      <c r="T5264" s="13">
        <v>10</v>
      </c>
      <c r="U5264" s="1" t="s">
        <v>139</v>
      </c>
      <c r="V5264" s="1" t="s">
        <v>140</v>
      </c>
      <c r="W5264" s="13">
        <v>9071.8474000000006</v>
      </c>
      <c r="X5264" s="1" t="s">
        <v>5029</v>
      </c>
      <c r="Y5264" s="1" t="s">
        <v>314</v>
      </c>
      <c r="Z5264" s="1" t="s">
        <v>5681</v>
      </c>
      <c r="AA5264" s="1">
        <v>95</v>
      </c>
      <c r="AD5264" s="1" t="s">
        <v>1790</v>
      </c>
      <c r="AE5264" s="13">
        <v>11</v>
      </c>
      <c r="AF5264" s="1" t="s">
        <v>139</v>
      </c>
      <c r="AG5264" s="1" t="s">
        <v>140</v>
      </c>
      <c r="AH5264" s="13">
        <v>9979.0321400000012</v>
      </c>
      <c r="AI5264" s="1" t="s">
        <v>5029</v>
      </c>
      <c r="AJ5264" s="1" t="s">
        <v>314</v>
      </c>
      <c r="AK5264" s="1" t="s">
        <v>5681</v>
      </c>
      <c r="AL5264" s="1">
        <v>95</v>
      </c>
    </row>
    <row r="5265" spans="1:39" s="1" customFormat="1" ht="15" customHeight="1" x14ac:dyDescent="0.2">
      <c r="A5265" s="1" t="s">
        <v>5003</v>
      </c>
      <c r="B5265" s="1" t="s">
        <v>99</v>
      </c>
      <c r="C5265" s="1" t="s">
        <v>5763</v>
      </c>
      <c r="D5265" s="1">
        <v>25</v>
      </c>
      <c r="E5265" s="1" t="s">
        <v>134</v>
      </c>
      <c r="F5265" s="1" t="s">
        <v>135</v>
      </c>
      <c r="G5265" s="1" t="s">
        <v>190</v>
      </c>
      <c r="H5265" s="1" t="s">
        <v>1790</v>
      </c>
      <c r="I5265" s="13">
        <v>125149</v>
      </c>
      <c r="J5265" s="1" t="s">
        <v>139</v>
      </c>
      <c r="K5265" s="1" t="s">
        <v>140</v>
      </c>
      <c r="L5265" s="13">
        <v>113533263.02626</v>
      </c>
      <c r="M5265" s="1" t="s">
        <v>5030</v>
      </c>
      <c r="N5265" s="1" t="s">
        <v>318</v>
      </c>
      <c r="O5265" s="1" t="s">
        <v>5682</v>
      </c>
      <c r="P5265" s="1" t="s">
        <v>1349</v>
      </c>
      <c r="Q5265" s="1" t="s">
        <v>653</v>
      </c>
      <c r="S5265" s="1" t="s">
        <v>1790</v>
      </c>
      <c r="T5265" s="13">
        <v>77055</v>
      </c>
      <c r="U5265" s="1" t="s">
        <v>139</v>
      </c>
      <c r="V5265" s="1" t="s">
        <v>140</v>
      </c>
      <c r="W5265" s="13">
        <v>69903120.140699998</v>
      </c>
      <c r="X5265" s="1" t="s">
        <v>5030</v>
      </c>
      <c r="Y5265" s="1" t="s">
        <v>314</v>
      </c>
      <c r="Z5265" s="1" t="s">
        <v>5681</v>
      </c>
      <c r="AA5265" s="1" t="s">
        <v>5031</v>
      </c>
      <c r="AB5265" s="1" t="s">
        <v>653</v>
      </c>
      <c r="AD5265" s="1" t="s">
        <v>1790</v>
      </c>
      <c r="AE5265" s="13">
        <v>76816</v>
      </c>
      <c r="AF5265" s="1" t="s">
        <v>139</v>
      </c>
      <c r="AG5265" s="1" t="s">
        <v>140</v>
      </c>
      <c r="AH5265" s="13">
        <v>69686302.987839997</v>
      </c>
      <c r="AI5265" s="1" t="s">
        <v>5030</v>
      </c>
      <c r="AJ5265" s="1" t="s">
        <v>314</v>
      </c>
      <c r="AK5265" s="1" t="s">
        <v>5681</v>
      </c>
      <c r="AL5265" s="1" t="s">
        <v>5031</v>
      </c>
      <c r="AM5265" s="1" t="s">
        <v>653</v>
      </c>
    </row>
    <row r="5266" spans="1:39" s="1" customFormat="1" ht="15" customHeight="1" x14ac:dyDescent="0.2">
      <c r="A5266" s="1" t="s">
        <v>5003</v>
      </c>
      <c r="B5266" s="1" t="s">
        <v>99</v>
      </c>
      <c r="C5266" s="1" t="s">
        <v>5763</v>
      </c>
      <c r="D5266" s="1">
        <v>26</v>
      </c>
      <c r="E5266" s="1" t="s">
        <v>134</v>
      </c>
      <c r="F5266" s="1" t="s">
        <v>135</v>
      </c>
      <c r="G5266" s="1" t="s">
        <v>194</v>
      </c>
      <c r="H5266" s="1" t="s">
        <v>5032</v>
      </c>
      <c r="I5266" s="13">
        <v>14</v>
      </c>
      <c r="K5266" s="32" t="s">
        <v>5032</v>
      </c>
      <c r="L5266" s="13">
        <v>14</v>
      </c>
      <c r="M5266" s="1" t="s">
        <v>5033</v>
      </c>
      <c r="N5266" s="1" t="s">
        <v>318</v>
      </c>
      <c r="O5266" s="1" t="s">
        <v>5682</v>
      </c>
      <c r="P5266" s="1">
        <v>108</v>
      </c>
      <c r="S5266" s="1" t="s">
        <v>5032</v>
      </c>
      <c r="T5266" s="13">
        <v>7.6</v>
      </c>
      <c r="V5266" s="32" t="s">
        <v>5032</v>
      </c>
      <c r="W5266" s="13">
        <v>7.6</v>
      </c>
      <c r="X5266" s="1" t="s">
        <v>5033</v>
      </c>
      <c r="Y5266" s="1" t="s">
        <v>314</v>
      </c>
      <c r="Z5266" s="1" t="s">
        <v>5681</v>
      </c>
      <c r="AA5266" s="1">
        <v>95</v>
      </c>
      <c r="AD5266" s="1" t="s">
        <v>5032</v>
      </c>
      <c r="AE5266" s="13">
        <v>4.7</v>
      </c>
      <c r="AG5266" s="32" t="s">
        <v>5032</v>
      </c>
      <c r="AH5266" s="13">
        <v>4.7</v>
      </c>
      <c r="AI5266" s="1" t="s">
        <v>5033</v>
      </c>
      <c r="AJ5266" s="1" t="s">
        <v>314</v>
      </c>
      <c r="AK5266" s="1" t="s">
        <v>5681</v>
      </c>
      <c r="AL5266" s="1">
        <v>95</v>
      </c>
    </row>
    <row r="5267" spans="1:39" s="1" customFormat="1" ht="15" customHeight="1" x14ac:dyDescent="0.2">
      <c r="A5267" s="1" t="s">
        <v>5003</v>
      </c>
      <c r="B5267" s="1" t="s">
        <v>99</v>
      </c>
      <c r="C5267" s="1" t="s">
        <v>5763</v>
      </c>
      <c r="D5267" s="1">
        <v>27</v>
      </c>
      <c r="E5267" s="1" t="s">
        <v>134</v>
      </c>
      <c r="F5267" s="1" t="s">
        <v>195</v>
      </c>
      <c r="G5267" s="1" t="s">
        <v>196</v>
      </c>
      <c r="H5267" s="1" t="s">
        <v>198</v>
      </c>
      <c r="I5267" s="13">
        <v>67.611075338055386</v>
      </c>
      <c r="K5267" s="1" t="s">
        <v>198</v>
      </c>
      <c r="L5267" s="13">
        <v>67.611075338055386</v>
      </c>
      <c r="M5267" s="1" t="s">
        <v>5034</v>
      </c>
      <c r="N5267" s="1" t="s">
        <v>314</v>
      </c>
      <c r="O5267" s="1" t="s">
        <v>5681</v>
      </c>
      <c r="P5267" s="1">
        <v>94</v>
      </c>
      <c r="Q5267" s="1" t="s">
        <v>5035</v>
      </c>
      <c r="S5267" s="1" t="s">
        <v>198</v>
      </c>
      <c r="T5267" s="13">
        <v>47.841472045293706</v>
      </c>
      <c r="V5267" s="1" t="s">
        <v>198</v>
      </c>
      <c r="W5267" s="13">
        <v>47.841472045293706</v>
      </c>
      <c r="X5267" s="1" t="s">
        <v>5034</v>
      </c>
      <c r="Y5267" s="1" t="s">
        <v>314</v>
      </c>
      <c r="Z5267" s="1" t="s">
        <v>5681</v>
      </c>
      <c r="AA5267" s="1">
        <v>94</v>
      </c>
      <c r="AB5267" s="1" t="s">
        <v>5035</v>
      </c>
      <c r="AD5267" s="1" t="s">
        <v>198</v>
      </c>
      <c r="AE5267" s="13">
        <v>35.978428351309702</v>
      </c>
      <c r="AG5267" s="1" t="s">
        <v>198</v>
      </c>
      <c r="AH5267" s="13">
        <v>35.978428351309702</v>
      </c>
      <c r="AI5267" s="1" t="s">
        <v>5034</v>
      </c>
      <c r="AJ5267" s="1" t="s">
        <v>314</v>
      </c>
      <c r="AK5267" s="1" t="s">
        <v>5681</v>
      </c>
      <c r="AL5267" s="1">
        <v>94</v>
      </c>
      <c r="AM5267" s="1" t="s">
        <v>5035</v>
      </c>
    </row>
    <row r="5268" spans="1:39" s="1" customFormat="1" ht="15" customHeight="1" x14ac:dyDescent="0.2">
      <c r="A5268" s="1" t="s">
        <v>5003</v>
      </c>
      <c r="B5268" s="1" t="s">
        <v>99</v>
      </c>
      <c r="C5268" s="1" t="s">
        <v>5763</v>
      </c>
      <c r="D5268" s="1">
        <v>28</v>
      </c>
      <c r="E5268" s="1" t="s">
        <v>134</v>
      </c>
      <c r="F5268" s="1" t="s">
        <v>195</v>
      </c>
      <c r="G5268" s="1" t="s">
        <v>201</v>
      </c>
      <c r="H5268" s="1" t="s">
        <v>198</v>
      </c>
      <c r="I5268" s="13">
        <v>32.388924661944621</v>
      </c>
      <c r="K5268" s="1" t="s">
        <v>198</v>
      </c>
      <c r="L5268" s="13">
        <v>32.388924661944621</v>
      </c>
      <c r="M5268" s="1" t="s">
        <v>5036</v>
      </c>
      <c r="N5268" s="1" t="s">
        <v>314</v>
      </c>
      <c r="O5268" s="1" t="s">
        <v>5681</v>
      </c>
      <c r="P5268" s="1">
        <v>94</v>
      </c>
      <c r="Q5268" s="1" t="s">
        <v>5037</v>
      </c>
      <c r="S5268" s="1" t="s">
        <v>198</v>
      </c>
      <c r="T5268" s="13">
        <v>52.4416135881104</v>
      </c>
      <c r="V5268" s="1" t="s">
        <v>198</v>
      </c>
      <c r="W5268" s="13">
        <v>52.4416135881104</v>
      </c>
      <c r="X5268" s="1" t="s">
        <v>5036</v>
      </c>
      <c r="Y5268" s="1" t="s">
        <v>314</v>
      </c>
      <c r="Z5268" s="1" t="s">
        <v>5681</v>
      </c>
      <c r="AA5268" s="1">
        <v>94</v>
      </c>
      <c r="AB5268" s="1" t="s">
        <v>5037</v>
      </c>
      <c r="AD5268" s="1" t="s">
        <v>198</v>
      </c>
      <c r="AE5268" s="13">
        <v>63.944530046224955</v>
      </c>
      <c r="AG5268" s="1" t="s">
        <v>198</v>
      </c>
      <c r="AH5268" s="13">
        <v>63.944530046224955</v>
      </c>
      <c r="AI5268" s="1" t="s">
        <v>5036</v>
      </c>
      <c r="AJ5268" s="1" t="s">
        <v>314</v>
      </c>
      <c r="AK5268" s="1" t="s">
        <v>5681</v>
      </c>
      <c r="AL5268" s="1">
        <v>94</v>
      </c>
      <c r="AM5268" s="1" t="s">
        <v>5037</v>
      </c>
    </row>
    <row r="5269" spans="1:39" s="1" customFormat="1" ht="15" customHeight="1" x14ac:dyDescent="0.2">
      <c r="A5269" s="1" t="s">
        <v>5003</v>
      </c>
      <c r="B5269" s="1" t="s">
        <v>99</v>
      </c>
      <c r="C5269" s="1" t="s">
        <v>5763</v>
      </c>
      <c r="D5269" s="1">
        <v>29</v>
      </c>
      <c r="E5269" s="1" t="s">
        <v>134</v>
      </c>
      <c r="F5269" s="1" t="s">
        <v>195</v>
      </c>
      <c r="G5269" s="1" t="s">
        <v>204</v>
      </c>
      <c r="H5269" s="1" t="s">
        <v>334</v>
      </c>
      <c r="I5269" s="13">
        <v>1553</v>
      </c>
      <c r="K5269" s="1" t="s">
        <v>207</v>
      </c>
      <c r="L5269" s="13">
        <v>1553</v>
      </c>
      <c r="M5269" s="1" t="s">
        <v>5038</v>
      </c>
      <c r="N5269" s="1" t="s">
        <v>314</v>
      </c>
      <c r="O5269" s="1" t="s">
        <v>5681</v>
      </c>
      <c r="P5269" s="1">
        <v>103</v>
      </c>
      <c r="S5269" s="1" t="s">
        <v>334</v>
      </c>
      <c r="T5269" s="13">
        <v>1413</v>
      </c>
      <c r="V5269" s="1" t="s">
        <v>207</v>
      </c>
      <c r="W5269" s="13">
        <v>1413</v>
      </c>
      <c r="X5269" s="1" t="s">
        <v>5038</v>
      </c>
      <c r="Y5269" s="1" t="s">
        <v>314</v>
      </c>
      <c r="Z5269" s="1" t="s">
        <v>5681</v>
      </c>
      <c r="AA5269" s="1">
        <v>94</v>
      </c>
      <c r="AD5269" s="1" t="s">
        <v>334</v>
      </c>
      <c r="AE5269" s="13">
        <v>1298</v>
      </c>
      <c r="AG5269" s="1" t="s">
        <v>207</v>
      </c>
      <c r="AH5269" s="13">
        <v>1298</v>
      </c>
      <c r="AI5269" s="1" t="s">
        <v>5038</v>
      </c>
      <c r="AJ5269" s="1" t="s">
        <v>314</v>
      </c>
      <c r="AK5269" s="1" t="s">
        <v>5681</v>
      </c>
      <c r="AL5269" s="1">
        <v>94</v>
      </c>
    </row>
    <row r="5270" spans="1:39" s="1" customFormat="1" ht="15" customHeight="1" x14ac:dyDescent="0.2">
      <c r="A5270" s="1" t="s">
        <v>5003</v>
      </c>
      <c r="B5270" s="1" t="s">
        <v>99</v>
      </c>
      <c r="C5270" s="1" t="s">
        <v>5763</v>
      </c>
      <c r="D5270" s="1">
        <v>30</v>
      </c>
      <c r="E5270" s="1" t="s">
        <v>134</v>
      </c>
      <c r="F5270" s="1" t="s">
        <v>195</v>
      </c>
      <c r="G5270" s="1" t="s">
        <v>209</v>
      </c>
      <c r="H5270" s="1" t="s">
        <v>334</v>
      </c>
      <c r="I5270" s="13">
        <v>503</v>
      </c>
      <c r="K5270" s="1" t="s">
        <v>207</v>
      </c>
      <c r="L5270" s="13">
        <v>503</v>
      </c>
      <c r="M5270" s="1" t="s">
        <v>5039</v>
      </c>
      <c r="N5270" s="1" t="s">
        <v>314</v>
      </c>
      <c r="O5270" s="1" t="s">
        <v>5681</v>
      </c>
      <c r="P5270" s="1">
        <v>103</v>
      </c>
      <c r="S5270" s="1" t="s">
        <v>334</v>
      </c>
      <c r="T5270" s="13">
        <v>741</v>
      </c>
      <c r="V5270" s="1" t="s">
        <v>207</v>
      </c>
      <c r="W5270" s="13">
        <v>741</v>
      </c>
      <c r="X5270" s="1" t="s">
        <v>5039</v>
      </c>
      <c r="Y5270" s="1" t="s">
        <v>314</v>
      </c>
      <c r="Z5270" s="1" t="s">
        <v>5681</v>
      </c>
      <c r="AA5270" s="1">
        <v>94</v>
      </c>
      <c r="AD5270" s="1" t="s">
        <v>334</v>
      </c>
      <c r="AE5270" s="13">
        <v>830</v>
      </c>
      <c r="AG5270" s="1" t="s">
        <v>207</v>
      </c>
      <c r="AH5270" s="13">
        <v>830</v>
      </c>
      <c r="AI5270" s="1" t="s">
        <v>5039</v>
      </c>
      <c r="AJ5270" s="1" t="s">
        <v>314</v>
      </c>
      <c r="AK5270" s="1" t="s">
        <v>5681</v>
      </c>
      <c r="AL5270" s="1">
        <v>94</v>
      </c>
    </row>
    <row r="5271" spans="1:39" s="1" customFormat="1" ht="15" customHeight="1" x14ac:dyDescent="0.2">
      <c r="A5271" s="1" t="s">
        <v>5003</v>
      </c>
      <c r="B5271" s="1" t="s">
        <v>99</v>
      </c>
      <c r="C5271" s="1" t="s">
        <v>5763</v>
      </c>
      <c r="D5271" s="1">
        <v>31</v>
      </c>
      <c r="E5271" s="1" t="s">
        <v>134</v>
      </c>
      <c r="F5271" s="1" t="s">
        <v>195</v>
      </c>
      <c r="G5271" s="1" t="s">
        <v>213</v>
      </c>
      <c r="H5271" s="1" t="s">
        <v>334</v>
      </c>
      <c r="I5271" s="13">
        <v>1050</v>
      </c>
      <c r="K5271" s="1" t="s">
        <v>207</v>
      </c>
      <c r="L5271" s="13">
        <v>1050</v>
      </c>
      <c r="M5271" s="1" t="s">
        <v>5040</v>
      </c>
      <c r="N5271" s="1" t="s">
        <v>314</v>
      </c>
      <c r="O5271" s="1" t="s">
        <v>5681</v>
      </c>
      <c r="P5271" s="1">
        <v>103</v>
      </c>
      <c r="S5271" s="1" t="s">
        <v>334</v>
      </c>
      <c r="T5271" s="13">
        <v>676</v>
      </c>
      <c r="V5271" s="1" t="s">
        <v>207</v>
      </c>
      <c r="W5271" s="13">
        <v>676</v>
      </c>
      <c r="X5271" s="1" t="s">
        <v>5040</v>
      </c>
      <c r="Y5271" s="1" t="s">
        <v>314</v>
      </c>
      <c r="Z5271" s="1" t="s">
        <v>5681</v>
      </c>
      <c r="AA5271" s="1">
        <v>94</v>
      </c>
      <c r="AD5271" s="1" t="s">
        <v>334</v>
      </c>
      <c r="AE5271" s="13">
        <v>467</v>
      </c>
      <c r="AG5271" s="1" t="s">
        <v>207</v>
      </c>
      <c r="AH5271" s="13">
        <v>467</v>
      </c>
      <c r="AI5271" s="1" t="s">
        <v>5040</v>
      </c>
      <c r="AJ5271" s="1" t="s">
        <v>314</v>
      </c>
      <c r="AK5271" s="1" t="s">
        <v>5681</v>
      </c>
      <c r="AL5271" s="1">
        <v>94</v>
      </c>
    </row>
    <row r="5272" spans="1:39" s="1" customFormat="1" ht="15" customHeight="1" x14ac:dyDescent="0.2">
      <c r="A5272" s="1" t="s">
        <v>5003</v>
      </c>
      <c r="B5272" s="1" t="s">
        <v>99</v>
      </c>
      <c r="C5272" s="1" t="s">
        <v>5763</v>
      </c>
      <c r="D5272" s="1">
        <v>32</v>
      </c>
      <c r="E5272" s="1" t="s">
        <v>134</v>
      </c>
      <c r="F5272" s="1" t="s">
        <v>215</v>
      </c>
      <c r="G5272" s="1" t="s">
        <v>216</v>
      </c>
      <c r="H5272" s="1" t="s">
        <v>394</v>
      </c>
      <c r="I5272" s="13">
        <v>175992.91999999998</v>
      </c>
      <c r="K5272" s="1" t="s">
        <v>138</v>
      </c>
      <c r="L5272" s="13">
        <v>175992.91999999998</v>
      </c>
      <c r="M5272" s="1" t="s">
        <v>5041</v>
      </c>
      <c r="N5272" s="1" t="s">
        <v>318</v>
      </c>
      <c r="O5272" s="1" t="s">
        <v>5682</v>
      </c>
      <c r="P5272" s="1">
        <v>109</v>
      </c>
      <c r="Q5272" s="1" t="s">
        <v>5042</v>
      </c>
      <c r="S5272" s="1" t="s">
        <v>394</v>
      </c>
      <c r="T5272" s="13">
        <v>165106.76</v>
      </c>
      <c r="V5272" s="1" t="s">
        <v>138</v>
      </c>
      <c r="W5272" s="13">
        <v>165106.76</v>
      </c>
      <c r="X5272" s="1" t="s">
        <v>5041</v>
      </c>
      <c r="Y5272" s="1" t="s">
        <v>318</v>
      </c>
      <c r="Z5272" s="1" t="s">
        <v>5682</v>
      </c>
      <c r="AA5272" s="1">
        <v>109</v>
      </c>
      <c r="AB5272" s="1" t="s">
        <v>5042</v>
      </c>
      <c r="AD5272" s="1" t="s">
        <v>394</v>
      </c>
      <c r="AE5272" s="13">
        <v>151499.06</v>
      </c>
      <c r="AG5272" s="1" t="s">
        <v>138</v>
      </c>
      <c r="AH5272" s="13">
        <v>151499.06</v>
      </c>
      <c r="AI5272" s="1" t="s">
        <v>5041</v>
      </c>
      <c r="AJ5272" s="1" t="s">
        <v>1417</v>
      </c>
      <c r="AK5272" s="1" t="s">
        <v>5686</v>
      </c>
      <c r="AL5272" s="1">
        <v>70</v>
      </c>
      <c r="AM5272" s="1" t="s">
        <v>5042</v>
      </c>
    </row>
    <row r="5273" spans="1:39" s="1" customFormat="1" ht="15" customHeight="1" x14ac:dyDescent="0.2">
      <c r="A5273" s="1" t="s">
        <v>5003</v>
      </c>
      <c r="B5273" s="1" t="s">
        <v>99</v>
      </c>
      <c r="C5273" s="1" t="s">
        <v>5763</v>
      </c>
      <c r="D5273" s="1">
        <v>33</v>
      </c>
      <c r="E5273" s="1" t="s">
        <v>134</v>
      </c>
      <c r="F5273" s="1" t="s">
        <v>215</v>
      </c>
      <c r="G5273" s="1" t="s">
        <v>219</v>
      </c>
      <c r="H5273" s="1" t="s">
        <v>394</v>
      </c>
      <c r="I5273" s="13">
        <v>9978.98</v>
      </c>
      <c r="K5273" s="1" t="s">
        <v>138</v>
      </c>
      <c r="L5273" s="13">
        <v>9978.98</v>
      </c>
      <c r="M5273" s="1" t="s">
        <v>5043</v>
      </c>
      <c r="N5273" s="1" t="s">
        <v>318</v>
      </c>
      <c r="O5273" s="1" t="s">
        <v>5682</v>
      </c>
      <c r="P5273" s="1">
        <v>109</v>
      </c>
      <c r="Q5273" s="1" t="s">
        <v>5044</v>
      </c>
      <c r="S5273" s="1" t="s">
        <v>394</v>
      </c>
      <c r="T5273" s="13">
        <v>6350.26</v>
      </c>
      <c r="V5273" s="1" t="s">
        <v>138</v>
      </c>
      <c r="W5273" s="13">
        <v>6350.26</v>
      </c>
      <c r="X5273" s="1" t="s">
        <v>5043</v>
      </c>
      <c r="Y5273" s="1" t="s">
        <v>318</v>
      </c>
      <c r="Z5273" s="1" t="s">
        <v>5682</v>
      </c>
      <c r="AA5273" s="1">
        <v>109</v>
      </c>
      <c r="AB5273" s="1" t="s">
        <v>5044</v>
      </c>
      <c r="AD5273" s="1" t="s">
        <v>394</v>
      </c>
      <c r="AE5273" s="13">
        <v>5321</v>
      </c>
      <c r="AG5273" s="1" t="s">
        <v>138</v>
      </c>
      <c r="AH5273" s="13">
        <v>5321</v>
      </c>
      <c r="AI5273" s="1" t="s">
        <v>5043</v>
      </c>
      <c r="AJ5273" s="1" t="s">
        <v>314</v>
      </c>
      <c r="AK5273" s="1" t="s">
        <v>5681</v>
      </c>
      <c r="AL5273" s="1">
        <v>149</v>
      </c>
      <c r="AM5273" s="1" t="s">
        <v>5044</v>
      </c>
    </row>
    <row r="5274" spans="1:39" s="1" customFormat="1" ht="15" customHeight="1" x14ac:dyDescent="0.2">
      <c r="A5274" s="1" t="s">
        <v>5003</v>
      </c>
      <c r="B5274" s="1" t="s">
        <v>99</v>
      </c>
      <c r="C5274" s="1" t="s">
        <v>5763</v>
      </c>
      <c r="D5274" s="1">
        <v>34</v>
      </c>
      <c r="E5274" s="1" t="s">
        <v>134</v>
      </c>
      <c r="F5274" s="1" t="s">
        <v>215</v>
      </c>
      <c r="G5274" s="1" t="s">
        <v>220</v>
      </c>
      <c r="H5274" s="1" t="s">
        <v>394</v>
      </c>
      <c r="I5274" s="13">
        <v>165106.76</v>
      </c>
      <c r="K5274" s="1" t="s">
        <v>138</v>
      </c>
      <c r="L5274" s="13">
        <v>165106.76</v>
      </c>
      <c r="M5274" s="1" t="s">
        <v>5045</v>
      </c>
      <c r="N5274" s="1" t="s">
        <v>318</v>
      </c>
      <c r="O5274" s="1" t="s">
        <v>5682</v>
      </c>
      <c r="P5274" s="1">
        <v>109</v>
      </c>
      <c r="Q5274" s="1" t="s">
        <v>5046</v>
      </c>
      <c r="S5274" s="1" t="s">
        <v>394</v>
      </c>
      <c r="T5274" s="13">
        <v>157849.32</v>
      </c>
      <c r="V5274" s="1" t="s">
        <v>138</v>
      </c>
      <c r="W5274" s="13">
        <v>157849.32</v>
      </c>
      <c r="X5274" s="1" t="s">
        <v>5045</v>
      </c>
      <c r="Y5274" s="1" t="s">
        <v>318</v>
      </c>
      <c r="Z5274" s="1" t="s">
        <v>5682</v>
      </c>
      <c r="AA5274" s="1">
        <v>109</v>
      </c>
      <c r="AB5274" s="1" t="s">
        <v>5046</v>
      </c>
      <c r="AD5274" s="1" t="s">
        <v>394</v>
      </c>
      <c r="AE5274" s="13">
        <v>9162.518</v>
      </c>
      <c r="AG5274" s="1" t="s">
        <v>138</v>
      </c>
      <c r="AH5274" s="13">
        <v>9162.518</v>
      </c>
      <c r="AI5274" s="1" t="s">
        <v>5045</v>
      </c>
      <c r="AJ5274" s="1" t="s">
        <v>1417</v>
      </c>
      <c r="AK5274" s="1" t="s">
        <v>5686</v>
      </c>
      <c r="AL5274" s="1">
        <v>70</v>
      </c>
      <c r="AM5274" s="1" t="s">
        <v>5046</v>
      </c>
    </row>
    <row r="5275" spans="1:39" s="1" customFormat="1" ht="15" customHeight="1" x14ac:dyDescent="0.2">
      <c r="A5275" s="1" t="s">
        <v>5003</v>
      </c>
      <c r="B5275" s="1" t="s">
        <v>99</v>
      </c>
      <c r="C5275" s="1" t="s">
        <v>5763</v>
      </c>
      <c r="D5275" s="1">
        <v>35</v>
      </c>
      <c r="E5275" s="1" t="s">
        <v>134</v>
      </c>
      <c r="F5275" s="1" t="s">
        <v>215</v>
      </c>
      <c r="G5275" s="1" t="s">
        <v>221</v>
      </c>
      <c r="H5275" s="1" t="s">
        <v>394</v>
      </c>
      <c r="I5275" s="13">
        <v>26308.22</v>
      </c>
      <c r="K5275" s="1" t="s">
        <v>138</v>
      </c>
      <c r="L5275" s="13">
        <v>26308.22</v>
      </c>
      <c r="M5275" s="1" t="s">
        <v>5047</v>
      </c>
      <c r="N5275" s="1" t="s">
        <v>318</v>
      </c>
      <c r="O5275" s="1" t="s">
        <v>5682</v>
      </c>
      <c r="P5275" s="1">
        <v>109</v>
      </c>
      <c r="Q5275" s="1" t="s">
        <v>5048</v>
      </c>
      <c r="S5275" s="1" t="s">
        <v>394</v>
      </c>
      <c r="T5275" s="13">
        <v>21772.32</v>
      </c>
      <c r="V5275" s="1" t="s">
        <v>138</v>
      </c>
      <c r="W5275" s="13">
        <v>21772.32</v>
      </c>
      <c r="X5275" s="1" t="s">
        <v>5047</v>
      </c>
      <c r="Y5275" s="1" t="s">
        <v>318</v>
      </c>
      <c r="Z5275" s="1" t="s">
        <v>5682</v>
      </c>
      <c r="AA5275" s="1">
        <v>109</v>
      </c>
      <c r="AB5275" s="1" t="s">
        <v>5048</v>
      </c>
      <c r="AD5275" s="1" t="s">
        <v>394</v>
      </c>
      <c r="AE5275" s="13">
        <v>9162.518</v>
      </c>
      <c r="AG5275" s="1" t="s">
        <v>138</v>
      </c>
      <c r="AH5275" s="13">
        <v>9162.518</v>
      </c>
      <c r="AI5275" s="1" t="s">
        <v>5047</v>
      </c>
      <c r="AJ5275" s="1" t="s">
        <v>1417</v>
      </c>
      <c r="AK5275" s="1" t="s">
        <v>5686</v>
      </c>
      <c r="AL5275" s="1">
        <v>70</v>
      </c>
      <c r="AM5275" s="1" t="s">
        <v>5048</v>
      </c>
    </row>
    <row r="5276" spans="1:39" s="1" customFormat="1" ht="15" customHeight="1" x14ac:dyDescent="0.2">
      <c r="A5276" s="1" t="s">
        <v>5003</v>
      </c>
      <c r="B5276" s="1" t="s">
        <v>99</v>
      </c>
      <c r="C5276" s="1" t="s">
        <v>5763</v>
      </c>
      <c r="D5276" s="1">
        <v>36</v>
      </c>
      <c r="E5276" s="1" t="s">
        <v>134</v>
      </c>
      <c r="F5276" s="1" t="s">
        <v>215</v>
      </c>
      <c r="G5276" s="1" t="s">
        <v>225</v>
      </c>
      <c r="H5276" s="1" t="s">
        <v>394</v>
      </c>
      <c r="I5276" s="13">
        <v>148777.51999999999</v>
      </c>
      <c r="K5276" s="1" t="s">
        <v>138</v>
      </c>
      <c r="L5276" s="13">
        <v>148777.51999999999</v>
      </c>
      <c r="M5276" s="1" t="s">
        <v>5049</v>
      </c>
      <c r="N5276" s="1" t="s">
        <v>314</v>
      </c>
      <c r="O5276" s="1" t="s">
        <v>5681</v>
      </c>
      <c r="P5276" s="1">
        <v>109</v>
      </c>
      <c r="Q5276" s="1" t="s">
        <v>5050</v>
      </c>
      <c r="S5276" s="1" t="s">
        <v>394</v>
      </c>
      <c r="T5276" s="13">
        <v>142427.26</v>
      </c>
      <c r="V5276" s="1" t="s">
        <v>138</v>
      </c>
      <c r="W5276" s="13">
        <v>142427.26</v>
      </c>
      <c r="X5276" s="1" t="s">
        <v>5049</v>
      </c>
      <c r="Y5276" s="1" t="s">
        <v>314</v>
      </c>
      <c r="Z5276" s="1" t="s">
        <v>5681</v>
      </c>
      <c r="AA5276" s="1">
        <v>40</v>
      </c>
      <c r="AB5276" s="1" t="s">
        <v>5050</v>
      </c>
      <c r="AD5276" s="1" t="s">
        <v>394</v>
      </c>
      <c r="AE5276" s="13">
        <v>130289.19159999999</v>
      </c>
      <c r="AG5276" s="1" t="s">
        <v>138</v>
      </c>
      <c r="AH5276" s="13">
        <v>130289.19159999999</v>
      </c>
      <c r="AI5276" s="1" t="s">
        <v>5049</v>
      </c>
      <c r="AJ5276" s="1" t="s">
        <v>1417</v>
      </c>
      <c r="AK5276" s="1" t="s">
        <v>5686</v>
      </c>
      <c r="AL5276" s="1">
        <v>70</v>
      </c>
      <c r="AM5276" s="1" t="s">
        <v>5050</v>
      </c>
    </row>
    <row r="5277" spans="1:39" s="1" customFormat="1" ht="15" customHeight="1" x14ac:dyDescent="0.2">
      <c r="A5277" s="1" t="s">
        <v>5003</v>
      </c>
      <c r="B5277" s="1" t="s">
        <v>99</v>
      </c>
      <c r="C5277" s="1" t="s">
        <v>5763</v>
      </c>
      <c r="D5277" s="1">
        <v>37</v>
      </c>
      <c r="E5277" s="1" t="s">
        <v>134</v>
      </c>
      <c r="F5277" s="1" t="s">
        <v>228</v>
      </c>
      <c r="G5277" s="1" t="s">
        <v>229</v>
      </c>
      <c r="H5277" s="1" t="s">
        <v>658</v>
      </c>
      <c r="I5277" s="13">
        <v>412</v>
      </c>
      <c r="J5277" s="1" t="s">
        <v>139</v>
      </c>
      <c r="K5277" s="1" t="s">
        <v>232</v>
      </c>
      <c r="L5277" s="13">
        <v>1166654.0795904</v>
      </c>
      <c r="M5277" s="1" t="s">
        <v>5051</v>
      </c>
      <c r="N5277" s="1" t="s">
        <v>318</v>
      </c>
      <c r="O5277" s="1" t="s">
        <v>5682</v>
      </c>
      <c r="P5277" s="1">
        <v>105</v>
      </c>
      <c r="S5277" s="1" t="s">
        <v>658</v>
      </c>
      <c r="T5277" s="13">
        <v>389</v>
      </c>
      <c r="U5277" s="1" t="s">
        <v>139</v>
      </c>
      <c r="V5277" s="1" t="s">
        <v>232</v>
      </c>
      <c r="W5277" s="13">
        <v>1101525.3324288002</v>
      </c>
      <c r="X5277" s="1" t="s">
        <v>5051</v>
      </c>
      <c r="Y5277" s="1" t="s">
        <v>318</v>
      </c>
      <c r="Z5277" s="1" t="s">
        <v>5682</v>
      </c>
      <c r="AA5277" s="1">
        <v>105</v>
      </c>
      <c r="AE5277" s="13"/>
      <c r="AH5277" s="13"/>
      <c r="AI5277" s="1" t="s">
        <v>144</v>
      </c>
    </row>
    <row r="5278" spans="1:39" s="1" customFormat="1" ht="15" customHeight="1" x14ac:dyDescent="0.2">
      <c r="A5278" s="1" t="s">
        <v>5003</v>
      </c>
      <c r="B5278" s="1" t="s">
        <v>99</v>
      </c>
      <c r="C5278" s="1" t="s">
        <v>5763</v>
      </c>
      <c r="D5278" s="1">
        <v>38</v>
      </c>
      <c r="E5278" s="1" t="s">
        <v>134</v>
      </c>
      <c r="F5278" s="1" t="s">
        <v>228</v>
      </c>
      <c r="G5278" s="1" t="s">
        <v>234</v>
      </c>
      <c r="H5278" s="1" t="s">
        <v>658</v>
      </c>
      <c r="I5278" s="13">
        <v>2839</v>
      </c>
      <c r="J5278" s="1" t="s">
        <v>139</v>
      </c>
      <c r="K5278" s="1" t="s">
        <v>232</v>
      </c>
      <c r="L5278" s="13">
        <v>8039152.7474688003</v>
      </c>
      <c r="M5278" s="1" t="s">
        <v>5052</v>
      </c>
      <c r="N5278" s="1" t="s">
        <v>318</v>
      </c>
      <c r="O5278" s="1" t="s">
        <v>5682</v>
      </c>
      <c r="P5278" s="1">
        <v>104</v>
      </c>
      <c r="S5278" s="1" t="s">
        <v>658</v>
      </c>
      <c r="T5278" s="13">
        <v>2815</v>
      </c>
      <c r="U5278" s="1" t="s">
        <v>139</v>
      </c>
      <c r="V5278" s="1" t="s">
        <v>232</v>
      </c>
      <c r="W5278" s="13">
        <v>7971192.3156479998</v>
      </c>
      <c r="X5278" s="1" t="s">
        <v>5052</v>
      </c>
      <c r="Y5278" s="1" t="s">
        <v>314</v>
      </c>
      <c r="Z5278" s="1" t="s">
        <v>5681</v>
      </c>
      <c r="AA5278" s="1">
        <v>40</v>
      </c>
      <c r="AD5278" s="1" t="s">
        <v>658</v>
      </c>
      <c r="AE5278" s="13">
        <v>2545</v>
      </c>
      <c r="AF5278" s="1" t="s">
        <v>139</v>
      </c>
      <c r="AG5278" s="1" t="s">
        <v>232</v>
      </c>
      <c r="AH5278" s="13">
        <v>7206637.4576639999</v>
      </c>
      <c r="AI5278" s="1" t="s">
        <v>5052</v>
      </c>
      <c r="AJ5278" s="1" t="s">
        <v>314</v>
      </c>
      <c r="AK5278" s="1" t="s">
        <v>5681</v>
      </c>
      <c r="AL5278" s="1">
        <v>40</v>
      </c>
    </row>
    <row r="5279" spans="1:39" s="1" customFormat="1" ht="15" customHeight="1" x14ac:dyDescent="0.2">
      <c r="A5279" s="1" t="s">
        <v>5003</v>
      </c>
      <c r="B5279" s="1" t="s">
        <v>99</v>
      </c>
      <c r="C5279" s="1" t="s">
        <v>5763</v>
      </c>
      <c r="D5279" s="1">
        <v>39</v>
      </c>
      <c r="E5279" s="1" t="s">
        <v>134</v>
      </c>
      <c r="F5279" s="1" t="s">
        <v>228</v>
      </c>
      <c r="G5279" s="1" t="s">
        <v>236</v>
      </c>
      <c r="H5279" s="1" t="s">
        <v>658</v>
      </c>
      <c r="I5279" s="13">
        <v>2426.7399999999998</v>
      </c>
      <c r="J5279" s="1" t="s">
        <v>139</v>
      </c>
      <c r="K5279" s="1" t="s">
        <v>232</v>
      </c>
      <c r="L5279" s="13">
        <v>6871762.4298670068</v>
      </c>
      <c r="M5279" s="1" t="s">
        <v>5053</v>
      </c>
      <c r="N5279" s="1" t="s">
        <v>318</v>
      </c>
      <c r="O5279" s="1" t="s">
        <v>5682</v>
      </c>
      <c r="P5279" s="1">
        <v>104</v>
      </c>
      <c r="S5279" s="1" t="s">
        <v>658</v>
      </c>
      <c r="T5279" s="13">
        <v>2425.5</v>
      </c>
      <c r="U5279" s="1" t="s">
        <v>139</v>
      </c>
      <c r="V5279" s="1" t="s">
        <v>232</v>
      </c>
      <c r="W5279" s="13">
        <v>6868251.1408895999</v>
      </c>
      <c r="X5279" s="1" t="s">
        <v>5053</v>
      </c>
      <c r="Y5279" s="1" t="s">
        <v>314</v>
      </c>
      <c r="Z5279" s="1" t="s">
        <v>5681</v>
      </c>
      <c r="AA5279" s="1">
        <v>40</v>
      </c>
      <c r="AE5279" s="13"/>
      <c r="AH5279" s="13"/>
      <c r="AI5279" s="1" t="s">
        <v>144</v>
      </c>
    </row>
    <row r="5280" spans="1:39" s="1" customFormat="1" ht="15" customHeight="1" x14ac:dyDescent="0.2">
      <c r="A5280" s="1" t="s">
        <v>5003</v>
      </c>
      <c r="B5280" s="1" t="s">
        <v>99</v>
      </c>
      <c r="C5280" s="1" t="s">
        <v>5763</v>
      </c>
      <c r="D5280" s="1">
        <v>40</v>
      </c>
      <c r="E5280" s="1" t="s">
        <v>134</v>
      </c>
      <c r="F5280" s="1" t="s">
        <v>237</v>
      </c>
      <c r="G5280" s="1" t="s">
        <v>238</v>
      </c>
      <c r="H5280" s="1" t="s">
        <v>239</v>
      </c>
      <c r="I5280" s="13">
        <v>2050</v>
      </c>
      <c r="K5280" s="1" t="s">
        <v>239</v>
      </c>
      <c r="L5280" s="13">
        <v>2050</v>
      </c>
      <c r="M5280" s="1" t="s">
        <v>5054</v>
      </c>
      <c r="N5280" s="1" t="s">
        <v>345</v>
      </c>
      <c r="O5280" s="1" t="s">
        <v>5683</v>
      </c>
      <c r="P5280" s="1">
        <v>24</v>
      </c>
      <c r="S5280" s="1" t="s">
        <v>239</v>
      </c>
      <c r="T5280" s="13">
        <v>2050</v>
      </c>
      <c r="V5280" s="1" t="s">
        <v>239</v>
      </c>
      <c r="W5280" s="13">
        <v>2050</v>
      </c>
      <c r="X5280" s="1" t="s">
        <v>5054</v>
      </c>
      <c r="Y5280" s="1" t="s">
        <v>318</v>
      </c>
      <c r="Z5280" s="1" t="s">
        <v>5682</v>
      </c>
      <c r="AA5280" s="1">
        <v>120</v>
      </c>
      <c r="AD5280" s="1" t="s">
        <v>239</v>
      </c>
      <c r="AE5280" s="13">
        <v>2050</v>
      </c>
      <c r="AG5280" s="1" t="s">
        <v>239</v>
      </c>
      <c r="AH5280" s="13">
        <v>2050</v>
      </c>
      <c r="AI5280" s="1" t="s">
        <v>5054</v>
      </c>
      <c r="AJ5280" s="1" t="s">
        <v>314</v>
      </c>
      <c r="AK5280" s="1" t="s">
        <v>5681</v>
      </c>
      <c r="AL5280" s="1">
        <v>4</v>
      </c>
    </row>
    <row r="5281" spans="1:39" s="1" customFormat="1" ht="15" customHeight="1" x14ac:dyDescent="0.2">
      <c r="A5281" s="1" t="s">
        <v>5003</v>
      </c>
      <c r="B5281" s="1" t="s">
        <v>99</v>
      </c>
      <c r="C5281" s="1" t="s">
        <v>5763</v>
      </c>
      <c r="D5281" s="1">
        <v>41</v>
      </c>
      <c r="E5281" s="1" t="s">
        <v>241</v>
      </c>
      <c r="F5281" s="1" t="s">
        <v>242</v>
      </c>
      <c r="G5281" s="1" t="s">
        <v>243</v>
      </c>
      <c r="H5281" s="1" t="s">
        <v>198</v>
      </c>
      <c r="I5281" s="32">
        <v>16</v>
      </c>
      <c r="K5281" s="1" t="s">
        <v>198</v>
      </c>
      <c r="L5281" s="32">
        <v>16</v>
      </c>
      <c r="M5281" s="1" t="s">
        <v>5055</v>
      </c>
      <c r="N5281" s="1" t="s">
        <v>318</v>
      </c>
      <c r="O5281" s="1" t="s">
        <v>5682</v>
      </c>
      <c r="P5281" s="1">
        <v>111</v>
      </c>
      <c r="S5281" s="1" t="s">
        <v>198</v>
      </c>
      <c r="T5281" s="32">
        <v>16</v>
      </c>
      <c r="V5281" s="1" t="s">
        <v>198</v>
      </c>
      <c r="W5281" s="32">
        <v>16</v>
      </c>
      <c r="X5281" s="1" t="s">
        <v>5055</v>
      </c>
      <c r="Y5281" s="1" t="s">
        <v>314</v>
      </c>
      <c r="Z5281" s="1" t="s">
        <v>5681</v>
      </c>
      <c r="AA5281" s="1">
        <v>97</v>
      </c>
      <c r="AD5281" s="1" t="s">
        <v>198</v>
      </c>
      <c r="AE5281" s="32">
        <v>15</v>
      </c>
      <c r="AG5281" s="1" t="s">
        <v>198</v>
      </c>
      <c r="AH5281" s="32">
        <v>15</v>
      </c>
      <c r="AI5281" s="1" t="s">
        <v>5055</v>
      </c>
      <c r="AJ5281" s="1" t="s">
        <v>314</v>
      </c>
      <c r="AK5281" s="1" t="s">
        <v>5681</v>
      </c>
      <c r="AL5281" s="1">
        <v>97</v>
      </c>
    </row>
    <row r="5282" spans="1:39" s="1" customFormat="1" ht="15" customHeight="1" x14ac:dyDescent="0.2">
      <c r="A5282" s="1" t="s">
        <v>5003</v>
      </c>
      <c r="B5282" s="1" t="s">
        <v>99</v>
      </c>
      <c r="C5282" s="1" t="s">
        <v>5763</v>
      </c>
      <c r="D5282" s="1">
        <v>42</v>
      </c>
      <c r="E5282" s="1" t="s">
        <v>241</v>
      </c>
      <c r="F5282" s="1" t="s">
        <v>246</v>
      </c>
      <c r="G5282" s="1" t="s">
        <v>247</v>
      </c>
      <c r="H5282" s="1" t="s">
        <v>239</v>
      </c>
      <c r="I5282" s="13">
        <v>0</v>
      </c>
      <c r="K5282" s="1" t="s">
        <v>239</v>
      </c>
      <c r="L5282" s="13">
        <v>0</v>
      </c>
      <c r="M5282" s="1" t="s">
        <v>5056</v>
      </c>
      <c r="N5282" s="1" t="s">
        <v>318</v>
      </c>
      <c r="O5282" s="1" t="s">
        <v>5682</v>
      </c>
      <c r="P5282" s="1">
        <v>112</v>
      </c>
      <c r="Q5282" s="1" t="s">
        <v>5848</v>
      </c>
      <c r="S5282" s="1" t="s">
        <v>239</v>
      </c>
      <c r="T5282" s="13">
        <v>0</v>
      </c>
      <c r="V5282" s="1" t="s">
        <v>239</v>
      </c>
      <c r="W5282" s="13">
        <v>0</v>
      </c>
      <c r="X5282" s="1" t="s">
        <v>5056</v>
      </c>
      <c r="Y5282" s="1" t="s">
        <v>314</v>
      </c>
      <c r="Z5282" s="1" t="s">
        <v>5681</v>
      </c>
      <c r="AA5282" s="1">
        <v>97</v>
      </c>
      <c r="AB5282" s="1" t="s">
        <v>5848</v>
      </c>
      <c r="AD5282" s="1" t="s">
        <v>239</v>
      </c>
      <c r="AE5282" s="13">
        <v>1</v>
      </c>
      <c r="AG5282" s="1" t="s">
        <v>239</v>
      </c>
      <c r="AH5282" s="13">
        <v>1</v>
      </c>
      <c r="AI5282" s="1" t="s">
        <v>5056</v>
      </c>
      <c r="AJ5282" s="1" t="s">
        <v>314</v>
      </c>
      <c r="AK5282" s="1" t="s">
        <v>5681</v>
      </c>
      <c r="AL5282" s="1">
        <v>97</v>
      </c>
      <c r="AM5282" s="1" t="s">
        <v>5848</v>
      </c>
    </row>
    <row r="5283" spans="1:39" s="1" customFormat="1" ht="15" customHeight="1" x14ac:dyDescent="0.2">
      <c r="A5283" s="1" t="s">
        <v>5003</v>
      </c>
      <c r="B5283" s="1" t="s">
        <v>99</v>
      </c>
      <c r="C5283" s="1" t="s">
        <v>5763</v>
      </c>
      <c r="D5283" s="1">
        <v>43</v>
      </c>
      <c r="E5283" s="1" t="s">
        <v>241</v>
      </c>
      <c r="F5283" s="1" t="s">
        <v>250</v>
      </c>
      <c r="G5283" s="1" t="s">
        <v>251</v>
      </c>
      <c r="H5283" s="1" t="s">
        <v>239</v>
      </c>
      <c r="I5283" s="13">
        <v>0</v>
      </c>
      <c r="K5283" s="1" t="s">
        <v>239</v>
      </c>
      <c r="L5283" s="13">
        <v>0</v>
      </c>
      <c r="M5283" s="1" t="s">
        <v>5057</v>
      </c>
      <c r="N5283" s="1" t="s">
        <v>318</v>
      </c>
      <c r="O5283" s="1" t="s">
        <v>5682</v>
      </c>
      <c r="P5283" s="1">
        <v>112</v>
      </c>
      <c r="S5283" s="1" t="s">
        <v>239</v>
      </c>
      <c r="T5283" s="13">
        <v>0</v>
      </c>
      <c r="V5283" s="1" t="s">
        <v>239</v>
      </c>
      <c r="W5283" s="13">
        <v>0</v>
      </c>
      <c r="X5283" s="1" t="s">
        <v>5057</v>
      </c>
      <c r="Y5283" s="1" t="s">
        <v>314</v>
      </c>
      <c r="Z5283" s="1" t="s">
        <v>5681</v>
      </c>
      <c r="AA5283" s="1">
        <v>97</v>
      </c>
      <c r="AD5283" s="1" t="s">
        <v>239</v>
      </c>
      <c r="AE5283" s="13">
        <v>0</v>
      </c>
      <c r="AG5283" s="1" t="s">
        <v>239</v>
      </c>
      <c r="AH5283" s="13">
        <v>0</v>
      </c>
      <c r="AI5283" s="1" t="s">
        <v>5057</v>
      </c>
      <c r="AJ5283" s="1" t="s">
        <v>314</v>
      </c>
      <c r="AK5283" s="1" t="s">
        <v>5681</v>
      </c>
      <c r="AL5283" s="1">
        <v>97</v>
      </c>
    </row>
    <row r="5284" spans="1:39" s="1" customFormat="1" ht="15" customHeight="1" x14ac:dyDescent="0.2">
      <c r="A5284" s="1" t="s">
        <v>5003</v>
      </c>
      <c r="B5284" s="1" t="s">
        <v>99</v>
      </c>
      <c r="C5284" s="1" t="s">
        <v>5763</v>
      </c>
      <c r="D5284" s="1">
        <v>44</v>
      </c>
      <c r="E5284" s="1" t="s">
        <v>241</v>
      </c>
      <c r="F5284" s="1" t="s">
        <v>252</v>
      </c>
      <c r="G5284" s="1" t="s">
        <v>253</v>
      </c>
      <c r="H5284" s="1" t="s">
        <v>239</v>
      </c>
      <c r="I5284" s="13">
        <v>0</v>
      </c>
      <c r="K5284" s="1" t="s">
        <v>239</v>
      </c>
      <c r="L5284" s="13">
        <v>0</v>
      </c>
      <c r="M5284" s="1" t="s">
        <v>5058</v>
      </c>
      <c r="N5284" s="1" t="s">
        <v>318</v>
      </c>
      <c r="O5284" s="1" t="s">
        <v>5682</v>
      </c>
      <c r="P5284" s="1">
        <v>112</v>
      </c>
      <c r="S5284" s="1" t="s">
        <v>239</v>
      </c>
      <c r="T5284" s="13">
        <v>0</v>
      </c>
      <c r="V5284" s="1" t="s">
        <v>239</v>
      </c>
      <c r="W5284" s="13">
        <v>0</v>
      </c>
      <c r="X5284" s="1" t="s">
        <v>5058</v>
      </c>
      <c r="Y5284" s="1" t="s">
        <v>314</v>
      </c>
      <c r="Z5284" s="1" t="s">
        <v>5681</v>
      </c>
      <c r="AA5284" s="1">
        <v>97</v>
      </c>
      <c r="AD5284" s="1" t="s">
        <v>239</v>
      </c>
      <c r="AE5284" s="13">
        <v>1</v>
      </c>
      <c r="AG5284" s="1" t="s">
        <v>239</v>
      </c>
      <c r="AH5284" s="13">
        <v>1</v>
      </c>
      <c r="AI5284" s="1" t="s">
        <v>5058</v>
      </c>
      <c r="AJ5284" s="1" t="s">
        <v>314</v>
      </c>
      <c r="AK5284" s="1" t="s">
        <v>5681</v>
      </c>
      <c r="AL5284" s="1">
        <v>97</v>
      </c>
    </row>
    <row r="5285" spans="1:39" s="1" customFormat="1" ht="15" customHeight="1" x14ac:dyDescent="0.2">
      <c r="A5285" s="1" t="s">
        <v>5003</v>
      </c>
      <c r="B5285" s="1" t="s">
        <v>99</v>
      </c>
      <c r="C5285" s="1" t="s">
        <v>5763</v>
      </c>
      <c r="D5285" s="1">
        <v>45</v>
      </c>
      <c r="E5285" s="1" t="s">
        <v>241</v>
      </c>
      <c r="F5285" s="1" t="s">
        <v>254</v>
      </c>
      <c r="G5285" s="1" t="s">
        <v>255</v>
      </c>
      <c r="H5285" s="1" t="s">
        <v>261</v>
      </c>
      <c r="I5285" s="32">
        <v>0.45</v>
      </c>
      <c r="K5285" s="1" t="s">
        <v>257</v>
      </c>
      <c r="L5285" s="32">
        <v>2.25</v>
      </c>
      <c r="M5285" s="1" t="s">
        <v>5059</v>
      </c>
      <c r="N5285" s="1" t="s">
        <v>318</v>
      </c>
      <c r="O5285" s="1" t="s">
        <v>5682</v>
      </c>
      <c r="P5285" s="1">
        <v>113</v>
      </c>
      <c r="S5285" s="1" t="s">
        <v>261</v>
      </c>
      <c r="T5285" s="32">
        <v>0.41</v>
      </c>
      <c r="V5285" s="1" t="s">
        <v>257</v>
      </c>
      <c r="W5285" s="32">
        <v>2.0499999999999998</v>
      </c>
      <c r="X5285" s="1" t="s">
        <v>5059</v>
      </c>
      <c r="Y5285" s="1" t="s">
        <v>314</v>
      </c>
      <c r="Z5285" s="1" t="s">
        <v>5681</v>
      </c>
      <c r="AA5285" s="1">
        <v>97</v>
      </c>
      <c r="AD5285" s="1" t="s">
        <v>261</v>
      </c>
      <c r="AE5285" s="32">
        <v>0.31</v>
      </c>
      <c r="AG5285" s="1" t="s">
        <v>257</v>
      </c>
      <c r="AH5285" s="32">
        <v>1.55</v>
      </c>
      <c r="AI5285" s="1" t="s">
        <v>5059</v>
      </c>
      <c r="AJ5285" s="1" t="s">
        <v>314</v>
      </c>
      <c r="AK5285" s="1" t="s">
        <v>5681</v>
      </c>
      <c r="AL5285" s="1">
        <v>97</v>
      </c>
    </row>
    <row r="5286" spans="1:39" s="1" customFormat="1" ht="15" customHeight="1" x14ac:dyDescent="0.2">
      <c r="A5286" s="1" t="s">
        <v>5003</v>
      </c>
      <c r="B5286" s="1" t="s">
        <v>99</v>
      </c>
      <c r="C5286" s="1" t="s">
        <v>5763</v>
      </c>
      <c r="D5286" s="1">
        <v>46</v>
      </c>
      <c r="E5286" s="1" t="s">
        <v>241</v>
      </c>
      <c r="F5286" s="1" t="s">
        <v>258</v>
      </c>
      <c r="G5286" s="1" t="s">
        <v>259</v>
      </c>
      <c r="H5286" s="1" t="s">
        <v>261</v>
      </c>
      <c r="I5286" s="32">
        <v>0.28999999999999998</v>
      </c>
      <c r="K5286" s="1" t="s">
        <v>257</v>
      </c>
      <c r="L5286" s="32">
        <v>1.45</v>
      </c>
      <c r="M5286" s="1" t="s">
        <v>5060</v>
      </c>
      <c r="N5286" s="1" t="s">
        <v>318</v>
      </c>
      <c r="O5286" s="1" t="s">
        <v>5682</v>
      </c>
      <c r="P5286" s="1">
        <v>113</v>
      </c>
      <c r="S5286" s="1" t="s">
        <v>261</v>
      </c>
      <c r="T5286" s="32">
        <v>0.31</v>
      </c>
      <c r="V5286" s="1" t="s">
        <v>257</v>
      </c>
      <c r="W5286" s="32">
        <v>1.55</v>
      </c>
      <c r="X5286" s="1" t="s">
        <v>5060</v>
      </c>
      <c r="Y5286" s="1" t="s">
        <v>314</v>
      </c>
      <c r="Z5286" s="1" t="s">
        <v>5681</v>
      </c>
      <c r="AA5286" s="1">
        <v>97</v>
      </c>
      <c r="AD5286" s="1" t="s">
        <v>261</v>
      </c>
      <c r="AE5286" s="32">
        <v>0.27</v>
      </c>
      <c r="AG5286" s="1" t="s">
        <v>257</v>
      </c>
      <c r="AH5286" s="32">
        <v>1.35</v>
      </c>
      <c r="AI5286" s="1" t="s">
        <v>5060</v>
      </c>
      <c r="AJ5286" s="1" t="s">
        <v>314</v>
      </c>
      <c r="AK5286" s="1" t="s">
        <v>5681</v>
      </c>
      <c r="AL5286" s="1">
        <v>97</v>
      </c>
    </row>
    <row r="5287" spans="1:39" s="1" customFormat="1" ht="15" customHeight="1" x14ac:dyDescent="0.2">
      <c r="A5287" s="1" t="s">
        <v>5003</v>
      </c>
      <c r="B5287" s="1" t="s">
        <v>99</v>
      </c>
      <c r="C5287" s="1" t="s">
        <v>5763</v>
      </c>
      <c r="D5287" s="1">
        <v>47</v>
      </c>
      <c r="E5287" s="1" t="s">
        <v>264</v>
      </c>
      <c r="F5287" s="1" t="s">
        <v>265</v>
      </c>
      <c r="G5287" s="1" t="s">
        <v>266</v>
      </c>
      <c r="H5287" s="1" t="s">
        <v>268</v>
      </c>
      <c r="I5287" s="1" t="s">
        <v>355</v>
      </c>
      <c r="K5287" s="1" t="s">
        <v>268</v>
      </c>
      <c r="L5287" s="1" t="s">
        <v>355</v>
      </c>
      <c r="M5287" s="1" t="s">
        <v>5061</v>
      </c>
      <c r="N5287" s="1" t="s">
        <v>119</v>
      </c>
      <c r="O5287" s="1" t="s">
        <v>5688</v>
      </c>
      <c r="P5287" s="1">
        <v>9</v>
      </c>
      <c r="S5287" s="1" t="s">
        <v>268</v>
      </c>
      <c r="T5287" s="1" t="s">
        <v>355</v>
      </c>
      <c r="V5287" s="1" t="s">
        <v>268</v>
      </c>
      <c r="W5287" s="1" t="s">
        <v>355</v>
      </c>
      <c r="X5287" s="1" t="s">
        <v>5061</v>
      </c>
      <c r="Y5287" s="1" t="s">
        <v>1773</v>
      </c>
      <c r="Z5287" s="1" t="s">
        <v>5687</v>
      </c>
      <c r="AA5287" s="1" t="s">
        <v>5062</v>
      </c>
      <c r="AD5287" s="1" t="s">
        <v>268</v>
      </c>
      <c r="AE5287" s="1" t="s">
        <v>355</v>
      </c>
      <c r="AG5287" s="1" t="s">
        <v>268</v>
      </c>
      <c r="AH5287" s="1" t="s">
        <v>355</v>
      </c>
      <c r="AI5287" s="1" t="s">
        <v>5061</v>
      </c>
      <c r="AJ5287" s="1" t="s">
        <v>1417</v>
      </c>
      <c r="AK5287" s="1" t="s">
        <v>5686</v>
      </c>
      <c r="AL5287" s="1">
        <v>88</v>
      </c>
    </row>
    <row r="5288" spans="1:39" s="1" customFormat="1" ht="15" customHeight="1" x14ac:dyDescent="0.2">
      <c r="A5288" s="1" t="s">
        <v>5003</v>
      </c>
      <c r="B5288" s="1" t="s">
        <v>99</v>
      </c>
      <c r="C5288" s="1" t="s">
        <v>5763</v>
      </c>
      <c r="D5288" s="1">
        <v>48</v>
      </c>
      <c r="E5288" s="1" t="s">
        <v>264</v>
      </c>
      <c r="F5288" s="1" t="s">
        <v>274</v>
      </c>
      <c r="G5288" s="1" t="s">
        <v>275</v>
      </c>
      <c r="H5288" s="1" t="s">
        <v>239</v>
      </c>
      <c r="I5288" s="13">
        <v>10</v>
      </c>
      <c r="K5288" s="1" t="s">
        <v>239</v>
      </c>
      <c r="L5288" s="13">
        <v>10</v>
      </c>
      <c r="M5288" s="1" t="s">
        <v>5063</v>
      </c>
      <c r="N5288" s="1" t="s">
        <v>119</v>
      </c>
      <c r="O5288" s="1" t="s">
        <v>5688</v>
      </c>
      <c r="P5288" s="1">
        <v>9</v>
      </c>
      <c r="S5288" s="1" t="s">
        <v>239</v>
      </c>
      <c r="T5288" s="13">
        <v>10</v>
      </c>
      <c r="V5288" s="1" t="s">
        <v>239</v>
      </c>
      <c r="W5288" s="13">
        <v>10</v>
      </c>
      <c r="X5288" s="1" t="s">
        <v>5063</v>
      </c>
      <c r="Y5288" s="1" t="s">
        <v>1773</v>
      </c>
      <c r="Z5288" s="1" t="s">
        <v>5687</v>
      </c>
      <c r="AA5288" s="1" t="s">
        <v>5062</v>
      </c>
      <c r="AD5288" s="1" t="s">
        <v>239</v>
      </c>
      <c r="AE5288" s="13">
        <v>10</v>
      </c>
      <c r="AG5288" s="1" t="s">
        <v>239</v>
      </c>
      <c r="AH5288" s="13">
        <v>10</v>
      </c>
      <c r="AI5288" s="1" t="s">
        <v>5063</v>
      </c>
      <c r="AJ5288" s="1" t="s">
        <v>1417</v>
      </c>
      <c r="AK5288" s="1" t="s">
        <v>5686</v>
      </c>
      <c r="AL5288" s="1">
        <v>88</v>
      </c>
    </row>
    <row r="5289" spans="1:39" s="1" customFormat="1" ht="15" customHeight="1" x14ac:dyDescent="0.2">
      <c r="A5289" s="1" t="s">
        <v>5003</v>
      </c>
      <c r="B5289" s="1" t="s">
        <v>99</v>
      </c>
      <c r="C5289" s="1" t="s">
        <v>5763</v>
      </c>
      <c r="D5289" s="1">
        <v>49</v>
      </c>
      <c r="E5289" s="1" t="s">
        <v>264</v>
      </c>
      <c r="F5289" s="1" t="s">
        <v>274</v>
      </c>
      <c r="G5289" s="1" t="s">
        <v>281</v>
      </c>
      <c r="H5289" s="1" t="s">
        <v>239</v>
      </c>
      <c r="I5289" s="13">
        <v>2</v>
      </c>
      <c r="K5289" s="1" t="s">
        <v>239</v>
      </c>
      <c r="L5289" s="13">
        <v>2</v>
      </c>
      <c r="M5289" s="1" t="s">
        <v>5064</v>
      </c>
      <c r="N5289" s="1" t="s">
        <v>1417</v>
      </c>
      <c r="O5289" s="1" t="s">
        <v>5686</v>
      </c>
      <c r="P5289" s="1">
        <v>73</v>
      </c>
      <c r="S5289" s="1" t="s">
        <v>239</v>
      </c>
      <c r="T5289" s="13">
        <v>2</v>
      </c>
      <c r="V5289" s="1" t="s">
        <v>239</v>
      </c>
      <c r="W5289" s="13">
        <v>2</v>
      </c>
      <c r="X5289" s="1" t="s">
        <v>5064</v>
      </c>
      <c r="Y5289" s="1" t="s">
        <v>1417</v>
      </c>
      <c r="Z5289" s="1" t="s">
        <v>5686</v>
      </c>
      <c r="AA5289" s="1">
        <v>73</v>
      </c>
      <c r="AD5289" s="1" t="s">
        <v>239</v>
      </c>
      <c r="AE5289" s="13">
        <v>3</v>
      </c>
      <c r="AG5289" s="1" t="s">
        <v>239</v>
      </c>
      <c r="AH5289" s="13">
        <v>3</v>
      </c>
      <c r="AI5289" s="1" t="s">
        <v>5064</v>
      </c>
      <c r="AJ5289" s="1" t="s">
        <v>1417</v>
      </c>
      <c r="AK5289" s="1" t="s">
        <v>5686</v>
      </c>
      <c r="AL5289" s="1">
        <v>73</v>
      </c>
    </row>
    <row r="5290" spans="1:39" s="1" customFormat="1" ht="15" customHeight="1" x14ac:dyDescent="0.2">
      <c r="A5290" s="1" t="s">
        <v>5003</v>
      </c>
      <c r="B5290" s="1" t="s">
        <v>99</v>
      </c>
      <c r="C5290" s="1" t="s">
        <v>5763</v>
      </c>
      <c r="D5290" s="1">
        <v>50</v>
      </c>
      <c r="E5290" s="1" t="s">
        <v>264</v>
      </c>
      <c r="F5290" s="1" t="s">
        <v>274</v>
      </c>
      <c r="G5290" s="1" t="s">
        <v>284</v>
      </c>
      <c r="H5290" s="1" t="s">
        <v>239</v>
      </c>
      <c r="I5290" s="13">
        <v>9</v>
      </c>
      <c r="K5290" s="1" t="s">
        <v>239</v>
      </c>
      <c r="L5290" s="13">
        <v>9</v>
      </c>
      <c r="M5290" s="1" t="s">
        <v>5065</v>
      </c>
      <c r="N5290" s="1" t="s">
        <v>119</v>
      </c>
      <c r="O5290" s="1" t="s">
        <v>5688</v>
      </c>
      <c r="P5290" s="1" t="s">
        <v>5066</v>
      </c>
      <c r="S5290" s="1" t="s">
        <v>239</v>
      </c>
      <c r="T5290" s="13">
        <v>9</v>
      </c>
      <c r="V5290" s="1" t="s">
        <v>239</v>
      </c>
      <c r="W5290" s="13">
        <v>9</v>
      </c>
      <c r="X5290" s="1" t="s">
        <v>5065</v>
      </c>
      <c r="Y5290" s="1" t="s">
        <v>1773</v>
      </c>
      <c r="Z5290" s="1" t="s">
        <v>5687</v>
      </c>
      <c r="AA5290" s="1" t="s">
        <v>5067</v>
      </c>
      <c r="AD5290" s="1" t="s">
        <v>239</v>
      </c>
      <c r="AE5290" s="13">
        <v>8</v>
      </c>
      <c r="AG5290" s="1" t="s">
        <v>239</v>
      </c>
      <c r="AH5290" s="13">
        <v>8</v>
      </c>
      <c r="AI5290" s="1" t="s">
        <v>5065</v>
      </c>
      <c r="AJ5290" s="1" t="s">
        <v>1417</v>
      </c>
      <c r="AK5290" s="1" t="s">
        <v>5686</v>
      </c>
      <c r="AL5290" s="1">
        <v>90</v>
      </c>
    </row>
    <row r="5291" spans="1:39" s="1" customFormat="1" ht="15" customHeight="1" x14ac:dyDescent="0.2">
      <c r="A5291" s="1" t="s">
        <v>5003</v>
      </c>
      <c r="B5291" s="1" t="s">
        <v>99</v>
      </c>
      <c r="C5291" s="1" t="s">
        <v>5763</v>
      </c>
      <c r="D5291" s="1">
        <v>51</v>
      </c>
      <c r="E5291" s="1" t="s">
        <v>264</v>
      </c>
      <c r="F5291" s="1" t="s">
        <v>274</v>
      </c>
      <c r="G5291" s="1" t="s">
        <v>290</v>
      </c>
      <c r="H5291" s="1" t="s">
        <v>239</v>
      </c>
      <c r="I5291" s="13">
        <v>2</v>
      </c>
      <c r="K5291" s="1" t="s">
        <v>239</v>
      </c>
      <c r="L5291" s="13">
        <v>2</v>
      </c>
      <c r="M5291" s="1" t="s">
        <v>5068</v>
      </c>
      <c r="N5291" s="1" t="s">
        <v>119</v>
      </c>
      <c r="O5291" s="1" t="s">
        <v>5688</v>
      </c>
      <c r="P5291" s="1" t="s">
        <v>5066</v>
      </c>
      <c r="S5291" s="1" t="s">
        <v>239</v>
      </c>
      <c r="T5291" s="13">
        <v>2</v>
      </c>
      <c r="V5291" s="1" t="s">
        <v>239</v>
      </c>
      <c r="W5291" s="13">
        <v>2</v>
      </c>
      <c r="X5291" s="1" t="s">
        <v>5068</v>
      </c>
      <c r="Y5291" s="1" t="s">
        <v>1773</v>
      </c>
      <c r="Z5291" s="1" t="s">
        <v>5687</v>
      </c>
      <c r="AA5291" s="1" t="s">
        <v>5067</v>
      </c>
      <c r="AD5291" s="1" t="s">
        <v>239</v>
      </c>
      <c r="AE5291" s="13">
        <v>2</v>
      </c>
      <c r="AG5291" s="1" t="s">
        <v>239</v>
      </c>
      <c r="AH5291" s="13">
        <v>2</v>
      </c>
      <c r="AI5291" s="1" t="s">
        <v>5068</v>
      </c>
      <c r="AJ5291" s="1" t="s">
        <v>1417</v>
      </c>
      <c r="AK5291" s="1" t="s">
        <v>5686</v>
      </c>
      <c r="AL5291" s="1">
        <v>90</v>
      </c>
    </row>
    <row r="5292" spans="1:39" s="1" customFormat="1" ht="15" customHeight="1" x14ac:dyDescent="0.2">
      <c r="A5292" s="1" t="s">
        <v>5003</v>
      </c>
      <c r="B5292" s="1" t="s">
        <v>99</v>
      </c>
      <c r="C5292" s="1" t="s">
        <v>5763</v>
      </c>
      <c r="D5292" s="1">
        <v>52</v>
      </c>
      <c r="E5292" s="1" t="s">
        <v>264</v>
      </c>
      <c r="F5292" s="1" t="s">
        <v>274</v>
      </c>
      <c r="G5292" s="1" t="s">
        <v>293</v>
      </c>
      <c r="H5292" s="1" t="s">
        <v>239</v>
      </c>
      <c r="I5292" s="13">
        <v>104400</v>
      </c>
      <c r="K5292" s="1" t="s">
        <v>239</v>
      </c>
      <c r="L5292" s="13">
        <v>104400</v>
      </c>
      <c r="M5292" s="1" t="s">
        <v>5069</v>
      </c>
      <c r="N5292" s="1" t="s">
        <v>1773</v>
      </c>
      <c r="O5292" s="1" t="s">
        <v>5687</v>
      </c>
      <c r="P5292" s="1">
        <v>3</v>
      </c>
      <c r="S5292" s="1" t="s">
        <v>239</v>
      </c>
      <c r="T5292" s="13">
        <v>106850</v>
      </c>
      <c r="V5292" s="1" t="s">
        <v>239</v>
      </c>
      <c r="W5292" s="13">
        <v>106850</v>
      </c>
      <c r="X5292" s="1" t="s">
        <v>5069</v>
      </c>
      <c r="Y5292" s="1" t="s">
        <v>314</v>
      </c>
      <c r="Z5292" s="1" t="s">
        <v>5681</v>
      </c>
      <c r="AA5292" s="1">
        <v>96</v>
      </c>
      <c r="AD5292" s="1" t="s">
        <v>239</v>
      </c>
      <c r="AE5292" s="13">
        <v>110442</v>
      </c>
      <c r="AG5292" s="1" t="s">
        <v>239</v>
      </c>
      <c r="AH5292" s="13">
        <v>110442</v>
      </c>
      <c r="AI5292" s="1" t="s">
        <v>5069</v>
      </c>
      <c r="AJ5292" s="1" t="s">
        <v>314</v>
      </c>
      <c r="AK5292" s="1" t="s">
        <v>5681</v>
      </c>
      <c r="AL5292" s="1">
        <v>96</v>
      </c>
    </row>
    <row r="5293" spans="1:39" s="1" customFormat="1" ht="15" customHeight="1" x14ac:dyDescent="0.2">
      <c r="A5293" s="1" t="s">
        <v>5003</v>
      </c>
      <c r="B5293" s="1" t="s">
        <v>99</v>
      </c>
      <c r="C5293" s="1" t="s">
        <v>5763</v>
      </c>
      <c r="D5293" s="1">
        <v>53</v>
      </c>
      <c r="E5293" s="1" t="s">
        <v>264</v>
      </c>
      <c r="F5293" s="1" t="s">
        <v>274</v>
      </c>
      <c r="G5293" s="1" t="s">
        <v>297</v>
      </c>
      <c r="H5293" s="1" t="s">
        <v>239</v>
      </c>
      <c r="I5293" s="13">
        <v>28188.000000000004</v>
      </c>
      <c r="K5293" s="1" t="s">
        <v>239</v>
      </c>
      <c r="L5293" s="13">
        <v>28188.000000000004</v>
      </c>
      <c r="M5293" s="1" t="s">
        <v>5070</v>
      </c>
      <c r="N5293" s="1" t="s">
        <v>1773</v>
      </c>
      <c r="O5293" s="1" t="s">
        <v>5687</v>
      </c>
      <c r="P5293" s="1">
        <v>3</v>
      </c>
      <c r="Q5293" s="1" t="s">
        <v>5071</v>
      </c>
      <c r="S5293" s="1" t="s">
        <v>239</v>
      </c>
      <c r="T5293" s="13">
        <v>29900</v>
      </c>
      <c r="V5293" s="1" t="s">
        <v>239</v>
      </c>
      <c r="W5293" s="13">
        <v>29900</v>
      </c>
      <c r="X5293" s="1" t="s">
        <v>5070</v>
      </c>
      <c r="Y5293" s="1" t="s">
        <v>314</v>
      </c>
      <c r="Z5293" s="1" t="s">
        <v>5681</v>
      </c>
      <c r="AA5293" s="1">
        <v>96</v>
      </c>
      <c r="AB5293" s="1" t="s">
        <v>5071</v>
      </c>
      <c r="AD5293" s="1" t="s">
        <v>239</v>
      </c>
      <c r="AE5293" s="13">
        <v>30644</v>
      </c>
      <c r="AG5293" s="1" t="s">
        <v>239</v>
      </c>
      <c r="AH5293" s="13">
        <v>30644</v>
      </c>
      <c r="AI5293" s="1" t="s">
        <v>5070</v>
      </c>
      <c r="AJ5293" s="1" t="s">
        <v>314</v>
      </c>
      <c r="AK5293" s="1" t="s">
        <v>5681</v>
      </c>
      <c r="AL5293" s="1">
        <v>96</v>
      </c>
      <c r="AM5293" s="1" t="s">
        <v>5071</v>
      </c>
    </row>
    <row r="5294" spans="1:39" s="1" customFormat="1" ht="15" customHeight="1" x14ac:dyDescent="0.2">
      <c r="A5294" s="1" t="s">
        <v>5003</v>
      </c>
      <c r="B5294" s="1" t="s">
        <v>99</v>
      </c>
      <c r="C5294" s="1" t="s">
        <v>5763</v>
      </c>
      <c r="D5294" s="1">
        <v>54</v>
      </c>
      <c r="E5294" s="1" t="s">
        <v>264</v>
      </c>
      <c r="F5294" s="1" t="s">
        <v>274</v>
      </c>
      <c r="G5294" s="1" t="s">
        <v>300</v>
      </c>
      <c r="H5294" s="1" t="s">
        <v>239</v>
      </c>
      <c r="I5294" s="13">
        <v>76212</v>
      </c>
      <c r="K5294" s="1" t="s">
        <v>239</v>
      </c>
      <c r="L5294" s="13">
        <v>76212</v>
      </c>
      <c r="M5294" s="1" t="s">
        <v>5072</v>
      </c>
      <c r="N5294" s="1" t="s">
        <v>1773</v>
      </c>
      <c r="O5294" s="1" t="s">
        <v>5687</v>
      </c>
      <c r="P5294" s="1">
        <v>3</v>
      </c>
      <c r="Q5294" s="1" t="s">
        <v>5073</v>
      </c>
      <c r="S5294" s="1" t="s">
        <v>239</v>
      </c>
      <c r="T5294" s="13">
        <v>76950</v>
      </c>
      <c r="V5294" s="1" t="s">
        <v>239</v>
      </c>
      <c r="W5294" s="13">
        <v>76950</v>
      </c>
      <c r="X5294" s="1" t="s">
        <v>5072</v>
      </c>
      <c r="Y5294" s="1" t="s">
        <v>314</v>
      </c>
      <c r="Z5294" s="1" t="s">
        <v>5681</v>
      </c>
      <c r="AA5294" s="1">
        <v>96</v>
      </c>
      <c r="AB5294" s="1" t="s">
        <v>5073</v>
      </c>
      <c r="AD5294" s="1" t="s">
        <v>239</v>
      </c>
      <c r="AE5294" s="13">
        <v>79798</v>
      </c>
      <c r="AG5294" s="1" t="s">
        <v>239</v>
      </c>
      <c r="AH5294" s="13">
        <v>79798</v>
      </c>
      <c r="AI5294" s="1" t="s">
        <v>5072</v>
      </c>
      <c r="AJ5294" s="1" t="s">
        <v>314</v>
      </c>
      <c r="AK5294" s="1" t="s">
        <v>5681</v>
      </c>
      <c r="AL5294" s="1">
        <v>96</v>
      </c>
      <c r="AM5294" s="1" t="s">
        <v>5073</v>
      </c>
    </row>
    <row r="5295" spans="1:39" s="1" customFormat="1" ht="15" customHeight="1" x14ac:dyDescent="0.2">
      <c r="A5295" s="1" t="s">
        <v>5074</v>
      </c>
      <c r="B5295" s="1" t="s">
        <v>2</v>
      </c>
      <c r="C5295" s="1" t="s">
        <v>5892</v>
      </c>
      <c r="D5295" s="1">
        <v>1</v>
      </c>
      <c r="E5295" s="1" t="s">
        <v>114</v>
      </c>
      <c r="F5295" s="1" t="s">
        <v>115</v>
      </c>
      <c r="G5295" s="1" t="s">
        <v>116</v>
      </c>
      <c r="H5295" s="1" t="s">
        <v>115</v>
      </c>
      <c r="I5295" s="31">
        <v>44561</v>
      </c>
      <c r="K5295" s="1" t="s">
        <v>115</v>
      </c>
      <c r="L5295" s="31">
        <v>44561</v>
      </c>
      <c r="M5295" s="1" t="s">
        <v>5075</v>
      </c>
      <c r="N5295" s="1" t="s">
        <v>119</v>
      </c>
      <c r="O5295" s="1" t="s">
        <v>5691</v>
      </c>
      <c r="P5295" s="1">
        <v>5</v>
      </c>
      <c r="S5295" s="1" t="s">
        <v>115</v>
      </c>
      <c r="T5295" s="31">
        <v>44926</v>
      </c>
      <c r="V5295" s="1" t="s">
        <v>115</v>
      </c>
      <c r="W5295" s="31">
        <v>44926</v>
      </c>
      <c r="X5295" s="1" t="s">
        <v>5075</v>
      </c>
      <c r="Y5295" s="1" t="s">
        <v>120</v>
      </c>
      <c r="Z5295" s="1" t="s">
        <v>5692</v>
      </c>
      <c r="AA5295" s="1">
        <v>5</v>
      </c>
      <c r="AD5295" s="1" t="s">
        <v>115</v>
      </c>
      <c r="AE5295" s="31">
        <v>45291</v>
      </c>
      <c r="AG5295" s="1" t="s">
        <v>115</v>
      </c>
      <c r="AH5295" s="31">
        <v>45291</v>
      </c>
      <c r="AI5295" s="1" t="s">
        <v>5075</v>
      </c>
      <c r="AJ5295" s="1" t="s">
        <v>121</v>
      </c>
      <c r="AK5295" s="1" t="s">
        <v>5693</v>
      </c>
      <c r="AL5295" s="1">
        <v>6</v>
      </c>
    </row>
    <row r="5296" spans="1:39" s="1" customFormat="1" ht="15" customHeight="1" x14ac:dyDescent="0.2">
      <c r="A5296" s="1" t="s">
        <v>5074</v>
      </c>
      <c r="B5296" s="1" t="s">
        <v>2</v>
      </c>
      <c r="C5296" s="1" t="s">
        <v>5892</v>
      </c>
      <c r="D5296" s="1">
        <v>2</v>
      </c>
      <c r="E5296" s="1" t="s">
        <v>114</v>
      </c>
      <c r="F5296" s="1" t="s">
        <v>123</v>
      </c>
      <c r="G5296" s="1" t="s">
        <v>124</v>
      </c>
      <c r="H5296" s="1" t="s">
        <v>123</v>
      </c>
      <c r="I5296" s="1" t="s">
        <v>427</v>
      </c>
      <c r="K5296" s="1" t="s">
        <v>123</v>
      </c>
      <c r="L5296" s="1" t="s">
        <v>427</v>
      </c>
      <c r="M5296" s="1" t="s">
        <v>5076</v>
      </c>
      <c r="N5296" s="1" t="s">
        <v>119</v>
      </c>
      <c r="O5296" s="1" t="s">
        <v>5691</v>
      </c>
      <c r="P5296" s="1">
        <v>226</v>
      </c>
      <c r="S5296" s="1" t="s">
        <v>123</v>
      </c>
      <c r="T5296" s="1" t="s">
        <v>427</v>
      </c>
      <c r="V5296" s="1" t="s">
        <v>123</v>
      </c>
      <c r="W5296" s="1" t="s">
        <v>427</v>
      </c>
      <c r="X5296" s="1" t="s">
        <v>5076</v>
      </c>
      <c r="Y5296" s="1" t="s">
        <v>120</v>
      </c>
      <c r="Z5296" s="1" t="s">
        <v>5692</v>
      </c>
      <c r="AA5296" s="1">
        <v>198</v>
      </c>
      <c r="AD5296" s="1" t="s">
        <v>123</v>
      </c>
      <c r="AE5296" s="1" t="s">
        <v>427</v>
      </c>
      <c r="AG5296" s="1" t="s">
        <v>123</v>
      </c>
      <c r="AH5296" s="1" t="s">
        <v>427</v>
      </c>
      <c r="AI5296" s="1" t="s">
        <v>5076</v>
      </c>
      <c r="AJ5296" s="1" t="s">
        <v>121</v>
      </c>
      <c r="AK5296" s="1" t="s">
        <v>5693</v>
      </c>
      <c r="AL5296" s="1">
        <v>203</v>
      </c>
    </row>
    <row r="5297" spans="1:38" s="1" customFormat="1" ht="15" customHeight="1" x14ac:dyDescent="0.2">
      <c r="A5297" s="1" t="s">
        <v>5074</v>
      </c>
      <c r="B5297" s="1" t="s">
        <v>2</v>
      </c>
      <c r="C5297" s="1" t="s">
        <v>5892</v>
      </c>
      <c r="D5297" s="1">
        <v>3</v>
      </c>
      <c r="E5297" s="1" t="s">
        <v>114</v>
      </c>
      <c r="F5297" s="1" t="s">
        <v>128</v>
      </c>
      <c r="G5297" s="1" t="s">
        <v>129</v>
      </c>
      <c r="H5297" s="1" t="s">
        <v>131</v>
      </c>
      <c r="I5297" s="13">
        <v>21234</v>
      </c>
      <c r="J5297" s="1" t="s">
        <v>132</v>
      </c>
      <c r="K5297" s="1" t="s">
        <v>133</v>
      </c>
      <c r="L5297" s="13">
        <v>25099.290780141844</v>
      </c>
      <c r="M5297" s="1" t="s">
        <v>5077</v>
      </c>
      <c r="N5297" s="1" t="s">
        <v>121</v>
      </c>
      <c r="O5297" s="1" t="s">
        <v>5693</v>
      </c>
      <c r="P5297" s="1">
        <v>126</v>
      </c>
      <c r="S5297" s="1" t="s">
        <v>131</v>
      </c>
      <c r="T5297" s="13">
        <v>22511</v>
      </c>
      <c r="U5297" s="1" t="s">
        <v>132</v>
      </c>
      <c r="V5297" s="1" t="s">
        <v>133</v>
      </c>
      <c r="W5297" s="13">
        <v>23670.87276550999</v>
      </c>
      <c r="X5297" s="1" t="s">
        <v>5077</v>
      </c>
      <c r="Y5297" s="1" t="s">
        <v>121</v>
      </c>
      <c r="Z5297" s="1" t="s">
        <v>5693</v>
      </c>
      <c r="AA5297" s="1">
        <v>126</v>
      </c>
      <c r="AD5297" s="1" t="s">
        <v>131</v>
      </c>
      <c r="AE5297" s="13">
        <v>21427</v>
      </c>
      <c r="AF5297" s="1" t="s">
        <v>132</v>
      </c>
      <c r="AG5297" s="1" t="s">
        <v>133</v>
      </c>
      <c r="AH5297" s="13">
        <v>23189.39393939394</v>
      </c>
      <c r="AI5297" s="1" t="s">
        <v>5077</v>
      </c>
      <c r="AJ5297" s="1" t="s">
        <v>121</v>
      </c>
      <c r="AK5297" s="1" t="s">
        <v>5693</v>
      </c>
      <c r="AL5297" s="1">
        <v>126</v>
      </c>
    </row>
    <row r="5298" spans="1:38" s="1" customFormat="1" ht="15" customHeight="1" x14ac:dyDescent="0.2">
      <c r="A5298" s="1" t="s">
        <v>5074</v>
      </c>
      <c r="B5298" s="1" t="s">
        <v>2</v>
      </c>
      <c r="C5298" s="1" t="s">
        <v>5892</v>
      </c>
      <c r="D5298" s="1">
        <v>4</v>
      </c>
      <c r="E5298" s="1" t="s">
        <v>134</v>
      </c>
      <c r="F5298" s="1" t="s">
        <v>135</v>
      </c>
      <c r="G5298" s="1" t="s">
        <v>136</v>
      </c>
      <c r="H5298" s="1" t="s">
        <v>1790</v>
      </c>
      <c r="I5298" s="13">
        <v>12908</v>
      </c>
      <c r="K5298" s="1" t="s">
        <v>140</v>
      </c>
      <c r="L5298" s="13">
        <v>11709.94062392</v>
      </c>
      <c r="M5298" s="1" t="s">
        <v>5078</v>
      </c>
      <c r="N5298" s="1" t="s">
        <v>120</v>
      </c>
      <c r="O5298" s="1" t="s">
        <v>5692</v>
      </c>
      <c r="P5298" s="1">
        <v>82</v>
      </c>
      <c r="S5298" s="1" t="s">
        <v>1790</v>
      </c>
      <c r="T5298" s="13">
        <v>21856</v>
      </c>
      <c r="V5298" s="1" t="s">
        <v>140</v>
      </c>
      <c r="W5298" s="13">
        <v>19827.429677440003</v>
      </c>
      <c r="X5298" s="1" t="s">
        <v>5078</v>
      </c>
      <c r="Y5298" s="1" t="s">
        <v>121</v>
      </c>
      <c r="Z5298" s="1" t="s">
        <v>5693</v>
      </c>
      <c r="AA5298" s="1">
        <v>85</v>
      </c>
      <c r="AD5298" s="1" t="s">
        <v>1790</v>
      </c>
      <c r="AE5298" s="13">
        <v>21779</v>
      </c>
      <c r="AG5298" s="1" t="s">
        <v>140</v>
      </c>
      <c r="AH5298" s="13">
        <v>19757.576452460002</v>
      </c>
      <c r="AI5298" s="1" t="s">
        <v>5078</v>
      </c>
      <c r="AJ5298" s="1" t="s">
        <v>121</v>
      </c>
      <c r="AK5298" s="1" t="s">
        <v>5693</v>
      </c>
      <c r="AL5298" s="1">
        <v>85</v>
      </c>
    </row>
    <row r="5299" spans="1:38" s="1" customFormat="1" ht="15" customHeight="1" x14ac:dyDescent="0.2">
      <c r="A5299" s="1" t="s">
        <v>5074</v>
      </c>
      <c r="B5299" s="1" t="s">
        <v>2</v>
      </c>
      <c r="C5299" s="1" t="s">
        <v>5892</v>
      </c>
      <c r="D5299" s="1">
        <v>5</v>
      </c>
      <c r="E5299" s="1" t="s">
        <v>134</v>
      </c>
      <c r="F5299" s="1" t="s">
        <v>135</v>
      </c>
      <c r="G5299" s="1" t="s">
        <v>142</v>
      </c>
      <c r="I5299" s="13"/>
      <c r="L5299" s="13"/>
      <c r="M5299" s="1" t="s">
        <v>144</v>
      </c>
      <c r="T5299" s="13"/>
      <c r="W5299" s="13"/>
      <c r="X5299" s="1" t="s">
        <v>144</v>
      </c>
      <c r="AE5299" s="13"/>
      <c r="AH5299" s="13"/>
      <c r="AI5299" s="1" t="s">
        <v>144</v>
      </c>
    </row>
    <row r="5300" spans="1:38" s="1" customFormat="1" ht="15" customHeight="1" x14ac:dyDescent="0.2">
      <c r="A5300" s="1" t="s">
        <v>5074</v>
      </c>
      <c r="B5300" s="1" t="s">
        <v>2</v>
      </c>
      <c r="C5300" s="1" t="s">
        <v>5892</v>
      </c>
      <c r="D5300" s="1">
        <v>6</v>
      </c>
      <c r="E5300" s="1" t="s">
        <v>134</v>
      </c>
      <c r="F5300" s="1" t="s">
        <v>135</v>
      </c>
      <c r="G5300" s="1" t="s">
        <v>145</v>
      </c>
      <c r="I5300" s="13"/>
      <c r="L5300" s="13"/>
      <c r="M5300" s="1" t="s">
        <v>144</v>
      </c>
      <c r="T5300" s="13"/>
      <c r="W5300" s="13"/>
      <c r="X5300" s="1" t="s">
        <v>144</v>
      </c>
      <c r="AE5300" s="13"/>
      <c r="AH5300" s="13"/>
      <c r="AI5300" s="1" t="s">
        <v>144</v>
      </c>
    </row>
    <row r="5301" spans="1:38" s="1" customFormat="1" ht="15" customHeight="1" x14ac:dyDescent="0.2">
      <c r="A5301" s="1" t="s">
        <v>5074</v>
      </c>
      <c r="B5301" s="1" t="s">
        <v>2</v>
      </c>
      <c r="C5301" s="1" t="s">
        <v>5892</v>
      </c>
      <c r="D5301" s="1">
        <v>7</v>
      </c>
      <c r="E5301" s="1" t="s">
        <v>134</v>
      </c>
      <c r="F5301" s="1" t="s">
        <v>135</v>
      </c>
      <c r="G5301" s="1" t="s">
        <v>148</v>
      </c>
      <c r="H5301" s="1" t="s">
        <v>1790</v>
      </c>
      <c r="I5301" s="13">
        <v>125502</v>
      </c>
      <c r="K5301" s="1" t="s">
        <v>140</v>
      </c>
      <c r="L5301" s="13">
        <v>113853.49923948001</v>
      </c>
      <c r="M5301" s="1" t="s">
        <v>5079</v>
      </c>
      <c r="N5301" s="1" t="s">
        <v>120</v>
      </c>
      <c r="O5301" s="1" t="s">
        <v>5692</v>
      </c>
      <c r="P5301" s="1">
        <v>82</v>
      </c>
      <c r="S5301" s="1" t="s">
        <v>1790</v>
      </c>
      <c r="T5301" s="13">
        <v>142293</v>
      </c>
      <c r="V5301" s="1" t="s">
        <v>140</v>
      </c>
      <c r="W5301" s="13">
        <v>129086.03820882001</v>
      </c>
      <c r="X5301" s="1" t="s">
        <v>5079</v>
      </c>
      <c r="Y5301" s="1" t="s">
        <v>121</v>
      </c>
      <c r="Z5301" s="1" t="s">
        <v>5693</v>
      </c>
      <c r="AA5301" s="1">
        <v>85</v>
      </c>
      <c r="AD5301" s="1" t="s">
        <v>1790</v>
      </c>
      <c r="AE5301" s="13">
        <v>142457</v>
      </c>
      <c r="AG5301" s="1" t="s">
        <v>140</v>
      </c>
      <c r="AH5301" s="13">
        <v>129234.81650618001</v>
      </c>
      <c r="AI5301" s="1" t="s">
        <v>5079</v>
      </c>
      <c r="AJ5301" s="1" t="s">
        <v>121</v>
      </c>
      <c r="AK5301" s="1" t="s">
        <v>5693</v>
      </c>
      <c r="AL5301" s="1">
        <v>85</v>
      </c>
    </row>
    <row r="5302" spans="1:38" s="1" customFormat="1" ht="15" customHeight="1" x14ac:dyDescent="0.2">
      <c r="A5302" s="1" t="s">
        <v>5074</v>
      </c>
      <c r="B5302" s="1" t="s">
        <v>2</v>
      </c>
      <c r="C5302" s="1" t="s">
        <v>5892</v>
      </c>
      <c r="D5302" s="1">
        <v>8</v>
      </c>
      <c r="E5302" s="1" t="s">
        <v>134</v>
      </c>
      <c r="F5302" s="1" t="s">
        <v>135</v>
      </c>
      <c r="G5302" s="1" t="s">
        <v>151</v>
      </c>
      <c r="H5302" s="1" t="s">
        <v>1790</v>
      </c>
      <c r="I5302" s="13">
        <v>138411</v>
      </c>
      <c r="K5302" s="1" t="s">
        <v>140</v>
      </c>
      <c r="L5302" s="13">
        <v>125564.34704814</v>
      </c>
      <c r="M5302" s="1" t="s">
        <v>5080</v>
      </c>
      <c r="N5302" s="1" t="s">
        <v>120</v>
      </c>
      <c r="O5302" s="1" t="s">
        <v>5692</v>
      </c>
      <c r="P5302" s="1">
        <v>105</v>
      </c>
      <c r="S5302" s="1" t="s">
        <v>1790</v>
      </c>
      <c r="T5302" s="13">
        <v>164149</v>
      </c>
      <c r="V5302" s="1" t="s">
        <v>140</v>
      </c>
      <c r="W5302" s="13">
        <v>148913.46788626001</v>
      </c>
      <c r="X5302" s="1" t="s">
        <v>5080</v>
      </c>
      <c r="Y5302" s="1" t="s">
        <v>121</v>
      </c>
      <c r="Z5302" s="1" t="s">
        <v>5693</v>
      </c>
      <c r="AA5302" s="1">
        <v>111</v>
      </c>
      <c r="AD5302" s="1" t="s">
        <v>1790</v>
      </c>
      <c r="AE5302" s="13">
        <v>164236</v>
      </c>
      <c r="AG5302" s="1" t="s">
        <v>140</v>
      </c>
      <c r="AH5302" s="13">
        <v>148992.39295864</v>
      </c>
      <c r="AI5302" s="1" t="s">
        <v>5080</v>
      </c>
      <c r="AJ5302" s="1" t="s">
        <v>121</v>
      </c>
      <c r="AK5302" s="1" t="s">
        <v>5693</v>
      </c>
      <c r="AL5302" s="1">
        <v>111</v>
      </c>
    </row>
    <row r="5303" spans="1:38" s="1" customFormat="1" ht="15" customHeight="1" x14ac:dyDescent="0.2">
      <c r="A5303" s="1" t="s">
        <v>5074</v>
      </c>
      <c r="B5303" s="1" t="s">
        <v>2</v>
      </c>
      <c r="C5303" s="1" t="s">
        <v>5892</v>
      </c>
      <c r="D5303" s="1">
        <v>9</v>
      </c>
      <c r="E5303" s="1" t="s">
        <v>134</v>
      </c>
      <c r="F5303" s="1" t="s">
        <v>135</v>
      </c>
      <c r="G5303" s="1" t="s">
        <v>152</v>
      </c>
      <c r="H5303" s="1" t="s">
        <v>1790</v>
      </c>
      <c r="I5303" s="13">
        <v>7055633</v>
      </c>
      <c r="K5303" s="1" t="s">
        <v>140</v>
      </c>
      <c r="L5303" s="13">
        <v>6400762.5886404207</v>
      </c>
      <c r="M5303" s="1" t="s">
        <v>5081</v>
      </c>
      <c r="N5303" s="1" t="s">
        <v>120</v>
      </c>
      <c r="O5303" s="1" t="s">
        <v>5692</v>
      </c>
      <c r="P5303" s="1">
        <v>82</v>
      </c>
      <c r="S5303" s="1" t="s">
        <v>1790</v>
      </c>
      <c r="T5303" s="13">
        <v>7635784</v>
      </c>
      <c r="V5303" s="1" t="s">
        <v>140</v>
      </c>
      <c r="W5303" s="13">
        <v>6927066.7227361603</v>
      </c>
      <c r="X5303" s="1" t="s">
        <v>5081</v>
      </c>
      <c r="Y5303" s="1" t="s">
        <v>121</v>
      </c>
      <c r="Z5303" s="1" t="s">
        <v>5693</v>
      </c>
      <c r="AA5303" s="1">
        <v>85</v>
      </c>
      <c r="AD5303" s="1" t="s">
        <v>1790</v>
      </c>
      <c r="AE5303" s="13">
        <v>5894811</v>
      </c>
      <c r="AG5303" s="1" t="s">
        <v>140</v>
      </c>
      <c r="AH5303" s="13">
        <v>5347682.5843841406</v>
      </c>
      <c r="AI5303" s="1" t="s">
        <v>5081</v>
      </c>
      <c r="AJ5303" s="1" t="s">
        <v>121</v>
      </c>
      <c r="AK5303" s="1" t="s">
        <v>5693</v>
      </c>
      <c r="AL5303" s="1">
        <v>85</v>
      </c>
    </row>
    <row r="5304" spans="1:38" s="1" customFormat="1" ht="15" customHeight="1" x14ac:dyDescent="0.2">
      <c r="A5304" s="1" t="s">
        <v>5074</v>
      </c>
      <c r="B5304" s="1" t="s">
        <v>2</v>
      </c>
      <c r="C5304" s="1" t="s">
        <v>5892</v>
      </c>
      <c r="D5304" s="1">
        <v>10</v>
      </c>
      <c r="E5304" s="1" t="s">
        <v>134</v>
      </c>
      <c r="F5304" s="1" t="s">
        <v>135</v>
      </c>
      <c r="G5304" s="1" t="s">
        <v>156</v>
      </c>
      <c r="H5304" s="1" t="s">
        <v>1790</v>
      </c>
      <c r="I5304" s="13">
        <v>5405832</v>
      </c>
      <c r="K5304" s="1" t="s">
        <v>140</v>
      </c>
      <c r="L5304" s="13">
        <v>4904088.2974036802</v>
      </c>
      <c r="M5304" s="1" t="s">
        <v>5082</v>
      </c>
      <c r="N5304" s="1" t="s">
        <v>120</v>
      </c>
      <c r="O5304" s="1" t="s">
        <v>5692</v>
      </c>
      <c r="P5304" s="1">
        <v>82</v>
      </c>
      <c r="S5304" s="1" t="s">
        <v>1790</v>
      </c>
      <c r="T5304" s="13">
        <v>6041553</v>
      </c>
      <c r="V5304" s="1" t="s">
        <v>140</v>
      </c>
      <c r="W5304" s="13">
        <v>5480804.68750122</v>
      </c>
      <c r="X5304" s="1" t="s">
        <v>5082</v>
      </c>
      <c r="Y5304" s="1" t="s">
        <v>121</v>
      </c>
      <c r="Z5304" s="1" t="s">
        <v>5693</v>
      </c>
      <c r="AA5304" s="1">
        <v>85</v>
      </c>
      <c r="AD5304" s="1" t="s">
        <v>1790</v>
      </c>
      <c r="AE5304" s="13">
        <v>4503000</v>
      </c>
      <c r="AG5304" s="1" t="s">
        <v>140</v>
      </c>
      <c r="AH5304" s="13">
        <v>4085052.8842200004</v>
      </c>
      <c r="AI5304" s="1" t="s">
        <v>5082</v>
      </c>
      <c r="AJ5304" s="1" t="s">
        <v>121</v>
      </c>
      <c r="AK5304" s="1" t="s">
        <v>5693</v>
      </c>
      <c r="AL5304" s="1">
        <v>85</v>
      </c>
    </row>
    <row r="5305" spans="1:38" s="1" customFormat="1" ht="15" customHeight="1" x14ac:dyDescent="0.2">
      <c r="A5305" s="1" t="s">
        <v>5074</v>
      </c>
      <c r="B5305" s="1" t="s">
        <v>2</v>
      </c>
      <c r="C5305" s="1" t="s">
        <v>5892</v>
      </c>
      <c r="D5305" s="1">
        <v>11</v>
      </c>
      <c r="E5305" s="1" t="s">
        <v>134</v>
      </c>
      <c r="F5305" s="1" t="s">
        <v>135</v>
      </c>
      <c r="G5305" s="1" t="s">
        <v>160</v>
      </c>
      <c r="I5305" s="13"/>
      <c r="L5305" s="13"/>
      <c r="M5305" s="1" t="s">
        <v>144</v>
      </c>
      <c r="T5305" s="13"/>
      <c r="W5305" s="13"/>
      <c r="X5305" s="1" t="s">
        <v>144</v>
      </c>
      <c r="AE5305" s="13"/>
      <c r="AH5305" s="13"/>
      <c r="AI5305" s="1" t="s">
        <v>144</v>
      </c>
    </row>
    <row r="5306" spans="1:38" s="1" customFormat="1" ht="15" customHeight="1" x14ac:dyDescent="0.2">
      <c r="A5306" s="1" t="s">
        <v>5074</v>
      </c>
      <c r="B5306" s="1" t="s">
        <v>2</v>
      </c>
      <c r="C5306" s="1" t="s">
        <v>5892</v>
      </c>
      <c r="D5306" s="1">
        <v>12</v>
      </c>
      <c r="E5306" s="1" t="s">
        <v>134</v>
      </c>
      <c r="F5306" s="1" t="s">
        <v>135</v>
      </c>
      <c r="G5306" s="1" t="s">
        <v>161</v>
      </c>
      <c r="I5306" s="13"/>
      <c r="L5306" s="13"/>
      <c r="M5306" s="1" t="s">
        <v>144</v>
      </c>
      <c r="T5306" s="13"/>
      <c r="W5306" s="13"/>
      <c r="X5306" s="1" t="s">
        <v>144</v>
      </c>
      <c r="AE5306" s="13"/>
      <c r="AH5306" s="13"/>
      <c r="AI5306" s="1" t="s">
        <v>144</v>
      </c>
    </row>
    <row r="5307" spans="1:38" s="1" customFormat="1" ht="15" customHeight="1" x14ac:dyDescent="0.2">
      <c r="A5307" s="1" t="s">
        <v>5074</v>
      </c>
      <c r="B5307" s="1" t="s">
        <v>2</v>
      </c>
      <c r="C5307" s="1" t="s">
        <v>5892</v>
      </c>
      <c r="D5307" s="1">
        <v>13</v>
      </c>
      <c r="E5307" s="1" t="s">
        <v>134</v>
      </c>
      <c r="F5307" s="1" t="s">
        <v>135</v>
      </c>
      <c r="G5307" s="1" t="s">
        <v>164</v>
      </c>
      <c r="H5307" s="1" t="s">
        <v>1790</v>
      </c>
      <c r="I5307" s="13">
        <v>288425</v>
      </c>
      <c r="K5307" s="1" t="s">
        <v>140</v>
      </c>
      <c r="L5307" s="13">
        <v>261654.7586345</v>
      </c>
      <c r="M5307" s="1" t="s">
        <v>5083</v>
      </c>
      <c r="N5307" s="1" t="s">
        <v>120</v>
      </c>
      <c r="O5307" s="1" t="s">
        <v>5692</v>
      </c>
      <c r="P5307" s="1">
        <v>82</v>
      </c>
      <c r="S5307" s="1" t="s">
        <v>1790</v>
      </c>
      <c r="T5307" s="13">
        <v>343556</v>
      </c>
      <c r="V5307" s="1" t="s">
        <v>140</v>
      </c>
      <c r="W5307" s="13">
        <v>311668.76053544</v>
      </c>
      <c r="X5307" s="1" t="s">
        <v>5083</v>
      </c>
      <c r="Y5307" s="1" t="s">
        <v>121</v>
      </c>
      <c r="Z5307" s="1" t="s">
        <v>5693</v>
      </c>
      <c r="AA5307" s="1">
        <v>85</v>
      </c>
      <c r="AD5307" s="1" t="s">
        <v>1790</v>
      </c>
      <c r="AE5307" s="13">
        <v>247684</v>
      </c>
      <c r="AG5307" s="1" t="s">
        <v>140</v>
      </c>
      <c r="AH5307" s="13">
        <v>224695.14514216001</v>
      </c>
      <c r="AI5307" s="1" t="s">
        <v>5083</v>
      </c>
      <c r="AJ5307" s="1" t="s">
        <v>121</v>
      </c>
      <c r="AK5307" s="1" t="s">
        <v>5693</v>
      </c>
      <c r="AL5307" s="1">
        <v>85</v>
      </c>
    </row>
    <row r="5308" spans="1:38" s="1" customFormat="1" ht="15" customHeight="1" x14ac:dyDescent="0.2">
      <c r="A5308" s="1" t="s">
        <v>5074</v>
      </c>
      <c r="B5308" s="1" t="s">
        <v>2</v>
      </c>
      <c r="C5308" s="1" t="s">
        <v>5892</v>
      </c>
      <c r="D5308" s="1">
        <v>14</v>
      </c>
      <c r="E5308" s="1" t="s">
        <v>134</v>
      </c>
      <c r="F5308" s="1" t="s">
        <v>135</v>
      </c>
      <c r="G5308" s="1" t="s">
        <v>167</v>
      </c>
      <c r="I5308" s="13"/>
      <c r="L5308" s="13"/>
      <c r="M5308" s="1" t="s">
        <v>144</v>
      </c>
      <c r="T5308" s="13"/>
      <c r="W5308" s="13"/>
      <c r="X5308" s="1" t="s">
        <v>144</v>
      </c>
      <c r="AE5308" s="13"/>
      <c r="AH5308" s="13"/>
      <c r="AI5308" s="1" t="s">
        <v>144</v>
      </c>
    </row>
    <row r="5309" spans="1:38" s="1" customFormat="1" ht="15" customHeight="1" x14ac:dyDescent="0.2">
      <c r="A5309" s="1" t="s">
        <v>5074</v>
      </c>
      <c r="B5309" s="1" t="s">
        <v>2</v>
      </c>
      <c r="C5309" s="1" t="s">
        <v>5892</v>
      </c>
      <c r="D5309" s="1">
        <v>15</v>
      </c>
      <c r="E5309" s="1" t="s">
        <v>134</v>
      </c>
      <c r="F5309" s="1" t="s">
        <v>135</v>
      </c>
      <c r="G5309" s="1" t="s">
        <v>170</v>
      </c>
      <c r="H5309" s="1" t="s">
        <v>1790</v>
      </c>
      <c r="I5309" s="13">
        <v>7723</v>
      </c>
      <c r="K5309" s="1" t="s">
        <v>140</v>
      </c>
      <c r="L5309" s="13">
        <v>7006.1877470200006</v>
      </c>
      <c r="M5309" s="1" t="s">
        <v>5084</v>
      </c>
      <c r="N5309" s="1" t="s">
        <v>120</v>
      </c>
      <c r="O5309" s="1" t="s">
        <v>5692</v>
      </c>
      <c r="P5309" s="1">
        <v>82</v>
      </c>
      <c r="S5309" s="1" t="s">
        <v>1790</v>
      </c>
      <c r="T5309" s="13">
        <v>36158</v>
      </c>
      <c r="V5309" s="1" t="s">
        <v>140</v>
      </c>
      <c r="W5309" s="13">
        <v>32801.985828919998</v>
      </c>
      <c r="X5309" s="1" t="s">
        <v>5084</v>
      </c>
      <c r="Y5309" s="1" t="s">
        <v>121</v>
      </c>
      <c r="Z5309" s="1" t="s">
        <v>5693</v>
      </c>
      <c r="AA5309" s="1">
        <v>85</v>
      </c>
      <c r="AD5309" s="1" t="s">
        <v>1790</v>
      </c>
      <c r="AE5309" s="13">
        <v>43753</v>
      </c>
      <c r="AG5309" s="1" t="s">
        <v>140</v>
      </c>
      <c r="AH5309" s="13">
        <v>39692.053929220005</v>
      </c>
      <c r="AI5309" s="1" t="s">
        <v>5084</v>
      </c>
      <c r="AJ5309" s="1" t="s">
        <v>121</v>
      </c>
      <c r="AK5309" s="1" t="s">
        <v>5693</v>
      </c>
      <c r="AL5309" s="1">
        <v>85</v>
      </c>
    </row>
    <row r="5310" spans="1:38" s="1" customFormat="1" ht="15" customHeight="1" x14ac:dyDescent="0.2">
      <c r="A5310" s="1" t="s">
        <v>5074</v>
      </c>
      <c r="B5310" s="1" t="s">
        <v>2</v>
      </c>
      <c r="C5310" s="1" t="s">
        <v>5892</v>
      </c>
      <c r="D5310" s="1">
        <v>16</v>
      </c>
      <c r="E5310" s="1" t="s">
        <v>134</v>
      </c>
      <c r="F5310" s="1" t="s">
        <v>135</v>
      </c>
      <c r="G5310" s="1" t="s">
        <v>173</v>
      </c>
      <c r="I5310" s="13"/>
      <c r="L5310" s="13"/>
      <c r="M5310" s="1" t="s">
        <v>144</v>
      </c>
      <c r="T5310" s="13"/>
      <c r="W5310" s="13"/>
      <c r="X5310" s="1" t="s">
        <v>144</v>
      </c>
      <c r="AE5310" s="13"/>
      <c r="AH5310" s="13"/>
      <c r="AI5310" s="1" t="s">
        <v>144</v>
      </c>
    </row>
    <row r="5311" spans="1:38" s="1" customFormat="1" ht="15" customHeight="1" x14ac:dyDescent="0.2">
      <c r="A5311" s="1" t="s">
        <v>5074</v>
      </c>
      <c r="B5311" s="1" t="s">
        <v>2</v>
      </c>
      <c r="C5311" s="1" t="s">
        <v>5892</v>
      </c>
      <c r="D5311" s="1">
        <v>17</v>
      </c>
      <c r="E5311" s="1" t="s">
        <v>134</v>
      </c>
      <c r="F5311" s="1" t="s">
        <v>135</v>
      </c>
      <c r="G5311" s="1" t="s">
        <v>175</v>
      </c>
      <c r="I5311" s="13"/>
      <c r="L5311" s="13"/>
      <c r="M5311" s="1" t="s">
        <v>144</v>
      </c>
      <c r="T5311" s="13"/>
      <c r="W5311" s="13"/>
      <c r="X5311" s="1" t="s">
        <v>144</v>
      </c>
      <c r="AE5311" s="13"/>
      <c r="AH5311" s="13"/>
      <c r="AI5311" s="1" t="s">
        <v>144</v>
      </c>
    </row>
    <row r="5312" spans="1:38" s="1" customFormat="1" ht="15" customHeight="1" x14ac:dyDescent="0.2">
      <c r="A5312" s="1" t="s">
        <v>5074</v>
      </c>
      <c r="B5312" s="1" t="s">
        <v>2</v>
      </c>
      <c r="C5312" s="1" t="s">
        <v>5892</v>
      </c>
      <c r="D5312" s="1">
        <v>18</v>
      </c>
      <c r="E5312" s="1" t="s">
        <v>134</v>
      </c>
      <c r="F5312" s="1" t="s">
        <v>135</v>
      </c>
      <c r="G5312" s="1" t="s">
        <v>176</v>
      </c>
      <c r="I5312" s="13"/>
      <c r="L5312" s="13"/>
      <c r="M5312" s="1" t="s">
        <v>144</v>
      </c>
      <c r="T5312" s="13"/>
      <c r="W5312" s="13"/>
      <c r="X5312" s="1" t="s">
        <v>144</v>
      </c>
      <c r="AE5312" s="13"/>
      <c r="AH5312" s="13"/>
      <c r="AI5312" s="1" t="s">
        <v>144</v>
      </c>
    </row>
    <row r="5313" spans="1:38" s="1" customFormat="1" ht="15" customHeight="1" x14ac:dyDescent="0.2">
      <c r="A5313" s="1" t="s">
        <v>5074</v>
      </c>
      <c r="B5313" s="1" t="s">
        <v>2</v>
      </c>
      <c r="C5313" s="1" t="s">
        <v>5892</v>
      </c>
      <c r="D5313" s="1">
        <v>19</v>
      </c>
      <c r="E5313" s="1" t="s">
        <v>134</v>
      </c>
      <c r="F5313" s="1" t="s">
        <v>135</v>
      </c>
      <c r="G5313" s="1" t="s">
        <v>178</v>
      </c>
      <c r="I5313" s="13"/>
      <c r="L5313" s="13"/>
      <c r="M5313" s="1" t="s">
        <v>144</v>
      </c>
      <c r="T5313" s="13"/>
      <c r="W5313" s="13"/>
      <c r="X5313" s="1" t="s">
        <v>144</v>
      </c>
      <c r="AE5313" s="13"/>
      <c r="AH5313" s="13"/>
      <c r="AI5313" s="1" t="s">
        <v>144</v>
      </c>
    </row>
    <row r="5314" spans="1:38" s="1" customFormat="1" ht="15" customHeight="1" x14ac:dyDescent="0.2">
      <c r="A5314" s="1" t="s">
        <v>5074</v>
      </c>
      <c r="B5314" s="1" t="s">
        <v>2</v>
      </c>
      <c r="C5314" s="1" t="s">
        <v>5892</v>
      </c>
      <c r="D5314" s="1">
        <v>20</v>
      </c>
      <c r="E5314" s="1" t="s">
        <v>134</v>
      </c>
      <c r="F5314" s="1" t="s">
        <v>135</v>
      </c>
      <c r="G5314" s="1" t="s">
        <v>179</v>
      </c>
      <c r="H5314" s="1" t="s">
        <v>1790</v>
      </c>
      <c r="I5314" s="13">
        <v>1201214</v>
      </c>
      <c r="K5314" s="1" t="s">
        <v>140</v>
      </c>
      <c r="L5314" s="13">
        <v>1089723.01027436</v>
      </c>
      <c r="M5314" s="1" t="s">
        <v>5085</v>
      </c>
      <c r="N5314" s="1" t="s">
        <v>120</v>
      </c>
      <c r="O5314" s="1" t="s">
        <v>5692</v>
      </c>
      <c r="P5314" s="1">
        <v>82</v>
      </c>
      <c r="S5314" s="1" t="s">
        <v>1790</v>
      </c>
      <c r="T5314" s="13">
        <v>1057515</v>
      </c>
      <c r="V5314" s="1" t="s">
        <v>140</v>
      </c>
      <c r="W5314" s="13">
        <v>959361.47032110009</v>
      </c>
      <c r="X5314" s="1" t="s">
        <v>5085</v>
      </c>
      <c r="Y5314" s="1" t="s">
        <v>121</v>
      </c>
      <c r="Z5314" s="1" t="s">
        <v>5693</v>
      </c>
      <c r="AA5314" s="1">
        <v>85</v>
      </c>
      <c r="AD5314" s="1" t="s">
        <v>1790</v>
      </c>
      <c r="AE5314" s="13">
        <v>957429</v>
      </c>
      <c r="AG5314" s="1" t="s">
        <v>140</v>
      </c>
      <c r="AH5314" s="13">
        <v>868564.97843346</v>
      </c>
      <c r="AI5314" s="1" t="s">
        <v>5085</v>
      </c>
      <c r="AJ5314" s="1" t="s">
        <v>121</v>
      </c>
      <c r="AK5314" s="1" t="s">
        <v>5693</v>
      </c>
      <c r="AL5314" s="1">
        <v>85</v>
      </c>
    </row>
    <row r="5315" spans="1:38" s="1" customFormat="1" ht="15" customHeight="1" x14ac:dyDescent="0.2">
      <c r="A5315" s="1" t="s">
        <v>5074</v>
      </c>
      <c r="B5315" s="1" t="s">
        <v>2</v>
      </c>
      <c r="C5315" s="1" t="s">
        <v>5892</v>
      </c>
      <c r="D5315" s="1">
        <v>21</v>
      </c>
      <c r="E5315" s="1" t="s">
        <v>134</v>
      </c>
      <c r="F5315" s="1" t="s">
        <v>135</v>
      </c>
      <c r="G5315" s="1" t="s">
        <v>182</v>
      </c>
      <c r="H5315" s="1" t="s">
        <v>1790</v>
      </c>
      <c r="I5315" s="13">
        <v>152439</v>
      </c>
      <c r="K5315" s="1" t="s">
        <v>140</v>
      </c>
      <c r="L5315" s="13">
        <v>138290.33458086001</v>
      </c>
      <c r="M5315" s="1" t="s">
        <v>5086</v>
      </c>
      <c r="N5315" s="1" t="s">
        <v>120</v>
      </c>
      <c r="O5315" s="1" t="s">
        <v>5692</v>
      </c>
      <c r="P5315" s="1">
        <v>82</v>
      </c>
      <c r="S5315" s="1" t="s">
        <v>1790</v>
      </c>
      <c r="T5315" s="13">
        <v>157002</v>
      </c>
      <c r="V5315" s="1" t="s">
        <v>140</v>
      </c>
      <c r="W5315" s="13">
        <v>142429.81854948</v>
      </c>
      <c r="X5315" s="1" t="s">
        <v>5086</v>
      </c>
      <c r="Y5315" s="1" t="s">
        <v>121</v>
      </c>
      <c r="Z5315" s="1" t="s">
        <v>5693</v>
      </c>
      <c r="AA5315" s="1">
        <v>85</v>
      </c>
      <c r="AD5315" s="1" t="s">
        <v>1790</v>
      </c>
      <c r="AE5315" s="13">
        <v>142945</v>
      </c>
      <c r="AG5315" s="1" t="s">
        <v>140</v>
      </c>
      <c r="AH5315" s="13">
        <v>129677.52265930001</v>
      </c>
      <c r="AI5315" s="1" t="s">
        <v>5086</v>
      </c>
      <c r="AJ5315" s="1" t="s">
        <v>121</v>
      </c>
      <c r="AK5315" s="1" t="s">
        <v>5693</v>
      </c>
      <c r="AL5315" s="1">
        <v>85</v>
      </c>
    </row>
    <row r="5316" spans="1:38" s="1" customFormat="1" ht="15" customHeight="1" x14ac:dyDescent="0.2">
      <c r="A5316" s="1" t="s">
        <v>5074</v>
      </c>
      <c r="B5316" s="1" t="s">
        <v>2</v>
      </c>
      <c r="C5316" s="1" t="s">
        <v>5892</v>
      </c>
      <c r="D5316" s="1">
        <v>22</v>
      </c>
      <c r="E5316" s="1" t="s">
        <v>134</v>
      </c>
      <c r="F5316" s="1" t="s">
        <v>135</v>
      </c>
      <c r="G5316" s="1" t="s">
        <v>184</v>
      </c>
      <c r="I5316" s="13"/>
      <c r="L5316" s="13"/>
      <c r="M5316" s="1" t="s">
        <v>144</v>
      </c>
      <c r="T5316" s="13"/>
      <c r="W5316" s="13"/>
      <c r="X5316" s="1" t="s">
        <v>144</v>
      </c>
      <c r="AE5316" s="13"/>
      <c r="AH5316" s="13"/>
      <c r="AI5316" s="1" t="s">
        <v>144</v>
      </c>
    </row>
    <row r="5317" spans="1:38" s="1" customFormat="1" ht="15" customHeight="1" x14ac:dyDescent="0.2">
      <c r="A5317" s="1" t="s">
        <v>5074</v>
      </c>
      <c r="B5317" s="1" t="s">
        <v>2</v>
      </c>
      <c r="C5317" s="1" t="s">
        <v>5892</v>
      </c>
      <c r="D5317" s="1">
        <v>23</v>
      </c>
      <c r="E5317" s="1" t="s">
        <v>134</v>
      </c>
      <c r="F5317" s="1" t="s">
        <v>135</v>
      </c>
      <c r="G5317" s="1" t="s">
        <v>185</v>
      </c>
      <c r="I5317" s="13"/>
      <c r="L5317" s="13"/>
      <c r="M5317" s="1" t="s">
        <v>144</v>
      </c>
      <c r="T5317" s="13"/>
      <c r="W5317" s="13"/>
      <c r="X5317" s="1" t="s">
        <v>144</v>
      </c>
      <c r="AE5317" s="13"/>
      <c r="AH5317" s="13"/>
      <c r="AI5317" s="1" t="s">
        <v>144</v>
      </c>
    </row>
    <row r="5318" spans="1:38" s="1" customFormat="1" ht="15" customHeight="1" x14ac:dyDescent="0.2">
      <c r="A5318" s="1" t="s">
        <v>5074</v>
      </c>
      <c r="B5318" s="1" t="s">
        <v>2</v>
      </c>
      <c r="C5318" s="1" t="s">
        <v>5892</v>
      </c>
      <c r="D5318" s="1">
        <v>24</v>
      </c>
      <c r="E5318" s="1" t="s">
        <v>134</v>
      </c>
      <c r="F5318" s="1" t="s">
        <v>135</v>
      </c>
      <c r="G5318" s="1" t="s">
        <v>188</v>
      </c>
      <c r="I5318" s="13"/>
      <c r="L5318" s="13"/>
      <c r="M5318" s="1" t="s">
        <v>144</v>
      </c>
      <c r="T5318" s="13"/>
      <c r="W5318" s="13"/>
      <c r="X5318" s="1" t="s">
        <v>144</v>
      </c>
      <c r="AE5318" s="13"/>
      <c r="AH5318" s="13"/>
      <c r="AI5318" s="1" t="s">
        <v>144</v>
      </c>
    </row>
    <row r="5319" spans="1:38" s="1" customFormat="1" ht="15" customHeight="1" x14ac:dyDescent="0.2">
      <c r="A5319" s="1" t="s">
        <v>5074</v>
      </c>
      <c r="B5319" s="1" t="s">
        <v>2</v>
      </c>
      <c r="C5319" s="1" t="s">
        <v>5892</v>
      </c>
      <c r="D5319" s="1">
        <v>25</v>
      </c>
      <c r="E5319" s="1" t="s">
        <v>134</v>
      </c>
      <c r="F5319" s="1" t="s">
        <v>135</v>
      </c>
      <c r="G5319" s="1" t="s">
        <v>190</v>
      </c>
      <c r="H5319" s="1" t="s">
        <v>1790</v>
      </c>
      <c r="I5319" s="13">
        <v>7194043</v>
      </c>
      <c r="K5319" s="1" t="s">
        <v>140</v>
      </c>
      <c r="L5319" s="13">
        <v>6526326.0285038203</v>
      </c>
      <c r="M5319" s="1" t="s">
        <v>5087</v>
      </c>
      <c r="N5319" s="1" t="s">
        <v>120</v>
      </c>
      <c r="O5319" s="1" t="s">
        <v>5692</v>
      </c>
      <c r="P5319" s="1">
        <v>82</v>
      </c>
      <c r="S5319" s="1" t="s">
        <v>1790</v>
      </c>
      <c r="T5319" s="13">
        <v>7799933</v>
      </c>
      <c r="V5319" s="1" t="s">
        <v>140</v>
      </c>
      <c r="W5319" s="13">
        <v>7075980.1906224201</v>
      </c>
      <c r="X5319" s="1" t="s">
        <v>5087</v>
      </c>
      <c r="Y5319" s="1" t="s">
        <v>121</v>
      </c>
      <c r="Z5319" s="1" t="s">
        <v>5693</v>
      </c>
      <c r="AA5319" s="1">
        <v>85</v>
      </c>
      <c r="AD5319" s="1" t="s">
        <v>1790</v>
      </c>
      <c r="AE5319" s="13">
        <v>6059047</v>
      </c>
      <c r="AG5319" s="1" t="s">
        <v>140</v>
      </c>
      <c r="AH5319" s="13">
        <v>5496674.9773427807</v>
      </c>
      <c r="AI5319" s="1" t="s">
        <v>5087</v>
      </c>
      <c r="AJ5319" s="1" t="s">
        <v>121</v>
      </c>
      <c r="AK5319" s="1" t="s">
        <v>5693</v>
      </c>
      <c r="AL5319" s="1">
        <v>85</v>
      </c>
    </row>
    <row r="5320" spans="1:38" s="1" customFormat="1" ht="15" customHeight="1" x14ac:dyDescent="0.2">
      <c r="A5320" s="1" t="s">
        <v>5074</v>
      </c>
      <c r="B5320" s="1" t="s">
        <v>2</v>
      </c>
      <c r="C5320" s="1" t="s">
        <v>5892</v>
      </c>
      <c r="D5320" s="1">
        <v>26</v>
      </c>
      <c r="E5320" s="1" t="s">
        <v>134</v>
      </c>
      <c r="F5320" s="1" t="s">
        <v>135</v>
      </c>
      <c r="G5320" s="1" t="s">
        <v>194</v>
      </c>
      <c r="H5320" s="1" t="s">
        <v>5088</v>
      </c>
      <c r="I5320" s="13">
        <v>6.5</v>
      </c>
      <c r="K5320" s="32" t="s">
        <v>5088</v>
      </c>
      <c r="L5320" s="13">
        <v>6.5</v>
      </c>
      <c r="M5320" s="1" t="s">
        <v>5089</v>
      </c>
      <c r="N5320" s="1" t="s">
        <v>120</v>
      </c>
      <c r="O5320" s="1" t="s">
        <v>5692</v>
      </c>
      <c r="P5320" s="1">
        <v>82</v>
      </c>
      <c r="S5320" s="1" t="s">
        <v>5088</v>
      </c>
      <c r="T5320" s="13">
        <v>6.5</v>
      </c>
      <c r="V5320" s="32" t="s">
        <v>5088</v>
      </c>
      <c r="W5320" s="13">
        <v>6.5</v>
      </c>
      <c r="X5320" s="1" t="s">
        <v>5089</v>
      </c>
      <c r="Y5320" s="1" t="s">
        <v>121</v>
      </c>
      <c r="Z5320" s="1" t="s">
        <v>5693</v>
      </c>
      <c r="AA5320" s="1">
        <v>85</v>
      </c>
      <c r="AD5320" s="1" t="s">
        <v>5088</v>
      </c>
      <c r="AE5320" s="13">
        <v>6.3</v>
      </c>
      <c r="AG5320" s="32" t="s">
        <v>5088</v>
      </c>
      <c r="AH5320" s="13">
        <v>6.3</v>
      </c>
      <c r="AI5320" s="1" t="s">
        <v>5089</v>
      </c>
      <c r="AJ5320" s="1" t="s">
        <v>121</v>
      </c>
      <c r="AK5320" s="1" t="s">
        <v>5693</v>
      </c>
      <c r="AL5320" s="1">
        <v>85</v>
      </c>
    </row>
    <row r="5321" spans="1:38" s="1" customFormat="1" ht="15" customHeight="1" x14ac:dyDescent="0.2">
      <c r="A5321" s="1" t="s">
        <v>5074</v>
      </c>
      <c r="B5321" s="1" t="s">
        <v>2</v>
      </c>
      <c r="C5321" s="1" t="s">
        <v>5892</v>
      </c>
      <c r="D5321" s="1">
        <v>27</v>
      </c>
      <c r="E5321" s="1" t="s">
        <v>134</v>
      </c>
      <c r="F5321" s="1" t="s">
        <v>195</v>
      </c>
      <c r="G5321" s="1" t="s">
        <v>196</v>
      </c>
      <c r="I5321" s="13"/>
      <c r="L5321" s="13"/>
      <c r="M5321" s="1" t="s">
        <v>144</v>
      </c>
      <c r="T5321" s="13"/>
      <c r="W5321" s="13"/>
      <c r="X5321" s="1" t="s">
        <v>144</v>
      </c>
      <c r="AE5321" s="13"/>
      <c r="AH5321" s="13"/>
      <c r="AI5321" s="1" t="s">
        <v>144</v>
      </c>
    </row>
    <row r="5322" spans="1:38" s="1" customFormat="1" ht="15" customHeight="1" x14ac:dyDescent="0.2">
      <c r="A5322" s="1" t="s">
        <v>5074</v>
      </c>
      <c r="B5322" s="1" t="s">
        <v>2</v>
      </c>
      <c r="C5322" s="1" t="s">
        <v>5892</v>
      </c>
      <c r="D5322" s="1">
        <v>28</v>
      </c>
      <c r="E5322" s="1" t="s">
        <v>134</v>
      </c>
      <c r="F5322" s="1" t="s">
        <v>195</v>
      </c>
      <c r="G5322" s="1" t="s">
        <v>201</v>
      </c>
      <c r="I5322" s="13"/>
      <c r="L5322" s="13"/>
      <c r="M5322" s="1" t="s">
        <v>144</v>
      </c>
      <c r="T5322" s="13"/>
      <c r="W5322" s="13"/>
      <c r="X5322" s="1" t="s">
        <v>144</v>
      </c>
      <c r="AE5322" s="13"/>
      <c r="AH5322" s="13"/>
      <c r="AI5322" s="1" t="s">
        <v>144</v>
      </c>
    </row>
    <row r="5323" spans="1:38" s="1" customFormat="1" ht="15" customHeight="1" x14ac:dyDescent="0.2">
      <c r="A5323" s="1" t="s">
        <v>5074</v>
      </c>
      <c r="B5323" s="1" t="s">
        <v>2</v>
      </c>
      <c r="C5323" s="1" t="s">
        <v>5892</v>
      </c>
      <c r="D5323" s="1">
        <v>29</v>
      </c>
      <c r="E5323" s="1" t="s">
        <v>134</v>
      </c>
      <c r="F5323" s="1" t="s">
        <v>195</v>
      </c>
      <c r="G5323" s="1" t="s">
        <v>204</v>
      </c>
      <c r="H5323" s="1" t="s">
        <v>483</v>
      </c>
      <c r="I5323" s="13">
        <v>512050</v>
      </c>
      <c r="K5323" s="1" t="s">
        <v>207</v>
      </c>
      <c r="L5323" s="13">
        <v>512.04999999999995</v>
      </c>
      <c r="M5323" s="1" t="s">
        <v>5090</v>
      </c>
      <c r="N5323" s="1" t="s">
        <v>120</v>
      </c>
      <c r="O5323" s="1" t="s">
        <v>5692</v>
      </c>
      <c r="P5323" s="1">
        <v>85</v>
      </c>
      <c r="S5323" s="1" t="s">
        <v>483</v>
      </c>
      <c r="T5323" s="13">
        <v>510539</v>
      </c>
      <c r="V5323" s="1" t="s">
        <v>207</v>
      </c>
      <c r="W5323" s="13">
        <v>510.53899999999999</v>
      </c>
      <c r="X5323" s="1" t="s">
        <v>5090</v>
      </c>
      <c r="Y5323" s="1" t="s">
        <v>121</v>
      </c>
      <c r="Z5323" s="1" t="s">
        <v>5693</v>
      </c>
      <c r="AA5323" s="1">
        <v>88</v>
      </c>
      <c r="AD5323" s="1" t="s">
        <v>483</v>
      </c>
      <c r="AE5323" s="13">
        <v>494489</v>
      </c>
      <c r="AG5323" s="1" t="s">
        <v>207</v>
      </c>
      <c r="AH5323" s="13">
        <v>494.48900000000003</v>
      </c>
      <c r="AI5323" s="1" t="s">
        <v>5090</v>
      </c>
      <c r="AJ5323" s="1" t="s">
        <v>121</v>
      </c>
      <c r="AK5323" s="1" t="s">
        <v>5693</v>
      </c>
      <c r="AL5323" s="1">
        <v>88</v>
      </c>
    </row>
    <row r="5324" spans="1:38" s="1" customFormat="1" ht="15" customHeight="1" x14ac:dyDescent="0.2">
      <c r="A5324" s="1" t="s">
        <v>5074</v>
      </c>
      <c r="B5324" s="1" t="s">
        <v>2</v>
      </c>
      <c r="C5324" s="1" t="s">
        <v>5892</v>
      </c>
      <c r="D5324" s="1">
        <v>30</v>
      </c>
      <c r="E5324" s="1" t="s">
        <v>134</v>
      </c>
      <c r="F5324" s="1" t="s">
        <v>195</v>
      </c>
      <c r="G5324" s="1" t="s">
        <v>209</v>
      </c>
      <c r="I5324" s="13"/>
      <c r="L5324" s="13"/>
      <c r="M5324" s="1" t="s">
        <v>144</v>
      </c>
      <c r="T5324" s="13"/>
      <c r="W5324" s="13"/>
      <c r="X5324" s="1" t="s">
        <v>144</v>
      </c>
      <c r="AE5324" s="13"/>
      <c r="AH5324" s="13"/>
      <c r="AI5324" s="1" t="s">
        <v>144</v>
      </c>
    </row>
    <row r="5325" spans="1:38" s="1" customFormat="1" ht="15" customHeight="1" x14ac:dyDescent="0.2">
      <c r="A5325" s="1" t="s">
        <v>5074</v>
      </c>
      <c r="B5325" s="1" t="s">
        <v>2</v>
      </c>
      <c r="C5325" s="1" t="s">
        <v>5892</v>
      </c>
      <c r="D5325" s="1">
        <v>31</v>
      </c>
      <c r="E5325" s="1" t="s">
        <v>134</v>
      </c>
      <c r="F5325" s="1" t="s">
        <v>195</v>
      </c>
      <c r="G5325" s="1" t="s">
        <v>213</v>
      </c>
      <c r="I5325" s="13"/>
      <c r="L5325" s="13"/>
      <c r="M5325" s="1" t="s">
        <v>144</v>
      </c>
      <c r="T5325" s="13"/>
      <c r="W5325" s="13"/>
      <c r="X5325" s="1" t="s">
        <v>144</v>
      </c>
      <c r="AE5325" s="13"/>
      <c r="AH5325" s="13"/>
      <c r="AI5325" s="1" t="s">
        <v>144</v>
      </c>
    </row>
    <row r="5326" spans="1:38" s="1" customFormat="1" ht="15" customHeight="1" x14ac:dyDescent="0.2">
      <c r="A5326" s="1" t="s">
        <v>5074</v>
      </c>
      <c r="B5326" s="1" t="s">
        <v>2</v>
      </c>
      <c r="C5326" s="1" t="s">
        <v>5892</v>
      </c>
      <c r="D5326" s="1">
        <v>32</v>
      </c>
      <c r="E5326" s="1" t="s">
        <v>134</v>
      </c>
      <c r="F5326" s="1" t="s">
        <v>215</v>
      </c>
      <c r="G5326" s="1" t="s">
        <v>216</v>
      </c>
      <c r="H5326" s="1" t="s">
        <v>658</v>
      </c>
      <c r="I5326" s="13">
        <v>32951</v>
      </c>
      <c r="K5326" s="1" t="s">
        <v>138</v>
      </c>
      <c r="L5326" s="13">
        <v>29892.644367740002</v>
      </c>
      <c r="M5326" s="1" t="s">
        <v>5091</v>
      </c>
      <c r="N5326" s="1" t="s">
        <v>120</v>
      </c>
      <c r="O5326" s="1" t="s">
        <v>5692</v>
      </c>
      <c r="P5326" s="1">
        <v>87</v>
      </c>
      <c r="S5326" s="1" t="s">
        <v>658</v>
      </c>
      <c r="T5326" s="13">
        <v>32246</v>
      </c>
      <c r="V5326" s="1" t="s">
        <v>138</v>
      </c>
      <c r="W5326" s="13">
        <v>29253.07912604</v>
      </c>
      <c r="X5326" s="1" t="s">
        <v>5091</v>
      </c>
      <c r="Y5326" s="1" t="s">
        <v>121</v>
      </c>
      <c r="Z5326" s="1" t="s">
        <v>5693</v>
      </c>
      <c r="AA5326" s="1">
        <v>90</v>
      </c>
      <c r="AD5326" s="1" t="s">
        <v>658</v>
      </c>
      <c r="AE5326" s="13">
        <v>26382</v>
      </c>
      <c r="AG5326" s="1" t="s">
        <v>138</v>
      </c>
      <c r="AH5326" s="13">
        <v>23933.347810679999</v>
      </c>
      <c r="AI5326" s="1" t="s">
        <v>5091</v>
      </c>
      <c r="AJ5326" s="1" t="s">
        <v>121</v>
      </c>
      <c r="AK5326" s="1" t="s">
        <v>5693</v>
      </c>
      <c r="AL5326" s="1">
        <v>90</v>
      </c>
    </row>
    <row r="5327" spans="1:38" s="1" customFormat="1" ht="15" customHeight="1" x14ac:dyDescent="0.2">
      <c r="A5327" s="1" t="s">
        <v>5074</v>
      </c>
      <c r="B5327" s="1" t="s">
        <v>2</v>
      </c>
      <c r="C5327" s="1" t="s">
        <v>5892</v>
      </c>
      <c r="D5327" s="1">
        <v>33</v>
      </c>
      <c r="E5327" s="1" t="s">
        <v>134</v>
      </c>
      <c r="F5327" s="1" t="s">
        <v>215</v>
      </c>
      <c r="G5327" s="1" t="s">
        <v>219</v>
      </c>
      <c r="I5327" s="13"/>
      <c r="L5327" s="13"/>
      <c r="M5327" s="1" t="s">
        <v>144</v>
      </c>
      <c r="T5327" s="13"/>
      <c r="W5327" s="13"/>
      <c r="X5327" s="1" t="s">
        <v>144</v>
      </c>
      <c r="AE5327" s="13"/>
      <c r="AH5327" s="13"/>
      <c r="AI5327" s="1" t="s">
        <v>144</v>
      </c>
    </row>
    <row r="5328" spans="1:38" s="1" customFormat="1" ht="15" customHeight="1" x14ac:dyDescent="0.2">
      <c r="A5328" s="1" t="s">
        <v>5074</v>
      </c>
      <c r="B5328" s="1" t="s">
        <v>2</v>
      </c>
      <c r="C5328" s="1" t="s">
        <v>5892</v>
      </c>
      <c r="D5328" s="1">
        <v>34</v>
      </c>
      <c r="E5328" s="1" t="s">
        <v>134</v>
      </c>
      <c r="F5328" s="1" t="s">
        <v>215</v>
      </c>
      <c r="G5328" s="1" t="s">
        <v>220</v>
      </c>
      <c r="I5328" s="13"/>
      <c r="L5328" s="13"/>
      <c r="M5328" s="1" t="s">
        <v>144</v>
      </c>
      <c r="T5328" s="13"/>
      <c r="W5328" s="13"/>
      <c r="X5328" s="1" t="s">
        <v>144</v>
      </c>
      <c r="AE5328" s="13"/>
      <c r="AH5328" s="13"/>
      <c r="AI5328" s="1" t="s">
        <v>144</v>
      </c>
    </row>
    <row r="5329" spans="1:39" s="1" customFormat="1" ht="15" customHeight="1" x14ac:dyDescent="0.2">
      <c r="A5329" s="1" t="s">
        <v>5074</v>
      </c>
      <c r="B5329" s="1" t="s">
        <v>2</v>
      </c>
      <c r="C5329" s="1" t="s">
        <v>5892</v>
      </c>
      <c r="D5329" s="1">
        <v>35</v>
      </c>
      <c r="E5329" s="1" t="s">
        <v>134</v>
      </c>
      <c r="F5329" s="1" t="s">
        <v>215</v>
      </c>
      <c r="G5329" s="1" t="s">
        <v>221</v>
      </c>
      <c r="I5329" s="13"/>
      <c r="L5329" s="13"/>
      <c r="M5329" s="1" t="s">
        <v>144</v>
      </c>
      <c r="T5329" s="13"/>
      <c r="W5329" s="13"/>
      <c r="X5329" s="1" t="s">
        <v>144</v>
      </c>
      <c r="AE5329" s="13"/>
      <c r="AH5329" s="13"/>
      <c r="AI5329" s="1" t="s">
        <v>144</v>
      </c>
    </row>
    <row r="5330" spans="1:39" s="1" customFormat="1" ht="15" customHeight="1" x14ac:dyDescent="0.2">
      <c r="A5330" s="1" t="s">
        <v>5074</v>
      </c>
      <c r="B5330" s="1" t="s">
        <v>2</v>
      </c>
      <c r="C5330" s="1" t="s">
        <v>5892</v>
      </c>
      <c r="D5330" s="1">
        <v>36</v>
      </c>
      <c r="E5330" s="1" t="s">
        <v>134</v>
      </c>
      <c r="F5330" s="1" t="s">
        <v>215</v>
      </c>
      <c r="G5330" s="1" t="s">
        <v>225</v>
      </c>
      <c r="I5330" s="13"/>
      <c r="L5330" s="13"/>
      <c r="M5330" s="1" t="s">
        <v>144</v>
      </c>
      <c r="T5330" s="13"/>
      <c r="W5330" s="13"/>
      <c r="X5330" s="1" t="s">
        <v>144</v>
      </c>
      <c r="AE5330" s="13"/>
      <c r="AH5330" s="13"/>
      <c r="AI5330" s="1" t="s">
        <v>144</v>
      </c>
    </row>
    <row r="5331" spans="1:39" s="1" customFormat="1" ht="15" customHeight="1" x14ac:dyDescent="0.2">
      <c r="A5331" s="1" t="s">
        <v>5074</v>
      </c>
      <c r="B5331" s="1" t="s">
        <v>2</v>
      </c>
      <c r="C5331" s="1" t="s">
        <v>5892</v>
      </c>
      <c r="D5331" s="1">
        <v>37</v>
      </c>
      <c r="E5331" s="1" t="s">
        <v>134</v>
      </c>
      <c r="F5331" s="1" t="s">
        <v>228</v>
      </c>
      <c r="G5331" s="1" t="s">
        <v>229</v>
      </c>
      <c r="I5331" s="13"/>
      <c r="L5331" s="13"/>
      <c r="M5331" s="1" t="s">
        <v>144</v>
      </c>
      <c r="T5331" s="13"/>
      <c r="W5331" s="13"/>
      <c r="X5331" s="1" t="s">
        <v>144</v>
      </c>
      <c r="AE5331" s="13"/>
      <c r="AH5331" s="13"/>
      <c r="AI5331" s="1" t="s">
        <v>144</v>
      </c>
    </row>
    <row r="5332" spans="1:39" s="1" customFormat="1" ht="15" customHeight="1" x14ac:dyDescent="0.2">
      <c r="A5332" s="1" t="s">
        <v>5074</v>
      </c>
      <c r="B5332" s="1" t="s">
        <v>2</v>
      </c>
      <c r="C5332" s="1" t="s">
        <v>5892</v>
      </c>
      <c r="D5332" s="1">
        <v>38</v>
      </c>
      <c r="E5332" s="1" t="s">
        <v>134</v>
      </c>
      <c r="F5332" s="1" t="s">
        <v>228</v>
      </c>
      <c r="G5332" s="1" t="s">
        <v>234</v>
      </c>
      <c r="I5332" s="13"/>
      <c r="L5332" s="13"/>
      <c r="M5332" s="1" t="s">
        <v>144</v>
      </c>
      <c r="T5332" s="13"/>
      <c r="W5332" s="13"/>
      <c r="X5332" s="1" t="s">
        <v>144</v>
      </c>
      <c r="AE5332" s="13"/>
      <c r="AH5332" s="13"/>
      <c r="AI5332" s="1" t="s">
        <v>144</v>
      </c>
    </row>
    <row r="5333" spans="1:39" s="1" customFormat="1" ht="15" customHeight="1" x14ac:dyDescent="0.2">
      <c r="A5333" s="1" t="s">
        <v>5074</v>
      </c>
      <c r="B5333" s="1" t="s">
        <v>2</v>
      </c>
      <c r="C5333" s="1" t="s">
        <v>5892</v>
      </c>
      <c r="D5333" s="1">
        <v>39</v>
      </c>
      <c r="E5333" s="1" t="s">
        <v>134</v>
      </c>
      <c r="F5333" s="1" t="s">
        <v>228</v>
      </c>
      <c r="G5333" s="1" t="s">
        <v>236</v>
      </c>
      <c r="I5333" s="13"/>
      <c r="L5333" s="13"/>
      <c r="M5333" s="1" t="s">
        <v>144</v>
      </c>
      <c r="T5333" s="13"/>
      <c r="W5333" s="13"/>
      <c r="X5333" s="1" t="s">
        <v>144</v>
      </c>
      <c r="AE5333" s="13"/>
      <c r="AH5333" s="13"/>
      <c r="AI5333" s="1" t="s">
        <v>144</v>
      </c>
    </row>
    <row r="5334" spans="1:39" s="1" customFormat="1" ht="15" customHeight="1" x14ac:dyDescent="0.2">
      <c r="A5334" s="1" t="s">
        <v>5074</v>
      </c>
      <c r="B5334" s="1" t="s">
        <v>2</v>
      </c>
      <c r="C5334" s="1" t="s">
        <v>5892</v>
      </c>
      <c r="D5334" s="1">
        <v>40</v>
      </c>
      <c r="E5334" s="1" t="s">
        <v>134</v>
      </c>
      <c r="F5334" s="1" t="s">
        <v>237</v>
      </c>
      <c r="G5334" s="1" t="s">
        <v>238</v>
      </c>
      <c r="H5334" s="1" t="s">
        <v>239</v>
      </c>
      <c r="I5334" s="13">
        <v>2050</v>
      </c>
      <c r="K5334" s="1" t="s">
        <v>239</v>
      </c>
      <c r="L5334" s="13">
        <v>2050</v>
      </c>
      <c r="M5334" s="1" t="s">
        <v>5092</v>
      </c>
      <c r="N5334" s="1" t="s">
        <v>119</v>
      </c>
      <c r="O5334" s="1" t="s">
        <v>5691</v>
      </c>
      <c r="P5334" s="1">
        <v>86</v>
      </c>
      <c r="S5334" s="1" t="s">
        <v>239</v>
      </c>
      <c r="T5334" s="13">
        <v>2050</v>
      </c>
      <c r="V5334" s="1" t="s">
        <v>239</v>
      </c>
      <c r="W5334" s="13">
        <v>2050</v>
      </c>
      <c r="X5334" s="1" t="s">
        <v>5092</v>
      </c>
      <c r="Y5334" s="1" t="s">
        <v>120</v>
      </c>
      <c r="Z5334" s="1" t="s">
        <v>5692</v>
      </c>
      <c r="AA5334" s="1">
        <v>80</v>
      </c>
      <c r="AD5334" s="1" t="s">
        <v>239</v>
      </c>
      <c r="AE5334" s="13">
        <v>2050</v>
      </c>
      <c r="AG5334" s="1" t="s">
        <v>239</v>
      </c>
      <c r="AH5334" s="13">
        <v>2050</v>
      </c>
      <c r="AI5334" s="1" t="s">
        <v>5092</v>
      </c>
      <c r="AJ5334" s="1" t="s">
        <v>121</v>
      </c>
      <c r="AK5334" s="1" t="s">
        <v>5693</v>
      </c>
      <c r="AL5334" s="1">
        <v>84</v>
      </c>
    </row>
    <row r="5335" spans="1:39" s="1" customFormat="1" ht="15" customHeight="1" x14ac:dyDescent="0.2">
      <c r="A5335" s="1" t="s">
        <v>5074</v>
      </c>
      <c r="B5335" s="1" t="s">
        <v>2</v>
      </c>
      <c r="C5335" s="1" t="s">
        <v>5892</v>
      </c>
      <c r="D5335" s="1">
        <v>41</v>
      </c>
      <c r="E5335" s="1" t="s">
        <v>241</v>
      </c>
      <c r="F5335" s="1" t="s">
        <v>242</v>
      </c>
      <c r="G5335" s="1" t="s">
        <v>243</v>
      </c>
      <c r="I5335" s="13"/>
      <c r="L5335" s="13"/>
      <c r="M5335" s="1" t="s">
        <v>144</v>
      </c>
      <c r="T5335" s="13"/>
      <c r="W5335" s="13"/>
      <c r="X5335" s="1" t="s">
        <v>144</v>
      </c>
      <c r="AE5335" s="13"/>
      <c r="AH5335" s="13"/>
      <c r="AI5335" s="1" t="s">
        <v>144</v>
      </c>
    </row>
    <row r="5336" spans="1:39" s="1" customFormat="1" ht="15" customHeight="1" x14ac:dyDescent="0.2">
      <c r="A5336" s="1" t="s">
        <v>5074</v>
      </c>
      <c r="B5336" s="1" t="s">
        <v>2</v>
      </c>
      <c r="C5336" s="1" t="s">
        <v>5892</v>
      </c>
      <c r="D5336" s="1">
        <v>42</v>
      </c>
      <c r="E5336" s="1" t="s">
        <v>241</v>
      </c>
      <c r="F5336" s="1" t="s">
        <v>246</v>
      </c>
      <c r="G5336" s="1" t="s">
        <v>247</v>
      </c>
      <c r="H5336" s="1" t="s">
        <v>239</v>
      </c>
      <c r="I5336" s="13">
        <v>0</v>
      </c>
      <c r="K5336" s="1" t="s">
        <v>239</v>
      </c>
      <c r="L5336" s="13">
        <v>0</v>
      </c>
      <c r="M5336" s="1" t="s">
        <v>5093</v>
      </c>
      <c r="N5336" s="1" t="s">
        <v>119</v>
      </c>
      <c r="O5336" s="1" t="s">
        <v>5691</v>
      </c>
      <c r="P5336" s="1">
        <v>127</v>
      </c>
      <c r="S5336" s="1" t="s">
        <v>239</v>
      </c>
      <c r="T5336" s="13">
        <v>0</v>
      </c>
      <c r="V5336" s="1" t="s">
        <v>239</v>
      </c>
      <c r="W5336" s="13">
        <v>0</v>
      </c>
      <c r="X5336" s="1" t="s">
        <v>5093</v>
      </c>
      <c r="Y5336" s="1" t="s">
        <v>120</v>
      </c>
      <c r="Z5336" s="1" t="s">
        <v>5692</v>
      </c>
      <c r="AA5336" s="1">
        <v>70</v>
      </c>
      <c r="AD5336" s="1" t="s">
        <v>239</v>
      </c>
      <c r="AE5336" s="13">
        <v>0</v>
      </c>
      <c r="AG5336" s="1" t="s">
        <v>239</v>
      </c>
      <c r="AH5336" s="13">
        <v>0</v>
      </c>
      <c r="AI5336" s="1" t="s">
        <v>5093</v>
      </c>
      <c r="AJ5336" s="1" t="s">
        <v>121</v>
      </c>
      <c r="AK5336" s="1" t="s">
        <v>5693</v>
      </c>
      <c r="AL5336" s="1">
        <v>74</v>
      </c>
    </row>
    <row r="5337" spans="1:39" s="1" customFormat="1" ht="15" customHeight="1" x14ac:dyDescent="0.2">
      <c r="A5337" s="1" t="s">
        <v>5074</v>
      </c>
      <c r="B5337" s="1" t="s">
        <v>2</v>
      </c>
      <c r="C5337" s="1" t="s">
        <v>5892</v>
      </c>
      <c r="D5337" s="1">
        <v>43</v>
      </c>
      <c r="E5337" s="1" t="s">
        <v>241</v>
      </c>
      <c r="F5337" s="1" t="s">
        <v>250</v>
      </c>
      <c r="G5337" s="1" t="s">
        <v>251</v>
      </c>
      <c r="I5337" s="13"/>
      <c r="L5337" s="13"/>
      <c r="M5337" s="1" t="s">
        <v>144</v>
      </c>
      <c r="T5337" s="13"/>
      <c r="W5337" s="13"/>
      <c r="X5337" s="1" t="s">
        <v>144</v>
      </c>
      <c r="AE5337" s="13"/>
      <c r="AH5337" s="13"/>
      <c r="AI5337" s="1" t="s">
        <v>144</v>
      </c>
    </row>
    <row r="5338" spans="1:39" s="1" customFormat="1" ht="15" customHeight="1" x14ac:dyDescent="0.2">
      <c r="A5338" s="1" t="s">
        <v>5074</v>
      </c>
      <c r="B5338" s="1" t="s">
        <v>2</v>
      </c>
      <c r="C5338" s="1" t="s">
        <v>5892</v>
      </c>
      <c r="D5338" s="1">
        <v>44</v>
      </c>
      <c r="E5338" s="1" t="s">
        <v>241</v>
      </c>
      <c r="F5338" s="1" t="s">
        <v>252</v>
      </c>
      <c r="G5338" s="1" t="s">
        <v>253</v>
      </c>
      <c r="H5338" s="1" t="s">
        <v>239</v>
      </c>
      <c r="I5338" s="13">
        <v>0</v>
      </c>
      <c r="K5338" s="1" t="s">
        <v>239</v>
      </c>
      <c r="L5338" s="13">
        <v>0</v>
      </c>
      <c r="M5338" s="1" t="s">
        <v>5093</v>
      </c>
      <c r="N5338" s="1" t="s">
        <v>119</v>
      </c>
      <c r="O5338" s="1" t="s">
        <v>5691</v>
      </c>
      <c r="P5338" s="1">
        <v>127</v>
      </c>
      <c r="Q5338" s="1" t="s">
        <v>5094</v>
      </c>
      <c r="S5338" s="1" t="s">
        <v>239</v>
      </c>
      <c r="T5338" s="13">
        <v>0</v>
      </c>
      <c r="V5338" s="1" t="s">
        <v>239</v>
      </c>
      <c r="W5338" s="13">
        <v>0</v>
      </c>
      <c r="X5338" s="1" t="s">
        <v>5093</v>
      </c>
      <c r="Y5338" s="1" t="s">
        <v>120</v>
      </c>
      <c r="Z5338" s="1" t="s">
        <v>5692</v>
      </c>
      <c r="AA5338" s="1">
        <v>70</v>
      </c>
      <c r="AB5338" s="1" t="s">
        <v>5094</v>
      </c>
      <c r="AD5338" s="1" t="s">
        <v>239</v>
      </c>
      <c r="AE5338" s="13">
        <v>0</v>
      </c>
      <c r="AG5338" s="1" t="s">
        <v>239</v>
      </c>
      <c r="AH5338" s="13">
        <v>0</v>
      </c>
      <c r="AI5338" s="1" t="s">
        <v>5093</v>
      </c>
      <c r="AJ5338" s="1" t="s">
        <v>121</v>
      </c>
      <c r="AK5338" s="1" t="s">
        <v>5693</v>
      </c>
      <c r="AL5338" s="1">
        <v>74</v>
      </c>
      <c r="AM5338" s="1" t="s">
        <v>5094</v>
      </c>
    </row>
    <row r="5339" spans="1:39" s="1" customFormat="1" ht="15" customHeight="1" x14ac:dyDescent="0.2">
      <c r="A5339" s="1" t="s">
        <v>5074</v>
      </c>
      <c r="B5339" s="1" t="s">
        <v>2</v>
      </c>
      <c r="C5339" s="1" t="s">
        <v>5892</v>
      </c>
      <c r="D5339" s="1">
        <v>45</v>
      </c>
      <c r="E5339" s="1" t="s">
        <v>241</v>
      </c>
      <c r="F5339" s="1" t="s">
        <v>254</v>
      </c>
      <c r="G5339" s="1" t="s">
        <v>255</v>
      </c>
      <c r="I5339" s="13"/>
      <c r="L5339" s="13"/>
      <c r="M5339" s="1" t="s">
        <v>5093</v>
      </c>
      <c r="N5339" s="1" t="s">
        <v>119</v>
      </c>
      <c r="O5339" s="1" t="s">
        <v>5691</v>
      </c>
      <c r="P5339" s="1">
        <v>127</v>
      </c>
      <c r="Q5339" s="1" t="s">
        <v>5095</v>
      </c>
      <c r="T5339" s="13"/>
      <c r="W5339" s="13"/>
      <c r="X5339" s="1" t="s">
        <v>5093</v>
      </c>
      <c r="Y5339" s="1" t="s">
        <v>120</v>
      </c>
      <c r="Z5339" s="1" t="s">
        <v>5692</v>
      </c>
      <c r="AA5339" s="1">
        <v>70</v>
      </c>
      <c r="AB5339" s="1" t="s">
        <v>5095</v>
      </c>
      <c r="AE5339" s="13"/>
      <c r="AH5339" s="13"/>
      <c r="AI5339" s="1" t="s">
        <v>5093</v>
      </c>
      <c r="AJ5339" s="1" t="s">
        <v>121</v>
      </c>
      <c r="AK5339" s="1" t="s">
        <v>5693</v>
      </c>
      <c r="AL5339" s="1">
        <v>74</v>
      </c>
      <c r="AM5339" s="1" t="s">
        <v>5095</v>
      </c>
    </row>
    <row r="5340" spans="1:39" s="1" customFormat="1" ht="15" customHeight="1" x14ac:dyDescent="0.2">
      <c r="A5340" s="1" t="s">
        <v>5074</v>
      </c>
      <c r="B5340" s="1" t="s">
        <v>2</v>
      </c>
      <c r="C5340" s="1" t="s">
        <v>5892</v>
      </c>
      <c r="D5340" s="1">
        <v>46</v>
      </c>
      <c r="E5340" s="1" t="s">
        <v>241</v>
      </c>
      <c r="F5340" s="1" t="s">
        <v>258</v>
      </c>
      <c r="G5340" s="1" t="s">
        <v>259</v>
      </c>
      <c r="I5340" s="13"/>
      <c r="L5340" s="13"/>
      <c r="M5340" s="1" t="s">
        <v>5093</v>
      </c>
      <c r="N5340" s="1" t="s">
        <v>119</v>
      </c>
      <c r="O5340" s="1" t="s">
        <v>5691</v>
      </c>
      <c r="P5340" s="1">
        <v>127</v>
      </c>
      <c r="Q5340" s="1" t="s">
        <v>5095</v>
      </c>
      <c r="T5340" s="13"/>
      <c r="W5340" s="13"/>
      <c r="X5340" s="1" t="s">
        <v>5093</v>
      </c>
      <c r="Y5340" s="1" t="s">
        <v>120</v>
      </c>
      <c r="Z5340" s="1" t="s">
        <v>5692</v>
      </c>
      <c r="AA5340" s="1">
        <v>70</v>
      </c>
      <c r="AB5340" s="1" t="s">
        <v>5095</v>
      </c>
      <c r="AE5340" s="13"/>
      <c r="AH5340" s="13"/>
      <c r="AI5340" s="1" t="s">
        <v>5093</v>
      </c>
      <c r="AJ5340" s="1" t="s">
        <v>121</v>
      </c>
      <c r="AK5340" s="1" t="s">
        <v>5693</v>
      </c>
      <c r="AL5340" s="1">
        <v>74</v>
      </c>
      <c r="AM5340" s="1" t="s">
        <v>5095</v>
      </c>
    </row>
    <row r="5341" spans="1:39" s="1" customFormat="1" ht="15" customHeight="1" x14ac:dyDescent="0.2">
      <c r="A5341" s="1" t="s">
        <v>5074</v>
      </c>
      <c r="B5341" s="1" t="s">
        <v>2</v>
      </c>
      <c r="C5341" s="1" t="s">
        <v>5892</v>
      </c>
      <c r="D5341" s="1">
        <v>47</v>
      </c>
      <c r="E5341" s="1" t="s">
        <v>264</v>
      </c>
      <c r="F5341" s="1" t="s">
        <v>265</v>
      </c>
      <c r="G5341" s="1" t="s">
        <v>266</v>
      </c>
      <c r="H5341" s="1" t="s">
        <v>268</v>
      </c>
      <c r="I5341" s="1" t="s">
        <v>269</v>
      </c>
      <c r="K5341" s="1" t="s">
        <v>268</v>
      </c>
      <c r="L5341" s="1" t="s">
        <v>269</v>
      </c>
      <c r="M5341" s="1" t="s">
        <v>5096</v>
      </c>
      <c r="N5341" s="1" t="s">
        <v>119</v>
      </c>
      <c r="O5341" s="1" t="s">
        <v>5691</v>
      </c>
      <c r="P5341" s="1" t="s">
        <v>5097</v>
      </c>
      <c r="S5341" s="1" t="s">
        <v>268</v>
      </c>
      <c r="T5341" s="1" t="s">
        <v>269</v>
      </c>
      <c r="V5341" s="1" t="s">
        <v>268</v>
      </c>
      <c r="W5341" s="1" t="s">
        <v>269</v>
      </c>
      <c r="X5341" s="1" t="s">
        <v>5096</v>
      </c>
      <c r="Y5341" s="1" t="s">
        <v>120</v>
      </c>
      <c r="Z5341" s="1" t="s">
        <v>5692</v>
      </c>
      <c r="AA5341" s="1" t="s">
        <v>5098</v>
      </c>
      <c r="AD5341" s="1" t="s">
        <v>268</v>
      </c>
      <c r="AE5341" s="1" t="s">
        <v>269</v>
      </c>
      <c r="AG5341" s="1" t="s">
        <v>268</v>
      </c>
      <c r="AH5341" s="1" t="s">
        <v>269</v>
      </c>
      <c r="AI5341" s="1" t="s">
        <v>5096</v>
      </c>
      <c r="AJ5341" s="1" t="s">
        <v>121</v>
      </c>
      <c r="AK5341" s="1" t="s">
        <v>5693</v>
      </c>
      <c r="AL5341" s="1" t="s">
        <v>5099</v>
      </c>
    </row>
    <row r="5342" spans="1:39" s="1" customFormat="1" ht="15" customHeight="1" x14ac:dyDescent="0.2">
      <c r="A5342" s="1" t="s">
        <v>5074</v>
      </c>
      <c r="B5342" s="1" t="s">
        <v>2</v>
      </c>
      <c r="C5342" s="1" t="s">
        <v>5892</v>
      </c>
      <c r="D5342" s="1">
        <v>48</v>
      </c>
      <c r="E5342" s="1" t="s">
        <v>264</v>
      </c>
      <c r="F5342" s="1" t="s">
        <v>274</v>
      </c>
      <c r="G5342" s="1" t="s">
        <v>275</v>
      </c>
      <c r="H5342" s="1" t="s">
        <v>239</v>
      </c>
      <c r="I5342" s="13">
        <v>24</v>
      </c>
      <c r="K5342" s="1" t="s">
        <v>239</v>
      </c>
      <c r="L5342" s="13">
        <v>24</v>
      </c>
      <c r="M5342" s="1" t="s">
        <v>5096</v>
      </c>
      <c r="N5342" s="1" t="s">
        <v>119</v>
      </c>
      <c r="O5342" s="1" t="s">
        <v>5691</v>
      </c>
      <c r="P5342" s="1" t="s">
        <v>5097</v>
      </c>
      <c r="S5342" s="1" t="s">
        <v>239</v>
      </c>
      <c r="T5342" s="13">
        <v>24</v>
      </c>
      <c r="V5342" s="1" t="s">
        <v>239</v>
      </c>
      <c r="W5342" s="13">
        <v>24</v>
      </c>
      <c r="X5342" s="1" t="s">
        <v>5096</v>
      </c>
      <c r="Y5342" s="1" t="s">
        <v>120</v>
      </c>
      <c r="Z5342" s="1" t="s">
        <v>5692</v>
      </c>
      <c r="AA5342" s="1" t="s">
        <v>5098</v>
      </c>
      <c r="AD5342" s="1" t="s">
        <v>239</v>
      </c>
      <c r="AE5342" s="13">
        <v>24</v>
      </c>
      <c r="AG5342" s="1" t="s">
        <v>239</v>
      </c>
      <c r="AH5342" s="13">
        <v>24</v>
      </c>
      <c r="AI5342" s="1" t="s">
        <v>5096</v>
      </c>
      <c r="AJ5342" s="1" t="s">
        <v>121</v>
      </c>
      <c r="AK5342" s="1" t="s">
        <v>5693</v>
      </c>
      <c r="AL5342" s="1" t="s">
        <v>5099</v>
      </c>
    </row>
    <row r="5343" spans="1:39" s="1" customFormat="1" ht="15" customHeight="1" x14ac:dyDescent="0.2">
      <c r="A5343" s="1" t="s">
        <v>5074</v>
      </c>
      <c r="B5343" s="1" t="s">
        <v>2</v>
      </c>
      <c r="C5343" s="1" t="s">
        <v>5892</v>
      </c>
      <c r="D5343" s="1">
        <v>49</v>
      </c>
      <c r="E5343" s="1" t="s">
        <v>264</v>
      </c>
      <c r="F5343" s="1" t="s">
        <v>274</v>
      </c>
      <c r="G5343" s="1" t="s">
        <v>281</v>
      </c>
      <c r="H5343" s="1" t="s">
        <v>239</v>
      </c>
      <c r="I5343" s="13">
        <v>7</v>
      </c>
      <c r="K5343" s="1" t="s">
        <v>239</v>
      </c>
      <c r="L5343" s="13">
        <v>7</v>
      </c>
      <c r="M5343" s="1" t="s">
        <v>5100</v>
      </c>
      <c r="N5343" s="1" t="s">
        <v>119</v>
      </c>
      <c r="O5343" s="1" t="s">
        <v>5691</v>
      </c>
      <c r="P5343" s="1" t="s">
        <v>5101</v>
      </c>
      <c r="S5343" s="1" t="s">
        <v>239</v>
      </c>
      <c r="T5343" s="13">
        <v>7</v>
      </c>
      <c r="V5343" s="1" t="s">
        <v>239</v>
      </c>
      <c r="W5343" s="13">
        <v>7</v>
      </c>
      <c r="X5343" s="1" t="s">
        <v>5100</v>
      </c>
      <c r="Y5343" s="1" t="s">
        <v>120</v>
      </c>
      <c r="Z5343" s="1" t="s">
        <v>5692</v>
      </c>
      <c r="AA5343" s="1" t="s">
        <v>5102</v>
      </c>
      <c r="AD5343" s="1" t="s">
        <v>239</v>
      </c>
      <c r="AE5343" s="13">
        <v>8</v>
      </c>
      <c r="AG5343" s="1" t="s">
        <v>239</v>
      </c>
      <c r="AH5343" s="13">
        <v>8</v>
      </c>
      <c r="AI5343" s="1" t="s">
        <v>5100</v>
      </c>
      <c r="AJ5343" s="1" t="s">
        <v>121</v>
      </c>
      <c r="AK5343" s="1" t="s">
        <v>5693</v>
      </c>
      <c r="AL5343" s="1" t="s">
        <v>5103</v>
      </c>
    </row>
    <row r="5344" spans="1:39" s="1" customFormat="1" ht="15" customHeight="1" x14ac:dyDescent="0.2">
      <c r="A5344" s="1" t="s">
        <v>5074</v>
      </c>
      <c r="B5344" s="1" t="s">
        <v>2</v>
      </c>
      <c r="C5344" s="1" t="s">
        <v>5892</v>
      </c>
      <c r="D5344" s="1">
        <v>50</v>
      </c>
      <c r="E5344" s="1" t="s">
        <v>264</v>
      </c>
      <c r="F5344" s="1" t="s">
        <v>274</v>
      </c>
      <c r="G5344" s="1" t="s">
        <v>284</v>
      </c>
      <c r="H5344" s="1" t="s">
        <v>239</v>
      </c>
      <c r="I5344" s="13">
        <v>6</v>
      </c>
      <c r="K5344" s="1" t="s">
        <v>239</v>
      </c>
      <c r="L5344" s="13">
        <v>6</v>
      </c>
      <c r="M5344" s="1" t="s">
        <v>5104</v>
      </c>
      <c r="N5344" s="1" t="s">
        <v>119</v>
      </c>
      <c r="O5344" s="1" t="s">
        <v>5691</v>
      </c>
      <c r="P5344" s="1" t="s">
        <v>5097</v>
      </c>
      <c r="S5344" s="1" t="s">
        <v>239</v>
      </c>
      <c r="T5344" s="13">
        <v>6</v>
      </c>
      <c r="V5344" s="1" t="s">
        <v>239</v>
      </c>
      <c r="W5344" s="13">
        <v>6</v>
      </c>
      <c r="X5344" s="1" t="s">
        <v>5104</v>
      </c>
      <c r="Y5344" s="1" t="s">
        <v>120</v>
      </c>
      <c r="Z5344" s="1" t="s">
        <v>5692</v>
      </c>
      <c r="AA5344" s="1" t="s">
        <v>5098</v>
      </c>
      <c r="AD5344" s="1" t="s">
        <v>239</v>
      </c>
      <c r="AE5344" s="13">
        <v>5</v>
      </c>
      <c r="AG5344" s="1" t="s">
        <v>239</v>
      </c>
      <c r="AH5344" s="13">
        <v>5</v>
      </c>
      <c r="AI5344" s="1" t="s">
        <v>5104</v>
      </c>
      <c r="AJ5344" s="1" t="s">
        <v>121</v>
      </c>
      <c r="AK5344" s="1" t="s">
        <v>5693</v>
      </c>
      <c r="AL5344" s="1" t="s">
        <v>5099</v>
      </c>
    </row>
    <row r="5345" spans="1:39" s="1" customFormat="1" ht="15" customHeight="1" x14ac:dyDescent="0.2">
      <c r="A5345" s="1" t="s">
        <v>5074</v>
      </c>
      <c r="B5345" s="1" t="s">
        <v>2</v>
      </c>
      <c r="C5345" s="1" t="s">
        <v>5892</v>
      </c>
      <c r="D5345" s="1">
        <v>51</v>
      </c>
      <c r="E5345" s="1" t="s">
        <v>264</v>
      </c>
      <c r="F5345" s="1" t="s">
        <v>274</v>
      </c>
      <c r="G5345" s="1" t="s">
        <v>290</v>
      </c>
      <c r="H5345" s="1" t="s">
        <v>239</v>
      </c>
      <c r="I5345" s="13">
        <v>1</v>
      </c>
      <c r="K5345" s="1" t="s">
        <v>239</v>
      </c>
      <c r="L5345" s="13">
        <v>1</v>
      </c>
      <c r="M5345" s="1" t="s">
        <v>5104</v>
      </c>
      <c r="N5345" s="1" t="s">
        <v>119</v>
      </c>
      <c r="O5345" s="1" t="s">
        <v>5691</v>
      </c>
      <c r="P5345" s="1" t="s">
        <v>5097</v>
      </c>
      <c r="S5345" s="1" t="s">
        <v>239</v>
      </c>
      <c r="T5345" s="13">
        <v>1</v>
      </c>
      <c r="V5345" s="1" t="s">
        <v>239</v>
      </c>
      <c r="W5345" s="13">
        <v>1</v>
      </c>
      <c r="X5345" s="1" t="s">
        <v>5104</v>
      </c>
      <c r="Y5345" s="1" t="s">
        <v>120</v>
      </c>
      <c r="Z5345" s="1" t="s">
        <v>5692</v>
      </c>
      <c r="AA5345" s="1" t="s">
        <v>5098</v>
      </c>
      <c r="AD5345" s="1" t="s">
        <v>239</v>
      </c>
      <c r="AE5345" s="13">
        <v>1</v>
      </c>
      <c r="AG5345" s="1" t="s">
        <v>239</v>
      </c>
      <c r="AH5345" s="13">
        <v>1</v>
      </c>
      <c r="AI5345" s="1" t="s">
        <v>5104</v>
      </c>
      <c r="AJ5345" s="1" t="s">
        <v>121</v>
      </c>
      <c r="AK5345" s="1" t="s">
        <v>5693</v>
      </c>
      <c r="AL5345" s="1" t="s">
        <v>5099</v>
      </c>
    </row>
    <row r="5346" spans="1:39" s="1" customFormat="1" ht="15" customHeight="1" x14ac:dyDescent="0.2">
      <c r="A5346" s="1" t="s">
        <v>5074</v>
      </c>
      <c r="B5346" s="1" t="s">
        <v>2</v>
      </c>
      <c r="C5346" s="1" t="s">
        <v>5892</v>
      </c>
      <c r="D5346" s="1">
        <v>52</v>
      </c>
      <c r="E5346" s="1" t="s">
        <v>264</v>
      </c>
      <c r="F5346" s="1" t="s">
        <v>274</v>
      </c>
      <c r="G5346" s="1" t="s">
        <v>293</v>
      </c>
      <c r="H5346" s="1" t="s">
        <v>239</v>
      </c>
      <c r="I5346" s="13">
        <v>61401</v>
      </c>
      <c r="K5346" s="1" t="s">
        <v>239</v>
      </c>
      <c r="L5346" s="13">
        <v>61401</v>
      </c>
      <c r="M5346" s="1" t="s">
        <v>5105</v>
      </c>
      <c r="N5346" s="1" t="s">
        <v>120</v>
      </c>
      <c r="O5346" s="1" t="s">
        <v>5692</v>
      </c>
      <c r="P5346" s="1">
        <v>4</v>
      </c>
      <c r="S5346" s="1" t="s">
        <v>239</v>
      </c>
      <c r="T5346" s="13">
        <v>59258</v>
      </c>
      <c r="V5346" s="1" t="s">
        <v>239</v>
      </c>
      <c r="W5346" s="13">
        <v>59258</v>
      </c>
      <c r="X5346" s="1" t="s">
        <v>5105</v>
      </c>
      <c r="Y5346" s="1" t="s">
        <v>121</v>
      </c>
      <c r="Z5346" s="1" t="s">
        <v>5693</v>
      </c>
      <c r="AA5346" s="1">
        <v>5</v>
      </c>
      <c r="AD5346" s="1" t="s">
        <v>239</v>
      </c>
      <c r="AE5346" s="13">
        <v>59030</v>
      </c>
      <c r="AG5346" s="1" t="s">
        <v>239</v>
      </c>
      <c r="AH5346" s="13">
        <v>59030</v>
      </c>
      <c r="AI5346" s="1" t="s">
        <v>5105</v>
      </c>
      <c r="AJ5346" s="1" t="s">
        <v>121</v>
      </c>
      <c r="AK5346" s="1" t="s">
        <v>5693</v>
      </c>
      <c r="AL5346" s="1">
        <v>5</v>
      </c>
    </row>
    <row r="5347" spans="1:39" s="1" customFormat="1" ht="15" customHeight="1" x14ac:dyDescent="0.2">
      <c r="A5347" s="1" t="s">
        <v>5074</v>
      </c>
      <c r="B5347" s="1" t="s">
        <v>2</v>
      </c>
      <c r="C5347" s="1" t="s">
        <v>5892</v>
      </c>
      <c r="D5347" s="1">
        <v>53</v>
      </c>
      <c r="E5347" s="1" t="s">
        <v>264</v>
      </c>
      <c r="F5347" s="1" t="s">
        <v>274</v>
      </c>
      <c r="G5347" s="1" t="s">
        <v>297</v>
      </c>
      <c r="H5347" s="1" t="s">
        <v>239</v>
      </c>
      <c r="I5347" s="13">
        <v>32543</v>
      </c>
      <c r="K5347" s="1" t="s">
        <v>239</v>
      </c>
      <c r="L5347" s="13">
        <v>32543</v>
      </c>
      <c r="M5347" s="1" t="s">
        <v>5106</v>
      </c>
      <c r="N5347" s="1" t="s">
        <v>120</v>
      </c>
      <c r="O5347" s="1" t="s">
        <v>5692</v>
      </c>
      <c r="P5347" s="1" t="s">
        <v>5107</v>
      </c>
      <c r="Q5347" s="1" t="s">
        <v>5109</v>
      </c>
      <c r="S5347" s="1" t="s">
        <v>239</v>
      </c>
      <c r="T5347" s="13">
        <v>30814</v>
      </c>
      <c r="V5347" s="1" t="s">
        <v>239</v>
      </c>
      <c r="W5347" s="13">
        <v>30814</v>
      </c>
      <c r="X5347" s="1" t="s">
        <v>5106</v>
      </c>
      <c r="Y5347" s="1" t="s">
        <v>121</v>
      </c>
      <c r="Z5347" s="1" t="s">
        <v>5693</v>
      </c>
      <c r="AA5347" s="1">
        <v>5</v>
      </c>
      <c r="AB5347" s="1" t="s">
        <v>5109</v>
      </c>
      <c r="AD5347" s="1" t="s">
        <v>239</v>
      </c>
      <c r="AE5347" s="13">
        <v>30105</v>
      </c>
      <c r="AG5347" s="1" t="s">
        <v>239</v>
      </c>
      <c r="AH5347" s="13">
        <v>30105</v>
      </c>
      <c r="AI5347" s="1" t="s">
        <v>5106</v>
      </c>
      <c r="AJ5347" s="1" t="s">
        <v>121</v>
      </c>
      <c r="AK5347" s="1" t="s">
        <v>5693</v>
      </c>
      <c r="AL5347" s="1" t="s">
        <v>5108</v>
      </c>
      <c r="AM5347" s="1" t="s">
        <v>5109</v>
      </c>
    </row>
    <row r="5348" spans="1:39" s="1" customFormat="1" ht="15" customHeight="1" x14ac:dyDescent="0.2">
      <c r="A5348" s="1" t="s">
        <v>5074</v>
      </c>
      <c r="B5348" s="1" t="s">
        <v>2</v>
      </c>
      <c r="C5348" s="1" t="s">
        <v>5892</v>
      </c>
      <c r="D5348" s="1">
        <v>54</v>
      </c>
      <c r="E5348" s="1" t="s">
        <v>264</v>
      </c>
      <c r="F5348" s="1" t="s">
        <v>274</v>
      </c>
      <c r="G5348" s="1" t="s">
        <v>300</v>
      </c>
      <c r="H5348" s="1" t="s">
        <v>239</v>
      </c>
      <c r="I5348" s="13">
        <v>28858</v>
      </c>
      <c r="K5348" s="1" t="s">
        <v>239</v>
      </c>
      <c r="L5348" s="13">
        <v>28858</v>
      </c>
      <c r="M5348" s="1" t="s">
        <v>5106</v>
      </c>
      <c r="N5348" s="1" t="s">
        <v>120</v>
      </c>
      <c r="O5348" s="1" t="s">
        <v>5692</v>
      </c>
      <c r="P5348" s="1" t="s">
        <v>5107</v>
      </c>
      <c r="Q5348" s="1" t="s">
        <v>5110</v>
      </c>
      <c r="S5348" s="1" t="s">
        <v>239</v>
      </c>
      <c r="T5348" s="13">
        <v>28444</v>
      </c>
      <c r="V5348" s="1" t="s">
        <v>239</v>
      </c>
      <c r="W5348" s="13">
        <v>28444</v>
      </c>
      <c r="X5348" s="1" t="s">
        <v>5106</v>
      </c>
      <c r="Y5348" s="1" t="s">
        <v>121</v>
      </c>
      <c r="Z5348" s="1" t="s">
        <v>5693</v>
      </c>
      <c r="AA5348" s="1">
        <v>5</v>
      </c>
      <c r="AB5348" s="1" t="s">
        <v>5110</v>
      </c>
      <c r="AD5348" s="1" t="s">
        <v>239</v>
      </c>
      <c r="AE5348" s="13">
        <v>28925</v>
      </c>
      <c r="AG5348" s="1" t="s">
        <v>239</v>
      </c>
      <c r="AH5348" s="13">
        <v>28925</v>
      </c>
      <c r="AI5348" s="1" t="s">
        <v>5106</v>
      </c>
      <c r="AJ5348" s="1" t="s">
        <v>121</v>
      </c>
      <c r="AK5348" s="1" t="s">
        <v>5693</v>
      </c>
      <c r="AL5348" s="1" t="s">
        <v>5108</v>
      </c>
      <c r="AM5348" s="1" t="s">
        <v>5110</v>
      </c>
    </row>
    <row r="5349" spans="1:39" s="1" customFormat="1" ht="15" customHeight="1" x14ac:dyDescent="0.2">
      <c r="A5349" s="1" t="s">
        <v>5111</v>
      </c>
      <c r="B5349" s="1" t="s">
        <v>96</v>
      </c>
      <c r="C5349" s="1" t="s">
        <v>5729</v>
      </c>
      <c r="D5349" s="1">
        <v>1</v>
      </c>
      <c r="E5349" s="1" t="s">
        <v>114</v>
      </c>
      <c r="F5349" s="1" t="s">
        <v>115</v>
      </c>
      <c r="G5349" s="1" t="s">
        <v>116</v>
      </c>
      <c r="H5349" s="1" t="s">
        <v>115</v>
      </c>
      <c r="I5349" s="31" t="s">
        <v>1094</v>
      </c>
      <c r="K5349" s="1" t="s">
        <v>115</v>
      </c>
      <c r="L5349" s="31" t="s">
        <v>1094</v>
      </c>
      <c r="M5349" s="1" t="s">
        <v>5112</v>
      </c>
      <c r="N5349" s="1" t="s">
        <v>119</v>
      </c>
      <c r="O5349" s="1" t="s">
        <v>5694</v>
      </c>
      <c r="P5349" s="1">
        <v>114</v>
      </c>
      <c r="S5349" s="1" t="s">
        <v>115</v>
      </c>
      <c r="T5349" s="31" t="s">
        <v>1095</v>
      </c>
      <c r="V5349" s="1" t="s">
        <v>115</v>
      </c>
      <c r="W5349" s="31" t="s">
        <v>1095</v>
      </c>
      <c r="X5349" s="1" t="s">
        <v>5112</v>
      </c>
      <c r="Y5349" s="1" t="s">
        <v>120</v>
      </c>
      <c r="Z5349" s="1" t="s">
        <v>5695</v>
      </c>
      <c r="AA5349" s="1">
        <v>85</v>
      </c>
      <c r="AD5349" s="1" t="s">
        <v>115</v>
      </c>
      <c r="AE5349" s="31" t="s">
        <v>1096</v>
      </c>
      <c r="AG5349" s="1" t="s">
        <v>115</v>
      </c>
      <c r="AH5349" s="31" t="s">
        <v>1096</v>
      </c>
      <c r="AI5349" s="1" t="s">
        <v>5112</v>
      </c>
      <c r="AJ5349" s="1" t="s">
        <v>121</v>
      </c>
      <c r="AK5349" s="1" t="s">
        <v>5696</v>
      </c>
      <c r="AL5349" s="1">
        <v>103</v>
      </c>
    </row>
    <row r="5350" spans="1:39" s="1" customFormat="1" ht="15" customHeight="1" x14ac:dyDescent="0.2">
      <c r="A5350" s="1" t="s">
        <v>5111</v>
      </c>
      <c r="B5350" s="1" t="s">
        <v>96</v>
      </c>
      <c r="C5350" s="1" t="s">
        <v>5729</v>
      </c>
      <c r="D5350" s="1">
        <v>2</v>
      </c>
      <c r="E5350" s="1" t="s">
        <v>114</v>
      </c>
      <c r="F5350" s="1" t="s">
        <v>123</v>
      </c>
      <c r="G5350" s="1" t="s">
        <v>124</v>
      </c>
      <c r="H5350" s="1" t="s">
        <v>123</v>
      </c>
      <c r="I5350" s="1" t="s">
        <v>427</v>
      </c>
      <c r="K5350" s="1" t="s">
        <v>123</v>
      </c>
      <c r="L5350" s="1" t="s">
        <v>427</v>
      </c>
      <c r="M5350" s="1" t="s">
        <v>5113</v>
      </c>
      <c r="N5350" s="1" t="s">
        <v>119</v>
      </c>
      <c r="O5350" s="1" t="s">
        <v>5694</v>
      </c>
      <c r="P5350" s="1">
        <v>136</v>
      </c>
      <c r="S5350" s="1" t="s">
        <v>123</v>
      </c>
      <c r="T5350" s="1" t="s">
        <v>427</v>
      </c>
      <c r="V5350" s="1" t="s">
        <v>123</v>
      </c>
      <c r="W5350" s="1" t="s">
        <v>427</v>
      </c>
      <c r="X5350" s="1" t="s">
        <v>5113</v>
      </c>
      <c r="Y5350" s="1" t="s">
        <v>120</v>
      </c>
      <c r="Z5350" s="1" t="s">
        <v>5695</v>
      </c>
      <c r="AA5350" s="1">
        <v>103</v>
      </c>
      <c r="AD5350" s="1" t="s">
        <v>123</v>
      </c>
      <c r="AE5350" s="1" t="s">
        <v>427</v>
      </c>
      <c r="AG5350" s="1" t="s">
        <v>123</v>
      </c>
      <c r="AH5350" s="1" t="s">
        <v>427</v>
      </c>
      <c r="AI5350" s="1" t="s">
        <v>5113</v>
      </c>
      <c r="AJ5350" s="1" t="s">
        <v>121</v>
      </c>
      <c r="AK5350" s="1" t="s">
        <v>5696</v>
      </c>
      <c r="AL5350" s="1">
        <v>122</v>
      </c>
    </row>
    <row r="5351" spans="1:39" s="1" customFormat="1" ht="15" customHeight="1" x14ac:dyDescent="0.2">
      <c r="A5351" s="1" t="s">
        <v>5111</v>
      </c>
      <c r="B5351" s="1" t="s">
        <v>96</v>
      </c>
      <c r="C5351" s="1" t="s">
        <v>5729</v>
      </c>
      <c r="D5351" s="1">
        <v>3</v>
      </c>
      <c r="E5351" s="1" t="s">
        <v>114</v>
      </c>
      <c r="F5351" s="1" t="s">
        <v>128</v>
      </c>
      <c r="G5351" s="1" t="s">
        <v>129</v>
      </c>
      <c r="H5351" s="1" t="s">
        <v>131</v>
      </c>
      <c r="I5351" s="13">
        <v>1001517</v>
      </c>
      <c r="J5351" s="1" t="s">
        <v>139</v>
      </c>
      <c r="K5351" s="1" t="s">
        <v>133</v>
      </c>
      <c r="L5351" s="13">
        <v>1183.8262411347519</v>
      </c>
      <c r="M5351" s="1" t="s">
        <v>5114</v>
      </c>
      <c r="N5351" s="1" t="s">
        <v>120</v>
      </c>
      <c r="O5351" s="1" t="s">
        <v>5695</v>
      </c>
      <c r="P5351" s="1">
        <v>85</v>
      </c>
      <c r="S5351" s="1" t="s">
        <v>131</v>
      </c>
      <c r="T5351" s="13">
        <v>1330166</v>
      </c>
      <c r="U5351" s="1" t="s">
        <v>139</v>
      </c>
      <c r="V5351" s="1" t="s">
        <v>133</v>
      </c>
      <c r="W5351" s="13">
        <v>1398.7024185068349</v>
      </c>
      <c r="X5351" s="1" t="s">
        <v>5114</v>
      </c>
      <c r="Y5351" s="1" t="s">
        <v>121</v>
      </c>
      <c r="Z5351" s="1" t="s">
        <v>5696</v>
      </c>
      <c r="AA5351" s="1">
        <v>103</v>
      </c>
      <c r="AD5351" s="1" t="s">
        <v>131</v>
      </c>
      <c r="AE5351" s="13">
        <v>1626061</v>
      </c>
      <c r="AF5351" s="1" t="s">
        <v>139</v>
      </c>
      <c r="AG5351" s="1" t="s">
        <v>133</v>
      </c>
      <c r="AH5351" s="13">
        <v>1759.8062770562769</v>
      </c>
      <c r="AI5351" s="1" t="s">
        <v>5114</v>
      </c>
      <c r="AJ5351" s="1" t="s">
        <v>121</v>
      </c>
      <c r="AK5351" s="1" t="s">
        <v>5696</v>
      </c>
      <c r="AL5351" s="1">
        <v>103</v>
      </c>
    </row>
    <row r="5352" spans="1:39" s="1" customFormat="1" ht="15" customHeight="1" x14ac:dyDescent="0.2">
      <c r="A5352" s="1" t="s">
        <v>5111</v>
      </c>
      <c r="B5352" s="1" t="s">
        <v>96</v>
      </c>
      <c r="C5352" s="1" t="s">
        <v>5729</v>
      </c>
      <c r="D5352" s="1">
        <v>4</v>
      </c>
      <c r="E5352" s="1" t="s">
        <v>134</v>
      </c>
      <c r="F5352" s="1" t="s">
        <v>135</v>
      </c>
      <c r="G5352" s="1" t="s">
        <v>136</v>
      </c>
      <c r="H5352" s="1" t="s">
        <v>140</v>
      </c>
      <c r="I5352" s="13">
        <v>231</v>
      </c>
      <c r="K5352" s="1" t="s">
        <v>140</v>
      </c>
      <c r="L5352" s="13">
        <v>231</v>
      </c>
      <c r="M5352" s="1" t="s">
        <v>5115</v>
      </c>
      <c r="N5352" s="1" t="s">
        <v>119</v>
      </c>
      <c r="O5352" s="1" t="s">
        <v>5694</v>
      </c>
      <c r="P5352" s="1">
        <v>48</v>
      </c>
      <c r="S5352" s="1" t="s">
        <v>140</v>
      </c>
      <c r="T5352" s="13">
        <v>112</v>
      </c>
      <c r="V5352" s="1" t="s">
        <v>140</v>
      </c>
      <c r="W5352" s="13">
        <v>112</v>
      </c>
      <c r="X5352" s="1" t="s">
        <v>5115</v>
      </c>
      <c r="Y5352" s="1" t="s">
        <v>121</v>
      </c>
      <c r="Z5352" s="1" t="s">
        <v>5696</v>
      </c>
      <c r="AA5352" s="1">
        <v>43</v>
      </c>
      <c r="AD5352" s="1" t="s">
        <v>140</v>
      </c>
      <c r="AE5352" s="13">
        <v>134</v>
      </c>
      <c r="AG5352" s="1" t="s">
        <v>140</v>
      </c>
      <c r="AH5352" s="13">
        <v>134</v>
      </c>
      <c r="AI5352" s="1" t="s">
        <v>5115</v>
      </c>
      <c r="AJ5352" s="1" t="s">
        <v>121</v>
      </c>
      <c r="AK5352" s="1" t="s">
        <v>5696</v>
      </c>
      <c r="AL5352" s="1">
        <v>43</v>
      </c>
    </row>
    <row r="5353" spans="1:39" s="1" customFormat="1" ht="15" customHeight="1" x14ac:dyDescent="0.2">
      <c r="A5353" s="1" t="s">
        <v>5111</v>
      </c>
      <c r="B5353" s="1" t="s">
        <v>96</v>
      </c>
      <c r="C5353" s="1" t="s">
        <v>5729</v>
      </c>
      <c r="D5353" s="1">
        <v>5</v>
      </c>
      <c r="E5353" s="1" t="s">
        <v>134</v>
      </c>
      <c r="F5353" s="1" t="s">
        <v>135</v>
      </c>
      <c r="G5353" s="1" t="s">
        <v>142</v>
      </c>
      <c r="I5353" s="13"/>
      <c r="L5353" s="13"/>
      <c r="M5353" s="1" t="s">
        <v>144</v>
      </c>
      <c r="T5353" s="13"/>
      <c r="W5353" s="13"/>
      <c r="X5353" s="1" t="s">
        <v>144</v>
      </c>
      <c r="AE5353" s="13"/>
      <c r="AH5353" s="13"/>
      <c r="AI5353" s="1" t="s">
        <v>144</v>
      </c>
    </row>
    <row r="5354" spans="1:39" s="1" customFormat="1" ht="15" customHeight="1" x14ac:dyDescent="0.2">
      <c r="A5354" s="1" t="s">
        <v>5111</v>
      </c>
      <c r="B5354" s="1" t="s">
        <v>96</v>
      </c>
      <c r="C5354" s="1" t="s">
        <v>5729</v>
      </c>
      <c r="D5354" s="1">
        <v>6</v>
      </c>
      <c r="E5354" s="1" t="s">
        <v>134</v>
      </c>
      <c r="F5354" s="1" t="s">
        <v>135</v>
      </c>
      <c r="G5354" s="1" t="s">
        <v>145</v>
      </c>
      <c r="H5354" s="1" t="s">
        <v>140</v>
      </c>
      <c r="I5354" s="13">
        <v>2212</v>
      </c>
      <c r="K5354" s="1" t="s">
        <v>140</v>
      </c>
      <c r="L5354" s="13">
        <v>2212</v>
      </c>
      <c r="M5354" s="1" t="s">
        <v>5116</v>
      </c>
      <c r="N5354" s="1" t="s">
        <v>121</v>
      </c>
      <c r="O5354" s="1" t="s">
        <v>5696</v>
      </c>
      <c r="P5354" s="1">
        <v>43</v>
      </c>
      <c r="Q5354" s="1" t="s">
        <v>5117</v>
      </c>
      <c r="S5354" s="1" t="s">
        <v>140</v>
      </c>
      <c r="T5354" s="13">
        <v>4449</v>
      </c>
      <c r="V5354" s="1" t="s">
        <v>140</v>
      </c>
      <c r="W5354" s="13">
        <v>4449</v>
      </c>
      <c r="X5354" s="1" t="s">
        <v>5116</v>
      </c>
      <c r="Y5354" s="1" t="s">
        <v>121</v>
      </c>
      <c r="Z5354" s="1" t="s">
        <v>5696</v>
      </c>
      <c r="AA5354" s="1">
        <v>43</v>
      </c>
      <c r="AB5354" s="1" t="s">
        <v>5117</v>
      </c>
      <c r="AD5354" s="1" t="s">
        <v>140</v>
      </c>
      <c r="AE5354" s="13">
        <v>10034</v>
      </c>
      <c r="AG5354" s="1" t="s">
        <v>140</v>
      </c>
      <c r="AH5354" s="13">
        <v>10034</v>
      </c>
      <c r="AI5354" s="1" t="s">
        <v>5116</v>
      </c>
      <c r="AJ5354" s="1" t="s">
        <v>121</v>
      </c>
      <c r="AK5354" s="1" t="s">
        <v>5696</v>
      </c>
      <c r="AL5354" s="1">
        <v>43</v>
      </c>
      <c r="AM5354" s="1" t="s">
        <v>5117</v>
      </c>
    </row>
    <row r="5355" spans="1:39" s="1" customFormat="1" ht="15" customHeight="1" x14ac:dyDescent="0.2">
      <c r="A5355" s="1" t="s">
        <v>5111</v>
      </c>
      <c r="B5355" s="1" t="s">
        <v>96</v>
      </c>
      <c r="C5355" s="1" t="s">
        <v>5729</v>
      </c>
      <c r="D5355" s="1">
        <v>7</v>
      </c>
      <c r="E5355" s="1" t="s">
        <v>134</v>
      </c>
      <c r="F5355" s="1" t="s">
        <v>135</v>
      </c>
      <c r="G5355" s="1" t="s">
        <v>148</v>
      </c>
      <c r="I5355" s="13"/>
      <c r="L5355" s="13"/>
      <c r="M5355" s="1" t="s">
        <v>5118</v>
      </c>
      <c r="N5355" s="1" t="s">
        <v>121</v>
      </c>
      <c r="O5355" s="1" t="s">
        <v>5696</v>
      </c>
      <c r="P5355" s="1">
        <v>43</v>
      </c>
      <c r="Q5355" s="1" t="s">
        <v>5119</v>
      </c>
      <c r="S5355" s="1" t="s">
        <v>140</v>
      </c>
      <c r="T5355" s="13">
        <v>2025</v>
      </c>
      <c r="V5355" s="1" t="s">
        <v>140</v>
      </c>
      <c r="W5355" s="13">
        <v>2025</v>
      </c>
      <c r="X5355" s="1" t="s">
        <v>5118</v>
      </c>
      <c r="Y5355" s="1" t="s">
        <v>121</v>
      </c>
      <c r="Z5355" s="1" t="s">
        <v>5696</v>
      </c>
      <c r="AA5355" s="1">
        <v>43</v>
      </c>
      <c r="AB5355" s="1" t="s">
        <v>5119</v>
      </c>
      <c r="AD5355" s="1" t="s">
        <v>140</v>
      </c>
      <c r="AE5355" s="13">
        <v>2436</v>
      </c>
      <c r="AG5355" s="1" t="s">
        <v>140</v>
      </c>
      <c r="AH5355" s="13">
        <v>2436</v>
      </c>
      <c r="AI5355" s="1" t="s">
        <v>5118</v>
      </c>
      <c r="AJ5355" s="1" t="s">
        <v>121</v>
      </c>
      <c r="AK5355" s="1" t="s">
        <v>5696</v>
      </c>
      <c r="AL5355" s="1">
        <v>43</v>
      </c>
      <c r="AM5355" s="1" t="s">
        <v>5119</v>
      </c>
    </row>
    <row r="5356" spans="1:39" s="1" customFormat="1" ht="15" customHeight="1" x14ac:dyDescent="0.2">
      <c r="A5356" s="1" t="s">
        <v>5111</v>
      </c>
      <c r="B5356" s="1" t="s">
        <v>96</v>
      </c>
      <c r="C5356" s="1" t="s">
        <v>5729</v>
      </c>
      <c r="D5356" s="1">
        <v>8</v>
      </c>
      <c r="E5356" s="1" t="s">
        <v>134</v>
      </c>
      <c r="F5356" s="1" t="s">
        <v>135</v>
      </c>
      <c r="G5356" s="1" t="s">
        <v>151</v>
      </c>
      <c r="I5356" s="13"/>
      <c r="L5356" s="13"/>
      <c r="M5356" s="1" t="s">
        <v>144</v>
      </c>
      <c r="T5356" s="13"/>
      <c r="W5356" s="13"/>
      <c r="X5356" s="1" t="s">
        <v>144</v>
      </c>
      <c r="AE5356" s="13"/>
      <c r="AH5356" s="13"/>
      <c r="AI5356" s="1" t="s">
        <v>144</v>
      </c>
    </row>
    <row r="5357" spans="1:39" s="1" customFormat="1" ht="15" customHeight="1" x14ac:dyDescent="0.2">
      <c r="A5357" s="1" t="s">
        <v>5111</v>
      </c>
      <c r="B5357" s="1" t="s">
        <v>96</v>
      </c>
      <c r="C5357" s="1" t="s">
        <v>5729</v>
      </c>
      <c r="D5357" s="1">
        <v>9</v>
      </c>
      <c r="E5357" s="1" t="s">
        <v>134</v>
      </c>
      <c r="F5357" s="1" t="s">
        <v>135</v>
      </c>
      <c r="G5357" s="1" t="s">
        <v>152</v>
      </c>
      <c r="H5357" s="1" t="s">
        <v>140</v>
      </c>
      <c r="I5357" s="13">
        <v>15792</v>
      </c>
      <c r="K5357" s="1" t="s">
        <v>140</v>
      </c>
      <c r="L5357" s="13">
        <v>15792</v>
      </c>
      <c r="M5357" s="1" t="s">
        <v>5120</v>
      </c>
      <c r="N5357" s="1" t="s">
        <v>119</v>
      </c>
      <c r="O5357" s="1" t="s">
        <v>5694</v>
      </c>
      <c r="P5357" s="1">
        <v>48</v>
      </c>
      <c r="S5357" s="1" t="s">
        <v>140</v>
      </c>
      <c r="T5357" s="13">
        <v>53432</v>
      </c>
      <c r="V5357" s="1" t="s">
        <v>140</v>
      </c>
      <c r="W5357" s="13">
        <v>53432</v>
      </c>
      <c r="X5357" s="1" t="s">
        <v>5120</v>
      </c>
      <c r="Y5357" s="1" t="s">
        <v>121</v>
      </c>
      <c r="Z5357" s="1" t="s">
        <v>5696</v>
      </c>
      <c r="AA5357" s="1">
        <v>43</v>
      </c>
      <c r="AD5357" s="1" t="s">
        <v>140</v>
      </c>
      <c r="AE5357" s="13">
        <v>69197</v>
      </c>
      <c r="AG5357" s="1" t="s">
        <v>140</v>
      </c>
      <c r="AH5357" s="13">
        <v>69197</v>
      </c>
      <c r="AI5357" s="1" t="s">
        <v>5120</v>
      </c>
      <c r="AJ5357" s="1" t="s">
        <v>121</v>
      </c>
      <c r="AK5357" s="1" t="s">
        <v>5696</v>
      </c>
      <c r="AL5357" s="1">
        <v>43</v>
      </c>
    </row>
    <row r="5358" spans="1:39" s="1" customFormat="1" ht="15" customHeight="1" x14ac:dyDescent="0.2">
      <c r="A5358" s="1" t="s">
        <v>5111</v>
      </c>
      <c r="B5358" s="1" t="s">
        <v>96</v>
      </c>
      <c r="C5358" s="1" t="s">
        <v>5729</v>
      </c>
      <c r="D5358" s="1">
        <v>10</v>
      </c>
      <c r="E5358" s="1" t="s">
        <v>134</v>
      </c>
      <c r="F5358" s="1" t="s">
        <v>135</v>
      </c>
      <c r="G5358" s="1" t="s">
        <v>156</v>
      </c>
      <c r="I5358" s="13"/>
      <c r="L5358" s="13"/>
      <c r="M5358" s="1" t="s">
        <v>144</v>
      </c>
      <c r="S5358" s="1" t="s">
        <v>140</v>
      </c>
      <c r="T5358" s="13">
        <v>7676</v>
      </c>
      <c r="V5358" s="1" t="s">
        <v>140</v>
      </c>
      <c r="W5358" s="13">
        <v>7676</v>
      </c>
      <c r="X5358" s="1" t="s">
        <v>5121</v>
      </c>
      <c r="Y5358" s="1" t="s">
        <v>121</v>
      </c>
      <c r="Z5358" s="1" t="s">
        <v>5696</v>
      </c>
      <c r="AA5358" s="1">
        <v>43</v>
      </c>
      <c r="AB5358" s="1" t="s">
        <v>5122</v>
      </c>
      <c r="AD5358" s="1" t="s">
        <v>140</v>
      </c>
      <c r="AE5358" s="13">
        <v>23721</v>
      </c>
      <c r="AG5358" s="1" t="s">
        <v>140</v>
      </c>
      <c r="AH5358" s="13">
        <v>23721</v>
      </c>
      <c r="AI5358" s="1" t="s">
        <v>5121</v>
      </c>
      <c r="AJ5358" s="1" t="s">
        <v>121</v>
      </c>
      <c r="AK5358" s="1" t="s">
        <v>5696</v>
      </c>
      <c r="AL5358" s="1">
        <v>43</v>
      </c>
      <c r="AM5358" s="1" t="s">
        <v>5122</v>
      </c>
    </row>
    <row r="5359" spans="1:39" s="1" customFormat="1" ht="15" customHeight="1" x14ac:dyDescent="0.2">
      <c r="A5359" s="1" t="s">
        <v>5111</v>
      </c>
      <c r="B5359" s="1" t="s">
        <v>96</v>
      </c>
      <c r="C5359" s="1" t="s">
        <v>5729</v>
      </c>
      <c r="D5359" s="1">
        <v>11</v>
      </c>
      <c r="E5359" s="1" t="s">
        <v>134</v>
      </c>
      <c r="F5359" s="1" t="s">
        <v>135</v>
      </c>
      <c r="G5359" s="1" t="s">
        <v>160</v>
      </c>
      <c r="I5359" s="13"/>
      <c r="L5359" s="13"/>
      <c r="M5359" s="1" t="s">
        <v>144</v>
      </c>
      <c r="S5359" s="1" t="s">
        <v>140</v>
      </c>
      <c r="T5359" s="13">
        <v>16215</v>
      </c>
      <c r="V5359" s="1" t="s">
        <v>140</v>
      </c>
      <c r="W5359" s="13">
        <v>16215</v>
      </c>
      <c r="X5359" s="1" t="s">
        <v>5123</v>
      </c>
      <c r="Y5359" s="1" t="s">
        <v>121</v>
      </c>
      <c r="Z5359" s="1" t="s">
        <v>5696</v>
      </c>
      <c r="AA5359" s="1">
        <v>43</v>
      </c>
      <c r="AB5359" s="1" t="s">
        <v>5124</v>
      </c>
      <c r="AD5359" s="1" t="s">
        <v>140</v>
      </c>
      <c r="AE5359" s="13">
        <v>11904</v>
      </c>
      <c r="AG5359" s="1" t="s">
        <v>140</v>
      </c>
      <c r="AH5359" s="13">
        <v>11904</v>
      </c>
      <c r="AI5359" s="1" t="s">
        <v>5123</v>
      </c>
      <c r="AJ5359" s="1" t="s">
        <v>121</v>
      </c>
      <c r="AK5359" s="1" t="s">
        <v>5696</v>
      </c>
      <c r="AL5359" s="1">
        <v>43</v>
      </c>
      <c r="AM5359" s="1" t="s">
        <v>5124</v>
      </c>
    </row>
    <row r="5360" spans="1:39" s="1" customFormat="1" ht="15" customHeight="1" x14ac:dyDescent="0.2">
      <c r="A5360" s="1" t="s">
        <v>5111</v>
      </c>
      <c r="B5360" s="1" t="s">
        <v>96</v>
      </c>
      <c r="C5360" s="1" t="s">
        <v>5729</v>
      </c>
      <c r="D5360" s="1">
        <v>12</v>
      </c>
      <c r="E5360" s="1" t="s">
        <v>134</v>
      </c>
      <c r="F5360" s="1" t="s">
        <v>135</v>
      </c>
      <c r="G5360" s="1" t="s">
        <v>161</v>
      </c>
      <c r="I5360" s="13"/>
      <c r="L5360" s="13"/>
      <c r="M5360" s="1" t="s">
        <v>144</v>
      </c>
      <c r="T5360" s="13"/>
      <c r="W5360" s="13"/>
      <c r="X5360" s="1" t="s">
        <v>144</v>
      </c>
      <c r="AE5360" s="13"/>
      <c r="AH5360" s="13"/>
      <c r="AI5360" s="1" t="s">
        <v>144</v>
      </c>
    </row>
    <row r="5361" spans="1:39" s="1" customFormat="1" ht="15" customHeight="1" x14ac:dyDescent="0.2">
      <c r="A5361" s="1" t="s">
        <v>5111</v>
      </c>
      <c r="B5361" s="1" t="s">
        <v>96</v>
      </c>
      <c r="C5361" s="1" t="s">
        <v>5729</v>
      </c>
      <c r="D5361" s="1">
        <v>13</v>
      </c>
      <c r="E5361" s="1" t="s">
        <v>134</v>
      </c>
      <c r="F5361" s="1" t="s">
        <v>135</v>
      </c>
      <c r="G5361" s="1" t="s">
        <v>164</v>
      </c>
      <c r="I5361" s="13"/>
      <c r="L5361" s="13"/>
      <c r="M5361" s="1" t="s">
        <v>144</v>
      </c>
      <c r="T5361" s="13"/>
      <c r="W5361" s="13"/>
      <c r="X5361" s="1" t="s">
        <v>5125</v>
      </c>
      <c r="Y5361" s="1" t="s">
        <v>121</v>
      </c>
      <c r="Z5361" s="1" t="s">
        <v>5696</v>
      </c>
      <c r="AA5361" s="1">
        <v>43</v>
      </c>
      <c r="AB5361" s="1" t="s">
        <v>5126</v>
      </c>
      <c r="AE5361" s="13"/>
      <c r="AH5361" s="13"/>
      <c r="AI5361" s="1" t="s">
        <v>5125</v>
      </c>
      <c r="AJ5361" s="1" t="s">
        <v>121</v>
      </c>
      <c r="AK5361" s="1" t="s">
        <v>5696</v>
      </c>
      <c r="AL5361" s="1">
        <v>43</v>
      </c>
      <c r="AM5361" s="1" t="s">
        <v>5126</v>
      </c>
    </row>
    <row r="5362" spans="1:39" s="1" customFormat="1" ht="15" customHeight="1" x14ac:dyDescent="0.2">
      <c r="A5362" s="1" t="s">
        <v>5111</v>
      </c>
      <c r="B5362" s="1" t="s">
        <v>96</v>
      </c>
      <c r="C5362" s="1" t="s">
        <v>5729</v>
      </c>
      <c r="D5362" s="1">
        <v>14</v>
      </c>
      <c r="E5362" s="1" t="s">
        <v>134</v>
      </c>
      <c r="F5362" s="1" t="s">
        <v>135</v>
      </c>
      <c r="G5362" s="1" t="s">
        <v>167</v>
      </c>
      <c r="I5362" s="13"/>
      <c r="L5362" s="13"/>
      <c r="M5362" s="1" t="s">
        <v>144</v>
      </c>
      <c r="T5362" s="13"/>
      <c r="W5362" s="13"/>
      <c r="X5362" s="1" t="s">
        <v>144</v>
      </c>
      <c r="AE5362" s="13"/>
      <c r="AH5362" s="13"/>
      <c r="AI5362" s="1" t="s">
        <v>144</v>
      </c>
    </row>
    <row r="5363" spans="1:39" s="1" customFormat="1" ht="15" customHeight="1" x14ac:dyDescent="0.2">
      <c r="A5363" s="1" t="s">
        <v>5111</v>
      </c>
      <c r="B5363" s="1" t="s">
        <v>96</v>
      </c>
      <c r="C5363" s="1" t="s">
        <v>5729</v>
      </c>
      <c r="D5363" s="1">
        <v>15</v>
      </c>
      <c r="E5363" s="1" t="s">
        <v>134</v>
      </c>
      <c r="F5363" s="1" t="s">
        <v>135</v>
      </c>
      <c r="G5363" s="1" t="s">
        <v>170</v>
      </c>
      <c r="I5363" s="13"/>
      <c r="L5363" s="13"/>
      <c r="M5363" s="1" t="s">
        <v>144</v>
      </c>
      <c r="S5363" s="1" t="s">
        <v>140</v>
      </c>
      <c r="T5363" s="13">
        <v>11536</v>
      </c>
      <c r="V5363" s="1" t="s">
        <v>140</v>
      </c>
      <c r="W5363" s="13">
        <v>11536</v>
      </c>
      <c r="X5363" s="1" t="s">
        <v>5127</v>
      </c>
      <c r="Y5363" s="1" t="s">
        <v>121</v>
      </c>
      <c r="Z5363" s="1" t="s">
        <v>5696</v>
      </c>
      <c r="AA5363" s="1">
        <v>43</v>
      </c>
      <c r="AB5363" s="1" t="s">
        <v>5128</v>
      </c>
      <c r="AD5363" s="1" t="s">
        <v>140</v>
      </c>
      <c r="AE5363" s="13">
        <v>15213</v>
      </c>
      <c r="AG5363" s="1" t="s">
        <v>140</v>
      </c>
      <c r="AH5363" s="13">
        <v>15213</v>
      </c>
      <c r="AI5363" s="1" t="s">
        <v>5127</v>
      </c>
      <c r="AJ5363" s="1" t="s">
        <v>121</v>
      </c>
      <c r="AK5363" s="1" t="s">
        <v>5696</v>
      </c>
      <c r="AL5363" s="1">
        <v>43</v>
      </c>
      <c r="AM5363" s="1" t="s">
        <v>5128</v>
      </c>
    </row>
    <row r="5364" spans="1:39" s="1" customFormat="1" ht="15" customHeight="1" x14ac:dyDescent="0.2">
      <c r="A5364" s="1" t="s">
        <v>5111</v>
      </c>
      <c r="B5364" s="1" t="s">
        <v>96</v>
      </c>
      <c r="C5364" s="1" t="s">
        <v>5729</v>
      </c>
      <c r="D5364" s="1">
        <v>16</v>
      </c>
      <c r="E5364" s="1" t="s">
        <v>134</v>
      </c>
      <c r="F5364" s="1" t="s">
        <v>135</v>
      </c>
      <c r="G5364" s="1" t="s">
        <v>173</v>
      </c>
      <c r="I5364" s="13"/>
      <c r="L5364" s="13"/>
      <c r="M5364" s="1" t="s">
        <v>144</v>
      </c>
      <c r="T5364" s="13"/>
      <c r="W5364" s="13"/>
      <c r="X5364" s="1" t="s">
        <v>5125</v>
      </c>
      <c r="Y5364" s="1" t="s">
        <v>121</v>
      </c>
      <c r="Z5364" s="1" t="s">
        <v>5696</v>
      </c>
      <c r="AA5364" s="1">
        <v>43</v>
      </c>
      <c r="AB5364" s="1" t="s">
        <v>5126</v>
      </c>
      <c r="AE5364" s="13"/>
      <c r="AH5364" s="13"/>
      <c r="AI5364" s="1" t="s">
        <v>5125</v>
      </c>
      <c r="AJ5364" s="1" t="s">
        <v>121</v>
      </c>
      <c r="AK5364" s="1" t="s">
        <v>5696</v>
      </c>
      <c r="AL5364" s="1">
        <v>43</v>
      </c>
      <c r="AM5364" s="1" t="s">
        <v>5126</v>
      </c>
    </row>
    <row r="5365" spans="1:39" s="1" customFormat="1" ht="15" customHeight="1" x14ac:dyDescent="0.2">
      <c r="A5365" s="1" t="s">
        <v>5111</v>
      </c>
      <c r="B5365" s="1" t="s">
        <v>96</v>
      </c>
      <c r="C5365" s="1" t="s">
        <v>5729</v>
      </c>
      <c r="D5365" s="1">
        <v>17</v>
      </c>
      <c r="E5365" s="1" t="s">
        <v>134</v>
      </c>
      <c r="F5365" s="1" t="s">
        <v>135</v>
      </c>
      <c r="G5365" s="1" t="s">
        <v>175</v>
      </c>
      <c r="I5365" s="13"/>
      <c r="L5365" s="13"/>
      <c r="M5365" s="1" t="s">
        <v>144</v>
      </c>
      <c r="T5365" s="13"/>
      <c r="W5365" s="13"/>
      <c r="X5365" s="1" t="s">
        <v>144</v>
      </c>
      <c r="AE5365" s="13"/>
      <c r="AH5365" s="13"/>
      <c r="AI5365" s="1" t="s">
        <v>144</v>
      </c>
    </row>
    <row r="5366" spans="1:39" s="1" customFormat="1" ht="15" customHeight="1" x14ac:dyDescent="0.2">
      <c r="A5366" s="1" t="s">
        <v>5111</v>
      </c>
      <c r="B5366" s="1" t="s">
        <v>96</v>
      </c>
      <c r="C5366" s="1" t="s">
        <v>5729</v>
      </c>
      <c r="D5366" s="1">
        <v>18</v>
      </c>
      <c r="E5366" s="1" t="s">
        <v>134</v>
      </c>
      <c r="F5366" s="1" t="s">
        <v>135</v>
      </c>
      <c r="G5366" s="1" t="s">
        <v>176</v>
      </c>
      <c r="I5366" s="13"/>
      <c r="L5366" s="13"/>
      <c r="M5366" s="1" t="s">
        <v>144</v>
      </c>
      <c r="T5366" s="13"/>
      <c r="W5366" s="13"/>
      <c r="X5366" s="1" t="s">
        <v>5125</v>
      </c>
      <c r="Y5366" s="1" t="s">
        <v>121</v>
      </c>
      <c r="Z5366" s="1" t="s">
        <v>5696</v>
      </c>
      <c r="AA5366" s="1">
        <v>43</v>
      </c>
      <c r="AB5366" s="1" t="s">
        <v>5126</v>
      </c>
      <c r="AE5366" s="13"/>
      <c r="AH5366" s="13"/>
      <c r="AI5366" s="1" t="s">
        <v>5125</v>
      </c>
      <c r="AJ5366" s="1" t="s">
        <v>121</v>
      </c>
      <c r="AK5366" s="1" t="s">
        <v>5696</v>
      </c>
      <c r="AL5366" s="1">
        <v>43</v>
      </c>
      <c r="AM5366" s="1" t="s">
        <v>5126</v>
      </c>
    </row>
    <row r="5367" spans="1:39" s="1" customFormat="1" ht="15" customHeight="1" x14ac:dyDescent="0.2">
      <c r="A5367" s="1" t="s">
        <v>5111</v>
      </c>
      <c r="B5367" s="1" t="s">
        <v>96</v>
      </c>
      <c r="C5367" s="1" t="s">
        <v>5729</v>
      </c>
      <c r="D5367" s="1">
        <v>19</v>
      </c>
      <c r="E5367" s="1" t="s">
        <v>134</v>
      </c>
      <c r="F5367" s="1" t="s">
        <v>135</v>
      </c>
      <c r="G5367" s="1" t="s">
        <v>178</v>
      </c>
      <c r="I5367" s="13"/>
      <c r="L5367" s="13"/>
      <c r="M5367" s="1" t="s">
        <v>144</v>
      </c>
      <c r="T5367" s="13"/>
      <c r="W5367" s="13"/>
      <c r="X5367" s="1" t="s">
        <v>144</v>
      </c>
      <c r="AE5367" s="13"/>
      <c r="AH5367" s="13"/>
      <c r="AI5367" s="1" t="s">
        <v>144</v>
      </c>
    </row>
    <row r="5368" spans="1:39" s="1" customFormat="1" ht="15" customHeight="1" x14ac:dyDescent="0.2">
      <c r="A5368" s="1" t="s">
        <v>5111</v>
      </c>
      <c r="B5368" s="1" t="s">
        <v>96</v>
      </c>
      <c r="C5368" s="1" t="s">
        <v>5729</v>
      </c>
      <c r="D5368" s="1">
        <v>20</v>
      </c>
      <c r="E5368" s="1" t="s">
        <v>134</v>
      </c>
      <c r="F5368" s="1" t="s">
        <v>135</v>
      </c>
      <c r="G5368" s="1" t="s">
        <v>179</v>
      </c>
      <c r="I5368" s="13"/>
      <c r="L5368" s="13"/>
      <c r="M5368" s="1" t="s">
        <v>144</v>
      </c>
      <c r="T5368" s="13"/>
      <c r="W5368" s="13"/>
      <c r="X5368" s="1" t="s">
        <v>5125</v>
      </c>
      <c r="Y5368" s="1" t="s">
        <v>121</v>
      </c>
      <c r="Z5368" s="1" t="s">
        <v>5696</v>
      </c>
      <c r="AA5368" s="1">
        <v>43</v>
      </c>
      <c r="AB5368" s="1" t="s">
        <v>5126</v>
      </c>
      <c r="AE5368" s="13"/>
      <c r="AH5368" s="13"/>
      <c r="AI5368" s="1" t="s">
        <v>5125</v>
      </c>
      <c r="AJ5368" s="1" t="s">
        <v>121</v>
      </c>
      <c r="AK5368" s="1" t="s">
        <v>5696</v>
      </c>
      <c r="AL5368" s="1">
        <v>43</v>
      </c>
      <c r="AM5368" s="1" t="s">
        <v>5126</v>
      </c>
    </row>
    <row r="5369" spans="1:39" s="1" customFormat="1" ht="15" customHeight="1" x14ac:dyDescent="0.2">
      <c r="A5369" s="1" t="s">
        <v>5111</v>
      </c>
      <c r="B5369" s="1" t="s">
        <v>96</v>
      </c>
      <c r="C5369" s="1" t="s">
        <v>5729</v>
      </c>
      <c r="D5369" s="1">
        <v>21</v>
      </c>
      <c r="E5369" s="1" t="s">
        <v>134</v>
      </c>
      <c r="F5369" s="1" t="s">
        <v>135</v>
      </c>
      <c r="G5369" s="1" t="s">
        <v>182</v>
      </c>
      <c r="I5369" s="13"/>
      <c r="L5369" s="13"/>
      <c r="M5369" s="1" t="s">
        <v>144</v>
      </c>
      <c r="T5369" s="13"/>
      <c r="W5369" s="13"/>
      <c r="X5369" s="1" t="s">
        <v>5125</v>
      </c>
      <c r="Y5369" s="1" t="s">
        <v>121</v>
      </c>
      <c r="Z5369" s="1" t="s">
        <v>5696</v>
      </c>
      <c r="AA5369" s="1">
        <v>43</v>
      </c>
      <c r="AB5369" s="1" t="s">
        <v>5126</v>
      </c>
      <c r="AE5369" s="13"/>
      <c r="AH5369" s="13"/>
      <c r="AI5369" s="1" t="s">
        <v>5125</v>
      </c>
      <c r="AJ5369" s="1" t="s">
        <v>121</v>
      </c>
      <c r="AK5369" s="1" t="s">
        <v>5696</v>
      </c>
      <c r="AL5369" s="1">
        <v>43</v>
      </c>
      <c r="AM5369" s="1" t="s">
        <v>5126</v>
      </c>
    </row>
    <row r="5370" spans="1:39" s="1" customFormat="1" ht="15" customHeight="1" x14ac:dyDescent="0.2">
      <c r="A5370" s="1" t="s">
        <v>5111</v>
      </c>
      <c r="B5370" s="1" t="s">
        <v>96</v>
      </c>
      <c r="C5370" s="1" t="s">
        <v>5729</v>
      </c>
      <c r="D5370" s="1">
        <v>22</v>
      </c>
      <c r="E5370" s="1" t="s">
        <v>134</v>
      </c>
      <c r="F5370" s="1" t="s">
        <v>135</v>
      </c>
      <c r="G5370" s="1" t="s">
        <v>184</v>
      </c>
      <c r="I5370" s="13"/>
      <c r="L5370" s="13"/>
      <c r="M5370" s="1" t="s">
        <v>144</v>
      </c>
      <c r="T5370" s="13"/>
      <c r="W5370" s="13"/>
      <c r="X5370" s="1" t="s">
        <v>144</v>
      </c>
      <c r="AE5370" s="13"/>
      <c r="AH5370" s="13"/>
      <c r="AI5370" s="1" t="s">
        <v>144</v>
      </c>
    </row>
    <row r="5371" spans="1:39" s="1" customFormat="1" ht="15" customHeight="1" x14ac:dyDescent="0.2">
      <c r="A5371" s="1" t="s">
        <v>5111</v>
      </c>
      <c r="B5371" s="1" t="s">
        <v>96</v>
      </c>
      <c r="C5371" s="1" t="s">
        <v>5729</v>
      </c>
      <c r="D5371" s="1">
        <v>23</v>
      </c>
      <c r="E5371" s="1" t="s">
        <v>134</v>
      </c>
      <c r="F5371" s="1" t="s">
        <v>135</v>
      </c>
      <c r="G5371" s="1" t="s">
        <v>185</v>
      </c>
      <c r="I5371" s="13"/>
      <c r="L5371" s="13"/>
      <c r="M5371" s="1" t="s">
        <v>144</v>
      </c>
      <c r="T5371" s="13"/>
      <c r="W5371" s="13"/>
      <c r="X5371" s="1" t="s">
        <v>144</v>
      </c>
      <c r="AE5371" s="13"/>
      <c r="AH5371" s="13"/>
      <c r="AI5371" s="1" t="s">
        <v>144</v>
      </c>
    </row>
    <row r="5372" spans="1:39" s="1" customFormat="1" ht="15" customHeight="1" x14ac:dyDescent="0.2">
      <c r="A5372" s="1" t="s">
        <v>5111</v>
      </c>
      <c r="B5372" s="1" t="s">
        <v>96</v>
      </c>
      <c r="C5372" s="1" t="s">
        <v>5729</v>
      </c>
      <c r="D5372" s="1">
        <v>24</v>
      </c>
      <c r="E5372" s="1" t="s">
        <v>134</v>
      </c>
      <c r="F5372" s="1" t="s">
        <v>135</v>
      </c>
      <c r="G5372" s="1" t="s">
        <v>188</v>
      </c>
      <c r="I5372" s="13"/>
      <c r="L5372" s="13"/>
      <c r="M5372" s="1" t="s">
        <v>144</v>
      </c>
      <c r="T5372" s="13"/>
      <c r="W5372" s="13"/>
      <c r="X5372" s="1" t="s">
        <v>144</v>
      </c>
      <c r="AE5372" s="13"/>
      <c r="AH5372" s="13"/>
      <c r="AI5372" s="1" t="s">
        <v>144</v>
      </c>
    </row>
    <row r="5373" spans="1:39" s="1" customFormat="1" ht="15" customHeight="1" x14ac:dyDescent="0.2">
      <c r="A5373" s="1" t="s">
        <v>5111</v>
      </c>
      <c r="B5373" s="1" t="s">
        <v>96</v>
      </c>
      <c r="C5373" s="1" t="s">
        <v>5729</v>
      </c>
      <c r="D5373" s="1">
        <v>25</v>
      </c>
      <c r="E5373" s="1" t="s">
        <v>134</v>
      </c>
      <c r="F5373" s="1" t="s">
        <v>135</v>
      </c>
      <c r="G5373" s="1" t="s">
        <v>190</v>
      </c>
      <c r="H5373" s="1" t="s">
        <v>140</v>
      </c>
      <c r="I5373" s="13">
        <v>18235</v>
      </c>
      <c r="K5373" s="1" t="s">
        <v>140</v>
      </c>
      <c r="L5373" s="13">
        <v>18235</v>
      </c>
      <c r="M5373" s="1" t="s">
        <v>5129</v>
      </c>
      <c r="N5373" s="1" t="s">
        <v>119</v>
      </c>
      <c r="O5373" s="1" t="s">
        <v>5694</v>
      </c>
      <c r="P5373" s="1">
        <v>48</v>
      </c>
      <c r="S5373" s="1" t="s">
        <v>140</v>
      </c>
      <c r="T5373" s="13">
        <v>57993</v>
      </c>
      <c r="V5373" s="1" t="s">
        <v>140</v>
      </c>
      <c r="W5373" s="13">
        <v>57993</v>
      </c>
      <c r="X5373" s="1" t="s">
        <v>5129</v>
      </c>
      <c r="Y5373" s="1" t="s">
        <v>121</v>
      </c>
      <c r="Z5373" s="1" t="s">
        <v>5696</v>
      </c>
      <c r="AA5373" s="1">
        <v>43</v>
      </c>
      <c r="AD5373" s="1" t="s">
        <v>140</v>
      </c>
      <c r="AE5373" s="13">
        <v>79365</v>
      </c>
      <c r="AG5373" s="1" t="s">
        <v>140</v>
      </c>
      <c r="AH5373" s="13">
        <v>79365</v>
      </c>
      <c r="AI5373" s="1" t="s">
        <v>5129</v>
      </c>
      <c r="AJ5373" s="1" t="s">
        <v>121</v>
      </c>
      <c r="AK5373" s="1" t="s">
        <v>5696</v>
      </c>
      <c r="AL5373" s="1">
        <v>43</v>
      </c>
    </row>
    <row r="5374" spans="1:39" s="1" customFormat="1" ht="15" customHeight="1" x14ac:dyDescent="0.2">
      <c r="A5374" s="1" t="s">
        <v>5111</v>
      </c>
      <c r="B5374" s="1" t="s">
        <v>96</v>
      </c>
      <c r="C5374" s="1" t="s">
        <v>5729</v>
      </c>
      <c r="D5374" s="1">
        <v>26</v>
      </c>
      <c r="E5374" s="1" t="s">
        <v>134</v>
      </c>
      <c r="F5374" s="1" t="s">
        <v>135</v>
      </c>
      <c r="G5374" s="1" t="s">
        <v>194</v>
      </c>
      <c r="H5374" s="1" t="s">
        <v>5130</v>
      </c>
      <c r="I5374" s="13">
        <v>8.36</v>
      </c>
      <c r="K5374" s="32" t="s">
        <v>5130</v>
      </c>
      <c r="L5374" s="13">
        <v>8.36</v>
      </c>
      <c r="M5374" s="1" t="s">
        <v>5131</v>
      </c>
      <c r="N5374" s="1" t="s">
        <v>119</v>
      </c>
      <c r="O5374" s="1" t="s">
        <v>5694</v>
      </c>
      <c r="P5374" s="1">
        <v>48</v>
      </c>
      <c r="S5374" s="1" t="s">
        <v>5130</v>
      </c>
      <c r="T5374" s="13">
        <v>17.41</v>
      </c>
      <c r="V5374" s="32" t="s">
        <v>5130</v>
      </c>
      <c r="W5374" s="13">
        <v>17.41</v>
      </c>
      <c r="X5374" s="1" t="s">
        <v>5131</v>
      </c>
      <c r="Y5374" s="1" t="s">
        <v>120</v>
      </c>
      <c r="Z5374" s="1" t="s">
        <v>5695</v>
      </c>
      <c r="AA5374" s="1">
        <v>40</v>
      </c>
      <c r="AE5374" s="13"/>
      <c r="AH5374" s="13"/>
      <c r="AI5374" s="1" t="s">
        <v>144</v>
      </c>
    </row>
    <row r="5375" spans="1:39" s="1" customFormat="1" ht="15" customHeight="1" x14ac:dyDescent="0.2">
      <c r="A5375" s="1" t="s">
        <v>5111</v>
      </c>
      <c r="B5375" s="1" t="s">
        <v>96</v>
      </c>
      <c r="C5375" s="1" t="s">
        <v>5729</v>
      </c>
      <c r="D5375" s="1">
        <v>27</v>
      </c>
      <c r="E5375" s="1" t="s">
        <v>134</v>
      </c>
      <c r="F5375" s="1" t="s">
        <v>195</v>
      </c>
      <c r="G5375" s="1" t="s">
        <v>196</v>
      </c>
      <c r="H5375" s="44" t="s">
        <v>198</v>
      </c>
      <c r="I5375" s="45">
        <v>56.409628331051934</v>
      </c>
      <c r="J5375" s="44"/>
      <c r="K5375" s="44" t="s">
        <v>198</v>
      </c>
      <c r="L5375" s="45">
        <v>56.409628331051941</v>
      </c>
      <c r="M5375" s="44" t="s">
        <v>6075</v>
      </c>
      <c r="N5375" s="44" t="s">
        <v>119</v>
      </c>
      <c r="O5375" s="44" t="s">
        <v>5694</v>
      </c>
      <c r="P5375" s="44">
        <v>204</v>
      </c>
      <c r="Q5375" s="1" t="s">
        <v>6063</v>
      </c>
      <c r="S5375" s="44"/>
      <c r="T5375" s="45"/>
      <c r="U5375" s="44"/>
      <c r="V5375" s="44"/>
      <c r="W5375" s="13"/>
      <c r="X5375" s="44" t="s">
        <v>144</v>
      </c>
      <c r="Y5375" s="44"/>
      <c r="Z5375" s="44"/>
      <c r="AA5375" s="44"/>
      <c r="AD5375" s="44"/>
      <c r="AE5375" s="45"/>
      <c r="AF5375" s="44"/>
      <c r="AG5375" s="44"/>
      <c r="AH5375" s="13"/>
      <c r="AI5375" s="44" t="s">
        <v>144</v>
      </c>
      <c r="AJ5375" s="44"/>
      <c r="AK5375" s="44"/>
      <c r="AL5375" s="44"/>
    </row>
    <row r="5376" spans="1:39" s="1" customFormat="1" ht="15" customHeight="1" x14ac:dyDescent="0.2">
      <c r="A5376" s="1" t="s">
        <v>5111</v>
      </c>
      <c r="B5376" s="1" t="s">
        <v>96</v>
      </c>
      <c r="C5376" s="1" t="s">
        <v>5729</v>
      </c>
      <c r="D5376" s="1">
        <v>28</v>
      </c>
      <c r="E5376" s="1" t="s">
        <v>134</v>
      </c>
      <c r="F5376" s="1" t="s">
        <v>195</v>
      </c>
      <c r="G5376" s="1" t="s">
        <v>201</v>
      </c>
      <c r="H5376" s="44" t="s">
        <v>198</v>
      </c>
      <c r="I5376" s="45">
        <v>43.590371668948066</v>
      </c>
      <c r="J5376" s="44"/>
      <c r="K5376" s="44" t="s">
        <v>198</v>
      </c>
      <c r="L5376" s="45">
        <v>43.590371668948066</v>
      </c>
      <c r="M5376" s="44" t="s">
        <v>6075</v>
      </c>
      <c r="N5376" s="44" t="s">
        <v>119</v>
      </c>
      <c r="O5376" s="44" t="s">
        <v>5694</v>
      </c>
      <c r="P5376" s="44">
        <v>204</v>
      </c>
      <c r="Q5376" s="1" t="s">
        <v>6064</v>
      </c>
      <c r="S5376" s="44"/>
      <c r="T5376" s="45"/>
      <c r="U5376" s="44"/>
      <c r="V5376" s="44"/>
      <c r="W5376" s="13"/>
      <c r="X5376" s="44" t="s">
        <v>144</v>
      </c>
      <c r="Y5376" s="44"/>
      <c r="Z5376" s="44"/>
      <c r="AA5376" s="44"/>
      <c r="AD5376" s="44"/>
      <c r="AE5376" s="45"/>
      <c r="AF5376" s="44"/>
      <c r="AG5376" s="44"/>
      <c r="AH5376" s="13"/>
      <c r="AI5376" s="44" t="s">
        <v>144</v>
      </c>
      <c r="AJ5376" s="44"/>
      <c r="AK5376" s="44"/>
      <c r="AL5376" s="44"/>
    </row>
    <row r="5377" spans="1:39" s="1" customFormat="1" ht="15" customHeight="1" x14ac:dyDescent="0.2">
      <c r="A5377" s="1" t="s">
        <v>5111</v>
      </c>
      <c r="B5377" s="1" t="s">
        <v>96</v>
      </c>
      <c r="C5377" s="1" t="s">
        <v>5729</v>
      </c>
      <c r="D5377" s="1">
        <v>29</v>
      </c>
      <c r="E5377" s="1" t="s">
        <v>134</v>
      </c>
      <c r="F5377" s="1" t="s">
        <v>195</v>
      </c>
      <c r="G5377" s="1" t="s">
        <v>204</v>
      </c>
      <c r="H5377" s="44" t="s">
        <v>392</v>
      </c>
      <c r="I5377" s="45">
        <v>49969.200000000004</v>
      </c>
      <c r="J5377" s="44"/>
      <c r="K5377" s="44" t="s">
        <v>207</v>
      </c>
      <c r="L5377" s="13">
        <v>13.880344437600002</v>
      </c>
      <c r="M5377" s="44" t="s">
        <v>6075</v>
      </c>
      <c r="N5377" s="44" t="s">
        <v>119</v>
      </c>
      <c r="O5377" s="44" t="s">
        <v>5694</v>
      </c>
      <c r="P5377" s="44">
        <v>204</v>
      </c>
      <c r="Q5377" s="44" t="s">
        <v>6076</v>
      </c>
      <c r="R5377" s="44"/>
      <c r="S5377" s="44"/>
      <c r="T5377" s="45"/>
      <c r="U5377" s="44"/>
      <c r="V5377" s="44"/>
      <c r="W5377" s="13"/>
      <c r="X5377" s="44" t="s">
        <v>144</v>
      </c>
      <c r="Y5377" s="44"/>
      <c r="Z5377" s="44"/>
      <c r="AA5377" s="44"/>
      <c r="AB5377" s="44"/>
      <c r="AC5377" s="44"/>
      <c r="AD5377" s="44"/>
      <c r="AE5377" s="45"/>
      <c r="AF5377" s="44"/>
      <c r="AG5377" s="44"/>
      <c r="AH5377" s="13"/>
      <c r="AI5377" s="44" t="s">
        <v>144</v>
      </c>
      <c r="AJ5377" s="44"/>
      <c r="AK5377" s="44"/>
      <c r="AL5377" s="44"/>
      <c r="AM5377" s="44"/>
    </row>
    <row r="5378" spans="1:39" s="1" customFormat="1" ht="15" customHeight="1" x14ac:dyDescent="0.2">
      <c r="A5378" s="1" t="s">
        <v>5111</v>
      </c>
      <c r="B5378" s="1" t="s">
        <v>96</v>
      </c>
      <c r="C5378" s="1" t="s">
        <v>5729</v>
      </c>
      <c r="D5378" s="1">
        <v>30</v>
      </c>
      <c r="E5378" s="1" t="s">
        <v>134</v>
      </c>
      <c r="F5378" s="1" t="s">
        <v>195</v>
      </c>
      <c r="G5378" s="1" t="s">
        <v>209</v>
      </c>
      <c r="H5378" s="44" t="s">
        <v>392</v>
      </c>
      <c r="I5378" s="45">
        <v>21781.759999999998</v>
      </c>
      <c r="J5378" s="44"/>
      <c r="K5378" s="44" t="s">
        <v>207</v>
      </c>
      <c r="L5378" s="13">
        <v>6.0504937292800003</v>
      </c>
      <c r="M5378" s="44" t="s">
        <v>6077</v>
      </c>
      <c r="N5378" s="44" t="s">
        <v>119</v>
      </c>
      <c r="O5378" s="44" t="s">
        <v>5694</v>
      </c>
      <c r="P5378" s="44">
        <v>204</v>
      </c>
      <c r="Q5378" s="44"/>
      <c r="R5378" s="44"/>
      <c r="S5378" s="44"/>
      <c r="T5378" s="45"/>
      <c r="U5378" s="44"/>
      <c r="V5378" s="44"/>
      <c r="W5378" s="13"/>
      <c r="X5378" s="44" t="s">
        <v>144</v>
      </c>
      <c r="Y5378" s="44"/>
      <c r="Z5378" s="44"/>
      <c r="AA5378" s="44"/>
      <c r="AB5378" s="44"/>
      <c r="AC5378" s="44"/>
      <c r="AD5378" s="44"/>
      <c r="AE5378" s="45"/>
      <c r="AF5378" s="44"/>
      <c r="AG5378" s="44"/>
      <c r="AH5378" s="13"/>
      <c r="AI5378" s="44" t="s">
        <v>144</v>
      </c>
      <c r="AJ5378" s="44"/>
      <c r="AK5378" s="44"/>
      <c r="AL5378" s="44"/>
      <c r="AM5378" s="44"/>
    </row>
    <row r="5379" spans="1:39" s="1" customFormat="1" ht="15" customHeight="1" x14ac:dyDescent="0.2">
      <c r="A5379" s="1" t="s">
        <v>5111</v>
      </c>
      <c r="B5379" s="1" t="s">
        <v>96</v>
      </c>
      <c r="C5379" s="1" t="s">
        <v>5729</v>
      </c>
      <c r="D5379" s="1">
        <v>31</v>
      </c>
      <c r="E5379" s="1" t="s">
        <v>134</v>
      </c>
      <c r="F5379" s="1" t="s">
        <v>195</v>
      </c>
      <c r="G5379" s="1" t="s">
        <v>213</v>
      </c>
      <c r="H5379" s="44" t="s">
        <v>392</v>
      </c>
      <c r="I5379" s="45">
        <v>28187.440000000006</v>
      </c>
      <c r="J5379" s="44"/>
      <c r="K5379" s="44" t="s">
        <v>207</v>
      </c>
      <c r="L5379" s="13">
        <v>7.8298507083200022</v>
      </c>
      <c r="M5379" s="44" t="s">
        <v>144</v>
      </c>
      <c r="N5379" s="44" t="s">
        <v>119</v>
      </c>
      <c r="O5379" s="44" t="s">
        <v>5694</v>
      </c>
      <c r="P5379" s="44">
        <v>204</v>
      </c>
      <c r="Q5379" s="1" t="s">
        <v>6078</v>
      </c>
      <c r="S5379" s="44"/>
      <c r="T5379" s="45"/>
      <c r="U5379" s="44"/>
      <c r="V5379" s="44"/>
      <c r="W5379" s="13"/>
      <c r="X5379" s="44" t="s">
        <v>144</v>
      </c>
      <c r="Y5379" s="44"/>
      <c r="Z5379" s="44"/>
      <c r="AA5379" s="44"/>
      <c r="AD5379" s="44"/>
      <c r="AE5379" s="45"/>
      <c r="AF5379" s="44"/>
      <c r="AG5379" s="44"/>
      <c r="AH5379" s="13"/>
      <c r="AI5379" s="44" t="s">
        <v>144</v>
      </c>
      <c r="AJ5379" s="44"/>
      <c r="AK5379" s="44"/>
      <c r="AL5379" s="44"/>
    </row>
    <row r="5380" spans="1:39" s="1" customFormat="1" ht="15" customHeight="1" x14ac:dyDescent="0.2">
      <c r="A5380" s="1" t="s">
        <v>5111</v>
      </c>
      <c r="B5380" s="1" t="s">
        <v>96</v>
      </c>
      <c r="C5380" s="1" t="s">
        <v>5729</v>
      </c>
      <c r="D5380" s="1">
        <v>32</v>
      </c>
      <c r="E5380" s="1" t="s">
        <v>134</v>
      </c>
      <c r="F5380" s="1" t="s">
        <v>215</v>
      </c>
      <c r="G5380" s="1" t="s">
        <v>216</v>
      </c>
      <c r="I5380" s="13"/>
      <c r="L5380" s="13"/>
      <c r="M5380" s="1" t="s">
        <v>144</v>
      </c>
      <c r="T5380" s="13"/>
      <c r="W5380" s="13"/>
      <c r="X5380" s="1" t="s">
        <v>144</v>
      </c>
      <c r="AE5380" s="13"/>
      <c r="AH5380" s="13"/>
      <c r="AI5380" s="1" t="s">
        <v>144</v>
      </c>
    </row>
    <row r="5381" spans="1:39" s="1" customFormat="1" ht="15" customHeight="1" x14ac:dyDescent="0.2">
      <c r="A5381" s="1" t="s">
        <v>5111</v>
      </c>
      <c r="B5381" s="1" t="s">
        <v>96</v>
      </c>
      <c r="C5381" s="1" t="s">
        <v>5729</v>
      </c>
      <c r="D5381" s="1">
        <v>33</v>
      </c>
      <c r="E5381" s="1" t="s">
        <v>134</v>
      </c>
      <c r="F5381" s="1" t="s">
        <v>215</v>
      </c>
      <c r="G5381" s="1" t="s">
        <v>219</v>
      </c>
      <c r="I5381" s="13"/>
      <c r="L5381" s="13"/>
      <c r="M5381" s="1" t="s">
        <v>144</v>
      </c>
      <c r="T5381" s="13"/>
      <c r="W5381" s="13"/>
      <c r="X5381" s="1" t="s">
        <v>144</v>
      </c>
      <c r="AE5381" s="13"/>
      <c r="AH5381" s="13"/>
      <c r="AI5381" s="1" t="s">
        <v>144</v>
      </c>
    </row>
    <row r="5382" spans="1:39" s="1" customFormat="1" ht="15" customHeight="1" x14ac:dyDescent="0.2">
      <c r="A5382" s="1" t="s">
        <v>5111</v>
      </c>
      <c r="B5382" s="1" t="s">
        <v>96</v>
      </c>
      <c r="C5382" s="1" t="s">
        <v>5729</v>
      </c>
      <c r="D5382" s="1">
        <v>34</v>
      </c>
      <c r="E5382" s="1" t="s">
        <v>134</v>
      </c>
      <c r="F5382" s="1" t="s">
        <v>215</v>
      </c>
      <c r="G5382" s="1" t="s">
        <v>220</v>
      </c>
      <c r="I5382" s="13"/>
      <c r="L5382" s="13"/>
      <c r="M5382" s="1" t="s">
        <v>144</v>
      </c>
      <c r="T5382" s="13"/>
      <c r="W5382" s="13"/>
      <c r="X5382" s="1" t="s">
        <v>144</v>
      </c>
      <c r="AE5382" s="13"/>
      <c r="AH5382" s="13"/>
      <c r="AI5382" s="1" t="s">
        <v>144</v>
      </c>
    </row>
    <row r="5383" spans="1:39" s="1" customFormat="1" ht="15" customHeight="1" x14ac:dyDescent="0.2">
      <c r="A5383" s="1" t="s">
        <v>5111</v>
      </c>
      <c r="B5383" s="1" t="s">
        <v>96</v>
      </c>
      <c r="C5383" s="1" t="s">
        <v>5729</v>
      </c>
      <c r="D5383" s="1">
        <v>35</v>
      </c>
      <c r="E5383" s="1" t="s">
        <v>134</v>
      </c>
      <c r="F5383" s="1" t="s">
        <v>215</v>
      </c>
      <c r="G5383" s="1" t="s">
        <v>221</v>
      </c>
      <c r="I5383" s="13"/>
      <c r="L5383" s="13"/>
      <c r="M5383" s="1" t="s">
        <v>144</v>
      </c>
      <c r="T5383" s="13"/>
      <c r="W5383" s="13"/>
      <c r="X5383" s="1" t="s">
        <v>144</v>
      </c>
      <c r="AE5383" s="13"/>
      <c r="AH5383" s="13"/>
      <c r="AI5383" s="1" t="s">
        <v>144</v>
      </c>
    </row>
    <row r="5384" spans="1:39" s="1" customFormat="1" ht="15" customHeight="1" x14ac:dyDescent="0.2">
      <c r="A5384" s="1" t="s">
        <v>5111</v>
      </c>
      <c r="B5384" s="1" t="s">
        <v>96</v>
      </c>
      <c r="C5384" s="1" t="s">
        <v>5729</v>
      </c>
      <c r="D5384" s="1">
        <v>36</v>
      </c>
      <c r="E5384" s="1" t="s">
        <v>134</v>
      </c>
      <c r="F5384" s="1" t="s">
        <v>215</v>
      </c>
      <c r="G5384" s="1" t="s">
        <v>225</v>
      </c>
      <c r="I5384" s="13"/>
      <c r="L5384" s="13"/>
      <c r="M5384" s="1" t="s">
        <v>144</v>
      </c>
      <c r="T5384" s="13"/>
      <c r="W5384" s="13"/>
      <c r="X5384" s="1" t="s">
        <v>144</v>
      </c>
      <c r="AE5384" s="13"/>
      <c r="AH5384" s="13"/>
      <c r="AI5384" s="1" t="s">
        <v>144</v>
      </c>
    </row>
    <row r="5385" spans="1:39" s="1" customFormat="1" ht="15" customHeight="1" x14ac:dyDescent="0.2">
      <c r="A5385" s="1" t="s">
        <v>5111</v>
      </c>
      <c r="B5385" s="1" t="s">
        <v>96</v>
      </c>
      <c r="C5385" s="1" t="s">
        <v>5729</v>
      </c>
      <c r="D5385" s="1">
        <v>37</v>
      </c>
      <c r="E5385" s="1" t="s">
        <v>134</v>
      </c>
      <c r="F5385" s="1" t="s">
        <v>228</v>
      </c>
      <c r="G5385" s="1" t="s">
        <v>229</v>
      </c>
      <c r="I5385" s="13"/>
      <c r="L5385" s="13"/>
      <c r="M5385" s="1" t="s">
        <v>144</v>
      </c>
      <c r="T5385" s="13"/>
      <c r="W5385" s="13"/>
      <c r="X5385" s="1" t="s">
        <v>144</v>
      </c>
      <c r="AE5385" s="13"/>
      <c r="AH5385" s="13"/>
      <c r="AI5385" s="1" t="s">
        <v>144</v>
      </c>
    </row>
    <row r="5386" spans="1:39" s="1" customFormat="1" ht="15" customHeight="1" x14ac:dyDescent="0.2">
      <c r="A5386" s="1" t="s">
        <v>5111</v>
      </c>
      <c r="B5386" s="1" t="s">
        <v>96</v>
      </c>
      <c r="C5386" s="1" t="s">
        <v>5729</v>
      </c>
      <c r="D5386" s="1">
        <v>38</v>
      </c>
      <c r="E5386" s="1" t="s">
        <v>134</v>
      </c>
      <c r="F5386" s="1" t="s">
        <v>228</v>
      </c>
      <c r="G5386" s="1" t="s">
        <v>234</v>
      </c>
      <c r="I5386" s="13"/>
      <c r="L5386" s="13"/>
      <c r="M5386" s="1" t="s">
        <v>144</v>
      </c>
      <c r="T5386" s="13"/>
      <c r="W5386" s="13"/>
      <c r="X5386" s="1" t="s">
        <v>144</v>
      </c>
      <c r="AE5386" s="13"/>
      <c r="AH5386" s="13"/>
      <c r="AI5386" s="1" t="s">
        <v>144</v>
      </c>
    </row>
    <row r="5387" spans="1:39" s="1" customFormat="1" ht="15" customHeight="1" x14ac:dyDescent="0.2">
      <c r="A5387" s="1" t="s">
        <v>5111</v>
      </c>
      <c r="B5387" s="1" t="s">
        <v>96</v>
      </c>
      <c r="C5387" s="1" t="s">
        <v>5729</v>
      </c>
      <c r="D5387" s="1">
        <v>39</v>
      </c>
      <c r="E5387" s="1" t="s">
        <v>134</v>
      </c>
      <c r="F5387" s="1" t="s">
        <v>228</v>
      </c>
      <c r="G5387" s="1" t="s">
        <v>236</v>
      </c>
      <c r="I5387" s="13"/>
      <c r="L5387" s="13"/>
      <c r="M5387" s="1" t="s">
        <v>144</v>
      </c>
      <c r="T5387" s="13"/>
      <c r="W5387" s="13"/>
      <c r="X5387" s="1" t="s">
        <v>144</v>
      </c>
      <c r="AE5387" s="13"/>
      <c r="AH5387" s="13"/>
      <c r="AI5387" s="1" t="s">
        <v>144</v>
      </c>
    </row>
    <row r="5388" spans="1:39" s="1" customFormat="1" ht="15" customHeight="1" x14ac:dyDescent="0.2">
      <c r="A5388" s="1" t="s">
        <v>5111</v>
      </c>
      <c r="B5388" s="1" t="s">
        <v>96</v>
      </c>
      <c r="C5388" s="1" t="s">
        <v>5729</v>
      </c>
      <c r="D5388" s="1">
        <v>40</v>
      </c>
      <c r="E5388" s="1" t="s">
        <v>134</v>
      </c>
      <c r="F5388" s="1" t="s">
        <v>237</v>
      </c>
      <c r="G5388" s="1" t="s">
        <v>238</v>
      </c>
      <c r="I5388" s="13"/>
      <c r="L5388" s="13"/>
      <c r="M5388" s="1" t="s">
        <v>144</v>
      </c>
      <c r="T5388" s="13"/>
      <c r="W5388" s="13"/>
      <c r="X5388" s="1" t="s">
        <v>144</v>
      </c>
      <c r="AE5388" s="13"/>
      <c r="AH5388" s="13"/>
      <c r="AI5388" s="1" t="s">
        <v>144</v>
      </c>
    </row>
    <row r="5389" spans="1:39" s="1" customFormat="1" ht="15" customHeight="1" x14ac:dyDescent="0.2">
      <c r="A5389" s="1" t="s">
        <v>5111</v>
      </c>
      <c r="B5389" s="1" t="s">
        <v>96</v>
      </c>
      <c r="C5389" s="1" t="s">
        <v>5729</v>
      </c>
      <c r="D5389" s="1">
        <v>41</v>
      </c>
      <c r="E5389" s="1" t="s">
        <v>241</v>
      </c>
      <c r="F5389" s="1" t="s">
        <v>242</v>
      </c>
      <c r="G5389" s="1" t="s">
        <v>243</v>
      </c>
      <c r="I5389" s="13"/>
      <c r="L5389" s="13"/>
      <c r="M5389" s="1" t="s">
        <v>144</v>
      </c>
      <c r="T5389" s="13"/>
      <c r="W5389" s="13"/>
      <c r="X5389" s="1" t="s">
        <v>144</v>
      </c>
      <c r="AE5389" s="13"/>
      <c r="AH5389" s="13"/>
      <c r="AI5389" s="1" t="s">
        <v>144</v>
      </c>
    </row>
    <row r="5390" spans="1:39" s="1" customFormat="1" ht="15" customHeight="1" x14ac:dyDescent="0.2">
      <c r="A5390" s="1" t="s">
        <v>5111</v>
      </c>
      <c r="B5390" s="1" t="s">
        <v>96</v>
      </c>
      <c r="C5390" s="1" t="s">
        <v>5729</v>
      </c>
      <c r="D5390" s="1">
        <v>42</v>
      </c>
      <c r="E5390" s="1" t="s">
        <v>241</v>
      </c>
      <c r="F5390" s="1" t="s">
        <v>246</v>
      </c>
      <c r="G5390" s="1" t="s">
        <v>247</v>
      </c>
      <c r="I5390" s="13"/>
      <c r="L5390" s="13"/>
      <c r="M5390" s="1" t="s">
        <v>144</v>
      </c>
      <c r="T5390" s="13"/>
      <c r="W5390" s="13"/>
      <c r="X5390" s="1" t="s">
        <v>144</v>
      </c>
      <c r="AE5390" s="13"/>
      <c r="AH5390" s="13"/>
      <c r="AI5390" s="1" t="s">
        <v>144</v>
      </c>
    </row>
    <row r="5391" spans="1:39" s="1" customFormat="1" ht="15" customHeight="1" x14ac:dyDescent="0.2">
      <c r="A5391" s="1" t="s">
        <v>5111</v>
      </c>
      <c r="B5391" s="1" t="s">
        <v>96</v>
      </c>
      <c r="C5391" s="1" t="s">
        <v>5729</v>
      </c>
      <c r="D5391" s="1">
        <v>43</v>
      </c>
      <c r="E5391" s="1" t="s">
        <v>241</v>
      </c>
      <c r="F5391" s="1" t="s">
        <v>250</v>
      </c>
      <c r="G5391" s="1" t="s">
        <v>251</v>
      </c>
      <c r="I5391" s="13"/>
      <c r="L5391" s="13"/>
      <c r="M5391" s="1" t="s">
        <v>144</v>
      </c>
      <c r="T5391" s="13"/>
      <c r="W5391" s="13"/>
      <c r="X5391" s="1" t="s">
        <v>144</v>
      </c>
      <c r="AE5391" s="13"/>
      <c r="AH5391" s="13"/>
      <c r="AI5391" s="1" t="s">
        <v>144</v>
      </c>
    </row>
    <row r="5392" spans="1:39" s="1" customFormat="1" ht="15" customHeight="1" x14ac:dyDescent="0.2">
      <c r="A5392" s="1" t="s">
        <v>5111</v>
      </c>
      <c r="B5392" s="1" t="s">
        <v>96</v>
      </c>
      <c r="C5392" s="1" t="s">
        <v>5729</v>
      </c>
      <c r="D5392" s="1">
        <v>44</v>
      </c>
      <c r="E5392" s="1" t="s">
        <v>241</v>
      </c>
      <c r="F5392" s="1" t="s">
        <v>252</v>
      </c>
      <c r="G5392" s="1" t="s">
        <v>253</v>
      </c>
      <c r="I5392" s="13"/>
      <c r="L5392" s="13"/>
      <c r="M5392" s="1" t="s">
        <v>144</v>
      </c>
      <c r="T5392" s="13"/>
      <c r="W5392" s="13"/>
      <c r="X5392" s="1" t="s">
        <v>144</v>
      </c>
      <c r="AE5392" s="13"/>
      <c r="AH5392" s="13"/>
      <c r="AI5392" s="1" t="s">
        <v>144</v>
      </c>
    </row>
    <row r="5393" spans="1:39" s="1" customFormat="1" ht="15" customHeight="1" x14ac:dyDescent="0.2">
      <c r="A5393" s="1" t="s">
        <v>5111</v>
      </c>
      <c r="B5393" s="1" t="s">
        <v>96</v>
      </c>
      <c r="C5393" s="1" t="s">
        <v>5729</v>
      </c>
      <c r="D5393" s="1">
        <v>45</v>
      </c>
      <c r="E5393" s="1" t="s">
        <v>241</v>
      </c>
      <c r="F5393" s="1" t="s">
        <v>254</v>
      </c>
      <c r="G5393" s="1" t="s">
        <v>255</v>
      </c>
      <c r="I5393" s="13"/>
      <c r="L5393" s="13"/>
      <c r="M5393" s="1" t="s">
        <v>144</v>
      </c>
      <c r="T5393" s="13"/>
      <c r="W5393" s="13"/>
      <c r="X5393" s="1" t="s">
        <v>144</v>
      </c>
      <c r="AE5393" s="13"/>
      <c r="AH5393" s="13"/>
      <c r="AI5393" s="1" t="s">
        <v>144</v>
      </c>
    </row>
    <row r="5394" spans="1:39" s="1" customFormat="1" ht="15" customHeight="1" x14ac:dyDescent="0.2">
      <c r="A5394" s="1" t="s">
        <v>5111</v>
      </c>
      <c r="B5394" s="1" t="s">
        <v>96</v>
      </c>
      <c r="C5394" s="1" t="s">
        <v>5729</v>
      </c>
      <c r="D5394" s="1">
        <v>46</v>
      </c>
      <c r="E5394" s="1" t="s">
        <v>241</v>
      </c>
      <c r="F5394" s="1" t="s">
        <v>258</v>
      </c>
      <c r="G5394" s="1" t="s">
        <v>259</v>
      </c>
      <c r="I5394" s="13"/>
      <c r="L5394" s="13"/>
      <c r="M5394" s="1" t="s">
        <v>144</v>
      </c>
      <c r="T5394" s="13"/>
      <c r="W5394" s="13"/>
      <c r="X5394" s="1" t="s">
        <v>144</v>
      </c>
      <c r="AE5394" s="13"/>
      <c r="AH5394" s="13"/>
      <c r="AI5394" s="1" t="s">
        <v>144</v>
      </c>
    </row>
    <row r="5395" spans="1:39" s="1" customFormat="1" ht="15" customHeight="1" x14ac:dyDescent="0.2">
      <c r="A5395" s="1" t="s">
        <v>5111</v>
      </c>
      <c r="B5395" s="1" t="s">
        <v>96</v>
      </c>
      <c r="C5395" s="1" t="s">
        <v>5729</v>
      </c>
      <c r="D5395" s="1">
        <v>47</v>
      </c>
      <c r="E5395" s="1" t="s">
        <v>264</v>
      </c>
      <c r="F5395" s="1" t="s">
        <v>265</v>
      </c>
      <c r="G5395" s="1" t="s">
        <v>266</v>
      </c>
      <c r="H5395" s="1" t="s">
        <v>268</v>
      </c>
      <c r="I5395" s="1" t="s">
        <v>269</v>
      </c>
      <c r="K5395" s="1" t="s">
        <v>268</v>
      </c>
      <c r="L5395" s="1" t="s">
        <v>269</v>
      </c>
      <c r="M5395" s="1" t="s">
        <v>5132</v>
      </c>
      <c r="N5395" s="1" t="s">
        <v>119</v>
      </c>
      <c r="O5395" s="1" t="s">
        <v>5694</v>
      </c>
      <c r="P5395" s="1" t="s">
        <v>5133</v>
      </c>
      <c r="S5395" s="1" t="s">
        <v>268</v>
      </c>
      <c r="T5395" s="1" t="s">
        <v>269</v>
      </c>
      <c r="V5395" s="1" t="s">
        <v>268</v>
      </c>
      <c r="W5395" s="1" t="s">
        <v>269</v>
      </c>
      <c r="X5395" s="1" t="s">
        <v>5132</v>
      </c>
      <c r="Y5395" s="1" t="s">
        <v>120</v>
      </c>
      <c r="Z5395" s="1" t="s">
        <v>5695</v>
      </c>
      <c r="AA5395" s="1" t="s">
        <v>5134</v>
      </c>
      <c r="AD5395" s="1" t="s">
        <v>268</v>
      </c>
      <c r="AE5395" s="1" t="s">
        <v>269</v>
      </c>
      <c r="AG5395" s="1" t="s">
        <v>268</v>
      </c>
      <c r="AH5395" s="1" t="s">
        <v>269</v>
      </c>
      <c r="AI5395" s="1" t="s">
        <v>5132</v>
      </c>
      <c r="AJ5395" s="1" t="s">
        <v>121</v>
      </c>
      <c r="AK5395" s="1" t="s">
        <v>5696</v>
      </c>
      <c r="AL5395" s="1" t="s">
        <v>1930</v>
      </c>
    </row>
    <row r="5396" spans="1:39" s="1" customFormat="1" ht="15" customHeight="1" x14ac:dyDescent="0.2">
      <c r="A5396" s="1" t="s">
        <v>5111</v>
      </c>
      <c r="B5396" s="1" t="s">
        <v>96</v>
      </c>
      <c r="C5396" s="1" t="s">
        <v>5729</v>
      </c>
      <c r="D5396" s="1">
        <v>48</v>
      </c>
      <c r="E5396" s="1" t="s">
        <v>264</v>
      </c>
      <c r="F5396" s="1" t="s">
        <v>274</v>
      </c>
      <c r="G5396" s="1" t="s">
        <v>275</v>
      </c>
      <c r="H5396" s="1" t="s">
        <v>239</v>
      </c>
      <c r="I5396" s="13">
        <v>5</v>
      </c>
      <c r="K5396" s="1" t="s">
        <v>239</v>
      </c>
      <c r="L5396" s="13">
        <v>5</v>
      </c>
      <c r="M5396" s="1" t="s">
        <v>5135</v>
      </c>
      <c r="N5396" s="1" t="s">
        <v>119</v>
      </c>
      <c r="O5396" s="1" t="s">
        <v>5694</v>
      </c>
      <c r="P5396" s="1">
        <v>84</v>
      </c>
      <c r="S5396" s="1" t="s">
        <v>239</v>
      </c>
      <c r="T5396" s="13">
        <v>5</v>
      </c>
      <c r="V5396" s="1" t="s">
        <v>239</v>
      </c>
      <c r="W5396" s="13">
        <v>5</v>
      </c>
      <c r="X5396" s="1" t="s">
        <v>5135</v>
      </c>
      <c r="Y5396" s="1" t="s">
        <v>120</v>
      </c>
      <c r="Z5396" s="1" t="s">
        <v>5695</v>
      </c>
      <c r="AA5396" s="1">
        <v>66</v>
      </c>
      <c r="AD5396" s="1" t="s">
        <v>239</v>
      </c>
      <c r="AE5396" s="13">
        <v>5</v>
      </c>
      <c r="AG5396" s="1" t="s">
        <v>239</v>
      </c>
      <c r="AH5396" s="13">
        <v>5</v>
      </c>
      <c r="AI5396" s="1" t="s">
        <v>5135</v>
      </c>
      <c r="AJ5396" s="1" t="s">
        <v>121</v>
      </c>
      <c r="AK5396" s="1" t="s">
        <v>5696</v>
      </c>
      <c r="AL5396" s="1" t="s">
        <v>738</v>
      </c>
    </row>
    <row r="5397" spans="1:39" s="1" customFormat="1" ht="15" customHeight="1" x14ac:dyDescent="0.2">
      <c r="A5397" s="1" t="s">
        <v>5111</v>
      </c>
      <c r="B5397" s="1" t="s">
        <v>96</v>
      </c>
      <c r="C5397" s="1" t="s">
        <v>5729</v>
      </c>
      <c r="D5397" s="1">
        <v>49</v>
      </c>
      <c r="E5397" s="1" t="s">
        <v>264</v>
      </c>
      <c r="F5397" s="1" t="s">
        <v>274</v>
      </c>
      <c r="G5397" s="1" t="s">
        <v>281</v>
      </c>
      <c r="H5397" s="1" t="s">
        <v>239</v>
      </c>
      <c r="I5397" s="13">
        <v>2</v>
      </c>
      <c r="K5397" s="1" t="s">
        <v>239</v>
      </c>
      <c r="L5397" s="13">
        <v>2</v>
      </c>
      <c r="M5397" s="1" t="s">
        <v>5136</v>
      </c>
      <c r="N5397" s="1" t="s">
        <v>119</v>
      </c>
      <c r="O5397" s="1" t="s">
        <v>5694</v>
      </c>
      <c r="P5397" s="1">
        <v>84</v>
      </c>
      <c r="S5397" s="1" t="s">
        <v>239</v>
      </c>
      <c r="T5397" s="13">
        <v>2</v>
      </c>
      <c r="V5397" s="1" t="s">
        <v>239</v>
      </c>
      <c r="W5397" s="13">
        <v>2</v>
      </c>
      <c r="X5397" s="1" t="s">
        <v>5136</v>
      </c>
      <c r="Y5397" s="1" t="s">
        <v>120</v>
      </c>
      <c r="Z5397" s="1" t="s">
        <v>5695</v>
      </c>
      <c r="AA5397" s="1">
        <v>66</v>
      </c>
      <c r="AD5397" s="1" t="s">
        <v>239</v>
      </c>
      <c r="AE5397" s="13">
        <v>2</v>
      </c>
      <c r="AG5397" s="1" t="s">
        <v>239</v>
      </c>
      <c r="AH5397" s="13">
        <v>2</v>
      </c>
      <c r="AI5397" s="1" t="s">
        <v>5136</v>
      </c>
      <c r="AJ5397" s="1" t="s">
        <v>121</v>
      </c>
      <c r="AK5397" s="1" t="s">
        <v>5696</v>
      </c>
      <c r="AL5397" s="1" t="s">
        <v>738</v>
      </c>
    </row>
    <row r="5398" spans="1:39" s="1" customFormat="1" ht="15" customHeight="1" x14ac:dyDescent="0.2">
      <c r="A5398" s="1" t="s">
        <v>5111</v>
      </c>
      <c r="B5398" s="1" t="s">
        <v>96</v>
      </c>
      <c r="C5398" s="1" t="s">
        <v>5729</v>
      </c>
      <c r="D5398" s="1">
        <v>50</v>
      </c>
      <c r="E5398" s="1" t="s">
        <v>264</v>
      </c>
      <c r="F5398" s="1" t="s">
        <v>274</v>
      </c>
      <c r="G5398" s="1" t="s">
        <v>284</v>
      </c>
      <c r="H5398" s="1" t="s">
        <v>239</v>
      </c>
      <c r="I5398" s="13">
        <v>6</v>
      </c>
      <c r="K5398" s="1" t="s">
        <v>239</v>
      </c>
      <c r="L5398" s="13">
        <v>6</v>
      </c>
      <c r="M5398" s="1" t="s">
        <v>5137</v>
      </c>
      <c r="N5398" s="1" t="s">
        <v>119</v>
      </c>
      <c r="O5398" s="1" t="s">
        <v>5694</v>
      </c>
      <c r="P5398" s="1">
        <v>82</v>
      </c>
      <c r="S5398" s="1" t="s">
        <v>239</v>
      </c>
      <c r="T5398" s="13">
        <v>6</v>
      </c>
      <c r="V5398" s="1" t="s">
        <v>239</v>
      </c>
      <c r="W5398" s="13">
        <v>6</v>
      </c>
      <c r="X5398" s="1" t="s">
        <v>5137</v>
      </c>
      <c r="Y5398" s="1" t="s">
        <v>120</v>
      </c>
      <c r="Z5398" s="1" t="s">
        <v>5695</v>
      </c>
      <c r="AA5398" s="1">
        <v>65</v>
      </c>
      <c r="AD5398" s="1" t="s">
        <v>239</v>
      </c>
      <c r="AE5398" s="13">
        <v>7</v>
      </c>
      <c r="AG5398" s="1" t="s">
        <v>239</v>
      </c>
      <c r="AH5398" s="13">
        <v>7</v>
      </c>
      <c r="AI5398" s="1" t="s">
        <v>5137</v>
      </c>
      <c r="AJ5398" s="1" t="s">
        <v>121</v>
      </c>
      <c r="AK5398" s="1" t="s">
        <v>5696</v>
      </c>
      <c r="AL5398" s="1" t="s">
        <v>5138</v>
      </c>
    </row>
    <row r="5399" spans="1:39" s="1" customFormat="1" ht="15" customHeight="1" x14ac:dyDescent="0.2">
      <c r="A5399" s="1" t="s">
        <v>5111</v>
      </c>
      <c r="B5399" s="1" t="s">
        <v>96</v>
      </c>
      <c r="C5399" s="1" t="s">
        <v>5729</v>
      </c>
      <c r="D5399" s="1">
        <v>51</v>
      </c>
      <c r="E5399" s="1" t="s">
        <v>264</v>
      </c>
      <c r="F5399" s="1" t="s">
        <v>274</v>
      </c>
      <c r="G5399" s="1" t="s">
        <v>290</v>
      </c>
      <c r="H5399" s="1" t="s">
        <v>239</v>
      </c>
      <c r="I5399" s="13">
        <v>1</v>
      </c>
      <c r="K5399" s="1" t="s">
        <v>239</v>
      </c>
      <c r="L5399" s="13">
        <v>1</v>
      </c>
      <c r="M5399" s="1" t="s">
        <v>5139</v>
      </c>
      <c r="N5399" s="1" t="s">
        <v>119</v>
      </c>
      <c r="O5399" s="1" t="s">
        <v>5694</v>
      </c>
      <c r="P5399" s="1">
        <v>82</v>
      </c>
      <c r="S5399" s="1" t="s">
        <v>239</v>
      </c>
      <c r="T5399" s="13">
        <v>1</v>
      </c>
      <c r="V5399" s="1" t="s">
        <v>239</v>
      </c>
      <c r="W5399" s="13">
        <v>1</v>
      </c>
      <c r="X5399" s="1" t="s">
        <v>5139</v>
      </c>
      <c r="Y5399" s="1" t="s">
        <v>120</v>
      </c>
      <c r="Z5399" s="1" t="s">
        <v>5695</v>
      </c>
      <c r="AA5399" s="1">
        <v>65</v>
      </c>
      <c r="AD5399" s="1" t="s">
        <v>239</v>
      </c>
      <c r="AE5399" s="13">
        <v>2</v>
      </c>
      <c r="AG5399" s="1" t="s">
        <v>239</v>
      </c>
      <c r="AH5399" s="13">
        <v>2</v>
      </c>
      <c r="AI5399" s="1" t="s">
        <v>5139</v>
      </c>
      <c r="AJ5399" s="1" t="s">
        <v>121</v>
      </c>
      <c r="AK5399" s="1" t="s">
        <v>5696</v>
      </c>
      <c r="AL5399" s="1" t="s">
        <v>5138</v>
      </c>
    </row>
    <row r="5400" spans="1:39" s="1" customFormat="1" ht="15" customHeight="1" x14ac:dyDescent="0.2">
      <c r="A5400" s="1" t="s">
        <v>5111</v>
      </c>
      <c r="B5400" s="1" t="s">
        <v>96</v>
      </c>
      <c r="C5400" s="1" t="s">
        <v>5729</v>
      </c>
      <c r="D5400" s="1">
        <v>52</v>
      </c>
      <c r="E5400" s="1" t="s">
        <v>264</v>
      </c>
      <c r="F5400" s="1" t="s">
        <v>274</v>
      </c>
      <c r="G5400" s="1" t="s">
        <v>293</v>
      </c>
      <c r="H5400" s="1" t="s">
        <v>239</v>
      </c>
      <c r="I5400" s="13">
        <v>2180</v>
      </c>
      <c r="K5400" s="1" t="s">
        <v>239</v>
      </c>
      <c r="L5400" s="13">
        <v>2180</v>
      </c>
      <c r="M5400" s="1" t="s">
        <v>5140</v>
      </c>
      <c r="N5400" s="1" t="s">
        <v>119</v>
      </c>
      <c r="O5400" s="1" t="s">
        <v>5694</v>
      </c>
      <c r="P5400" s="1">
        <v>29</v>
      </c>
      <c r="Q5400" s="1" t="s">
        <v>5141</v>
      </c>
      <c r="S5400" s="1" t="s">
        <v>239</v>
      </c>
      <c r="T5400" s="13">
        <v>3332</v>
      </c>
      <c r="V5400" s="1" t="s">
        <v>239</v>
      </c>
      <c r="W5400" s="13">
        <v>3332</v>
      </c>
      <c r="X5400" s="1" t="s">
        <v>5140</v>
      </c>
      <c r="Y5400" s="1" t="s">
        <v>120</v>
      </c>
      <c r="Z5400" s="1" t="s">
        <v>5695</v>
      </c>
      <c r="AA5400" s="1">
        <v>29</v>
      </c>
      <c r="AB5400" s="1" t="s">
        <v>5141</v>
      </c>
      <c r="AD5400" s="1" t="s">
        <v>239</v>
      </c>
      <c r="AE5400" s="13">
        <v>4196</v>
      </c>
      <c r="AG5400" s="1" t="s">
        <v>239</v>
      </c>
      <c r="AH5400" s="13">
        <v>4196</v>
      </c>
      <c r="AI5400" s="1" t="s">
        <v>5140</v>
      </c>
      <c r="AJ5400" s="1" t="s">
        <v>121</v>
      </c>
      <c r="AK5400" s="1" t="s">
        <v>5696</v>
      </c>
      <c r="AL5400" s="1">
        <v>31</v>
      </c>
      <c r="AM5400" s="1" t="s">
        <v>5141</v>
      </c>
    </row>
    <row r="5401" spans="1:39" s="1" customFormat="1" ht="15" customHeight="1" x14ac:dyDescent="0.2">
      <c r="A5401" s="1" t="s">
        <v>5111</v>
      </c>
      <c r="B5401" s="1" t="s">
        <v>96</v>
      </c>
      <c r="C5401" s="1" t="s">
        <v>5729</v>
      </c>
      <c r="D5401" s="1">
        <v>53</v>
      </c>
      <c r="E5401" s="1" t="s">
        <v>264</v>
      </c>
      <c r="F5401" s="1" t="s">
        <v>274</v>
      </c>
      <c r="G5401" s="1" t="s">
        <v>297</v>
      </c>
      <c r="H5401" s="1" t="s">
        <v>239</v>
      </c>
      <c r="I5401" s="13">
        <v>789</v>
      </c>
      <c r="K5401" s="1" t="s">
        <v>239</v>
      </c>
      <c r="L5401" s="13">
        <v>789</v>
      </c>
      <c r="M5401" s="1" t="s">
        <v>5142</v>
      </c>
      <c r="N5401" s="1" t="s">
        <v>119</v>
      </c>
      <c r="O5401" s="1" t="s">
        <v>5694</v>
      </c>
      <c r="P5401" s="1" t="s">
        <v>5143</v>
      </c>
      <c r="Q5401" s="1" t="s">
        <v>5146</v>
      </c>
      <c r="S5401" s="1" t="s">
        <v>239</v>
      </c>
      <c r="T5401" s="13">
        <v>1266</v>
      </c>
      <c r="V5401" s="1" t="s">
        <v>239</v>
      </c>
      <c r="W5401" s="13">
        <v>1266</v>
      </c>
      <c r="X5401" s="1" t="s">
        <v>5142</v>
      </c>
      <c r="Y5401" s="1" t="s">
        <v>120</v>
      </c>
      <c r="Z5401" s="1" t="s">
        <v>5695</v>
      </c>
      <c r="AA5401" s="1" t="s">
        <v>5144</v>
      </c>
      <c r="AB5401" s="1" t="s">
        <v>5146</v>
      </c>
      <c r="AD5401" s="1" t="s">
        <v>239</v>
      </c>
      <c r="AE5401" s="13">
        <v>1636</v>
      </c>
      <c r="AG5401" s="1" t="s">
        <v>239</v>
      </c>
      <c r="AH5401" s="13">
        <v>1636</v>
      </c>
      <c r="AI5401" s="1" t="s">
        <v>5142</v>
      </c>
      <c r="AJ5401" s="1" t="s">
        <v>121</v>
      </c>
      <c r="AK5401" s="1" t="s">
        <v>5696</v>
      </c>
      <c r="AL5401" s="1" t="s">
        <v>5145</v>
      </c>
      <c r="AM5401" s="1" t="s">
        <v>5146</v>
      </c>
    </row>
    <row r="5402" spans="1:39" s="1" customFormat="1" ht="21.75" customHeight="1" x14ac:dyDescent="0.2">
      <c r="A5402" s="1" t="s">
        <v>5111</v>
      </c>
      <c r="B5402" s="1" t="s">
        <v>96</v>
      </c>
      <c r="C5402" s="1" t="s">
        <v>5729</v>
      </c>
      <c r="D5402" s="1">
        <v>54</v>
      </c>
      <c r="E5402" s="1" t="s">
        <v>264</v>
      </c>
      <c r="F5402" s="1" t="s">
        <v>274</v>
      </c>
      <c r="G5402" s="1" t="s">
        <v>300</v>
      </c>
      <c r="H5402" s="1" t="s">
        <v>239</v>
      </c>
      <c r="I5402" s="13">
        <v>1373</v>
      </c>
      <c r="K5402" s="1" t="s">
        <v>239</v>
      </c>
      <c r="L5402" s="13">
        <v>1373</v>
      </c>
      <c r="M5402" s="1" t="s">
        <v>5147</v>
      </c>
      <c r="N5402" s="1" t="s">
        <v>119</v>
      </c>
      <c r="O5402" s="1" t="s">
        <v>5694</v>
      </c>
      <c r="P5402" s="1" t="s">
        <v>5143</v>
      </c>
      <c r="Q5402" s="1" t="s">
        <v>5148</v>
      </c>
      <c r="S5402" s="1" t="s">
        <v>239</v>
      </c>
      <c r="T5402" s="13">
        <v>2066</v>
      </c>
      <c r="V5402" s="1" t="s">
        <v>239</v>
      </c>
      <c r="W5402" s="13">
        <v>2066</v>
      </c>
      <c r="X5402" s="1" t="s">
        <v>5147</v>
      </c>
      <c r="Y5402" s="1" t="s">
        <v>120</v>
      </c>
      <c r="Z5402" s="1" t="s">
        <v>5695</v>
      </c>
      <c r="AA5402" s="1" t="s">
        <v>5144</v>
      </c>
      <c r="AB5402" s="1" t="s">
        <v>5148</v>
      </c>
      <c r="AD5402" s="1" t="s">
        <v>239</v>
      </c>
      <c r="AE5402" s="13">
        <v>2560</v>
      </c>
      <c r="AG5402" s="1" t="s">
        <v>239</v>
      </c>
      <c r="AH5402" s="13">
        <v>2560</v>
      </c>
      <c r="AI5402" s="1" t="s">
        <v>5147</v>
      </c>
      <c r="AJ5402" s="1" t="s">
        <v>121</v>
      </c>
      <c r="AK5402" s="1" t="s">
        <v>5696</v>
      </c>
      <c r="AL5402" s="1" t="s">
        <v>5145</v>
      </c>
      <c r="AM5402" s="1" t="s">
        <v>5148</v>
      </c>
    </row>
    <row r="5403" spans="1:39" x14ac:dyDescent="0.2">
      <c r="A5403" s="1"/>
      <c r="B5403" s="1"/>
      <c r="C5403" s="1"/>
      <c r="D5403" s="1"/>
      <c r="E5403" s="1"/>
      <c r="F5403" s="1"/>
      <c r="G5403" s="1"/>
      <c r="H5403" s="1"/>
      <c r="I5403" s="13"/>
      <c r="J5403" s="1"/>
      <c r="K5403" s="1"/>
      <c r="L5403" s="13"/>
      <c r="M5403" s="1"/>
      <c r="N5403" s="1"/>
      <c r="O5403" s="1"/>
      <c r="P5403" s="1"/>
      <c r="Q5403" s="1"/>
      <c r="R5403" s="18"/>
      <c r="S5403" s="1"/>
      <c r="T5403" s="13"/>
      <c r="U5403" s="1"/>
      <c r="V5403" s="1"/>
      <c r="W5403" s="13"/>
      <c r="X5403" s="1"/>
      <c r="Y5403" s="1"/>
      <c r="Z5403" s="1"/>
      <c r="AA5403" s="1"/>
      <c r="AB5403" s="1"/>
      <c r="AC5403" s="18"/>
      <c r="AD5403" s="1"/>
      <c r="AE5403" s="13"/>
      <c r="AF5403" s="1"/>
      <c r="AG5403" s="1"/>
      <c r="AH5403" s="13"/>
      <c r="AI5403" s="1"/>
      <c r="AJ5403" s="1"/>
      <c r="AK5403" s="1"/>
      <c r="AL5403" s="1"/>
      <c r="AM5403" s="1"/>
    </row>
    <row r="5404" spans="1:39" hidden="1" x14ac:dyDescent="0.2">
      <c r="A5404" s="1"/>
      <c r="B5404" s="1"/>
      <c r="C5404" s="1"/>
      <c r="D5404" s="1"/>
      <c r="E5404" s="1"/>
      <c r="F5404" s="1"/>
      <c r="G5404" s="1"/>
      <c r="H5404" s="1"/>
      <c r="I5404" s="13"/>
      <c r="J5404" s="1"/>
      <c r="K5404" s="1"/>
      <c r="L5404" s="13"/>
      <c r="M5404" s="1"/>
      <c r="N5404" s="1"/>
      <c r="O5404" s="1"/>
      <c r="P5404" s="1"/>
      <c r="Q5404" s="1"/>
      <c r="R5404" s="1"/>
      <c r="S5404" s="1"/>
      <c r="T5404" s="13"/>
      <c r="U5404" s="1"/>
      <c r="V5404" s="1"/>
      <c r="W5404" s="13"/>
      <c r="X5404" s="1"/>
      <c r="Y5404" s="1"/>
      <c r="Z5404" s="1"/>
      <c r="AA5404" s="1"/>
      <c r="AB5404" s="1"/>
      <c r="AC5404" s="1"/>
      <c r="AD5404" s="1"/>
      <c r="AE5404" s="13"/>
      <c r="AF5404" s="1"/>
      <c r="AG5404" s="1"/>
      <c r="AH5404" s="13"/>
      <c r="AI5404" s="1"/>
      <c r="AJ5404" s="1"/>
      <c r="AK5404" s="1"/>
      <c r="AL5404" s="1"/>
      <c r="AM5404" s="1"/>
    </row>
  </sheetData>
  <protectedRanges>
    <protectedRange sqref="AI2922 M2922 X2922" name="Range5"/>
    <protectedRange algorithmName="SHA-512" hashValue="JkmeSlsnII3ufwkxXVAtza4MHSp/ZOhk5OnbPG3wFQqTP/EInTjyyUWWrR7I82nSDrlPoGinTfbqb+vq3+p4Jw==" saltValue="uEwDJ71cclF/FrsiVb1xOQ==" spinCount="100000" sqref="AM2922 Q2922 AB2922" name="Range1"/>
    <protectedRange algorithmName="SHA-512" hashValue="JkmeSlsnII3ufwkxXVAtza4MHSp/ZOhk5OnbPG3wFQqTP/EInTjyyUWWrR7I82nSDrlPoGinTfbqb+vq3+p4Jw==" saltValue="uEwDJ71cclF/FrsiVb1xOQ==" spinCount="100000" sqref="AM2926 Q2926 AB2926" name="Range1_3"/>
    <protectedRange sqref="AI2950 AI2954 M2950 M2954 X2950 X2954" name="Range5_3"/>
    <protectedRange algorithmName="SHA-512" hashValue="JkmeSlsnII3ufwkxXVAtza4MHSp/ZOhk5OnbPG3wFQqTP/EInTjyyUWWrR7I82nSDrlPoGinTfbqb+vq3+p4Jw==" saltValue="uEwDJ71cclF/FrsiVb1xOQ==" spinCount="100000" sqref="AM2999 Q2999 AB2999" name="Range1_4"/>
    <protectedRange algorithmName="SHA-512" hashValue="JkmeSlsnII3ufwkxXVAtza4MHSp/ZOhk5OnbPG3wFQqTP/EInTjyyUWWrR7I82nSDrlPoGinTfbqb+vq3+p4Jw==" saltValue="uEwDJ71cclF/FrsiVb1xOQ==" spinCount="100000" sqref="AM3007 Q3007 AB3007" name="Range1_5"/>
    <protectedRange algorithmName="SHA-512" hashValue="JkmeSlsnII3ufwkxXVAtza4MHSp/ZOhk5OnbPG3wFQqTP/EInTjyyUWWrR7I82nSDrlPoGinTfbqb+vq3+p4Jw==" saltValue="uEwDJ71cclF/FrsiVb1xOQ==" spinCount="100000" sqref="AM3014 Q3014 AB3014" name="Range1_6"/>
    <protectedRange algorithmName="SHA-512" hashValue="JkmeSlsnII3ufwkxXVAtza4MHSp/ZOhk5OnbPG3wFQqTP/EInTjyyUWWrR7I82nSDrlPoGinTfbqb+vq3+p4Jw==" saltValue="uEwDJ71cclF/FrsiVb1xOQ==" spinCount="100000" sqref="AM3030 Q3030 AB3030" name="Range1_7"/>
    <protectedRange algorithmName="SHA-512" hashValue="JkmeSlsnII3ufwkxXVAtza4MHSp/ZOhk5OnbPG3wFQqTP/EInTjyyUWWrR7I82nSDrlPoGinTfbqb+vq3+p4Jw==" saltValue="uEwDJ71cclF/FrsiVb1xOQ==" spinCount="100000" sqref="AM3115 Q3115 AB3115" name="Range1_8"/>
    <protectedRange algorithmName="SHA-512" hashValue="JkmeSlsnII3ufwkxXVAtza4MHSp/ZOhk5OnbPG3wFQqTP/EInTjyyUWWrR7I82nSDrlPoGinTfbqb+vq3+p4Jw==" saltValue="uEwDJ71cclF/FrsiVb1xOQ==" spinCount="100000" sqref="AM3159 Q3159 AB3159" name="Range1_9"/>
    <protectedRange algorithmName="SHA-512" hashValue="JkmeSlsnII3ufwkxXVAtza4MHSp/ZOhk5OnbPG3wFQqTP/EInTjyyUWWrR7I82nSDrlPoGinTfbqb+vq3+p4Jw==" saltValue="uEwDJ71cclF/FrsiVb1xOQ==" spinCount="100000" sqref="AM3223 Q3223 AB3223" name="Range1_10"/>
    <protectedRange algorithmName="SHA-512" hashValue="JkmeSlsnII3ufwkxXVAtza4MHSp/ZOhk5OnbPG3wFQqTP/EInTjyyUWWrR7I82nSDrlPoGinTfbqb+vq3+p4Jw==" saltValue="uEwDJ71cclF/FrsiVb1xOQ==" spinCount="100000" sqref="AM3269:AM3270 Q3269:Q3270 AB3269:AB3270" name="Range1_11"/>
    <protectedRange algorithmName="SHA-512" hashValue="JkmeSlsnII3ufwkxXVAtza4MHSp/ZOhk5OnbPG3wFQqTP/EInTjyyUWWrR7I82nSDrlPoGinTfbqb+vq3+p4Jw==" saltValue="uEwDJ71cclF/FrsiVb1xOQ==" spinCount="100000" sqref="AM3277 Q3277 AB3277" name="Range1_12"/>
    <protectedRange algorithmName="SHA-512" hashValue="JkmeSlsnII3ufwkxXVAtza4MHSp/ZOhk5OnbPG3wFQqTP/EInTjyyUWWrR7I82nSDrlPoGinTfbqb+vq3+p4Jw==" saltValue="uEwDJ71cclF/FrsiVb1xOQ==" spinCount="100000" sqref="AM3456 Q3456 AB3456" name="Range1_14"/>
    <protectedRange algorithmName="SHA-512" hashValue="JkmeSlsnII3ufwkxXVAtza4MHSp/ZOhk5OnbPG3wFQqTP/EInTjyyUWWrR7I82nSDrlPoGinTfbqb+vq3+p4Jw==" saltValue="uEwDJ71cclF/FrsiVb1xOQ==" spinCount="100000" sqref="AM3488:AM3489 Q3488:Q3489 AB3488:AB3489" name="Range1_13_1"/>
    <protectedRange algorithmName="SHA-512" hashValue="JkmeSlsnII3ufwkxXVAtza4MHSp/ZOhk5OnbPG3wFQqTP/EInTjyyUWWrR7I82nSDrlPoGinTfbqb+vq3+p4Jw==" saltValue="uEwDJ71cclF/FrsiVb1xOQ==" spinCount="100000" sqref="AM3494 Q3494 AB3494" name="Range1_15"/>
    <protectedRange algorithmName="SHA-512" hashValue="JkmeSlsnII3ufwkxXVAtza4MHSp/ZOhk5OnbPG3wFQqTP/EInTjyyUWWrR7I82nSDrlPoGinTfbqb+vq3+p4Jw==" saltValue="uEwDJ71cclF/FrsiVb1xOQ==" spinCount="100000" sqref="AM3532 Q3532 AB3532" name="Range1_16"/>
    <protectedRange algorithmName="SHA-512" hashValue="JkmeSlsnII3ufwkxXVAtza4MHSp/ZOhk5OnbPG3wFQqTP/EInTjyyUWWrR7I82nSDrlPoGinTfbqb+vq3+p4Jw==" saltValue="uEwDJ71cclF/FrsiVb1xOQ==" spinCount="100000" sqref="AM3542 Q3542 AB3542" name="Range1_17"/>
    <protectedRange algorithmName="SHA-512" hashValue="JkmeSlsnII3ufwkxXVAtza4MHSp/ZOhk5OnbPG3wFQqTP/EInTjyyUWWrR7I82nSDrlPoGinTfbqb+vq3+p4Jw==" saltValue="uEwDJ71cclF/FrsiVb1xOQ==" spinCount="100000" sqref="AM3539 Q3539 AB3539" name="Range1_18"/>
    <protectedRange algorithmName="SHA-512" hashValue="JkmeSlsnII3ufwkxXVAtza4MHSp/ZOhk5OnbPG3wFQqTP/EInTjyyUWWrR7I82nSDrlPoGinTfbqb+vq3+p4Jw==" saltValue="uEwDJ71cclF/FrsiVb1xOQ==" spinCount="100000" sqref="AM3546 Q3546 AB3546" name="Range1_19"/>
    <protectedRange algorithmName="SHA-512" hashValue="JkmeSlsnII3ufwkxXVAtza4MHSp/ZOhk5OnbPG3wFQqTP/EInTjyyUWWrR7I82nSDrlPoGinTfbqb+vq3+p4Jw==" saltValue="uEwDJ71cclF/FrsiVb1xOQ==" spinCount="100000" sqref="AM3619:AM3620 Q3619:Q3620 AB3619:AB3620" name="Range1_20"/>
    <protectedRange algorithmName="SHA-512" hashValue="JkmeSlsnII3ufwkxXVAtza4MHSp/ZOhk5OnbPG3wFQqTP/EInTjyyUWWrR7I82nSDrlPoGinTfbqb+vq3+p4Jw==" saltValue="uEwDJ71cclF/FrsiVb1xOQ==" spinCount="100000" sqref="AM3672 Q3672 AB3672" name="Range1_21"/>
    <protectedRange algorithmName="SHA-512" hashValue="JkmeSlsnII3ufwkxXVAtza4MHSp/ZOhk5OnbPG3wFQqTP/EInTjyyUWWrR7I82nSDrlPoGinTfbqb+vq3+p4Jw==" saltValue="uEwDJ71cclF/FrsiVb1xOQ==" spinCount="100000" sqref="AM3758:AM3759 Q3758:Q3759 AB3758:AB3759" name="Range1_26"/>
    <protectedRange algorithmName="SHA-512" hashValue="JkmeSlsnII3ufwkxXVAtza4MHSp/ZOhk5OnbPG3wFQqTP/EInTjyyUWWrR7I82nSDrlPoGinTfbqb+vq3+p4Jw==" saltValue="uEwDJ71cclF/FrsiVb1xOQ==" spinCount="100000" sqref="AM3764 Q3764 AB3764" name="Range1_27"/>
    <protectedRange sqref="I3781 AH3781 L3781 T3781 W3781 AE3781" name="Range4"/>
    <protectedRange sqref="AI3781 M3781 X3781" name="Range5_5"/>
    <protectedRange algorithmName="SHA-512" hashValue="JkmeSlsnII3ufwkxXVAtza4MHSp/ZOhk5OnbPG3wFQqTP/EInTjyyUWWrR7I82nSDrlPoGinTfbqb+vq3+p4Jw==" saltValue="uEwDJ71cclF/FrsiVb1xOQ==" spinCount="100000" sqref="AM3781 Q3781 AB3781" name="Range1_28"/>
    <protectedRange algorithmName="SHA-512" hashValue="JkmeSlsnII3ufwkxXVAtza4MHSp/ZOhk5OnbPG3wFQqTP/EInTjyyUWWrR7I82nSDrlPoGinTfbqb+vq3+p4Jw==" saltValue="uEwDJ71cclF/FrsiVb1xOQ==" spinCount="100000" sqref="AM3925:AM3926 Q3925:Q3926 AB3925:AB3926" name="Range1_29"/>
    <protectedRange algorithmName="SHA-512" hashValue="JkmeSlsnII3ufwkxXVAtza4MHSp/ZOhk5OnbPG3wFQqTP/EInTjyyUWWrR7I82nSDrlPoGinTfbqb+vq3+p4Jw==" saltValue="uEwDJ71cclF/FrsiVb1xOQ==" spinCount="100000" sqref="AM3943:AM3944 Q3943:Q3944 AB3943:AB3944" name="Range1_30"/>
    <protectedRange sqref="AI3997:AI3998 M3997:M3998 X3997:X3998" name="Range5_6"/>
    <protectedRange sqref="AI3996 M3996 X3996" name="Range5_7"/>
    <protectedRange sqref="I3996:I3998 T3996:T3998 AE3996:AE3998" name="Range4_1"/>
    <protectedRange algorithmName="SHA-512" hashValue="JkmeSlsnII3ufwkxXVAtza4MHSp/ZOhk5OnbPG3wFQqTP/EInTjyyUWWrR7I82nSDrlPoGinTfbqb+vq3+p4Jw==" saltValue="uEwDJ71cclF/FrsiVb1xOQ==" spinCount="100000" sqref="AM4032 Q4032 AB4032" name="Range1_31"/>
    <protectedRange algorithmName="SHA-512" hashValue="JkmeSlsnII3ufwkxXVAtza4MHSp/ZOhk5OnbPG3wFQqTP/EInTjyyUWWrR7I82nSDrlPoGinTfbqb+vq3+p4Jw==" saltValue="uEwDJ71cclF/FrsiVb1xOQ==" spinCount="100000" sqref="AM4025 Q4025 AB4025" name="Range1_32"/>
    <protectedRange algorithmName="SHA-512" hashValue="JkmeSlsnII3ufwkxXVAtza4MHSp/ZOhk5OnbPG3wFQqTP/EInTjyyUWWrR7I82nSDrlPoGinTfbqb+vq3+p4Jw==" saltValue="uEwDJ71cclF/FrsiVb1xOQ==" spinCount="100000" sqref="AM4160 Q4160 AB4160" name="Range1_33"/>
    <protectedRange algorithmName="SHA-512" hashValue="JkmeSlsnII3ufwkxXVAtza4MHSp/ZOhk5OnbPG3wFQqTP/EInTjyyUWWrR7I82nSDrlPoGinTfbqb+vq3+p4Jw==" saltValue="uEwDJ71cclF/FrsiVb1xOQ==" spinCount="100000" sqref="AM4174 Q4174 AB4174" name="Range1_34"/>
    <protectedRange algorithmName="SHA-512" hashValue="JkmeSlsnII3ufwkxXVAtza4MHSp/ZOhk5OnbPG3wFQqTP/EInTjyyUWWrR7I82nSDrlPoGinTfbqb+vq3+p4Jw==" saltValue="uEwDJ71cclF/FrsiVb1xOQ==" spinCount="100000" sqref="AM4332 Q4332 AB4332" name="Range1_35"/>
    <protectedRange algorithmName="SHA-512" hashValue="JkmeSlsnII3ufwkxXVAtza4MHSp/ZOhk5OnbPG3wFQqTP/EInTjyyUWWrR7I82nSDrlPoGinTfbqb+vq3+p4Jw==" saltValue="uEwDJ71cclF/FrsiVb1xOQ==" spinCount="100000" sqref="AM4335 Q4335 AB4335" name="Range1_36"/>
    <protectedRange algorithmName="SHA-512" hashValue="JkmeSlsnII3ufwkxXVAtza4MHSp/ZOhk5OnbPG3wFQqTP/EInTjyyUWWrR7I82nSDrlPoGinTfbqb+vq3+p4Jw==" saltValue="uEwDJ71cclF/FrsiVb1xOQ==" spinCount="100000" sqref="AM4349:AM4350 Q4349:Q4350 AB4349:AB4350" name="Range1_37"/>
    <protectedRange algorithmName="SHA-512" hashValue="JkmeSlsnII3ufwkxXVAtza4MHSp/ZOhk5OnbPG3wFQqTP/EInTjyyUWWrR7I82nSDrlPoGinTfbqb+vq3+p4Jw==" saltValue="uEwDJ71cclF/FrsiVb1xOQ==" spinCount="100000" sqref="AM4389 Q4389 AB4389" name="Range1_38"/>
    <protectedRange algorithmName="SHA-512" hashValue="JkmeSlsnII3ufwkxXVAtza4MHSp/ZOhk5OnbPG3wFQqTP/EInTjyyUWWrR7I82nSDrlPoGinTfbqb+vq3+p4Jw==" saltValue="uEwDJ71cclF/FrsiVb1xOQ==" spinCount="100000" sqref="AM4465 Q4465 AB4465" name="Range1_39"/>
    <protectedRange algorithmName="SHA-512" hashValue="JkmeSlsnII3ufwkxXVAtza4MHSp/ZOhk5OnbPG3wFQqTP/EInTjyyUWWrR7I82nSDrlPoGinTfbqb+vq3+p4Jw==" saltValue="uEwDJ71cclF/FrsiVb1xOQ==" spinCount="100000" sqref="AM4526 Q4526 AB4526" name="Range1_40"/>
    <protectedRange sqref="I4544 T4544 AE4544" name="Range4_5"/>
    <protectedRange sqref="T4551 AE4551" name="Range4_7"/>
    <protectedRange sqref="T4552 AE4552" name="Range4_8"/>
    <protectedRange sqref="AI4604 M4604 X4604" name="Range5_1"/>
    <protectedRange algorithmName="SHA-512" hashValue="JkmeSlsnII3ufwkxXVAtza4MHSp/ZOhk5OnbPG3wFQqTP/EInTjyyUWWrR7I82nSDrlPoGinTfbqb+vq3+p4Jw==" saltValue="uEwDJ71cclF/FrsiVb1xOQ==" spinCount="100000" sqref="AM4619 Q4619 AB4619" name="Range1_41"/>
    <protectedRange algorithmName="SHA-512" hashValue="JkmeSlsnII3ufwkxXVAtza4MHSp/ZOhk5OnbPG3wFQqTP/EInTjyyUWWrR7I82nSDrlPoGinTfbqb+vq3+p4Jw==" saltValue="uEwDJ71cclF/FrsiVb1xOQ==" spinCount="100000" sqref="AM4629 Q4629 AB4629" name="Range1_42"/>
    <protectedRange sqref="AM4730:AM4731 Q4730:Q4731 AB4730:AB4731" name="Range4_9"/>
    <protectedRange algorithmName="SHA-512" hashValue="JkmeSlsnII3ufwkxXVAtza4MHSp/ZOhk5OnbPG3wFQqTP/EInTjyyUWWrR7I82nSDrlPoGinTfbqb+vq3+p4Jw==" saltValue="uEwDJ71cclF/FrsiVb1xOQ==" spinCount="100000" sqref="AM4727:AM4728 Q4727:Q4728 AB4727:AB4728" name="Range1_43"/>
    <protectedRange sqref="AM4735 Q4735 AB4735" name="Range4_10"/>
    <protectedRange sqref="AM4736 Q4736 AB4736" name="Range4_11"/>
    <protectedRange sqref="AI4807 M4807 X4807" name="Range5_8"/>
    <protectedRange sqref="AH4807:AH4808 I4807:I4808 L4807:L4808 T4807:T4808 W4807:W4808 AE4807:AE4808" name="Range4_13"/>
    <protectedRange sqref="AI4808 M4808 X4808" name="Range5_8_1"/>
    <protectedRange algorithmName="SHA-512" hashValue="JkmeSlsnII3ufwkxXVAtza4MHSp/ZOhk5OnbPG3wFQqTP/EInTjyyUWWrR7I82nSDrlPoGinTfbqb+vq3+p4Jw==" saltValue="uEwDJ71cclF/FrsiVb1xOQ==" spinCount="100000" sqref="AM4878 Q4878 AB4878" name="Range1_45"/>
    <protectedRange algorithmName="SHA-512" hashValue="JkmeSlsnII3ufwkxXVAtza4MHSp/ZOhk5OnbPG3wFQqTP/EInTjyyUWWrR7I82nSDrlPoGinTfbqb+vq3+p4Jw==" saltValue="uEwDJ71cclF/FrsiVb1xOQ==" spinCount="100000" sqref="AM4899 Q4899 AB4899" name="Range1_46"/>
    <protectedRange algorithmName="SHA-512" hashValue="JkmeSlsnII3ufwkxXVAtza4MHSp/ZOhk5OnbPG3wFQqTP/EInTjyyUWWrR7I82nSDrlPoGinTfbqb+vq3+p4Jw==" saltValue="uEwDJ71cclF/FrsiVb1xOQ==" spinCount="100000" sqref="AM4926 Q4926 AB4926" name="Range1_46_1"/>
    <protectedRange sqref="AI4930 M4930 X4930" name="Range5_9"/>
    <protectedRange algorithmName="SHA-512" hashValue="JkmeSlsnII3ufwkxXVAtza4MHSp/ZOhk5OnbPG3wFQqTP/EInTjyyUWWrR7I82nSDrlPoGinTfbqb+vq3+p4Jw==" saltValue="uEwDJ71cclF/FrsiVb1xOQ==" spinCount="100000" sqref="AM4949:AM4952 Q4949:Q4952 AB4949:AB4952" name="Range1_47"/>
    <protectedRange sqref="AI4997:AI4998 M4997:M4998 X4997:X4998" name="Range5_10"/>
    <protectedRange sqref="AI5084 M5084 X5084" name="Range5_11"/>
    <protectedRange sqref="AI5087 M5087 X5087" name="Range5_12"/>
    <protectedRange sqref="AI5130 M5130 X5130" name="Range5_13"/>
    <protectedRange sqref="AI5141 M5141 X5141" name="Range5_14"/>
    <protectedRange algorithmName="SHA-512" hashValue="JkmeSlsnII3ufwkxXVAtza4MHSp/ZOhk5OnbPG3wFQqTP/EInTjyyUWWrR7I82nSDrlPoGinTfbqb+vq3+p4Jw==" saltValue="uEwDJ71cclF/FrsiVb1xOQ==" spinCount="100000" sqref="AM5142 Q5142 AB5142" name="Range1_51"/>
    <protectedRange algorithmName="SHA-512" hashValue="JkmeSlsnII3ufwkxXVAtza4MHSp/ZOhk5OnbPG3wFQqTP/EInTjyyUWWrR7I82nSDrlPoGinTfbqb+vq3+p4Jw==" saltValue="uEwDJ71cclF/FrsiVb1xOQ==" spinCount="100000" sqref="AM5161 Q5161 AB5161" name="Range1_52"/>
    <protectedRange algorithmName="SHA-512" hashValue="JkmeSlsnII3ufwkxXVAtza4MHSp/ZOhk5OnbPG3wFQqTP/EInTjyyUWWrR7I82nSDrlPoGinTfbqb+vq3+p4Jw==" saltValue="uEwDJ71cclF/FrsiVb1xOQ==" spinCount="100000" sqref="AM5167 Q5167 AB5167" name="Range1_53"/>
    <protectedRange algorithmName="SHA-512" hashValue="JkmeSlsnII3ufwkxXVAtza4MHSp/ZOhk5OnbPG3wFQqTP/EInTjyyUWWrR7I82nSDrlPoGinTfbqb+vq3+p4Jw==" saltValue="uEwDJ71cclF/FrsiVb1xOQ==" spinCount="100000" sqref="AM5168:AM5169 Q5168:Q5169 AB5168:AB5169" name="Range1_54"/>
    <protectedRange sqref="I5185 L5185" name="Range4_14"/>
    <protectedRange sqref="AI5184 M5184 X5184" name="Range5_15"/>
    <protectedRange sqref="AI5215 M5215 X5215" name="Range5_18"/>
    <protectedRange sqref="AE5276" name="Range4_15"/>
    <protectedRange sqref="AI5276 M5276 X5276" name="Range5_19"/>
    <protectedRange algorithmName="SHA-512" hashValue="JkmeSlsnII3ufwkxXVAtza4MHSp/ZOhk5OnbPG3wFQqTP/EInTjyyUWWrR7I82nSDrlPoGinTfbqb+vq3+p4Jw==" saltValue="uEwDJ71cclF/FrsiVb1xOQ==" spinCount="100000" sqref="AM5293 Q5293 AB5293" name="Range1_56"/>
    <protectedRange sqref="AI5314 M5314 X5314" name="Range5_16"/>
    <protectedRange sqref="I3897 T3897 AE3897" name="Range4_12"/>
    <protectedRange sqref="AI3897 M3897 X3897" name="Range5_20"/>
    <protectedRange algorithmName="SHA-512" hashValue="JkmeSlsnII3ufwkxXVAtza4MHSp/ZOhk5OnbPG3wFQqTP/EInTjyyUWWrR7I82nSDrlPoGinTfbqb+vq3+p4Jw==" saltValue="uEwDJ71cclF/FrsiVb1xOQ==" spinCount="100000" sqref="AM3969 Q3969 AB3969" name="Range1_58"/>
    <protectedRange algorithmName="SHA-512" hashValue="JkmeSlsnII3ufwkxXVAtza4MHSp/ZOhk5OnbPG3wFQqTP/EInTjyyUWWrR7I82nSDrlPoGinTfbqb+vq3+p4Jw==" saltValue="uEwDJ71cclF/FrsiVb1xOQ==" spinCount="100000" sqref="AM4931 Q4931 AB4931" name="Range1_59"/>
    <protectedRange sqref="AI4190:AI4191 M4190:M4191 X4190:X4191" name="Range5_21"/>
    <protectedRange algorithmName="SHA-512" hashValue="JkmeSlsnII3ufwkxXVAtza4MHSp/ZOhk5OnbPG3wFQqTP/EInTjyyUWWrR7I82nSDrlPoGinTfbqb+vq3+p4Jw==" saltValue="uEwDJ71cclF/FrsiVb1xOQ==" spinCount="100000" sqref="AM4812 Q4812 AB4812" name="Range1_57"/>
    <protectedRange algorithmName="SHA-512" hashValue="JkmeSlsnII3ufwkxXVAtza4MHSp/ZOhk5OnbPG3wFQqTP/EInTjyyUWWrR7I82nSDrlPoGinTfbqb+vq3+p4Jw==" saltValue="uEwDJ71cclF/FrsiVb1xOQ==" spinCount="100000" sqref="AM4815 Q4815 AB4815" name="Range1_60"/>
    <protectedRange algorithmName="SHA-512" hashValue="JkmeSlsnII3ufwkxXVAtza4MHSp/ZOhk5OnbPG3wFQqTP/EInTjyyUWWrR7I82nSDrlPoGinTfbqb+vq3+p4Jw==" saltValue="uEwDJ71cclF/FrsiVb1xOQ==" spinCount="100000" sqref="AM4824 Q4824 AB4824" name="Range1_61"/>
    <protectedRange algorithmName="SHA-512" hashValue="JkmeSlsnII3ufwkxXVAtza4MHSp/ZOhk5OnbPG3wFQqTP/EInTjyyUWWrR7I82nSDrlPoGinTfbqb+vq3+p4Jw==" saltValue="uEwDJ71cclF/FrsiVb1xOQ==" spinCount="100000" sqref="AM4823 Q4823 AB4823" name="Range1_60_1"/>
    <protectedRange sqref="AE3040 AH3040" name="Range4_16"/>
    <protectedRange algorithmName="SHA-512" hashValue="JkmeSlsnII3ufwkxXVAtza4MHSp/ZOhk5OnbPG3wFQqTP/EInTjyyUWWrR7I82nSDrlPoGinTfbqb+vq3+p4Jw==" saltValue="uEwDJ71cclF/FrsiVb1xOQ==" spinCount="100000" sqref="AM3386 Q3386 AB3386" name="Range1_62"/>
    <protectedRange sqref="AI5195 M5195 X5195" name="Range5_22"/>
    <protectedRange sqref="T5252 AE5252" name="Range4_17"/>
    <protectedRange algorithmName="SHA-512" hashValue="JkmeSlsnII3ufwkxXVAtza4MHSp/ZOhk5OnbPG3wFQqTP/EInTjyyUWWrR7I82nSDrlPoGinTfbqb+vq3+p4Jw==" saltValue="uEwDJ71cclF/FrsiVb1xOQ==" spinCount="100000" sqref="AM189 Q189 AB189" name="Range1_63"/>
    <protectedRange algorithmName="SHA-512" hashValue="JkmeSlsnII3ufwkxXVAtza4MHSp/ZOhk5OnbPG3wFQqTP/EInTjyyUWWrR7I82nSDrlPoGinTfbqb+vq3+p4Jw==" saltValue="uEwDJ71cclF/FrsiVb1xOQ==" spinCount="100000" sqref="AM360 Q360 AB360" name="Range1_65"/>
    <protectedRange sqref="AE1486 AH1486" name="Range4_3_1"/>
    <protectedRange algorithmName="SHA-512" hashValue="JkmeSlsnII3ufwkxXVAtza4MHSp/ZOhk5OnbPG3wFQqTP/EInTjyyUWWrR7I82nSDrlPoGinTfbqb+vq3+p4Jw==" saltValue="uEwDJ71cclF/FrsiVb1xOQ==" spinCount="100000" sqref="AM1979 Q1979 AB1979" name="Range1_66"/>
    <protectedRange algorithmName="SHA-512" hashValue="JkmeSlsnII3ufwkxXVAtza4MHSp/ZOhk5OnbPG3wFQqTP/EInTjyyUWWrR7I82nSDrlPoGinTfbqb+vq3+p4Jw==" saltValue="uEwDJ71cclF/FrsiVb1xOQ==" spinCount="100000" sqref="AM2187 Q2187 AB2187" name="Range1_67"/>
    <protectedRange sqref="AI1275 M1275 X1275" name="Range5_17"/>
    <protectedRange sqref="AE2760:AF2760 T2760:U2760" name="Range4_18"/>
    <protectedRange algorithmName="SHA-512" hashValue="JkmeSlsnII3ufwkxXVAtza4MHSp/ZOhk5OnbPG3wFQqTP/EInTjyyUWWrR7I82nSDrlPoGinTfbqb+vq3+p4Jw==" saltValue="uEwDJ71cclF/FrsiVb1xOQ==" spinCount="100000" sqref="AM2760 AB2760" name="Range1_1"/>
    <protectedRange sqref="AI279 M279 X279" name="Range5_23"/>
    <protectedRange sqref="AI386 M386 X386" name="Range5_1_1"/>
    <protectedRange sqref="AI2385 M2385 X2385" name="Range5_2_1"/>
    <protectedRange sqref="AD5210:AE5210" name="Range4_2"/>
    <protectedRange sqref="AI5210" name="Range5_24"/>
    <protectedRange algorithmName="SHA-512" hashValue="JkmeSlsnII3ufwkxXVAtza4MHSp/ZOhk5OnbPG3wFQqTP/EInTjyyUWWrR7I82nSDrlPoGinTfbqb+vq3+p4Jw==" saltValue="uEwDJ71cclF/FrsiVb1xOQ==" spinCount="100000" sqref="AM5210" name="Range1_22"/>
    <protectedRange sqref="AJ5210 AL5210" name="Range5_25"/>
    <protectedRange sqref="AI3752 X3752" name="Range5_26"/>
    <protectedRange sqref="AH3752 S3752:T3752 W3752 AD3752:AE3752" name="Range4_3"/>
    <protectedRange sqref="Y3752 AJ3752 AA3752 AL3752" name="Range5_27"/>
    <protectedRange sqref="H620 S620" name="Range4_4"/>
    <protectedRange sqref="M620 X620" name="Range5_1_2"/>
    <protectedRange sqref="N620 Y620 P620 R620 AC620 AA620" name="Range5_28"/>
    <protectedRange sqref="H3806:I3806 AH3806 L3806 S3806:T3806 W3806 AD3806:AE3806" name="Range4_19"/>
    <protectedRange sqref="AI3806 M3806 X3806" name="Range5_29"/>
    <protectedRange sqref="N3806 AJ3806 Y3806 P3806 R3806 AC3806 AA3806 AL3806" name="Range5_30"/>
    <protectedRange sqref="S782 AD782" name="Range4_20"/>
    <protectedRange sqref="AI782 X782" name="Range5_31"/>
    <protectedRange algorithmName="SHA-512" hashValue="JkmeSlsnII3ufwkxXVAtza4MHSp/ZOhk5OnbPG3wFQqTP/EInTjyyUWWrR7I82nSDrlPoGinTfbqb+vq3+p4Jw==" saltValue="uEwDJ71cclF/FrsiVb1xOQ==" spinCount="100000" sqref="AM782 AM836 AM890 AM1592 AM1646 AM1700 AM2888 AM3374 AM3590 AM3752 AM3806 AM4670 AM4778 AM4940 AM5048 Q1592 Q1646 Q1700 Q2888 Q3590 Q3806 Q4670 Q4940 Q5048 AB782 AB890 AB1592 AB1646 AB1700 AB1916 AB2888 AB3374 AB3590 AB3752 AB3806 AB4670 AB4778 AB4940 AB5048" name="Range1_44"/>
    <protectedRange sqref="Y782 AJ782 AA782 AL782" name="Range5_33"/>
    <protectedRange sqref="AH3374 H3375 T3374 S3374:S3375 W3374 AD3374:AD3375 AE3374" name="Range4_21"/>
    <protectedRange sqref="Y3374 AJ3374 AA3374 AL3374" name="Range5_2"/>
    <protectedRange sqref="Y2618 AJ2618 AA2618 AL2618" name="Range5_32"/>
    <protectedRange algorithmName="SHA-512" hashValue="JkmeSlsnII3ufwkxXVAtza4MHSp/ZOhk5OnbPG3wFQqTP/EInTjyyUWWrR7I82nSDrlPoGinTfbqb+vq3+p4Jw==" saltValue="uEwDJ71cclF/FrsiVb1xOQ==" spinCount="100000" sqref="AM2618 AB2618" name="Range1_1_1"/>
    <protectedRange sqref="W2618 S2618:T2618" name="Range4_22"/>
    <protectedRange sqref="AI2618 X2618" name="Range5_34"/>
    <protectedRange sqref="H2888:I2888 AH2888 L2888 S2888:T2888 W2888 AD2888:AE2888" name="Range4_23"/>
    <protectedRange sqref="AI2888 M2888 X2888" name="Range5_35"/>
    <protectedRange sqref="N2888 AJ2888 Y2888 P2888 R2888 AC2888 AA2888 AL2888" name="Range5_36"/>
    <protectedRange algorithmName="SHA-512" hashValue="JkmeSlsnII3ufwkxXVAtza4MHSp/ZOhk5OnbPG3wFQqTP/EInTjyyUWWrR7I82nSDrlPoGinTfbqb+vq3+p4Jw==" saltValue="uEwDJ71cclF/FrsiVb1xOQ==" spinCount="100000" sqref="AM5102" name="Range1_2"/>
    <protectedRange sqref="AJ5102 AL5102" name="Range5_37"/>
    <protectedRange sqref="W1916 S1916:T1916" name="Range4_24"/>
    <protectedRange sqref="Y1916 AA1916" name="Range5_38"/>
    <protectedRange sqref="H1592:J1592 AD1592:AF1592 S1592:U1592" name="Range4_26"/>
    <protectedRange sqref="AI1592 M1592 X1592" name="Range5_41"/>
    <protectedRange sqref="N1592 AJ1592 Y1592 P1592 R1592 AC1592 AA1592 AL1592" name="Range5_42"/>
    <protectedRange sqref="AD836:AE836" name="Range4_27"/>
    <protectedRange sqref="AI836" name="Range5_43"/>
    <protectedRange sqref="AJ836 AL836" name="Range5_44"/>
    <protectedRange sqref="AH890 S890:T890 W890 AD890:AE890" name="Range4_28"/>
    <protectedRange sqref="Y890 AJ890 AA890 AL890" name="Range5_45"/>
    <protectedRange sqref="H4670:I4670 W4670 L4670 S4670:T4670" name="Range4_29"/>
    <protectedRange sqref="M4670 X4670" name="Range5_46"/>
    <protectedRange sqref="N4670 Y4670 P4670 R4670 AC4670 AA4670" name="Range5_48"/>
    <protectedRange sqref="S4778 AD4778" name="Range4_30"/>
    <protectedRange sqref="AI4778 X4778" name="Range5_49"/>
    <protectedRange sqref="Y4778 AJ4778 AA4778 AL4778" name="Range5_50"/>
    <protectedRange sqref="T782 AH782 W782 AE782" name="Range4_31"/>
    <protectedRange sqref="I620 W620 L620 T620" name="Range4_32"/>
    <protectedRange sqref="AI1700 M1700 X1700" name="Range5_51"/>
    <protectedRange sqref="Y1700 AJ1700 N1700 AA1700 AL1700" name="Range5_52"/>
    <protectedRange sqref="H1700:I1700 W1700 L1700 S1700:T1700" name="Range4_33"/>
    <protectedRange sqref="T4778 AH4778 W4778 AE4778" name="Range4_34"/>
    <protectedRange sqref="H5048:I5048 S5048:T5048 AD5048:AE5048" name="Range4_35"/>
    <protectedRange sqref="AH5048 L5048 W5048" name="Range4_36"/>
    <protectedRange sqref="AI5048 M5048 X5048" name="Range5_53"/>
    <protectedRange sqref="N5048 AJ5048 Y5048 P5048 R5048 AC5048 AA5048 AL5048" name="Range5_54"/>
    <protectedRange sqref="I2113 AH2113 L2113 T2113 W2113 AE2113" name="Range4_2_1"/>
    <protectedRange sqref="AI2113 M2113 X2113" name="Range5_1_3"/>
    <protectedRange sqref="N2113 AJ2113 Y2113 P2113 R2113 AC2113 AA2113 AL2113" name="Range5_4"/>
    <protectedRange sqref="H2140:I2140 S2140:T2140 AD2140:AE2140" name="Range4_25"/>
    <protectedRange sqref="H2145:I2145 AH2145 L2145 S2145:T2145 W2145 AD2145:AE2145" name="Range4_37"/>
    <protectedRange sqref="AI2145 M2145 X2145" name="Range5_8_2"/>
    <protectedRange sqref="N2145 AJ2145 Y2145 P2145 R2145 AC2145 AA2145 AL2145" name="Range5_40"/>
    <protectedRange sqref="H2132:I2132 AH2132 L2132 S2132:T2132 W2132 AD2126 AD2117:AD2118 AD2132:AE2133 AD2123" name="Range4_39"/>
    <protectedRange sqref="AE2117:AE2118 AE2126 AE2123" name="Range4_5_3"/>
    <protectedRange sqref="AI2133 M2133 X2133" name="Range5_1_4"/>
    <protectedRange sqref="AI2117" name="Range5_3_1"/>
    <protectedRange sqref="AI2118:AI2124 M2118:M2124 X2118:X2124 M2132 X2132 AI2126 AI2132" name="Range5_4_1"/>
    <protectedRange algorithmName="SHA-512" hashValue="JkmeSlsnII3ufwkxXVAtza4MHSp/ZOhk5OnbPG3wFQqTP/EInTjyyUWWrR7I82nSDrlPoGinTfbqb+vq3+p4Jw==" saltValue="uEwDJ71cclF/FrsiVb1xOQ==" spinCount="100000" sqref="AM2117:AM2133 Q2118:Q2124 Q2132:Q2133 AB2118:AB2124 AB2132:AB2133" name="Range1_48"/>
    <protectedRange sqref="Y2118:Y2124 N2118:N2124 AJ2117:AJ2124 Y2132:Y2133 AJ2126 AJ2132:AJ2133 AC2118:AC2133 P2118:P2124 N2126 P2126 N2132:N2133 P2132:P2133 R2118:R2133 AA2118:AA2124 AA2132:AA2133 AL2117:AL2124 AL2126 AL2132:AL2133" name="Range5_47"/>
    <protectedRange sqref="R2117 AC2117" name="Range5_3_2"/>
    <protectedRange sqref="AI2135:AI2139 M2135:M2139 X2135:X2139" name="Range5_6_2"/>
    <protectedRange sqref="AM2138:AM2140 AM2135:AM2136 Q2138:Q2140 Q2135:Q2136 AB2138:AB2140 AB2135:AB2136" name="Range4_40"/>
    <protectedRange algorithmName="SHA-512" hashValue="JkmeSlsnII3ufwkxXVAtza4MHSp/ZOhk5OnbPG3wFQqTP/EInTjyyUWWrR7I82nSDrlPoGinTfbqb+vq3+p4Jw==" saltValue="uEwDJ71cclF/FrsiVb1xOQ==" spinCount="100000" sqref="AM2137 Q2137 AB2137" name="Range1_49"/>
    <protectedRange sqref="N2135:N2140 AJ2135:AJ2140 Y2135:Y2140 P2135:P2140 R2135:R2140 AC2135:AC2140 AA2135:AA2140 AL2135:AL2140" name="Range5_55"/>
    <protectedRange sqref="I1543 AH1543 L1543 T1543 W1543 AE1543" name="Range4_5_1"/>
    <protectedRange sqref="I1544:I1545 AH1544:AH1545 L1544:L1545 T1544:T1545 W1544:W1545 AE1544:AE1545" name="Range4_6_1"/>
    <protectedRange sqref="AI1543:AI1545 M1543:M1545 X1543:X1545" name="Range5_5_1"/>
    <protectedRange sqref="N1543:N1545 AJ1543:AJ1545 Y1543:Y1545 P1543:P1545 R1543:R1545 AC1543:AC1545 AA1543:AA1545 AL1543:AL1545" name="Range5_39"/>
    <protectedRange algorithmName="SHA-512" hashValue="JkmeSlsnII3ufwkxXVAtza4MHSp/ZOhk5OnbPG3wFQqTP/EInTjyyUWWrR7I82nSDrlPoGinTfbqb+vq3+p4Jw==" saltValue="uEwDJ71cclF/FrsiVb1xOQ==" spinCount="100000" sqref="AM1543:AM1545 Q1543:Q1545 AB1543:AB1545" name="Range1_25"/>
    <protectedRange sqref="I1541:I1542 L1541:L1542 T1541:T1542 W1541:W1542 AE1541:AE1542 AH1541:AH1542" name="Range4_41_1"/>
    <protectedRange sqref="AI1541:AI1542 M1541:M1542 X1541:X1542" name="Range5_5_1_1"/>
    <protectedRange sqref="N1541:N1542 Y1541:Y1542 AJ1541:AJ1542 P1541:P1542 AA1541:AA1542 AL1541:AL1542" name="Range5_39_1"/>
    <protectedRange algorithmName="SHA-512" hashValue="JkmeSlsnII3ufwkxXVAtza4MHSp/ZOhk5OnbPG3wFQqTP/EInTjyyUWWrR7I82nSDrlPoGinTfbqb+vq3+p4Jw==" saltValue="uEwDJ71cclF/FrsiVb1xOQ==" spinCount="100000" sqref="AM1541:AM1542 Q1541:R1542 AB1541:AC1542" name="Range1_25_1"/>
    <protectedRange algorithmName="SHA-512" hashValue="JkmeSlsnII3ufwkxXVAtza4MHSp/ZOhk5OnbPG3wFQqTP/EInTjyyUWWrR7I82nSDrlPoGinTfbqb+vq3+p4Jw==" saltValue="uEwDJ71cclF/FrsiVb1xOQ==" spinCount="100000" sqref="AM1703:AM1704 Q1703:R1704 AB1703:AC1704" name="Range1_25_2"/>
    <protectedRange algorithmName="SHA-512" hashValue="JkmeSlsnII3ufwkxXVAtza4MHSp/ZOhk5OnbPG3wFQqTP/EInTjyyUWWrR7I82nSDrlPoGinTfbqb+vq3+p4Jw==" saltValue="uEwDJ71cclF/FrsiVb1xOQ==" spinCount="100000" sqref="AM2245:AM2246 Q2245:R2246 AB2245:AC2246" name="Range1_50"/>
    <protectedRange sqref="AI2243:AI2247 M2243:M2247 X2243:X2247" name="Range5_56"/>
    <protectedRange sqref="N2243:N2247 Y2243:Y2247 AJ2243:AJ2247 P2243:P2247 AA2243:AA2247 AL2243:AL2247" name="Range5_57"/>
    <protectedRange sqref="I2245:I2247 T2245:T2247 AE2245:AE2247" name="Range4_43"/>
    <protectedRange sqref="I2243:I2244 T2243:T2244 AE2243:AE2244" name="Range4_44"/>
    <protectedRange sqref="N2675:N2679 Y2675:Y2679 AJ2675:AJ2679 P2675:P2679 AA2675:AA2679 AL2675:AL2679" name="Range5_59"/>
    <protectedRange algorithmName="SHA-512" hashValue="JkmeSlsnII3ufwkxXVAtza4MHSp/ZOhk5OnbPG3wFQqTP/EInTjyyUWWrR7I82nSDrlPoGinTfbqb+vq3+p4Jw==" saltValue="uEwDJ71cclF/FrsiVb1xOQ==" spinCount="100000" sqref="AM2678:AM2679 Q2678:R2679 AB2678:AC2679" name="Range1_55"/>
    <protectedRange sqref="I2675:I2679 T2675:T2679 AE2675:AE2679" name="Range4_45"/>
    <protectedRange algorithmName="SHA-512" hashValue="JkmeSlsnII3ufwkxXVAtza4MHSp/ZOhk5OnbPG3wFQqTP/EInTjyyUWWrR7I82nSDrlPoGinTfbqb+vq3+p4Jw==" saltValue="uEwDJ71cclF/FrsiVb1xOQ==" spinCount="100000" sqref="AM3056 Q3056:R3056 AB3056:AC3056" name="Range1_64"/>
    <protectedRange algorithmName="SHA-512" hashValue="JkmeSlsnII3ufwkxXVAtza4MHSp/ZOhk5OnbPG3wFQqTP/EInTjyyUWWrR7I82nSDrlPoGinTfbqb+vq3+p4Jw==" saltValue="uEwDJ71cclF/FrsiVb1xOQ==" spinCount="100000" sqref="Q3219" name="Range1_68"/>
    <protectedRange algorithmName="SHA-512" hashValue="JkmeSlsnII3ufwkxXVAtza4MHSp/ZOhk5OnbPG3wFQqTP/EInTjyyUWWrR7I82nSDrlPoGinTfbqb+vq3+p4Jw==" saltValue="uEwDJ71cclF/FrsiVb1xOQ==" spinCount="100000" sqref="AB3219" name="Range1_68_1"/>
    <protectedRange algorithmName="SHA-512" hashValue="JkmeSlsnII3ufwkxXVAtza4MHSp/ZOhk5OnbPG3wFQqTP/EInTjyyUWWrR7I82nSDrlPoGinTfbqb+vq3+p4Jw==" saltValue="uEwDJ71cclF/FrsiVb1xOQ==" spinCount="100000" sqref="AM3219" name="Range1_68_2"/>
    <protectedRange sqref="AI3701:AI3705 M3701:M3705 X3701:X3705" name="Range5_60"/>
    <protectedRange algorithmName="SHA-512" hashValue="JkmeSlsnII3ufwkxXVAtza4MHSp/ZOhk5OnbPG3wFQqTP/EInTjyyUWWrR7I82nSDrlPoGinTfbqb+vq3+p4Jw==" saltValue="uEwDJ71cclF/FrsiVb1xOQ==" spinCount="100000" sqref="AM3702 AM3704 Q3702:R3702 Q3704:R3704 AB3704:AC3704 AB3702:AC3702" name="Range1_49_1"/>
    <protectedRange sqref="N3701:N3705 Y3701:Y3705 AJ3701:AJ3705 P3701:P3705 AA3701:AA3705 AL3701:AL3705" name="Range5_61"/>
    <protectedRange algorithmName="SHA-512" hashValue="JkmeSlsnII3ufwkxXVAtza4MHSp/ZOhk5OnbPG3wFQqTP/EInTjyyUWWrR7I82nSDrlPoGinTfbqb+vq3+p4Jw==" saltValue="uEwDJ71cclF/FrsiVb1xOQ==" spinCount="100000" sqref="AM3703 Q3703:R3703 AB3703:AC3703" name="Range1_24_1"/>
    <protectedRange algorithmName="SHA-512" hashValue="JkmeSlsnII3ufwkxXVAtza4MHSp/ZOhk5OnbPG3wFQqTP/EInTjyyUWWrR7I82nSDrlPoGinTfbqb+vq3+p4Jw==" saltValue="uEwDJ71cclF/FrsiVb1xOQ==" spinCount="100000" sqref="AM3701 Q3701:R3701 AB3701:AC3701" name="Range1_23_1"/>
    <protectedRange algorithmName="SHA-512" hashValue="JkmeSlsnII3ufwkxXVAtza4MHSp/ZOhk5OnbPG3wFQqTP/EInTjyyUWWrR7I82nSDrlPoGinTfbqb+vq3+p4Jw==" saltValue="uEwDJ71cclF/FrsiVb1xOQ==" spinCount="100000" sqref="Q4782" name="Range1_43_1"/>
    <protectedRange algorithmName="SHA-512" hashValue="JkmeSlsnII3ufwkxXVAtza4MHSp/ZOhk5OnbPG3wFQqTP/EInTjyyUWWrR7I82nSDrlPoGinTfbqb+vq3+p4Jw==" saltValue="uEwDJ71cclF/FrsiVb1xOQ==" spinCount="100000" sqref="AB4782" name="Range1_43_2"/>
    <protectedRange algorithmName="SHA-512" hashValue="JkmeSlsnII3ufwkxXVAtza4MHSp/ZOhk5OnbPG3wFQqTP/EInTjyyUWWrR7I82nSDrlPoGinTfbqb+vq3+p4Jw==" saltValue="uEwDJ71cclF/FrsiVb1xOQ==" spinCount="100000" sqref="AM4782" name="Range1_43_3"/>
    <protectedRange sqref="O2955 Z2955 AK2955" name="Range1_3_1"/>
    <protectedRange sqref="N2955 Y2955 AJ2955" name="Range1_3_1_1"/>
    <protectedRange sqref="N4845 Y4845 AJ4845" name="Range5_59_1"/>
    <protectedRange sqref="M4845 X4845 AI4845" name="Range5_56_1"/>
    <protectedRange sqref="I4845" name="Range4_38"/>
    <protectedRange sqref="L4845" name="Range4_38_1"/>
    <protectedRange sqref="T4845" name="Range4_38_2"/>
    <protectedRange sqref="W4845" name="Range4_38_3"/>
    <protectedRange sqref="AE4845" name="Range4_38_4"/>
    <protectedRange sqref="AH4845" name="Range4_38_5"/>
    <protectedRange sqref="M2105 X2105 AI2105" name="Range5_60_1"/>
  </protectedRanges>
  <mergeCells count="3">
    <mergeCell ref="H1:Q1"/>
    <mergeCell ref="S1:AB1"/>
    <mergeCell ref="AD1:AM1"/>
  </mergeCells>
  <phoneticPr fontId="10" type="noConversion"/>
  <conditionalFormatting sqref="M81 Q3058:Q3062 AB3058:AB3062 AM3058:AM3062 Q3064:Q3106 AB3064:AB3106 AM3064:AM3106">
    <cfRule type="containsText" dxfId="1303" priority="797" operator="containsText" text="Please review">
      <formula>NOT(ISERROR(SEARCH("Please review",M81)))</formula>
    </cfRule>
    <cfRule type="cellIs" dxfId="1302" priority="800" operator="equal">
      <formula>"Please review"</formula>
    </cfRule>
    <cfRule type="cellIs" dxfId="1301" priority="799" operator="equal">
      <formula>"Please review"</formula>
    </cfRule>
    <cfRule type="containsText" dxfId="1300" priority="798" operator="containsText" text="Please review">
      <formula>NOT(ISERROR(SEARCH("Please review",M81)))</formula>
    </cfRule>
  </conditionalFormatting>
  <conditionalFormatting sqref="M553">
    <cfRule type="cellIs" dxfId="1299" priority="803" operator="equal">
      <formula>"Please review"</formula>
    </cfRule>
    <cfRule type="containsText" dxfId="1298" priority="802" operator="containsText" text="Please review">
      <formula>NOT(ISERROR(SEARCH("Please review",M553)))</formula>
    </cfRule>
    <cfRule type="containsText" dxfId="1297" priority="801" operator="containsText" text="Please review">
      <formula>NOT(ISERROR(SEARCH("Please review",M553)))</formula>
    </cfRule>
    <cfRule type="cellIs" dxfId="1296" priority="804" operator="equal">
      <formula>"Please review"</formula>
    </cfRule>
  </conditionalFormatting>
  <conditionalFormatting sqref="N1893">
    <cfRule type="cellIs" dxfId="1295" priority="772" operator="equal">
      <formula>""</formula>
    </cfRule>
    <cfRule type="duplicateValues" dxfId="1294" priority="770"/>
    <cfRule type="duplicateValues" dxfId="1293" priority="771"/>
  </conditionalFormatting>
  <conditionalFormatting sqref="N1894">
    <cfRule type="cellIs" dxfId="1292" priority="787" operator="equal">
      <formula>""</formula>
    </cfRule>
    <cfRule type="duplicateValues" dxfId="1291" priority="786"/>
    <cfRule type="duplicateValues" dxfId="1290" priority="785"/>
  </conditionalFormatting>
  <conditionalFormatting sqref="N1896">
    <cfRule type="cellIs" dxfId="1289" priority="784" operator="equal">
      <formula>""</formula>
    </cfRule>
    <cfRule type="duplicateValues" dxfId="1288" priority="783"/>
    <cfRule type="duplicateValues" dxfId="1287" priority="782"/>
  </conditionalFormatting>
  <conditionalFormatting sqref="N1898">
    <cfRule type="duplicateValues" dxfId="1286" priority="767"/>
    <cfRule type="duplicateValues" dxfId="1285" priority="768"/>
    <cfRule type="cellIs" dxfId="1284" priority="769" operator="equal">
      <formula>""</formula>
    </cfRule>
  </conditionalFormatting>
  <conditionalFormatting sqref="N1899">
    <cfRule type="cellIs" dxfId="1283" priority="766" operator="equal">
      <formula>""</formula>
    </cfRule>
    <cfRule type="duplicateValues" dxfId="1282" priority="765"/>
    <cfRule type="duplicateValues" dxfId="1281" priority="764"/>
  </conditionalFormatting>
  <conditionalFormatting sqref="N1900">
    <cfRule type="cellIs" dxfId="1280" priority="763" operator="equal">
      <formula>""</formula>
    </cfRule>
    <cfRule type="duplicateValues" dxfId="1279" priority="762"/>
    <cfRule type="duplicateValues" dxfId="1278" priority="761"/>
  </conditionalFormatting>
  <conditionalFormatting sqref="N1901">
    <cfRule type="cellIs" dxfId="1277" priority="760" operator="equal">
      <formula>""</formula>
    </cfRule>
    <cfRule type="duplicateValues" dxfId="1276" priority="758"/>
    <cfRule type="duplicateValues" dxfId="1275" priority="759"/>
  </conditionalFormatting>
  <conditionalFormatting sqref="N1917">
    <cfRule type="duplicateValues" dxfId="1274" priority="779"/>
    <cfRule type="duplicateValues" dxfId="1273" priority="780"/>
    <cfRule type="cellIs" dxfId="1272" priority="781" operator="equal">
      <formula>""</formula>
    </cfRule>
  </conditionalFormatting>
  <conditionalFormatting sqref="N1918">
    <cfRule type="duplicateValues" dxfId="1271" priority="776"/>
    <cfRule type="cellIs" dxfId="1270" priority="778" operator="equal">
      <formula>""</formula>
    </cfRule>
    <cfRule type="duplicateValues" dxfId="1269" priority="777"/>
  </conditionalFormatting>
  <conditionalFormatting sqref="N1919">
    <cfRule type="cellIs" dxfId="1268" priority="757" operator="equal">
      <formula>""</formula>
    </cfRule>
    <cfRule type="duplicateValues" dxfId="1267" priority="756"/>
    <cfRule type="duplicateValues" dxfId="1266" priority="755"/>
  </conditionalFormatting>
  <conditionalFormatting sqref="N1920">
    <cfRule type="cellIs" dxfId="1265" priority="754" operator="equal">
      <formula>""</formula>
    </cfRule>
    <cfRule type="duplicateValues" dxfId="1264" priority="753"/>
    <cfRule type="duplicateValues" dxfId="1263" priority="752"/>
  </conditionalFormatting>
  <conditionalFormatting sqref="N1921">
    <cfRule type="cellIs" dxfId="1262" priority="751" operator="equal">
      <formula>""</formula>
    </cfRule>
    <cfRule type="duplicateValues" dxfId="1261" priority="750"/>
    <cfRule type="duplicateValues" dxfId="1260" priority="749"/>
  </conditionalFormatting>
  <conditionalFormatting sqref="N1922">
    <cfRule type="cellIs" dxfId="1259" priority="748" operator="equal">
      <formula>""</formula>
    </cfRule>
    <cfRule type="duplicateValues" dxfId="1258" priority="747"/>
    <cfRule type="duplicateValues" dxfId="1257" priority="746"/>
  </conditionalFormatting>
  <conditionalFormatting sqref="N1923">
    <cfRule type="duplicateValues" dxfId="1256" priority="743"/>
    <cfRule type="cellIs" dxfId="1255" priority="745" operator="equal">
      <formula>""</formula>
    </cfRule>
    <cfRule type="duplicateValues" dxfId="1254" priority="744"/>
  </conditionalFormatting>
  <conditionalFormatting sqref="N1924">
    <cfRule type="cellIs" dxfId="1253" priority="775" operator="equal">
      <formula>""</formula>
    </cfRule>
    <cfRule type="duplicateValues" dxfId="1252" priority="774"/>
    <cfRule type="duplicateValues" dxfId="1251" priority="773"/>
  </conditionalFormatting>
  <conditionalFormatting sqref="N1927">
    <cfRule type="duplicateValues" dxfId="1250" priority="740"/>
    <cfRule type="duplicateValues" dxfId="1249" priority="741"/>
    <cfRule type="cellIs" dxfId="1248" priority="742" operator="equal">
      <formula>""</formula>
    </cfRule>
  </conditionalFormatting>
  <conditionalFormatting sqref="N1928">
    <cfRule type="duplicateValues" dxfId="1247" priority="737"/>
    <cfRule type="duplicateValues" dxfId="1246" priority="738"/>
    <cfRule type="cellIs" dxfId="1245" priority="739" operator="equal">
      <formula>""</formula>
    </cfRule>
  </conditionalFormatting>
  <conditionalFormatting sqref="N1929">
    <cfRule type="duplicateValues" dxfId="1244" priority="734"/>
    <cfRule type="duplicateValues" dxfId="1243" priority="735"/>
    <cfRule type="cellIs" dxfId="1242" priority="736" operator="equal">
      <formula>""</formula>
    </cfRule>
  </conditionalFormatting>
  <conditionalFormatting sqref="N1939">
    <cfRule type="cellIs" dxfId="1241" priority="796" operator="equal">
      <formula>""</formula>
    </cfRule>
    <cfRule type="duplicateValues" dxfId="1240" priority="795"/>
    <cfRule type="duplicateValues" dxfId="1239" priority="794"/>
  </conditionalFormatting>
  <conditionalFormatting sqref="N1940">
    <cfRule type="duplicateValues" dxfId="1238" priority="792"/>
    <cfRule type="cellIs" dxfId="1237" priority="793" operator="equal">
      <formula>""</formula>
    </cfRule>
    <cfRule type="duplicateValues" dxfId="1236" priority="791"/>
  </conditionalFormatting>
  <conditionalFormatting sqref="N1941">
    <cfRule type="cellIs" dxfId="1235" priority="790" operator="equal">
      <formula>""</formula>
    </cfRule>
    <cfRule type="duplicateValues" dxfId="1234" priority="789"/>
    <cfRule type="duplicateValues" dxfId="1233" priority="788"/>
  </conditionalFormatting>
  <conditionalFormatting sqref="N2955">
    <cfRule type="duplicateValues" dxfId="1232" priority="12"/>
    <cfRule type="duplicateValues" dxfId="1231" priority="13"/>
  </conditionalFormatting>
  <conditionalFormatting sqref="N3786">
    <cfRule type="duplicateValues" dxfId="1230" priority="731"/>
    <cfRule type="cellIs" dxfId="1229" priority="733" operator="equal">
      <formula>""</formula>
    </cfRule>
    <cfRule type="duplicateValues" dxfId="1228" priority="732"/>
  </conditionalFormatting>
  <conditionalFormatting sqref="N3788">
    <cfRule type="duplicateValues" dxfId="1227" priority="728"/>
    <cfRule type="duplicateValues" dxfId="1226" priority="729"/>
    <cfRule type="cellIs" dxfId="1225" priority="730" operator="equal">
      <formula>""</formula>
    </cfRule>
  </conditionalFormatting>
  <conditionalFormatting sqref="N3789">
    <cfRule type="duplicateValues" dxfId="1224" priority="725"/>
    <cfRule type="cellIs" dxfId="1223" priority="727" operator="equal">
      <formula>""</formula>
    </cfRule>
    <cfRule type="duplicateValues" dxfId="1222" priority="726"/>
  </conditionalFormatting>
  <conditionalFormatting sqref="N3790">
    <cfRule type="duplicateValues" dxfId="1221" priority="722"/>
    <cfRule type="duplicateValues" dxfId="1220" priority="723"/>
    <cfRule type="cellIs" dxfId="1219" priority="724" operator="equal">
      <formula>""</formula>
    </cfRule>
  </conditionalFormatting>
  <conditionalFormatting sqref="N3791">
    <cfRule type="cellIs" dxfId="1218" priority="700" operator="equal">
      <formula>""</formula>
    </cfRule>
    <cfRule type="duplicateValues" dxfId="1217" priority="699"/>
    <cfRule type="duplicateValues" dxfId="1216" priority="698"/>
  </conditionalFormatting>
  <conditionalFormatting sqref="N3792">
    <cfRule type="duplicateValues" dxfId="1215" priority="713"/>
    <cfRule type="duplicateValues" dxfId="1214" priority="714"/>
    <cfRule type="cellIs" dxfId="1213" priority="715" operator="equal">
      <formula>""</formula>
    </cfRule>
  </conditionalFormatting>
  <conditionalFormatting sqref="N3793">
    <cfRule type="duplicateValues" dxfId="1212" priority="710"/>
    <cfRule type="duplicateValues" dxfId="1211" priority="711"/>
    <cfRule type="cellIs" dxfId="1210" priority="712" operator="equal">
      <formula>""</formula>
    </cfRule>
  </conditionalFormatting>
  <conditionalFormatting sqref="N3794">
    <cfRule type="duplicateValues" dxfId="1209" priority="708"/>
    <cfRule type="cellIs" dxfId="1208" priority="709" operator="equal">
      <formula>""</formula>
    </cfRule>
    <cfRule type="duplicateValues" dxfId="1207" priority="707"/>
  </conditionalFormatting>
  <conditionalFormatting sqref="N3795">
    <cfRule type="duplicateValues" dxfId="1206" priority="704"/>
    <cfRule type="cellIs" dxfId="1205" priority="706" operator="equal">
      <formula>""</formula>
    </cfRule>
    <cfRule type="duplicateValues" dxfId="1204" priority="705"/>
  </conditionalFormatting>
  <conditionalFormatting sqref="N3796">
    <cfRule type="cellIs" dxfId="1203" priority="703" operator="equal">
      <formula>""</formula>
    </cfRule>
    <cfRule type="duplicateValues" dxfId="1202" priority="702"/>
    <cfRule type="duplicateValues" dxfId="1201" priority="701"/>
  </conditionalFormatting>
  <conditionalFormatting sqref="N3797">
    <cfRule type="duplicateValues" dxfId="1200" priority="719"/>
    <cfRule type="duplicateValues" dxfId="1199" priority="720"/>
    <cfRule type="cellIs" dxfId="1198" priority="721" operator="equal">
      <formula>""</formula>
    </cfRule>
  </conditionalFormatting>
  <conditionalFormatting sqref="N3799">
    <cfRule type="duplicateValues" dxfId="1197" priority="716"/>
    <cfRule type="duplicateValues" dxfId="1196" priority="717"/>
    <cfRule type="cellIs" dxfId="1195" priority="718" operator="equal">
      <formula>""</formula>
    </cfRule>
  </conditionalFormatting>
  <conditionalFormatting sqref="N3828">
    <cfRule type="cellIs" dxfId="1194" priority="697" operator="equal">
      <formula>""</formula>
    </cfRule>
    <cfRule type="duplicateValues" dxfId="1193" priority="696"/>
    <cfRule type="duplicateValues" dxfId="1192" priority="695"/>
  </conditionalFormatting>
  <conditionalFormatting sqref="N4835">
    <cfRule type="cellIs" dxfId="1191" priority="24" operator="equal">
      <formula>""</formula>
    </cfRule>
    <cfRule type="duplicateValues" dxfId="1190" priority="23"/>
    <cfRule type="duplicateValues" dxfId="1189" priority="22"/>
  </conditionalFormatting>
  <conditionalFormatting sqref="N2955:O2955">
    <cfRule type="cellIs" dxfId="1188" priority="14" operator="equal">
      <formula>""</formula>
    </cfRule>
  </conditionalFormatting>
  <conditionalFormatting sqref="O4845">
    <cfRule type="cellIs" dxfId="1187" priority="3" operator="equal">
      <formula>""</formula>
    </cfRule>
  </conditionalFormatting>
  <conditionalFormatting sqref="Q3:Q32 Q34:Q55 Q1147:Q1148 Q1150:Q1153 Q1155 Q3479:Q3482 Q4549 Q4551:Q4556">
    <cfRule type="containsText" dxfId="1186" priority="684" operator="containsText" text="Please review">
      <formula>NOT(ISERROR(SEARCH("Please review",Q3)))</formula>
    </cfRule>
    <cfRule type="containsText" dxfId="1185" priority="683" operator="containsText" text="Please review">
      <formula>NOT(ISERROR(SEARCH("Please review",Q3)))</formula>
    </cfRule>
    <cfRule type="cellIs" dxfId="1184" priority="686" operator="equal">
      <formula>"Please review"</formula>
    </cfRule>
    <cfRule type="cellIs" dxfId="1183" priority="685" operator="equal">
      <formula>"Please review"</formula>
    </cfRule>
  </conditionalFormatting>
  <conditionalFormatting sqref="Q57:Q84 Q86:Q109">
    <cfRule type="cellIs" dxfId="1182" priority="681" operator="equal">
      <formula>"Please review"</formula>
    </cfRule>
    <cfRule type="cellIs" dxfId="1181" priority="682" operator="equal">
      <formula>"Please review"</formula>
    </cfRule>
    <cfRule type="containsText" dxfId="1180" priority="680" operator="containsText" text="Please review">
      <formula>NOT(ISERROR(SEARCH("Please review",Q57)))</formula>
    </cfRule>
    <cfRule type="containsText" dxfId="1179" priority="679" operator="containsText" text="Please review">
      <formula>NOT(ISERROR(SEARCH("Please review",Q57)))</formula>
    </cfRule>
  </conditionalFormatting>
  <conditionalFormatting sqref="Q111:Q134 Q136 Q142:Q163">
    <cfRule type="cellIs" dxfId="1178" priority="678" operator="equal">
      <formula>"Please review"</formula>
    </cfRule>
    <cfRule type="cellIs" dxfId="1177" priority="677" operator="equal">
      <formula>"Please review"</formula>
    </cfRule>
    <cfRule type="containsText" dxfId="1176" priority="676" operator="containsText" text="Please review">
      <formula>NOT(ISERROR(SEARCH("Please review",Q111)))</formula>
    </cfRule>
    <cfRule type="containsText" dxfId="1175" priority="675" operator="containsText" text="Please review">
      <formula>NOT(ISERROR(SEARCH("Please review",Q111)))</formula>
    </cfRule>
  </conditionalFormatting>
  <conditionalFormatting sqref="Q165:Q172 Q174:Q190 Q196:Q218">
    <cfRule type="cellIs" dxfId="1174" priority="487" operator="equal">
      <formula>"Please review"</formula>
    </cfRule>
    <cfRule type="cellIs" dxfId="1173" priority="486" operator="equal">
      <formula>"Please review"</formula>
    </cfRule>
    <cfRule type="containsText" dxfId="1172" priority="485" operator="containsText" text="Please review">
      <formula>NOT(ISERROR(SEARCH("Please review",Q165)))</formula>
    </cfRule>
    <cfRule type="containsText" dxfId="1171" priority="484" operator="containsText" text="Please review">
      <formula>NOT(ISERROR(SEARCH("Please review",Q165)))</formula>
    </cfRule>
  </conditionalFormatting>
  <conditionalFormatting sqref="Q222:Q244 Q250:Q253 Q255:Q257 Q259:Q264 Q266:Q267">
    <cfRule type="cellIs" dxfId="1170" priority="674" operator="equal">
      <formula>"Please review"</formula>
    </cfRule>
    <cfRule type="cellIs" dxfId="1169" priority="673" operator="equal">
      <formula>"Please review"</formula>
    </cfRule>
    <cfRule type="containsText" dxfId="1168" priority="672" operator="containsText" text="Please review">
      <formula>NOT(ISERROR(SEARCH("Please review",Q222)))</formula>
    </cfRule>
    <cfRule type="containsText" dxfId="1167" priority="671" operator="containsText" text="Please review">
      <formula>NOT(ISERROR(SEARCH("Please review",Q222)))</formula>
    </cfRule>
  </conditionalFormatting>
  <conditionalFormatting sqref="Q254">
    <cfRule type="cellIs" dxfId="1166" priority="670" operator="equal">
      <formula>""</formula>
    </cfRule>
    <cfRule type="duplicateValues" dxfId="1165" priority="668"/>
    <cfRule type="duplicateValues" dxfId="1164" priority="669"/>
  </conditionalFormatting>
  <conditionalFormatting sqref="Q271:Q278 Q280:Q289">
    <cfRule type="containsText" dxfId="1163" priority="664" operator="containsText" text="Please review">
      <formula>NOT(ISERROR(SEARCH("Please review",Q271)))</formula>
    </cfRule>
    <cfRule type="containsText" dxfId="1162" priority="665" operator="containsText" text="Please review">
      <formula>NOT(ISERROR(SEARCH("Please review",Q271)))</formula>
    </cfRule>
    <cfRule type="cellIs" dxfId="1161" priority="666" operator="equal">
      <formula>"Please review"</formula>
    </cfRule>
    <cfRule type="cellIs" dxfId="1160" priority="667" operator="equal">
      <formula>"Please review"</formula>
    </cfRule>
  </conditionalFormatting>
  <conditionalFormatting sqref="Q272:Q274 Q290:Q301">
    <cfRule type="containsText" dxfId="1159" priority="593" operator="containsText" text="Please review">
      <formula>NOT(ISERROR(SEARCH("Please review",Q272)))</formula>
    </cfRule>
    <cfRule type="cellIs" dxfId="1158" priority="594" operator="equal">
      <formula>"Please review"</formula>
    </cfRule>
    <cfRule type="cellIs" dxfId="1157" priority="595" operator="equal">
      <formula>"Please review"</formula>
    </cfRule>
  </conditionalFormatting>
  <conditionalFormatting sqref="Q276 Q279:Q280">
    <cfRule type="cellIs" dxfId="1156" priority="538" operator="equal">
      <formula>"Please review"</formula>
    </cfRule>
    <cfRule type="cellIs" dxfId="1155" priority="539" operator="equal">
      <formula>"Please review"</formula>
    </cfRule>
    <cfRule type="containsText" dxfId="1154" priority="536" operator="containsText" text="Please review">
      <formula>NOT(ISERROR(SEARCH("Please review",Q276)))</formula>
    </cfRule>
    <cfRule type="containsText" dxfId="1153" priority="537" operator="containsText" text="Please review">
      <formula>NOT(ISERROR(SEARCH("Please review",Q276)))</formula>
    </cfRule>
  </conditionalFormatting>
  <conditionalFormatting sqref="Q276">
    <cfRule type="cellIs" dxfId="1152" priority="659" operator="equal">
      <formula>"Please review"</formula>
    </cfRule>
    <cfRule type="cellIs" dxfId="1151" priority="658" operator="equal">
      <formula>"Please review"</formula>
    </cfRule>
    <cfRule type="containsText" dxfId="1150" priority="657" operator="containsText" text="Please review">
      <formula>NOT(ISERROR(SEARCH("Please review",Q276)))</formula>
    </cfRule>
    <cfRule type="containsText" dxfId="1149" priority="656" operator="containsText" text="Please review">
      <formula>NOT(ISERROR(SEARCH("Please review",Q276)))</formula>
    </cfRule>
  </conditionalFormatting>
  <conditionalFormatting sqref="Q280">
    <cfRule type="cellIs" dxfId="1148" priority="655" operator="equal">
      <formula>"Please review"</formula>
    </cfRule>
    <cfRule type="cellIs" dxfId="1147" priority="654" operator="equal">
      <formula>"Please review"</formula>
    </cfRule>
    <cfRule type="containsText" dxfId="1146" priority="653" operator="containsText" text="Please review">
      <formula>NOT(ISERROR(SEARCH("Please review",Q280)))</formula>
    </cfRule>
    <cfRule type="containsText" dxfId="1145" priority="652" operator="containsText" text="Please review">
      <formula>NOT(ISERROR(SEARCH("Please review",Q280)))</formula>
    </cfRule>
    <cfRule type="cellIs" dxfId="1144" priority="651" operator="equal">
      <formula>"Please review"</formula>
    </cfRule>
    <cfRule type="cellIs" dxfId="1143" priority="650" operator="equal">
      <formula>"Please review"</formula>
    </cfRule>
    <cfRule type="containsText" dxfId="1142" priority="649" operator="containsText" text="Please review">
      <formula>NOT(ISERROR(SEARCH("Please review",Q280)))</formula>
    </cfRule>
    <cfRule type="containsText" dxfId="1141" priority="648" operator="containsText" text="Please review">
      <formula>NOT(ISERROR(SEARCH("Please review",Q280)))</formula>
    </cfRule>
    <cfRule type="cellIs" dxfId="1140" priority="647" operator="equal">
      <formula>"Please review"</formula>
    </cfRule>
    <cfRule type="cellIs" dxfId="1139" priority="646" operator="equal">
      <formula>"Please review"</formula>
    </cfRule>
    <cfRule type="containsText" dxfId="1138" priority="645" operator="containsText" text="Please review">
      <formula>NOT(ISERROR(SEARCH("Please review",Q280)))</formula>
    </cfRule>
    <cfRule type="containsText" dxfId="1137" priority="644" operator="containsText" text="Please review">
      <formula>NOT(ISERROR(SEARCH("Please review",Q280)))</formula>
    </cfRule>
  </conditionalFormatting>
  <conditionalFormatting sqref="Q290:Q301 Q272:Q274">
    <cfRule type="containsText" dxfId="1136" priority="592" operator="containsText" text="Please review">
      <formula>NOT(ISERROR(SEARCH("Please review",Q272)))</formula>
    </cfRule>
  </conditionalFormatting>
  <conditionalFormatting sqref="Q297">
    <cfRule type="cellIs" dxfId="1135" priority="527" operator="equal">
      <formula>"Please review"</formula>
    </cfRule>
    <cfRule type="cellIs" dxfId="1134" priority="526" operator="equal">
      <formula>"Please review"</formula>
    </cfRule>
    <cfRule type="containsText" dxfId="1133" priority="525" operator="containsText" text="Please review">
      <formula>NOT(ISERROR(SEARCH("Please review",Q297)))</formula>
    </cfRule>
    <cfRule type="containsText" dxfId="1132" priority="524" operator="containsText" text="Please review">
      <formula>NOT(ISERROR(SEARCH("Please review",Q297)))</formula>
    </cfRule>
  </conditionalFormatting>
  <conditionalFormatting sqref="Q301">
    <cfRule type="cellIs" dxfId="1131" priority="607" operator="equal">
      <formula>"Please review"</formula>
    </cfRule>
    <cfRule type="containsText" dxfId="1130" priority="609" operator="containsText" text="Please review">
      <formula>NOT(ISERROR(SEARCH("Please review",Q301)))</formula>
    </cfRule>
    <cfRule type="containsText" dxfId="1129" priority="608" operator="containsText" text="Please review">
      <formula>NOT(ISERROR(SEARCH("Please review",Q301)))</formula>
    </cfRule>
    <cfRule type="cellIs" dxfId="1128" priority="615" operator="equal">
      <formula>"Please review"</formula>
    </cfRule>
    <cfRule type="cellIs" dxfId="1127" priority="614" operator="equal">
      <formula>"Please review"</formula>
    </cfRule>
    <cfRule type="containsText" dxfId="1126" priority="613" operator="containsText" text="Please review">
      <formula>NOT(ISERROR(SEARCH("Please review",Q301)))</formula>
    </cfRule>
    <cfRule type="containsText" dxfId="1125" priority="612" operator="containsText" text="Please review">
      <formula>NOT(ISERROR(SEARCH("Please review",Q301)))</formula>
    </cfRule>
    <cfRule type="cellIs" dxfId="1124" priority="611" operator="equal">
      <formula>"Please review"</formula>
    </cfRule>
    <cfRule type="cellIs" dxfId="1123" priority="610" operator="equal">
      <formula>"Please review"</formula>
    </cfRule>
    <cfRule type="containsText" dxfId="1122" priority="600" operator="containsText" text="Please review">
      <formula>NOT(ISERROR(SEARCH("Please review",Q301)))</formula>
    </cfRule>
    <cfRule type="containsText" dxfId="1121" priority="601" operator="containsText" text="Please review">
      <formula>NOT(ISERROR(SEARCH("Please review",Q301)))</formula>
    </cfRule>
    <cfRule type="cellIs" dxfId="1120" priority="602" operator="equal">
      <formula>"Please review"</formula>
    </cfRule>
    <cfRule type="cellIs" dxfId="1119" priority="603" operator="equal">
      <formula>"Please review"</formula>
    </cfRule>
    <cfRule type="containsText" dxfId="1118" priority="604" operator="containsText" text="Please review">
      <formula>NOT(ISERROR(SEARCH("Please review",Q301)))</formula>
    </cfRule>
    <cfRule type="containsText" dxfId="1117" priority="605" operator="containsText" text="Please review">
      <formula>NOT(ISERROR(SEARCH("Please review",Q301)))</formula>
    </cfRule>
    <cfRule type="cellIs" dxfId="1116" priority="606" operator="equal">
      <formula>"Please review"</formula>
    </cfRule>
  </conditionalFormatting>
  <conditionalFormatting sqref="Q302:Q318">
    <cfRule type="cellIs" dxfId="1115" priority="643" operator="equal">
      <formula>"Please review"</formula>
    </cfRule>
    <cfRule type="cellIs" dxfId="1114" priority="642" operator="equal">
      <formula>"Please review"</formula>
    </cfRule>
    <cfRule type="containsText" dxfId="1113" priority="641" operator="containsText" text="Please review">
      <formula>NOT(ISERROR(SEARCH("Please review",Q302)))</formula>
    </cfRule>
    <cfRule type="containsText" dxfId="1112" priority="640" operator="containsText" text="Please review">
      <formula>NOT(ISERROR(SEARCH("Please review",Q302)))</formula>
    </cfRule>
  </conditionalFormatting>
  <conditionalFormatting sqref="Q313">
    <cfRule type="cellIs" dxfId="1111" priority="635" operator="equal">
      <formula>"Please review"</formula>
    </cfRule>
    <cfRule type="cellIs" dxfId="1110" priority="639" operator="equal">
      <formula>"Please review"</formula>
    </cfRule>
    <cfRule type="cellIs" dxfId="1109" priority="638" operator="equal">
      <formula>"Please review"</formula>
    </cfRule>
    <cfRule type="containsText" dxfId="1108" priority="637" operator="containsText" text="Please review">
      <formula>NOT(ISERROR(SEARCH("Please review",Q313)))</formula>
    </cfRule>
    <cfRule type="containsText" dxfId="1107" priority="636" operator="containsText" text="Please review">
      <formula>NOT(ISERROR(SEARCH("Please review",Q313)))</formula>
    </cfRule>
    <cfRule type="cellIs" dxfId="1106" priority="634" operator="equal">
      <formula>"Please review"</formula>
    </cfRule>
    <cfRule type="containsText" dxfId="1105" priority="633" operator="containsText" text="Please review">
      <formula>NOT(ISERROR(SEARCH("Please review",Q313)))</formula>
    </cfRule>
    <cfRule type="containsText" dxfId="1104" priority="632" operator="containsText" text="Please review">
      <formula>NOT(ISERROR(SEARCH("Please review",Q313)))</formula>
    </cfRule>
  </conditionalFormatting>
  <conditionalFormatting sqref="Q319:Q323">
    <cfRule type="containsText" dxfId="1103" priority="625" operator="containsText" text="Please review">
      <formula>NOT(ISERROR(SEARCH("Please review",Q319)))</formula>
    </cfRule>
    <cfRule type="cellIs" dxfId="1102" priority="631" operator="equal">
      <formula>"Please review"</formula>
    </cfRule>
    <cfRule type="cellIs" dxfId="1101" priority="630" operator="equal">
      <formula>"Please review"</formula>
    </cfRule>
    <cfRule type="containsText" dxfId="1100" priority="629" operator="containsText" text="Please review">
      <formula>NOT(ISERROR(SEARCH("Please review",Q319)))</formula>
    </cfRule>
    <cfRule type="containsText" dxfId="1099" priority="628" operator="containsText" text="Please review">
      <formula>NOT(ISERROR(SEARCH("Please review",Q319)))</formula>
    </cfRule>
    <cfRule type="cellIs" dxfId="1098" priority="627" operator="equal">
      <formula>"Please review"</formula>
    </cfRule>
    <cfRule type="cellIs" dxfId="1097" priority="626" operator="equal">
      <formula>"Please review"</formula>
    </cfRule>
    <cfRule type="containsText" dxfId="1096" priority="624" operator="containsText" text="Please review">
      <formula>NOT(ISERROR(SEARCH("Please review",Q319)))</formula>
    </cfRule>
  </conditionalFormatting>
  <conditionalFormatting sqref="Q321:Q324">
    <cfRule type="cellIs" dxfId="1095" priority="663" operator="equal">
      <formula>"Please review"</formula>
    </cfRule>
    <cfRule type="containsText" dxfId="1094" priority="661" operator="containsText" text="Please review">
      <formula>NOT(ISERROR(SEARCH("Please review",Q321)))</formula>
    </cfRule>
    <cfRule type="cellIs" dxfId="1093" priority="662" operator="equal">
      <formula>"Please review"</formula>
    </cfRule>
    <cfRule type="containsText" dxfId="1092" priority="660" operator="containsText" text="Please review">
      <formula>NOT(ISERROR(SEARCH("Please review",Q321)))</formula>
    </cfRule>
  </conditionalFormatting>
  <conditionalFormatting sqref="Q325:Q326">
    <cfRule type="cellIs" dxfId="1091" priority="623" operator="equal">
      <formula>"Please review"</formula>
    </cfRule>
    <cfRule type="containsText" dxfId="1090" priority="621" operator="containsText" text="Please review">
      <formula>NOT(ISERROR(SEARCH("Please review",Q325)))</formula>
    </cfRule>
    <cfRule type="cellIs" dxfId="1089" priority="619" operator="equal">
      <formula>"Please review"</formula>
    </cfRule>
    <cfRule type="cellIs" dxfId="1088" priority="618" operator="equal">
      <formula>"Please review"</formula>
    </cfRule>
    <cfRule type="containsText" dxfId="1087" priority="617" operator="containsText" text="Please review">
      <formula>NOT(ISERROR(SEARCH("Please review",Q325)))</formula>
    </cfRule>
    <cfRule type="containsText" dxfId="1086" priority="616" operator="containsText" text="Please review">
      <formula>NOT(ISERROR(SEARCH("Please review",Q325)))</formula>
    </cfRule>
    <cfRule type="cellIs" dxfId="1085" priority="622" operator="equal">
      <formula>"Please review"</formula>
    </cfRule>
    <cfRule type="containsText" dxfId="1084" priority="620" operator="containsText" text="Please review">
      <formula>NOT(ISERROR(SEARCH("Please review",Q325)))</formula>
    </cfRule>
  </conditionalFormatting>
  <conditionalFormatting sqref="Q325:Q352 Q358:Q487">
    <cfRule type="containsText" dxfId="1083" priority="480" operator="containsText" text="Please review">
      <formula>NOT(ISERROR(SEARCH("Please review",Q325)))</formula>
    </cfRule>
    <cfRule type="cellIs" dxfId="1082" priority="483" operator="equal">
      <formula>"Please review"</formula>
    </cfRule>
    <cfRule type="cellIs" dxfId="1081" priority="482" operator="equal">
      <formula>"Please review"</formula>
    </cfRule>
    <cfRule type="containsText" dxfId="1080" priority="481" operator="containsText" text="Please review">
      <formula>NOT(ISERROR(SEARCH("Please review",Q325)))</formula>
    </cfRule>
  </conditionalFormatting>
  <conditionalFormatting sqref="Q489:Q512 Q514:Q541">
    <cfRule type="containsText" dxfId="1079" priority="596" operator="containsText" text="Please review">
      <formula>NOT(ISERROR(SEARCH("Please review",Q489)))</formula>
    </cfRule>
    <cfRule type="containsText" dxfId="1078" priority="597" operator="containsText" text="Please review">
      <formula>NOT(ISERROR(SEARCH("Please review",Q489)))</formula>
    </cfRule>
    <cfRule type="cellIs" dxfId="1077" priority="598" operator="equal">
      <formula>"Please review"</formula>
    </cfRule>
    <cfRule type="cellIs" dxfId="1076" priority="599" operator="equal">
      <formula>"Please review"</formula>
    </cfRule>
  </conditionalFormatting>
  <conditionalFormatting sqref="Q543:Q566 Q568 Q574:Q595">
    <cfRule type="cellIs" dxfId="1075" priority="591" operator="equal">
      <formula>"Please review"</formula>
    </cfRule>
    <cfRule type="cellIs" dxfId="1074" priority="590" operator="equal">
      <formula>"Please review"</formula>
    </cfRule>
    <cfRule type="containsText" dxfId="1073" priority="589" operator="containsText" text="Please review">
      <formula>NOT(ISERROR(SEARCH("Please review",Q543)))</formula>
    </cfRule>
    <cfRule type="containsText" dxfId="1072" priority="588" operator="containsText" text="Please review">
      <formula>NOT(ISERROR(SEARCH("Please review",Q543)))</formula>
    </cfRule>
  </conditionalFormatting>
  <conditionalFormatting sqref="Q597:Q622 Q625:Q730 Q736:Q738 Q740:Q811 Q3675:Q3700 Q3706:Q3970 Q3973:Q4186 Q4188:Q4240 Q4246:Q4346 Q4917:Q4942 Q4948:Q5050 Q5056:Q5077">
    <cfRule type="containsText" dxfId="1071" priority="456" operator="containsText" text="Please review">
      <formula>NOT(ISERROR(SEARCH("Please review",Q597)))</formula>
    </cfRule>
    <cfRule type="cellIs" dxfId="1070" priority="459" operator="equal">
      <formula>"Please review"</formula>
    </cfRule>
    <cfRule type="cellIs" dxfId="1069" priority="458" operator="equal">
      <formula>"Please review"</formula>
    </cfRule>
    <cfRule type="containsText" dxfId="1068" priority="457" operator="containsText" text="Please review">
      <formula>NOT(ISERROR(SEARCH("Please review",Q597)))</formula>
    </cfRule>
  </conditionalFormatting>
  <conditionalFormatting sqref="Q813:Q865">
    <cfRule type="cellIs" dxfId="1067" priority="427" operator="equal">
      <formula>"Please review"</formula>
    </cfRule>
    <cfRule type="containsText" dxfId="1066" priority="424" operator="containsText" text="Please review">
      <formula>NOT(ISERROR(SEARCH("Please review",Q813)))</formula>
    </cfRule>
    <cfRule type="containsText" dxfId="1065" priority="425" operator="containsText" text="Please review">
      <formula>NOT(ISERROR(SEARCH("Please review",Q813)))</formula>
    </cfRule>
    <cfRule type="cellIs" dxfId="1064" priority="426" operator="equal">
      <formula>"Please review"</formula>
    </cfRule>
  </conditionalFormatting>
  <conditionalFormatting sqref="Q867:Q954 Q956:Q973">
    <cfRule type="containsText" dxfId="1063" priority="400" operator="containsText" text="Please review">
      <formula>NOT(ISERROR(SEARCH("Please review",Q867)))</formula>
    </cfRule>
    <cfRule type="containsText" dxfId="1062" priority="401" operator="containsText" text="Please review">
      <formula>NOT(ISERROR(SEARCH("Please review",Q867)))</formula>
    </cfRule>
    <cfRule type="cellIs" dxfId="1061" priority="402" operator="equal">
      <formula>"Please review"</formula>
    </cfRule>
    <cfRule type="cellIs" dxfId="1060" priority="403" operator="equal">
      <formula>"Please review"</formula>
    </cfRule>
  </conditionalFormatting>
  <conditionalFormatting sqref="Q975:Q1000 Q1006:Q1027">
    <cfRule type="cellIs" dxfId="1059" priority="587" operator="equal">
      <formula>"Please review"</formula>
    </cfRule>
    <cfRule type="cellIs" dxfId="1058" priority="586" operator="equal">
      <formula>"Please review"</formula>
    </cfRule>
    <cfRule type="containsText" dxfId="1057" priority="585" operator="containsText" text="Please review">
      <formula>NOT(ISERROR(SEARCH("Please review",Q975)))</formula>
    </cfRule>
    <cfRule type="containsText" dxfId="1056" priority="584" operator="containsText" text="Please review">
      <formula>NOT(ISERROR(SEARCH("Please review",Q975)))</formula>
    </cfRule>
  </conditionalFormatting>
  <conditionalFormatting sqref="Q1029:Q1052 Q1054:Q1081">
    <cfRule type="containsText" dxfId="1055" priority="580" operator="containsText" text="Please review">
      <formula>NOT(ISERROR(SEARCH("Please review",Q1029)))</formula>
    </cfRule>
    <cfRule type="containsText" dxfId="1054" priority="581" operator="containsText" text="Please review">
      <formula>NOT(ISERROR(SEARCH("Please review",Q1029)))</formula>
    </cfRule>
    <cfRule type="cellIs" dxfId="1053" priority="583" operator="equal">
      <formula>"Please review"</formula>
    </cfRule>
    <cfRule type="cellIs" dxfId="1052" priority="582" operator="equal">
      <formula>"Please review"</formula>
    </cfRule>
  </conditionalFormatting>
  <conditionalFormatting sqref="Q1083:Q1109 Q1111:Q1135">
    <cfRule type="containsText" dxfId="1051" priority="576" operator="containsText" text="Please review">
      <formula>NOT(ISERROR(SEARCH("Please review",Q1083)))</formula>
    </cfRule>
    <cfRule type="containsText" dxfId="1050" priority="577" operator="containsText" text="Please review">
      <formula>NOT(ISERROR(SEARCH("Please review",Q1083)))</formula>
    </cfRule>
    <cfRule type="cellIs" dxfId="1049" priority="578" operator="equal">
      <formula>"Please review"</formula>
    </cfRule>
    <cfRule type="cellIs" dxfId="1048" priority="579" operator="equal">
      <formula>"Please review"</formula>
    </cfRule>
  </conditionalFormatting>
  <conditionalFormatting sqref="Q1137:Q1144 Q1158:Q1224 Q1227:Q1406">
    <cfRule type="containsText" dxfId="1047" priority="476" operator="containsText" text="Please review">
      <formula>NOT(ISERROR(SEARCH("Please review",Q1137)))</formula>
    </cfRule>
    <cfRule type="containsText" dxfId="1046" priority="477" operator="containsText" text="Please review">
      <formula>NOT(ISERROR(SEARCH("Please review",Q1137)))</formula>
    </cfRule>
    <cfRule type="cellIs" dxfId="1045" priority="478" operator="equal">
      <formula>"Please review"</formula>
    </cfRule>
    <cfRule type="cellIs" dxfId="1044" priority="479" operator="equal">
      <formula>"Please review"</formula>
    </cfRule>
  </conditionalFormatting>
  <conditionalFormatting sqref="Q1410:Q1432 Q1435:Q1445 Q1447:Q1452 Q1458:Q1459">
    <cfRule type="containsText" dxfId="1043" priority="572" operator="containsText" text="Please review">
      <formula>NOT(ISERROR(SEARCH("Please review",Q1410)))</formula>
    </cfRule>
    <cfRule type="containsText" dxfId="1042" priority="573" operator="containsText" text="Please review">
      <formula>NOT(ISERROR(SEARCH("Please review",Q1410)))</formula>
    </cfRule>
    <cfRule type="cellIs" dxfId="1041" priority="574" operator="equal">
      <formula>"Please review"</formula>
    </cfRule>
    <cfRule type="cellIs" dxfId="1040" priority="575" operator="equal">
      <formula>"Please review"</formula>
    </cfRule>
  </conditionalFormatting>
  <conditionalFormatting sqref="Q1461:Q1484 Q1486:Q1513">
    <cfRule type="cellIs" dxfId="1039" priority="570" operator="equal">
      <formula>"Please review"</formula>
    </cfRule>
    <cfRule type="containsText" dxfId="1038" priority="568" operator="containsText" text="Please review">
      <formula>NOT(ISERROR(SEARCH("Please review",Q1461)))</formula>
    </cfRule>
    <cfRule type="containsText" dxfId="1037" priority="569" operator="containsText" text="Please review">
      <formula>NOT(ISERROR(SEARCH("Please review",Q1461)))</formula>
    </cfRule>
    <cfRule type="cellIs" dxfId="1036" priority="571" operator="equal">
      <formula>"Please review"</formula>
    </cfRule>
  </conditionalFormatting>
  <conditionalFormatting sqref="Q1515:Q1540 Q1543:Q1567">
    <cfRule type="cellIs" dxfId="1035" priority="407" operator="equal">
      <formula>"Please review"</formula>
    </cfRule>
    <cfRule type="cellIs" dxfId="1034" priority="406" operator="equal">
      <formula>"Please review"</formula>
    </cfRule>
    <cfRule type="containsText" dxfId="1033" priority="405" operator="containsText" text="Please review">
      <formula>NOT(ISERROR(SEARCH("Please review",Q1515)))</formula>
    </cfRule>
    <cfRule type="containsText" dxfId="1032" priority="404" operator="containsText" text="Please review">
      <formula>NOT(ISERROR(SEARCH("Please review",Q1515)))</formula>
    </cfRule>
  </conditionalFormatting>
  <conditionalFormatting sqref="Q1569:Q1702 Q1708:Q1846">
    <cfRule type="cellIs" dxfId="1031" priority="398" operator="equal">
      <formula>"Please review"</formula>
    </cfRule>
    <cfRule type="containsText" dxfId="1030" priority="396" operator="containsText" text="Please review">
      <formula>NOT(ISERROR(SEARCH("Please review",Q1569)))</formula>
    </cfRule>
    <cfRule type="cellIs" dxfId="1029" priority="399" operator="equal">
      <formula>"Please review"</formula>
    </cfRule>
    <cfRule type="containsText" dxfId="1028" priority="397" operator="containsText" text="Please review">
      <formula>NOT(ISERROR(SEARCH("Please review",Q1569)))</formula>
    </cfRule>
  </conditionalFormatting>
  <conditionalFormatting sqref="Q1848:Q1865 Q1869:Q1999">
    <cfRule type="containsText" dxfId="1027" priority="432" operator="containsText" text="Please review">
      <formula>NOT(ISERROR(SEARCH("Please review",Q1848)))</formula>
    </cfRule>
    <cfRule type="containsText" dxfId="1026" priority="433" operator="containsText" text="Please review">
      <formula>NOT(ISERROR(SEARCH("Please review",Q1848)))</formula>
    </cfRule>
    <cfRule type="cellIs" dxfId="1025" priority="434" operator="equal">
      <formula>"Please review"</formula>
    </cfRule>
    <cfRule type="cellIs" dxfId="1024" priority="435" operator="equal">
      <formula>"Please review"</formula>
    </cfRule>
  </conditionalFormatting>
  <conditionalFormatting sqref="Q2002:Q2134">
    <cfRule type="cellIs" dxfId="1023" priority="415" operator="equal">
      <formula>"Please review"</formula>
    </cfRule>
    <cfRule type="cellIs" dxfId="1022" priority="414" operator="equal">
      <formula>"Please review"</formula>
    </cfRule>
    <cfRule type="containsText" dxfId="1021" priority="413" operator="containsText" text="Please review">
      <formula>NOT(ISERROR(SEARCH("Please review",Q2002)))</formula>
    </cfRule>
    <cfRule type="containsText" dxfId="1020" priority="412" operator="containsText" text="Please review">
      <formula>NOT(ISERROR(SEARCH("Please review",Q2002)))</formula>
    </cfRule>
  </conditionalFormatting>
  <conditionalFormatting sqref="Q2137">
    <cfRule type="cellIs" dxfId="1019" priority="411" operator="equal">
      <formula>"Please review"</formula>
    </cfRule>
    <cfRule type="cellIs" dxfId="1018" priority="410" operator="equal">
      <formula>"Please review"</formula>
    </cfRule>
    <cfRule type="containsText" dxfId="1017" priority="409" operator="containsText" text="Please review">
      <formula>NOT(ISERROR(SEARCH("Please review",Q2137)))</formula>
    </cfRule>
    <cfRule type="containsText" dxfId="1016" priority="408" operator="containsText" text="Please review">
      <formula>NOT(ISERROR(SEARCH("Please review",Q2137)))</formula>
    </cfRule>
  </conditionalFormatting>
  <conditionalFormatting sqref="Q2141:Q2242 Q2248:Q2377">
    <cfRule type="cellIs" dxfId="1015" priority="471" operator="equal">
      <formula>"Please review"</formula>
    </cfRule>
    <cfRule type="cellIs" dxfId="1014" priority="470" operator="equal">
      <formula>"Please review"</formula>
    </cfRule>
    <cfRule type="containsText" dxfId="1013" priority="469" operator="containsText" text="Please review">
      <formula>NOT(ISERROR(SEARCH("Please review",Q2141)))</formula>
    </cfRule>
    <cfRule type="containsText" dxfId="1012" priority="468" operator="containsText" text="Please review">
      <formula>NOT(ISERROR(SEARCH("Please review",Q2141)))</formula>
    </cfRule>
  </conditionalFormatting>
  <conditionalFormatting sqref="Q2379:Q2539">
    <cfRule type="cellIs" dxfId="1011" priority="566" operator="equal">
      <formula>"Please review"</formula>
    </cfRule>
    <cfRule type="containsText" dxfId="1010" priority="565" operator="containsText" text="Please review">
      <formula>NOT(ISERROR(SEARCH("Please review",Q2379)))</formula>
    </cfRule>
    <cfRule type="containsText" dxfId="1009" priority="564" operator="containsText" text="Please review">
      <formula>NOT(ISERROR(SEARCH("Please review",Q2379)))</formula>
    </cfRule>
    <cfRule type="cellIs" dxfId="1008" priority="567" operator="equal">
      <formula>"Please review"</formula>
    </cfRule>
  </conditionalFormatting>
  <conditionalFormatting sqref="Q2541:Q2593">
    <cfRule type="cellIs" dxfId="1007" priority="563" operator="equal">
      <formula>"Please review"</formula>
    </cfRule>
    <cfRule type="cellIs" dxfId="1006" priority="562" operator="equal">
      <formula>"Please review"</formula>
    </cfRule>
    <cfRule type="containsText" dxfId="1005" priority="561" operator="containsText" text="Please review">
      <formula>NOT(ISERROR(SEARCH("Please review",Q2541)))</formula>
    </cfRule>
    <cfRule type="containsText" dxfId="1004" priority="560" operator="containsText" text="Please review">
      <formula>NOT(ISERROR(SEARCH("Please review",Q2541)))</formula>
    </cfRule>
  </conditionalFormatting>
  <conditionalFormatting sqref="Q2595:Q2647">
    <cfRule type="containsText" dxfId="1003" priority="445" operator="containsText" text="Please review">
      <formula>NOT(ISERROR(SEARCH("Please review",Q2595)))</formula>
    </cfRule>
    <cfRule type="containsText" dxfId="1002" priority="444" operator="containsText" text="Please review">
      <formula>NOT(ISERROR(SEARCH("Please review",Q2595)))</formula>
    </cfRule>
    <cfRule type="cellIs" dxfId="1001" priority="447" operator="equal">
      <formula>"Please review"</formula>
    </cfRule>
    <cfRule type="cellIs" dxfId="1000" priority="446" operator="equal">
      <formula>"Please review"</formula>
    </cfRule>
  </conditionalFormatting>
  <conditionalFormatting sqref="Q2649:Q2674 Q2680:Q2755">
    <cfRule type="containsText" dxfId="999" priority="556" operator="containsText" text="Please review">
      <formula>NOT(ISERROR(SEARCH("Please review",Q2649)))</formula>
    </cfRule>
    <cfRule type="containsText" dxfId="998" priority="557" operator="containsText" text="Please review">
      <formula>NOT(ISERROR(SEARCH("Please review",Q2649)))</formula>
    </cfRule>
    <cfRule type="cellIs" dxfId="997" priority="558" operator="equal">
      <formula>"Please review"</formula>
    </cfRule>
    <cfRule type="cellIs" dxfId="996" priority="559" operator="equal">
      <formula>"Please review"</formula>
    </cfRule>
  </conditionalFormatting>
  <conditionalFormatting sqref="Q2757:Q2809">
    <cfRule type="containsText" dxfId="995" priority="464" operator="containsText" text="Please review">
      <formula>NOT(ISERROR(SEARCH("Please review",Q2757)))</formula>
    </cfRule>
    <cfRule type="containsText" dxfId="994" priority="465" operator="containsText" text="Please review">
      <formula>NOT(ISERROR(SEARCH("Please review",Q2757)))</formula>
    </cfRule>
    <cfRule type="cellIs" dxfId="993" priority="466" operator="equal">
      <formula>"Please review"</formula>
    </cfRule>
    <cfRule type="cellIs" dxfId="992" priority="467" operator="equal">
      <formula>"Please review"</formula>
    </cfRule>
  </conditionalFormatting>
  <conditionalFormatting sqref="Q2811:Q2863">
    <cfRule type="cellIs" dxfId="991" priority="555" operator="equal">
      <formula>"Please review"</formula>
    </cfRule>
    <cfRule type="cellIs" dxfId="990" priority="554" operator="equal">
      <formula>"Please review"</formula>
    </cfRule>
    <cfRule type="containsText" dxfId="989" priority="552" operator="containsText" text="Please review">
      <formula>NOT(ISERROR(SEARCH("Please review",Q2811)))</formula>
    </cfRule>
    <cfRule type="containsText" dxfId="988" priority="553" operator="containsText" text="Please review">
      <formula>NOT(ISERROR(SEARCH("Please review",Q2811)))</formula>
    </cfRule>
  </conditionalFormatting>
  <conditionalFormatting sqref="Q2865:Q3025">
    <cfRule type="containsText" dxfId="987" priority="440" operator="containsText" text="Please review">
      <formula>NOT(ISERROR(SEARCH("Please review",Q2865)))</formula>
    </cfRule>
    <cfRule type="containsText" dxfId="986" priority="441" operator="containsText" text="Please review">
      <formula>NOT(ISERROR(SEARCH("Please review",Q2865)))</formula>
    </cfRule>
    <cfRule type="cellIs" dxfId="985" priority="442" operator="equal">
      <formula>"Please review"</formula>
    </cfRule>
    <cfRule type="cellIs" dxfId="984" priority="443" operator="equal">
      <formula>"Please review"</formula>
    </cfRule>
  </conditionalFormatting>
  <conditionalFormatting sqref="Q3027:Q3052 Q3109:Q3133">
    <cfRule type="containsText" dxfId="983" priority="528" operator="containsText" text="Please review">
      <formula>NOT(ISERROR(SEARCH("Please review",Q3027)))</formula>
    </cfRule>
    <cfRule type="containsText" dxfId="982" priority="529" operator="containsText" text="Please review">
      <formula>NOT(ISERROR(SEARCH("Please review",Q3027)))</formula>
    </cfRule>
    <cfRule type="cellIs" dxfId="981" priority="530" operator="equal">
      <formula>"Please review"</formula>
    </cfRule>
    <cfRule type="cellIs" dxfId="980" priority="531" operator="equal">
      <formula>"Please review"</formula>
    </cfRule>
  </conditionalFormatting>
  <conditionalFormatting sqref="Q3135:Q3349">
    <cfRule type="cellIs" dxfId="979" priority="48" operator="equal">
      <formula>"Please review"</formula>
    </cfRule>
    <cfRule type="cellIs" dxfId="978" priority="47" operator="equal">
      <formula>"Please review"</formula>
    </cfRule>
    <cfRule type="containsText" dxfId="977" priority="46" operator="containsText" text="Please review">
      <formula>NOT(ISERROR(SEARCH("Please review",Q3135)))</formula>
    </cfRule>
    <cfRule type="containsText" dxfId="976" priority="45" operator="containsText" text="Please review">
      <formula>NOT(ISERROR(SEARCH("Please review",Q3135)))</formula>
    </cfRule>
  </conditionalFormatting>
  <conditionalFormatting sqref="Q3351:Q3358">
    <cfRule type="cellIs" dxfId="975" priority="491" operator="equal">
      <formula>"Please review"</formula>
    </cfRule>
    <cfRule type="cellIs" dxfId="974" priority="490" operator="equal">
      <formula>"Please review"</formula>
    </cfRule>
    <cfRule type="containsText" dxfId="973" priority="489" operator="containsText" text="Please review">
      <formula>NOT(ISERROR(SEARCH("Please review",Q3351)))</formula>
    </cfRule>
    <cfRule type="containsText" dxfId="972" priority="488" operator="containsText" text="Please review">
      <formula>NOT(ISERROR(SEARCH("Please review",Q3351)))</formula>
    </cfRule>
  </conditionalFormatting>
  <conditionalFormatting sqref="Q3360:Q3374 Q3376:Q3403">
    <cfRule type="cellIs" dxfId="971" priority="451" operator="equal">
      <formula>"Please review"</formula>
    </cfRule>
    <cfRule type="cellIs" dxfId="970" priority="450" operator="equal">
      <formula>"Please review"</formula>
    </cfRule>
    <cfRule type="containsText" dxfId="969" priority="448" operator="containsText" text="Please review">
      <formula>NOT(ISERROR(SEARCH("Please review",Q3360)))</formula>
    </cfRule>
    <cfRule type="containsText" dxfId="968" priority="449" operator="containsText" text="Please review">
      <formula>NOT(ISERROR(SEARCH("Please review",Q3360)))</formula>
    </cfRule>
  </conditionalFormatting>
  <conditionalFormatting sqref="Q3405:Q3457">
    <cfRule type="cellIs" dxfId="967" priority="519" operator="equal">
      <formula>"Please review"</formula>
    </cfRule>
    <cfRule type="containsText" dxfId="966" priority="516" operator="containsText" text="Please review">
      <formula>NOT(ISERROR(SEARCH("Please review",Q3405)))</formula>
    </cfRule>
    <cfRule type="containsText" dxfId="965" priority="517" operator="containsText" text="Please review">
      <formula>NOT(ISERROR(SEARCH("Please review",Q3405)))</formula>
    </cfRule>
    <cfRule type="cellIs" dxfId="964" priority="518" operator="equal">
      <formula>"Please review"</formula>
    </cfRule>
  </conditionalFormatting>
  <conditionalFormatting sqref="Q3459:Q3477 Q3484 Q3486:Q3520 Q3522:Q3565">
    <cfRule type="cellIs" dxfId="963" priority="515" operator="equal">
      <formula>"Please review"</formula>
    </cfRule>
    <cfRule type="cellIs" dxfId="962" priority="514" operator="equal">
      <formula>"Please review"</formula>
    </cfRule>
    <cfRule type="containsText" dxfId="961" priority="513" operator="containsText" text="Please review">
      <formula>NOT(ISERROR(SEARCH("Please review",Q3459)))</formula>
    </cfRule>
    <cfRule type="containsText" dxfId="960" priority="512" operator="containsText" text="Please review">
      <formula>NOT(ISERROR(SEARCH("Please review",Q3459)))</formula>
    </cfRule>
  </conditionalFormatting>
  <conditionalFormatting sqref="Q3567:Q3672">
    <cfRule type="containsText" dxfId="959" priority="452" operator="containsText" text="Please review">
      <formula>NOT(ISERROR(SEARCH("Please review",Q3567)))</formula>
    </cfRule>
    <cfRule type="containsText" dxfId="958" priority="453" operator="containsText" text="Please review">
      <formula>NOT(ISERROR(SEARCH("Please review",Q3567)))</formula>
    </cfRule>
    <cfRule type="cellIs" dxfId="957" priority="454" operator="equal">
      <formula>"Please review"</formula>
    </cfRule>
    <cfRule type="cellIs" dxfId="956" priority="455" operator="equal">
      <formula>"Please review"</formula>
    </cfRule>
  </conditionalFormatting>
  <conditionalFormatting sqref="Q4348:Q4483">
    <cfRule type="cellIs" dxfId="955" priority="499" operator="equal">
      <formula>"Please review"</formula>
    </cfRule>
    <cfRule type="containsText" dxfId="954" priority="497" operator="containsText" text="Please review">
      <formula>NOT(ISERROR(SEARCH("Please review",Q4348)))</formula>
    </cfRule>
    <cfRule type="containsText" dxfId="953" priority="496" operator="containsText" text="Please review">
      <formula>NOT(ISERROR(SEARCH("Please review",Q4348)))</formula>
    </cfRule>
    <cfRule type="cellIs" dxfId="952" priority="498" operator="equal">
      <formula>"Please review"</formula>
    </cfRule>
  </conditionalFormatting>
  <conditionalFormatting sqref="Q4485:Q4547 Q4558:Q4591">
    <cfRule type="containsText" dxfId="951" priority="460" operator="containsText" text="Please review">
      <formula>NOT(ISERROR(SEARCH("Please review",Q4485)))</formula>
    </cfRule>
    <cfRule type="containsText" dxfId="950" priority="461" operator="containsText" text="Please review">
      <formula>NOT(ISERROR(SEARCH("Please review",Q4485)))</formula>
    </cfRule>
    <cfRule type="cellIs" dxfId="949" priority="462" operator="equal">
      <formula>"Please review"</formula>
    </cfRule>
    <cfRule type="cellIs" dxfId="948" priority="463" operator="equal">
      <formula>"Please review"</formula>
    </cfRule>
  </conditionalFormatting>
  <conditionalFormatting sqref="Q4593:Q4672 Q4678:Q4729">
    <cfRule type="containsText" dxfId="947" priority="420" operator="containsText" text="Please review">
      <formula>NOT(ISERROR(SEARCH("Please review",Q4593)))</formula>
    </cfRule>
    <cfRule type="containsText" dxfId="946" priority="421" operator="containsText" text="Please review">
      <formula>NOT(ISERROR(SEARCH("Please review",Q4593)))</formula>
    </cfRule>
    <cfRule type="cellIs" dxfId="945" priority="422" operator="equal">
      <formula>"Please review"</formula>
    </cfRule>
    <cfRule type="cellIs" dxfId="944" priority="423" operator="equal">
      <formula>"Please review"</formula>
    </cfRule>
  </conditionalFormatting>
  <conditionalFormatting sqref="Q4732:Q4734">
    <cfRule type="containsText" dxfId="943" priority="548" operator="containsText" text="Please review">
      <formula>NOT(ISERROR(SEARCH("Please review",Q4732)))</formula>
    </cfRule>
    <cfRule type="containsText" dxfId="942" priority="549" operator="containsText" text="Please review">
      <formula>NOT(ISERROR(SEARCH("Please review",Q4732)))</formula>
    </cfRule>
    <cfRule type="cellIs" dxfId="941" priority="550" operator="equal">
      <formula>"Please review"</formula>
    </cfRule>
    <cfRule type="cellIs" dxfId="940" priority="551" operator="equal">
      <formula>"Please review"</formula>
    </cfRule>
  </conditionalFormatting>
  <conditionalFormatting sqref="Q4737:Q4780 Q4786:Q4807">
    <cfRule type="containsText" dxfId="939" priority="417" operator="containsText" text="Please review">
      <formula>NOT(ISERROR(SEARCH("Please review",Q4737)))</formula>
    </cfRule>
    <cfRule type="containsText" dxfId="938" priority="416" operator="containsText" text="Please review">
      <formula>NOT(ISERROR(SEARCH("Please review",Q4737)))</formula>
    </cfRule>
    <cfRule type="cellIs" dxfId="937" priority="419" operator="equal">
      <formula>"Please review"</formula>
    </cfRule>
    <cfRule type="cellIs" dxfId="936" priority="418" operator="equal">
      <formula>"Please review"</formula>
    </cfRule>
  </conditionalFormatting>
  <conditionalFormatting sqref="Q4809:Q4834 Q4840:Q4861">
    <cfRule type="cellIs" dxfId="935" priority="495" operator="equal">
      <formula>"Please review"</formula>
    </cfRule>
    <cfRule type="cellIs" dxfId="934" priority="494" operator="equal">
      <formula>"Please review"</formula>
    </cfRule>
    <cfRule type="containsText" dxfId="933" priority="493" operator="containsText" text="Please review">
      <formula>NOT(ISERROR(SEARCH("Please review",Q4809)))</formula>
    </cfRule>
    <cfRule type="containsText" dxfId="932" priority="492" operator="containsText" text="Please review">
      <formula>NOT(ISERROR(SEARCH("Please review",Q4809)))</formula>
    </cfRule>
  </conditionalFormatting>
  <conditionalFormatting sqref="Q4863:Q4888 Q4894:Q4915">
    <cfRule type="containsText" dxfId="931" priority="504" operator="containsText" text="Please review">
      <formula>NOT(ISERROR(SEARCH("Please review",Q4863)))</formula>
    </cfRule>
    <cfRule type="containsText" dxfId="930" priority="505" operator="containsText" text="Please review">
      <formula>NOT(ISERROR(SEARCH("Please review",Q4863)))</formula>
    </cfRule>
    <cfRule type="cellIs" dxfId="929" priority="506" operator="equal">
      <formula>"Please review"</formula>
    </cfRule>
    <cfRule type="cellIs" dxfId="928" priority="507" operator="equal">
      <formula>"Please review"</formula>
    </cfRule>
  </conditionalFormatting>
  <conditionalFormatting sqref="Q5079:Q5240">
    <cfRule type="cellIs" dxfId="927" priority="439" operator="equal">
      <formula>"Please review"</formula>
    </cfRule>
    <cfRule type="cellIs" dxfId="926" priority="438" operator="equal">
      <formula>"Please review"</formula>
    </cfRule>
    <cfRule type="containsText" dxfId="925" priority="437" operator="containsText" text="Please review">
      <formula>NOT(ISERROR(SEARCH("Please review",Q5079)))</formula>
    </cfRule>
    <cfRule type="containsText" dxfId="924" priority="436" operator="containsText" text="Please review">
      <formula>NOT(ISERROR(SEARCH("Please review",Q5079)))</formula>
    </cfRule>
  </conditionalFormatting>
  <conditionalFormatting sqref="Q5242:Q5347">
    <cfRule type="containsText" dxfId="923" priority="500" operator="containsText" text="Please review">
      <formula>NOT(ISERROR(SEARCH("Please review",Q5242)))</formula>
    </cfRule>
    <cfRule type="containsText" dxfId="922" priority="501" operator="containsText" text="Please review">
      <formula>NOT(ISERROR(SEARCH("Please review",Q5242)))</formula>
    </cfRule>
    <cfRule type="cellIs" dxfId="921" priority="502" operator="equal">
      <formula>"Please review"</formula>
    </cfRule>
    <cfRule type="cellIs" dxfId="920" priority="503" operator="equal">
      <formula>"Please review"</formula>
    </cfRule>
  </conditionalFormatting>
  <conditionalFormatting sqref="Q5349:Q5374 Q5380:Q5402">
    <cfRule type="cellIs" dxfId="919" priority="543" operator="equal">
      <formula>"Please review"</formula>
    </cfRule>
    <cfRule type="cellIs" dxfId="918" priority="542" operator="equal">
      <formula>"Please review"</formula>
    </cfRule>
    <cfRule type="containsText" dxfId="917" priority="541" operator="containsText" text="Please review">
      <formula>NOT(ISERROR(SEARCH("Please review",Q5349)))</formula>
    </cfRule>
    <cfRule type="containsText" dxfId="916" priority="540" operator="containsText" text="Please review">
      <formula>NOT(ISERROR(SEARCH("Please review",Q5349)))</formula>
    </cfRule>
  </conditionalFormatting>
  <conditionalFormatting sqref="Q2245:R2246">
    <cfRule type="containsText" dxfId="915" priority="77" operator="containsText" text="Please review">
      <formula>NOT(ISERROR(SEARCH("Please review",Q2245)))</formula>
    </cfRule>
    <cfRule type="cellIs" dxfId="914" priority="80" operator="equal">
      <formula>"Please review"</formula>
    </cfRule>
    <cfRule type="cellIs" dxfId="913" priority="79" operator="equal">
      <formula>"Please review"</formula>
    </cfRule>
    <cfRule type="containsText" dxfId="912" priority="78" operator="containsText" text="Please review">
      <formula>NOT(ISERROR(SEARCH("Please review",Q2245)))</formula>
    </cfRule>
  </conditionalFormatting>
  <conditionalFormatting sqref="Q2678:R2679">
    <cfRule type="cellIs" dxfId="911" priority="67" operator="equal">
      <formula>"Please review"</formula>
    </cfRule>
    <cfRule type="containsText" dxfId="910" priority="66" operator="containsText" text="Please review">
      <formula>NOT(ISERROR(SEARCH("Please review",Q2678)))</formula>
    </cfRule>
    <cfRule type="containsText" dxfId="909" priority="65" operator="containsText" text="Please review">
      <formula>NOT(ISERROR(SEARCH("Please review",Q2678)))</formula>
    </cfRule>
    <cfRule type="cellIs" dxfId="908" priority="68" operator="equal">
      <formula>"Please review"</formula>
    </cfRule>
  </conditionalFormatting>
  <conditionalFormatting sqref="Q3056:R3056">
    <cfRule type="cellIs" dxfId="907" priority="56" operator="equal">
      <formula>"Please review"</formula>
    </cfRule>
    <cfRule type="containsText" dxfId="906" priority="53" operator="containsText" text="Please review">
      <formula>NOT(ISERROR(SEARCH("Please review",Q3056)))</formula>
    </cfRule>
    <cfRule type="containsText" dxfId="905" priority="54" operator="containsText" text="Please review">
      <formula>NOT(ISERROR(SEARCH("Please review",Q3056)))</formula>
    </cfRule>
    <cfRule type="cellIs" dxfId="904" priority="55" operator="equal">
      <formula>"Please review"</formula>
    </cfRule>
  </conditionalFormatting>
  <conditionalFormatting sqref="Q3701:R3704">
    <cfRule type="containsText" dxfId="903" priority="29" operator="containsText" text="Please review">
      <formula>NOT(ISERROR(SEARCH("Please review",Q3701)))</formula>
    </cfRule>
    <cfRule type="containsText" dxfId="902" priority="30" operator="containsText" text="Please review">
      <formula>NOT(ISERROR(SEARCH("Please review",Q3701)))</formula>
    </cfRule>
    <cfRule type="cellIs" dxfId="901" priority="31" operator="equal">
      <formula>"Please review"</formula>
    </cfRule>
    <cfRule type="cellIs" dxfId="900" priority="32" operator="equal">
      <formula>"Please review"</formula>
    </cfRule>
  </conditionalFormatting>
  <conditionalFormatting sqref="X81">
    <cfRule type="cellIs" dxfId="899" priority="690" operator="equal">
      <formula>"Please review"</formula>
    </cfRule>
    <cfRule type="cellIs" dxfId="898" priority="689" operator="equal">
      <formula>"Please review"</formula>
    </cfRule>
    <cfRule type="containsText" dxfId="897" priority="688" operator="containsText" text="Please review">
      <formula>NOT(ISERROR(SEARCH("Please review",X81)))</formula>
    </cfRule>
    <cfRule type="containsText" dxfId="896" priority="687" operator="containsText" text="Please review">
      <formula>NOT(ISERROR(SEARCH("Please review",X81)))</formula>
    </cfRule>
  </conditionalFormatting>
  <conditionalFormatting sqref="X553">
    <cfRule type="cellIs" dxfId="895" priority="694" operator="equal">
      <formula>"Please review"</formula>
    </cfRule>
    <cfRule type="cellIs" dxfId="894" priority="693" operator="equal">
      <formula>"Please review"</formula>
    </cfRule>
    <cfRule type="containsText" dxfId="893" priority="692" operator="containsText" text="Please review">
      <formula>NOT(ISERROR(SEARCH("Please review",X553)))</formula>
    </cfRule>
    <cfRule type="containsText" dxfId="892" priority="691" operator="containsText" text="Please review">
      <formula>NOT(ISERROR(SEARCH("Please review",X553)))</formula>
    </cfRule>
  </conditionalFormatting>
  <conditionalFormatting sqref="Y1893">
    <cfRule type="cellIs" dxfId="891" priority="1677" operator="equal">
      <formula>""</formula>
    </cfRule>
    <cfRule type="duplicateValues" dxfId="890" priority="1676"/>
    <cfRule type="duplicateValues" dxfId="889" priority="1675"/>
  </conditionalFormatting>
  <conditionalFormatting sqref="Y1894">
    <cfRule type="duplicateValues" dxfId="888" priority="1709"/>
    <cfRule type="duplicateValues" dxfId="887" priority="1708"/>
    <cfRule type="cellIs" dxfId="886" priority="1710" operator="equal">
      <formula>""</formula>
    </cfRule>
  </conditionalFormatting>
  <conditionalFormatting sqref="Y1896">
    <cfRule type="duplicateValues" dxfId="885" priority="1670"/>
    <cfRule type="cellIs" dxfId="884" priority="1671" operator="equal">
      <formula>""</formula>
    </cfRule>
    <cfRule type="duplicateValues" dxfId="883" priority="1669"/>
  </conditionalFormatting>
  <conditionalFormatting sqref="Y1898">
    <cfRule type="duplicateValues" dxfId="882" priority="1660"/>
    <cfRule type="duplicateValues" dxfId="881" priority="1661"/>
    <cfRule type="cellIs" dxfId="880" priority="1662" operator="equal">
      <formula>""</formula>
    </cfRule>
  </conditionalFormatting>
  <conditionalFormatting sqref="Y1899">
    <cfRule type="cellIs" dxfId="879" priority="1656" operator="equal">
      <formula>""</formula>
    </cfRule>
    <cfRule type="duplicateValues" dxfId="878" priority="1655"/>
    <cfRule type="duplicateValues" dxfId="877" priority="1654"/>
  </conditionalFormatting>
  <conditionalFormatting sqref="Y1900">
    <cfRule type="cellIs" dxfId="876" priority="1650" operator="equal">
      <formula>""</formula>
    </cfRule>
    <cfRule type="duplicateValues" dxfId="875" priority="1648"/>
    <cfRule type="duplicateValues" dxfId="874" priority="1649"/>
  </conditionalFormatting>
  <conditionalFormatting sqref="Y1901">
    <cfRule type="cellIs" dxfId="873" priority="1644" operator="equal">
      <formula>""</formula>
    </cfRule>
    <cfRule type="duplicateValues" dxfId="872" priority="1643"/>
    <cfRule type="duplicateValues" dxfId="871" priority="1642"/>
  </conditionalFormatting>
  <conditionalFormatting sqref="Y1917">
    <cfRule type="cellIs" dxfId="870" priority="1635" operator="equal">
      <formula>""</formula>
    </cfRule>
    <cfRule type="duplicateValues" dxfId="869" priority="1634"/>
    <cfRule type="duplicateValues" dxfId="868" priority="1633"/>
  </conditionalFormatting>
  <conditionalFormatting sqref="Y1918">
    <cfRule type="duplicateValues" dxfId="867" priority="1705"/>
    <cfRule type="duplicateValues" dxfId="866" priority="1706"/>
    <cfRule type="cellIs" dxfId="865" priority="1707" operator="equal">
      <formula>""</formula>
    </cfRule>
  </conditionalFormatting>
  <conditionalFormatting sqref="Y1919">
    <cfRule type="cellIs" dxfId="864" priority="1632" operator="equal">
      <formula>""</formula>
    </cfRule>
    <cfRule type="duplicateValues" dxfId="863" priority="1630"/>
    <cfRule type="duplicateValues" dxfId="862" priority="1631"/>
  </conditionalFormatting>
  <conditionalFormatting sqref="Y1920">
    <cfRule type="duplicateValues" dxfId="861" priority="1624"/>
    <cfRule type="cellIs" dxfId="860" priority="1626" operator="equal">
      <formula>""</formula>
    </cfRule>
    <cfRule type="duplicateValues" dxfId="859" priority="1625"/>
  </conditionalFormatting>
  <conditionalFormatting sqref="Y1921">
    <cfRule type="cellIs" dxfId="858" priority="1617" operator="equal">
      <formula>""</formula>
    </cfRule>
    <cfRule type="duplicateValues" dxfId="857" priority="1616"/>
    <cfRule type="duplicateValues" dxfId="856" priority="1615"/>
  </conditionalFormatting>
  <conditionalFormatting sqref="Y1922">
    <cfRule type="cellIs" dxfId="855" priority="1611" operator="equal">
      <formula>""</formula>
    </cfRule>
    <cfRule type="duplicateValues" dxfId="854" priority="1610"/>
    <cfRule type="duplicateValues" dxfId="853" priority="1609"/>
  </conditionalFormatting>
  <conditionalFormatting sqref="Y1923">
    <cfRule type="cellIs" dxfId="852" priority="1605" operator="equal">
      <formula>""</formula>
    </cfRule>
    <cfRule type="duplicateValues" dxfId="851" priority="1604"/>
    <cfRule type="duplicateValues" dxfId="850" priority="1603"/>
  </conditionalFormatting>
  <conditionalFormatting sqref="Y1924">
    <cfRule type="cellIs" dxfId="849" priority="1704" operator="equal">
      <formula>""</formula>
    </cfRule>
    <cfRule type="duplicateValues" dxfId="848" priority="1703"/>
    <cfRule type="duplicateValues" dxfId="847" priority="1702"/>
  </conditionalFormatting>
  <conditionalFormatting sqref="Y1927">
    <cfRule type="cellIs" dxfId="846" priority="1599" operator="equal">
      <formula>""</formula>
    </cfRule>
    <cfRule type="duplicateValues" dxfId="845" priority="1598"/>
    <cfRule type="duplicateValues" dxfId="844" priority="1597"/>
  </conditionalFormatting>
  <conditionalFormatting sqref="Y1928">
    <cfRule type="cellIs" dxfId="843" priority="1593" operator="equal">
      <formula>""</formula>
    </cfRule>
    <cfRule type="duplicateValues" dxfId="842" priority="1592"/>
    <cfRule type="duplicateValues" dxfId="841" priority="1591"/>
  </conditionalFormatting>
  <conditionalFormatting sqref="Y1929">
    <cfRule type="cellIs" dxfId="840" priority="1590" operator="equal">
      <formula>""</formula>
    </cfRule>
    <cfRule type="duplicateValues" dxfId="839" priority="1588"/>
    <cfRule type="duplicateValues" dxfId="838" priority="1589"/>
  </conditionalFormatting>
  <conditionalFormatting sqref="Y1939">
    <cfRule type="cellIs" dxfId="837" priority="1719" operator="equal">
      <formula>""</formula>
    </cfRule>
    <cfRule type="duplicateValues" dxfId="836" priority="1718"/>
    <cfRule type="duplicateValues" dxfId="835" priority="1717"/>
  </conditionalFormatting>
  <conditionalFormatting sqref="Y1940">
    <cfRule type="cellIs" dxfId="834" priority="1716" operator="equal">
      <formula>""</formula>
    </cfRule>
    <cfRule type="duplicateValues" dxfId="833" priority="1715"/>
    <cfRule type="duplicateValues" dxfId="832" priority="1714"/>
  </conditionalFormatting>
  <conditionalFormatting sqref="Y1941">
    <cfRule type="duplicateValues" dxfId="831" priority="1712"/>
    <cfRule type="duplicateValues" dxfId="830" priority="1711"/>
    <cfRule type="cellIs" dxfId="829" priority="1713" operator="equal">
      <formula>""</formula>
    </cfRule>
  </conditionalFormatting>
  <conditionalFormatting sqref="Y2955">
    <cfRule type="duplicateValues" dxfId="828" priority="8"/>
    <cfRule type="duplicateValues" dxfId="827" priority="9"/>
  </conditionalFormatting>
  <conditionalFormatting sqref="Y3786">
    <cfRule type="duplicateValues" dxfId="826" priority="1467"/>
    <cfRule type="duplicateValues" dxfId="825" priority="1468"/>
    <cfRule type="cellIs" dxfId="824" priority="1469" operator="equal">
      <formula>""</formula>
    </cfRule>
  </conditionalFormatting>
  <conditionalFormatting sqref="Y3788">
    <cfRule type="duplicateValues" dxfId="823" priority="1452"/>
    <cfRule type="duplicateValues" dxfId="822" priority="1453"/>
    <cfRule type="cellIs" dxfId="821" priority="1454" operator="equal">
      <formula>""</formula>
    </cfRule>
  </conditionalFormatting>
  <conditionalFormatting sqref="Y3789">
    <cfRule type="duplicateValues" dxfId="820" priority="1443"/>
    <cfRule type="cellIs" dxfId="819" priority="1445" operator="equal">
      <formula>""</formula>
    </cfRule>
    <cfRule type="duplicateValues" dxfId="818" priority="1444"/>
  </conditionalFormatting>
  <conditionalFormatting sqref="Y3790">
    <cfRule type="duplicateValues" dxfId="817" priority="1434"/>
    <cfRule type="duplicateValues" dxfId="816" priority="1435"/>
    <cfRule type="cellIs" dxfId="815" priority="1436" operator="equal">
      <formula>""</formula>
    </cfRule>
  </conditionalFormatting>
  <conditionalFormatting sqref="Y3791">
    <cfRule type="duplicateValues" dxfId="814" priority="1350"/>
    <cfRule type="duplicateValues" dxfId="813" priority="1351"/>
    <cfRule type="cellIs" dxfId="812" priority="1352" operator="equal">
      <formula>""</formula>
    </cfRule>
  </conditionalFormatting>
  <conditionalFormatting sqref="Y3792">
    <cfRule type="cellIs" dxfId="811" priority="1382" operator="equal">
      <formula>""</formula>
    </cfRule>
    <cfRule type="duplicateValues" dxfId="810" priority="1381"/>
    <cfRule type="duplicateValues" dxfId="809" priority="1380"/>
  </conditionalFormatting>
  <conditionalFormatting sqref="Y3793">
    <cfRule type="duplicateValues" dxfId="808" priority="1374"/>
    <cfRule type="duplicateValues" dxfId="807" priority="1375"/>
    <cfRule type="cellIs" dxfId="806" priority="1376" operator="equal">
      <formula>""</formula>
    </cfRule>
  </conditionalFormatting>
  <conditionalFormatting sqref="Y3794">
    <cfRule type="cellIs" dxfId="805" priority="1370" operator="equal">
      <formula>""</formula>
    </cfRule>
    <cfRule type="duplicateValues" dxfId="804" priority="1368"/>
    <cfRule type="duplicateValues" dxfId="803" priority="1369"/>
  </conditionalFormatting>
  <conditionalFormatting sqref="Y3795">
    <cfRule type="duplicateValues" dxfId="802" priority="1363"/>
    <cfRule type="cellIs" dxfId="801" priority="1364" operator="equal">
      <formula>""</formula>
    </cfRule>
    <cfRule type="duplicateValues" dxfId="800" priority="1362"/>
  </conditionalFormatting>
  <conditionalFormatting sqref="Y3796">
    <cfRule type="duplicateValues" dxfId="799" priority="1356"/>
    <cfRule type="cellIs" dxfId="798" priority="1358" operator="equal">
      <formula>""</formula>
    </cfRule>
    <cfRule type="duplicateValues" dxfId="797" priority="1357"/>
  </conditionalFormatting>
  <conditionalFormatting sqref="Y3797">
    <cfRule type="duplicateValues" dxfId="796" priority="1426"/>
    <cfRule type="duplicateValues" dxfId="795" priority="1425"/>
    <cfRule type="cellIs" dxfId="794" priority="1427" operator="equal">
      <formula>""</formula>
    </cfRule>
  </conditionalFormatting>
  <conditionalFormatting sqref="Y3799">
    <cfRule type="cellIs" dxfId="793" priority="1388" operator="equal">
      <formula>""</formula>
    </cfRule>
    <cfRule type="duplicateValues" dxfId="792" priority="1387"/>
    <cfRule type="duplicateValues" dxfId="791" priority="1386"/>
  </conditionalFormatting>
  <conditionalFormatting sqref="Y3808">
    <cfRule type="cellIs" dxfId="790" priority="1412" operator="equal">
      <formula>""</formula>
    </cfRule>
    <cfRule type="duplicateValues" dxfId="789" priority="1411"/>
    <cfRule type="duplicateValues" dxfId="788" priority="1410"/>
  </conditionalFormatting>
  <conditionalFormatting sqref="Y3828">
    <cfRule type="duplicateValues" dxfId="787" priority="1341"/>
    <cfRule type="duplicateValues" dxfId="786" priority="1342"/>
    <cfRule type="cellIs" dxfId="785" priority="1343" operator="equal">
      <formula>""</formula>
    </cfRule>
  </conditionalFormatting>
  <conditionalFormatting sqref="Y4835">
    <cfRule type="cellIs" dxfId="784" priority="21" operator="equal">
      <formula>""</formula>
    </cfRule>
    <cfRule type="duplicateValues" dxfId="783" priority="19"/>
    <cfRule type="duplicateValues" dxfId="782" priority="20"/>
  </conditionalFormatting>
  <conditionalFormatting sqref="Y2955:Z2955">
    <cfRule type="cellIs" dxfId="781" priority="10" operator="equal">
      <formula>""</formula>
    </cfRule>
  </conditionalFormatting>
  <conditionalFormatting sqref="Z4845">
    <cfRule type="cellIs" dxfId="780" priority="2" operator="equal">
      <formula>""</formula>
    </cfRule>
  </conditionalFormatting>
  <conditionalFormatting sqref="AB3:AB32 AB34:AB55 AB2939:AB2942 AB3479:AB3482">
    <cfRule type="cellIs" dxfId="779" priority="395" operator="equal">
      <formula>"Please review"</formula>
    </cfRule>
    <cfRule type="cellIs" dxfId="778" priority="394" operator="equal">
      <formula>"Please review"</formula>
    </cfRule>
    <cfRule type="containsText" dxfId="777" priority="393" operator="containsText" text="Please review">
      <formula>NOT(ISERROR(SEARCH("Please review",AB3)))</formula>
    </cfRule>
    <cfRule type="containsText" dxfId="776" priority="392" operator="containsText" text="Please review">
      <formula>NOT(ISERROR(SEARCH("Please review",AB3)))</formula>
    </cfRule>
  </conditionalFormatting>
  <conditionalFormatting sqref="AB57:AB84 AB86:AB109">
    <cfRule type="cellIs" dxfId="775" priority="391" operator="equal">
      <formula>"Please review"</formula>
    </cfRule>
    <cfRule type="cellIs" dxfId="774" priority="390" operator="equal">
      <formula>"Please review"</formula>
    </cfRule>
    <cfRule type="containsText" dxfId="773" priority="389" operator="containsText" text="Please review">
      <formula>NOT(ISERROR(SEARCH("Please review",AB57)))</formula>
    </cfRule>
    <cfRule type="containsText" dxfId="772" priority="388" operator="containsText" text="Please review">
      <formula>NOT(ISERROR(SEARCH("Please review",AB57)))</formula>
    </cfRule>
  </conditionalFormatting>
  <conditionalFormatting sqref="AB111:AB134 AB136 AB142:AB163">
    <cfRule type="cellIs" dxfId="771" priority="387" operator="equal">
      <formula>"Please review"</formula>
    </cfRule>
    <cfRule type="cellIs" dxfId="770" priority="386" operator="equal">
      <formula>"Please review"</formula>
    </cfRule>
    <cfRule type="containsText" dxfId="769" priority="385" operator="containsText" text="Please review">
      <formula>NOT(ISERROR(SEARCH("Please review",AB111)))</formula>
    </cfRule>
    <cfRule type="containsText" dxfId="768" priority="384" operator="containsText" text="Please review">
      <formula>NOT(ISERROR(SEARCH("Please review",AB111)))</formula>
    </cfRule>
  </conditionalFormatting>
  <conditionalFormatting sqref="AB165:AB172 AB174:AB190 AB196:AB218">
    <cfRule type="cellIs" dxfId="767" priority="195" operator="equal">
      <formula>"Please review"</formula>
    </cfRule>
    <cfRule type="containsText" dxfId="766" priority="194" operator="containsText" text="Please review">
      <formula>NOT(ISERROR(SEARCH("Please review",AB165)))</formula>
    </cfRule>
    <cfRule type="containsText" dxfId="765" priority="193" operator="containsText" text="Please review">
      <formula>NOT(ISERROR(SEARCH("Please review",AB165)))</formula>
    </cfRule>
    <cfRule type="cellIs" dxfId="764" priority="196" operator="equal">
      <formula>"Please review"</formula>
    </cfRule>
  </conditionalFormatting>
  <conditionalFormatting sqref="AB222:AB244 AB250:AB253 AB255:AB257 AB259:AB264 AB266:AB267">
    <cfRule type="containsText" dxfId="763" priority="381" operator="containsText" text="Please review">
      <formula>NOT(ISERROR(SEARCH("Please review",AB222)))</formula>
    </cfRule>
    <cfRule type="cellIs" dxfId="762" priority="382" operator="equal">
      <formula>"Please review"</formula>
    </cfRule>
    <cfRule type="cellIs" dxfId="761" priority="383" operator="equal">
      <formula>"Please review"</formula>
    </cfRule>
    <cfRule type="containsText" dxfId="760" priority="380" operator="containsText" text="Please review">
      <formula>NOT(ISERROR(SEARCH("Please review",AB222)))</formula>
    </cfRule>
  </conditionalFormatting>
  <conditionalFormatting sqref="AB254">
    <cfRule type="duplicateValues" dxfId="759" priority="378"/>
    <cfRule type="duplicateValues" dxfId="758" priority="377"/>
    <cfRule type="cellIs" dxfId="757" priority="379" operator="equal">
      <formula>""</formula>
    </cfRule>
  </conditionalFormatting>
  <conditionalFormatting sqref="AB271:AB278 AB280:AB288">
    <cfRule type="cellIs" dxfId="756" priority="376" operator="equal">
      <formula>"Please review"</formula>
    </cfRule>
    <cfRule type="cellIs" dxfId="755" priority="375" operator="equal">
      <formula>"Please review"</formula>
    </cfRule>
    <cfRule type="containsText" dxfId="754" priority="374" operator="containsText" text="Please review">
      <formula>NOT(ISERROR(SEARCH("Please review",AB271)))</formula>
    </cfRule>
    <cfRule type="containsText" dxfId="753" priority="373" operator="containsText" text="Please review">
      <formula>NOT(ISERROR(SEARCH("Please review",AB271)))</formula>
    </cfRule>
  </conditionalFormatting>
  <conditionalFormatting sqref="AB272:AB274 AB289:AB301">
    <cfRule type="cellIs" dxfId="752" priority="304" operator="equal">
      <formula>"Please review"</formula>
    </cfRule>
    <cfRule type="cellIs" dxfId="751" priority="303" operator="equal">
      <formula>"Please review"</formula>
    </cfRule>
    <cfRule type="containsText" dxfId="750" priority="302" operator="containsText" text="Please review">
      <formula>NOT(ISERROR(SEARCH("Please review",AB272)))</formula>
    </cfRule>
  </conditionalFormatting>
  <conditionalFormatting sqref="AB276 AB279:AB280">
    <cfRule type="containsText" dxfId="749" priority="245" operator="containsText" text="Please review">
      <formula>NOT(ISERROR(SEARCH("Please review",AB276)))</formula>
    </cfRule>
    <cfRule type="cellIs" dxfId="748" priority="248" operator="equal">
      <formula>"Please review"</formula>
    </cfRule>
    <cfRule type="cellIs" dxfId="747" priority="247" operator="equal">
      <formula>"Please review"</formula>
    </cfRule>
    <cfRule type="containsText" dxfId="746" priority="246" operator="containsText" text="Please review">
      <formula>NOT(ISERROR(SEARCH("Please review",AB276)))</formula>
    </cfRule>
  </conditionalFormatting>
  <conditionalFormatting sqref="AB276">
    <cfRule type="cellIs" dxfId="745" priority="368" operator="equal">
      <formula>"Please review"</formula>
    </cfRule>
    <cfRule type="cellIs" dxfId="744" priority="367" operator="equal">
      <formula>"Please review"</formula>
    </cfRule>
    <cfRule type="containsText" dxfId="743" priority="366" operator="containsText" text="Please review">
      <formula>NOT(ISERROR(SEARCH("Please review",AB276)))</formula>
    </cfRule>
    <cfRule type="containsText" dxfId="742" priority="365" operator="containsText" text="Please review">
      <formula>NOT(ISERROR(SEARCH("Please review",AB276)))</formula>
    </cfRule>
  </conditionalFormatting>
  <conditionalFormatting sqref="AB280">
    <cfRule type="cellIs" dxfId="741" priority="360" operator="equal">
      <formula>"Please review"</formula>
    </cfRule>
    <cfRule type="cellIs" dxfId="740" priority="356" operator="equal">
      <formula>"Please review"</formula>
    </cfRule>
    <cfRule type="cellIs" dxfId="739" priority="355" operator="equal">
      <formula>"Please review"</formula>
    </cfRule>
    <cfRule type="containsText" dxfId="738" priority="354" operator="containsText" text="Please review">
      <formula>NOT(ISERROR(SEARCH("Please review",AB280)))</formula>
    </cfRule>
    <cfRule type="containsText" dxfId="737" priority="353" operator="containsText" text="Please review">
      <formula>NOT(ISERROR(SEARCH("Please review",AB280)))</formula>
    </cfRule>
    <cfRule type="containsText" dxfId="736" priority="357" operator="containsText" text="Please review">
      <formula>NOT(ISERROR(SEARCH("Please review",AB280)))</formula>
    </cfRule>
    <cfRule type="containsText" dxfId="735" priority="358" operator="containsText" text="Please review">
      <formula>NOT(ISERROR(SEARCH("Please review",AB280)))</formula>
    </cfRule>
    <cfRule type="cellIs" dxfId="734" priority="359" operator="equal">
      <formula>"Please review"</formula>
    </cfRule>
    <cfRule type="containsText" dxfId="733" priority="362" operator="containsText" text="Please review">
      <formula>NOT(ISERROR(SEARCH("Please review",AB280)))</formula>
    </cfRule>
    <cfRule type="cellIs" dxfId="732" priority="363" operator="equal">
      <formula>"Please review"</formula>
    </cfRule>
    <cfRule type="cellIs" dxfId="731" priority="364" operator="equal">
      <formula>"Please review"</formula>
    </cfRule>
    <cfRule type="containsText" dxfId="730" priority="361" operator="containsText" text="Please review">
      <formula>NOT(ISERROR(SEARCH("Please review",AB280)))</formula>
    </cfRule>
  </conditionalFormatting>
  <conditionalFormatting sqref="AB289:AB301 AB272:AB274">
    <cfRule type="containsText" dxfId="729" priority="301" operator="containsText" text="Please review">
      <formula>NOT(ISERROR(SEARCH("Please review",AB272)))</formula>
    </cfRule>
  </conditionalFormatting>
  <conditionalFormatting sqref="AB297">
    <cfRule type="cellIs" dxfId="728" priority="236" operator="equal">
      <formula>"Please review"</formula>
    </cfRule>
    <cfRule type="cellIs" dxfId="727" priority="235" operator="equal">
      <formula>"Please review"</formula>
    </cfRule>
    <cfRule type="containsText" dxfId="726" priority="234" operator="containsText" text="Please review">
      <formula>NOT(ISERROR(SEARCH("Please review",AB297)))</formula>
    </cfRule>
    <cfRule type="containsText" dxfId="725" priority="233" operator="containsText" text="Please review">
      <formula>NOT(ISERROR(SEARCH("Please review",AB297)))</formula>
    </cfRule>
  </conditionalFormatting>
  <conditionalFormatting sqref="AB301">
    <cfRule type="containsText" dxfId="724" priority="313" operator="containsText" text="Please review">
      <formula>NOT(ISERROR(SEARCH("Please review",AB301)))</formula>
    </cfRule>
    <cfRule type="cellIs" dxfId="723" priority="320" operator="equal">
      <formula>"Please review"</formula>
    </cfRule>
    <cfRule type="cellIs" dxfId="722" priority="312" operator="equal">
      <formula>"Please review"</formula>
    </cfRule>
    <cfRule type="cellIs" dxfId="721" priority="311" operator="equal">
      <formula>"Please review"</formula>
    </cfRule>
    <cfRule type="containsText" dxfId="720" priority="309" operator="containsText" text="Please review">
      <formula>NOT(ISERROR(SEARCH("Please review",AB301)))</formula>
    </cfRule>
    <cfRule type="containsText" dxfId="719" priority="310" operator="containsText" text="Please review">
      <formula>NOT(ISERROR(SEARCH("Please review",AB301)))</formula>
    </cfRule>
    <cfRule type="containsText" dxfId="718" priority="314" operator="containsText" text="Please review">
      <formula>NOT(ISERROR(SEARCH("Please review",AB301)))</formula>
    </cfRule>
    <cfRule type="cellIs" dxfId="717" priority="315" operator="equal">
      <formula>"Please review"</formula>
    </cfRule>
    <cfRule type="cellIs" dxfId="716" priority="316" operator="equal">
      <formula>"Please review"</formula>
    </cfRule>
    <cfRule type="containsText" dxfId="715" priority="317" operator="containsText" text="Please review">
      <formula>NOT(ISERROR(SEARCH("Please review",AB301)))</formula>
    </cfRule>
    <cfRule type="containsText" dxfId="714" priority="318" operator="containsText" text="Please review">
      <formula>NOT(ISERROR(SEARCH("Please review",AB301)))</formula>
    </cfRule>
    <cfRule type="cellIs" dxfId="713" priority="319" operator="equal">
      <formula>"Please review"</formula>
    </cfRule>
    <cfRule type="cellIs" dxfId="712" priority="324" operator="equal">
      <formula>"Please review"</formula>
    </cfRule>
    <cfRule type="cellIs" dxfId="711" priority="323" operator="equal">
      <formula>"Please review"</formula>
    </cfRule>
    <cfRule type="containsText" dxfId="710" priority="322" operator="containsText" text="Please review">
      <formula>NOT(ISERROR(SEARCH("Please review",AB301)))</formula>
    </cfRule>
    <cfRule type="containsText" dxfId="709" priority="321" operator="containsText" text="Please review">
      <formula>NOT(ISERROR(SEARCH("Please review",AB301)))</formula>
    </cfRule>
  </conditionalFormatting>
  <conditionalFormatting sqref="AB302:AB318">
    <cfRule type="containsText" dxfId="708" priority="349" operator="containsText" text="Please review">
      <formula>NOT(ISERROR(SEARCH("Please review",AB302)))</formula>
    </cfRule>
    <cfRule type="containsText" dxfId="707" priority="350" operator="containsText" text="Please review">
      <formula>NOT(ISERROR(SEARCH("Please review",AB302)))</formula>
    </cfRule>
    <cfRule type="cellIs" dxfId="706" priority="351" operator="equal">
      <formula>"Please review"</formula>
    </cfRule>
    <cfRule type="cellIs" dxfId="705" priority="352" operator="equal">
      <formula>"Please review"</formula>
    </cfRule>
  </conditionalFormatting>
  <conditionalFormatting sqref="AB313">
    <cfRule type="cellIs" dxfId="704" priority="348" operator="equal">
      <formula>"Please review"</formula>
    </cfRule>
    <cfRule type="containsText" dxfId="703" priority="341" operator="containsText" text="Please review">
      <formula>NOT(ISERROR(SEARCH("Please review",AB313)))</formula>
    </cfRule>
    <cfRule type="cellIs" dxfId="702" priority="347" operator="equal">
      <formula>"Please review"</formula>
    </cfRule>
    <cfRule type="containsText" dxfId="701" priority="346" operator="containsText" text="Please review">
      <formula>NOT(ISERROR(SEARCH("Please review",AB313)))</formula>
    </cfRule>
    <cfRule type="containsText" dxfId="700" priority="345" operator="containsText" text="Please review">
      <formula>NOT(ISERROR(SEARCH("Please review",AB313)))</formula>
    </cfRule>
    <cfRule type="cellIs" dxfId="699" priority="344" operator="equal">
      <formula>"Please review"</formula>
    </cfRule>
    <cfRule type="cellIs" dxfId="698" priority="343" operator="equal">
      <formula>"Please review"</formula>
    </cfRule>
    <cfRule type="containsText" dxfId="697" priority="342" operator="containsText" text="Please review">
      <formula>NOT(ISERROR(SEARCH("Please review",AB313)))</formula>
    </cfRule>
  </conditionalFormatting>
  <conditionalFormatting sqref="AB319:AB323">
    <cfRule type="cellIs" dxfId="696" priority="339" operator="equal">
      <formula>"Please review"</formula>
    </cfRule>
    <cfRule type="cellIs" dxfId="695" priority="340" operator="equal">
      <formula>"Please review"</formula>
    </cfRule>
    <cfRule type="containsText" dxfId="694" priority="333" operator="containsText" text="Please review">
      <formula>NOT(ISERROR(SEARCH("Please review",AB319)))</formula>
    </cfRule>
    <cfRule type="containsText" dxfId="693" priority="334" operator="containsText" text="Please review">
      <formula>NOT(ISERROR(SEARCH("Please review",AB319)))</formula>
    </cfRule>
    <cfRule type="cellIs" dxfId="692" priority="335" operator="equal">
      <formula>"Please review"</formula>
    </cfRule>
    <cfRule type="cellIs" dxfId="691" priority="336" operator="equal">
      <formula>"Please review"</formula>
    </cfRule>
    <cfRule type="containsText" dxfId="690" priority="337" operator="containsText" text="Please review">
      <formula>NOT(ISERROR(SEARCH("Please review",AB319)))</formula>
    </cfRule>
    <cfRule type="containsText" dxfId="689" priority="338" operator="containsText" text="Please review">
      <formula>NOT(ISERROR(SEARCH("Please review",AB319)))</formula>
    </cfRule>
  </conditionalFormatting>
  <conditionalFormatting sqref="AB321:AB324">
    <cfRule type="cellIs" dxfId="688" priority="372" operator="equal">
      <formula>"Please review"</formula>
    </cfRule>
    <cfRule type="cellIs" dxfId="687" priority="371" operator="equal">
      <formula>"Please review"</formula>
    </cfRule>
    <cfRule type="containsText" dxfId="686" priority="370" operator="containsText" text="Please review">
      <formula>NOT(ISERROR(SEARCH("Please review",AB321)))</formula>
    </cfRule>
    <cfRule type="containsText" dxfId="685" priority="369" operator="containsText" text="Please review">
      <formula>NOT(ISERROR(SEARCH("Please review",AB321)))</formula>
    </cfRule>
  </conditionalFormatting>
  <conditionalFormatting sqref="AB325:AB326">
    <cfRule type="cellIs" dxfId="684" priority="331" operator="equal">
      <formula>"Please review"</formula>
    </cfRule>
    <cfRule type="cellIs" dxfId="683" priority="332" operator="equal">
      <formula>"Please review"</formula>
    </cfRule>
    <cfRule type="containsText" dxfId="682" priority="330" operator="containsText" text="Please review">
      <formula>NOT(ISERROR(SEARCH("Please review",AB325)))</formula>
    </cfRule>
    <cfRule type="containsText" dxfId="681" priority="329" operator="containsText" text="Please review">
      <formula>NOT(ISERROR(SEARCH("Please review",AB325)))</formula>
    </cfRule>
    <cfRule type="cellIs" dxfId="680" priority="328" operator="equal">
      <formula>"Please review"</formula>
    </cfRule>
    <cfRule type="cellIs" dxfId="679" priority="327" operator="equal">
      <formula>"Please review"</formula>
    </cfRule>
    <cfRule type="containsText" dxfId="678" priority="326" operator="containsText" text="Please review">
      <formula>NOT(ISERROR(SEARCH("Please review",AB325)))</formula>
    </cfRule>
    <cfRule type="containsText" dxfId="677" priority="325" operator="containsText" text="Please review">
      <formula>NOT(ISERROR(SEARCH("Please review",AB325)))</formula>
    </cfRule>
  </conditionalFormatting>
  <conditionalFormatting sqref="AB325:AB352 AB358:AB487">
    <cfRule type="cellIs" dxfId="676" priority="192" operator="equal">
      <formula>"Please review"</formula>
    </cfRule>
    <cfRule type="cellIs" dxfId="675" priority="191" operator="equal">
      <formula>"Please review"</formula>
    </cfRule>
    <cfRule type="containsText" dxfId="674" priority="190" operator="containsText" text="Please review">
      <formula>NOT(ISERROR(SEARCH("Please review",AB325)))</formula>
    </cfRule>
    <cfRule type="containsText" dxfId="673" priority="189" operator="containsText" text="Please review">
      <formula>NOT(ISERROR(SEARCH("Please review",AB325)))</formula>
    </cfRule>
  </conditionalFormatting>
  <conditionalFormatting sqref="AB489:AB512 AB514:AB541">
    <cfRule type="containsText" dxfId="672" priority="305" operator="containsText" text="Please review">
      <formula>NOT(ISERROR(SEARCH("Please review",AB489)))</formula>
    </cfRule>
    <cfRule type="containsText" dxfId="671" priority="306" operator="containsText" text="Please review">
      <formula>NOT(ISERROR(SEARCH("Please review",AB489)))</formula>
    </cfRule>
    <cfRule type="cellIs" dxfId="670" priority="308" operator="equal">
      <formula>"Please review"</formula>
    </cfRule>
    <cfRule type="cellIs" dxfId="669" priority="307" operator="equal">
      <formula>"Please review"</formula>
    </cfRule>
  </conditionalFormatting>
  <conditionalFormatting sqref="AB543:AB566">
    <cfRule type="cellIs" dxfId="668" priority="300" operator="equal">
      <formula>"Please review"</formula>
    </cfRule>
    <cfRule type="cellIs" dxfId="667" priority="299" operator="equal">
      <formula>"Please review"</formula>
    </cfRule>
    <cfRule type="containsText" dxfId="666" priority="298" operator="containsText" text="Please review">
      <formula>NOT(ISERROR(SEARCH("Please review",AB543)))</formula>
    </cfRule>
    <cfRule type="containsText" dxfId="665" priority="297" operator="containsText" text="Please review">
      <formula>NOT(ISERROR(SEARCH("Please review",AB543)))</formula>
    </cfRule>
  </conditionalFormatting>
  <conditionalFormatting sqref="AB568 AB574:AB595">
    <cfRule type="containsText" dxfId="664" priority="101" operator="containsText" text="Please review">
      <formula>NOT(ISERROR(SEARCH("Please review",AB568)))</formula>
    </cfRule>
    <cfRule type="containsText" dxfId="663" priority="102" operator="containsText" text="Please review">
      <formula>NOT(ISERROR(SEARCH("Please review",AB568)))</formula>
    </cfRule>
    <cfRule type="cellIs" dxfId="662" priority="103" operator="equal">
      <formula>"Please review"</formula>
    </cfRule>
    <cfRule type="cellIs" dxfId="661" priority="104" operator="equal">
      <formula>"Please review"</formula>
    </cfRule>
  </conditionalFormatting>
  <conditionalFormatting sqref="AB597:AB622 AB625:AB658 AB660:AB674 AB676:AB730 AB736:AB738 AB740:AB811 AB3675:AB3700 AB3706:AB3970 AB3973:AB4186 AB4188:AB4240 AB4246:AB4346 AB4917:AB4942 AB4948:AB5050 AB5056:AB5077">
    <cfRule type="containsText" dxfId="660" priority="165" operator="containsText" text="Please review">
      <formula>NOT(ISERROR(SEARCH("Please review",AB597)))</formula>
    </cfRule>
    <cfRule type="cellIs" dxfId="659" priority="168" operator="equal">
      <formula>"Please review"</formula>
    </cfRule>
    <cfRule type="cellIs" dxfId="658" priority="167" operator="equal">
      <formula>"Please review"</formula>
    </cfRule>
    <cfRule type="containsText" dxfId="657" priority="166" operator="containsText" text="Please review">
      <formula>NOT(ISERROR(SEARCH("Please review",AB597)))</formula>
    </cfRule>
  </conditionalFormatting>
  <conditionalFormatting sqref="AB813:AB865">
    <cfRule type="containsText" dxfId="656" priority="133" operator="containsText" text="Please review">
      <formula>NOT(ISERROR(SEARCH("Please review",AB813)))</formula>
    </cfRule>
    <cfRule type="containsText" dxfId="655" priority="134" operator="containsText" text="Please review">
      <formula>NOT(ISERROR(SEARCH("Please review",AB813)))</formula>
    </cfRule>
    <cfRule type="cellIs" dxfId="654" priority="135" operator="equal">
      <formula>"Please review"</formula>
    </cfRule>
    <cfRule type="cellIs" dxfId="653" priority="136" operator="equal">
      <formula>"Please review"</formula>
    </cfRule>
  </conditionalFormatting>
  <conditionalFormatting sqref="AB867:AB954 AB956:AB973">
    <cfRule type="containsText" dxfId="652" priority="109" operator="containsText" text="Please review">
      <formula>NOT(ISERROR(SEARCH("Please review",AB867)))</formula>
    </cfRule>
    <cfRule type="cellIs" dxfId="651" priority="112" operator="equal">
      <formula>"Please review"</formula>
    </cfRule>
    <cfRule type="cellIs" dxfId="650" priority="111" operator="equal">
      <formula>"Please review"</formula>
    </cfRule>
    <cfRule type="containsText" dxfId="649" priority="110" operator="containsText" text="Please review">
      <formula>NOT(ISERROR(SEARCH("Please review",AB867)))</formula>
    </cfRule>
  </conditionalFormatting>
  <conditionalFormatting sqref="AB975:AB1000 AB1006:AB1027">
    <cfRule type="containsText" dxfId="648" priority="293" operator="containsText" text="Please review">
      <formula>NOT(ISERROR(SEARCH("Please review",AB975)))</formula>
    </cfRule>
    <cfRule type="containsText" dxfId="647" priority="294" operator="containsText" text="Please review">
      <formula>NOT(ISERROR(SEARCH("Please review",AB975)))</formula>
    </cfRule>
    <cfRule type="cellIs" dxfId="646" priority="295" operator="equal">
      <formula>"Please review"</formula>
    </cfRule>
    <cfRule type="cellIs" dxfId="645" priority="296" operator="equal">
      <formula>"Please review"</formula>
    </cfRule>
  </conditionalFormatting>
  <conditionalFormatting sqref="AB1029:AB1052 AB1054:AB1081">
    <cfRule type="containsText" dxfId="644" priority="289" operator="containsText" text="Please review">
      <formula>NOT(ISERROR(SEARCH("Please review",AB1029)))</formula>
    </cfRule>
    <cfRule type="containsText" dxfId="643" priority="290" operator="containsText" text="Please review">
      <formula>NOT(ISERROR(SEARCH("Please review",AB1029)))</formula>
    </cfRule>
    <cfRule type="cellIs" dxfId="642" priority="291" operator="equal">
      <formula>"Please review"</formula>
    </cfRule>
    <cfRule type="cellIs" dxfId="641" priority="292" operator="equal">
      <formula>"Please review"</formula>
    </cfRule>
  </conditionalFormatting>
  <conditionalFormatting sqref="AB1083:AB1109 AB1111:AB1135">
    <cfRule type="cellIs" dxfId="640" priority="287" operator="equal">
      <formula>"Please review"</formula>
    </cfRule>
    <cfRule type="cellIs" dxfId="639" priority="288" operator="equal">
      <formula>"Please review"</formula>
    </cfRule>
    <cfRule type="containsText" dxfId="638" priority="285" operator="containsText" text="Please review">
      <formula>NOT(ISERROR(SEARCH("Please review",AB1083)))</formula>
    </cfRule>
    <cfRule type="containsText" dxfId="637" priority="286" operator="containsText" text="Please review">
      <formula>NOT(ISERROR(SEARCH("Please review",AB1083)))</formula>
    </cfRule>
  </conditionalFormatting>
  <conditionalFormatting sqref="AB1137:AB1224 AB1227:AB1405">
    <cfRule type="containsText" dxfId="636" priority="185" operator="containsText" text="Please review">
      <formula>NOT(ISERROR(SEARCH("Please review",AB1137)))</formula>
    </cfRule>
    <cfRule type="containsText" dxfId="635" priority="186" operator="containsText" text="Please review">
      <formula>NOT(ISERROR(SEARCH("Please review",AB1137)))</formula>
    </cfRule>
    <cfRule type="cellIs" dxfId="634" priority="187" operator="equal">
      <formula>"Please review"</formula>
    </cfRule>
    <cfRule type="cellIs" dxfId="633" priority="188" operator="equal">
      <formula>"Please review"</formula>
    </cfRule>
  </conditionalFormatting>
  <conditionalFormatting sqref="AB1410:AB1432 AB1435:AB1445 AB1447:AB1452 AB1458:AB1459">
    <cfRule type="cellIs" dxfId="632" priority="284" operator="equal">
      <formula>"Please review"</formula>
    </cfRule>
    <cfRule type="containsText" dxfId="631" priority="281" operator="containsText" text="Please review">
      <formula>NOT(ISERROR(SEARCH("Please review",AB1410)))</formula>
    </cfRule>
    <cfRule type="containsText" dxfId="630" priority="282" operator="containsText" text="Please review">
      <formula>NOT(ISERROR(SEARCH("Please review",AB1410)))</formula>
    </cfRule>
    <cfRule type="cellIs" dxfId="629" priority="283" operator="equal">
      <formula>"Please review"</formula>
    </cfRule>
  </conditionalFormatting>
  <conditionalFormatting sqref="AB1461:AB1484 AB1486:AB1513">
    <cfRule type="containsText" dxfId="628" priority="277" operator="containsText" text="Please review">
      <formula>NOT(ISERROR(SEARCH("Please review",AB1461)))</formula>
    </cfRule>
    <cfRule type="containsText" dxfId="627" priority="278" operator="containsText" text="Please review">
      <formula>NOT(ISERROR(SEARCH("Please review",AB1461)))</formula>
    </cfRule>
    <cfRule type="cellIs" dxfId="626" priority="279" operator="equal">
      <formula>"Please review"</formula>
    </cfRule>
    <cfRule type="cellIs" dxfId="625" priority="280" operator="equal">
      <formula>"Please review"</formula>
    </cfRule>
  </conditionalFormatting>
  <conditionalFormatting sqref="AB1515:AB1540 AB1543:AB1567">
    <cfRule type="containsText" dxfId="624" priority="113" operator="containsText" text="Please review">
      <formula>NOT(ISERROR(SEARCH("Please review",AB1515)))</formula>
    </cfRule>
    <cfRule type="containsText" dxfId="623" priority="114" operator="containsText" text="Please review">
      <formula>NOT(ISERROR(SEARCH("Please review",AB1515)))</formula>
    </cfRule>
    <cfRule type="cellIs" dxfId="622" priority="115" operator="equal">
      <formula>"Please review"</formula>
    </cfRule>
    <cfRule type="cellIs" dxfId="621" priority="116" operator="equal">
      <formula>"Please review"</formula>
    </cfRule>
  </conditionalFormatting>
  <conditionalFormatting sqref="AB1569:AB1594 AB1600:AB1702 AB1708:AB1846">
    <cfRule type="containsText" dxfId="620" priority="105" operator="containsText" text="Please review">
      <formula>NOT(ISERROR(SEARCH("Please review",AB1569)))</formula>
    </cfRule>
    <cfRule type="containsText" dxfId="619" priority="106" operator="containsText" text="Please review">
      <formula>NOT(ISERROR(SEARCH("Please review",AB1569)))</formula>
    </cfRule>
    <cfRule type="cellIs" dxfId="618" priority="108" operator="equal">
      <formula>"Please review"</formula>
    </cfRule>
    <cfRule type="cellIs" dxfId="617" priority="107" operator="equal">
      <formula>"Please review"</formula>
    </cfRule>
  </conditionalFormatting>
  <conditionalFormatting sqref="AB1848:AB1865 AB1869:AB1999">
    <cfRule type="cellIs" dxfId="616" priority="144" operator="equal">
      <formula>"Please review"</formula>
    </cfRule>
    <cfRule type="cellIs" dxfId="615" priority="143" operator="equal">
      <formula>"Please review"</formula>
    </cfRule>
    <cfRule type="containsText" dxfId="614" priority="142" operator="containsText" text="Please review">
      <formula>NOT(ISERROR(SEARCH("Please review",AB1848)))</formula>
    </cfRule>
    <cfRule type="containsText" dxfId="613" priority="141" operator="containsText" text="Please review">
      <formula>NOT(ISERROR(SEARCH("Please review",AB1848)))</formula>
    </cfRule>
  </conditionalFormatting>
  <conditionalFormatting sqref="AB2002:AB2134">
    <cfRule type="containsText" dxfId="612" priority="122" operator="containsText" text="Please review">
      <formula>NOT(ISERROR(SEARCH("Please review",AB2002)))</formula>
    </cfRule>
    <cfRule type="containsText" dxfId="611" priority="121" operator="containsText" text="Please review">
      <formula>NOT(ISERROR(SEARCH("Please review",AB2002)))</formula>
    </cfRule>
    <cfRule type="cellIs" dxfId="610" priority="124" operator="equal">
      <formula>"Please review"</formula>
    </cfRule>
    <cfRule type="cellIs" dxfId="609" priority="123" operator="equal">
      <formula>"Please review"</formula>
    </cfRule>
  </conditionalFormatting>
  <conditionalFormatting sqref="AB2137">
    <cfRule type="containsText" dxfId="608" priority="117" operator="containsText" text="Please review">
      <formula>NOT(ISERROR(SEARCH("Please review",AB2137)))</formula>
    </cfRule>
    <cfRule type="cellIs" dxfId="607" priority="120" operator="equal">
      <formula>"Please review"</formula>
    </cfRule>
    <cfRule type="cellIs" dxfId="606" priority="119" operator="equal">
      <formula>"Please review"</formula>
    </cfRule>
    <cfRule type="containsText" dxfId="605" priority="118" operator="containsText" text="Please review">
      <formula>NOT(ISERROR(SEARCH("Please review",AB2137)))</formula>
    </cfRule>
  </conditionalFormatting>
  <conditionalFormatting sqref="AB2141:AB2242 AB2248:AB2377">
    <cfRule type="containsText" dxfId="604" priority="177" operator="containsText" text="Please review">
      <formula>NOT(ISERROR(SEARCH("Please review",AB2141)))</formula>
    </cfRule>
    <cfRule type="containsText" dxfId="603" priority="178" operator="containsText" text="Please review">
      <formula>NOT(ISERROR(SEARCH("Please review",AB2141)))</formula>
    </cfRule>
    <cfRule type="cellIs" dxfId="602" priority="179" operator="equal">
      <formula>"Please review"</formula>
    </cfRule>
    <cfRule type="cellIs" dxfId="601" priority="180" operator="equal">
      <formula>"Please review"</formula>
    </cfRule>
  </conditionalFormatting>
  <conditionalFormatting sqref="AB2379:AB2539">
    <cfRule type="containsText" dxfId="600" priority="274" operator="containsText" text="Please review">
      <formula>NOT(ISERROR(SEARCH("Please review",AB2379)))</formula>
    </cfRule>
    <cfRule type="cellIs" dxfId="599" priority="275" operator="equal">
      <formula>"Please review"</formula>
    </cfRule>
    <cfRule type="containsText" dxfId="598" priority="273" operator="containsText" text="Please review">
      <formula>NOT(ISERROR(SEARCH("Please review",AB2379)))</formula>
    </cfRule>
    <cfRule type="cellIs" dxfId="597" priority="276" operator="equal">
      <formula>"Please review"</formula>
    </cfRule>
  </conditionalFormatting>
  <conditionalFormatting sqref="AB2541:AB2593">
    <cfRule type="containsText" dxfId="596" priority="270" operator="containsText" text="Please review">
      <formula>NOT(ISERROR(SEARCH("Please review",AB2541)))</formula>
    </cfRule>
    <cfRule type="containsText" dxfId="595" priority="269" operator="containsText" text="Please review">
      <formula>NOT(ISERROR(SEARCH("Please review",AB2541)))</formula>
    </cfRule>
    <cfRule type="cellIs" dxfId="594" priority="271" operator="equal">
      <formula>"Please review"</formula>
    </cfRule>
    <cfRule type="cellIs" dxfId="593" priority="272" operator="equal">
      <formula>"Please review"</formula>
    </cfRule>
  </conditionalFormatting>
  <conditionalFormatting sqref="AB2595:AB2647">
    <cfRule type="containsText" dxfId="592" priority="153" operator="containsText" text="Please review">
      <formula>NOT(ISERROR(SEARCH("Please review",AB2595)))</formula>
    </cfRule>
    <cfRule type="containsText" dxfId="591" priority="154" operator="containsText" text="Please review">
      <formula>NOT(ISERROR(SEARCH("Please review",AB2595)))</formula>
    </cfRule>
    <cfRule type="cellIs" dxfId="590" priority="155" operator="equal">
      <formula>"Please review"</formula>
    </cfRule>
    <cfRule type="cellIs" dxfId="589" priority="156" operator="equal">
      <formula>"Please review"</formula>
    </cfRule>
  </conditionalFormatting>
  <conditionalFormatting sqref="AB2649:AB2674 AB2680:AB2755">
    <cfRule type="cellIs" dxfId="588" priority="268" operator="equal">
      <formula>"Please review"</formula>
    </cfRule>
    <cfRule type="containsText" dxfId="587" priority="265" operator="containsText" text="Please review">
      <formula>NOT(ISERROR(SEARCH("Please review",AB2649)))</formula>
    </cfRule>
    <cfRule type="containsText" dxfId="586" priority="266" operator="containsText" text="Please review">
      <formula>NOT(ISERROR(SEARCH("Please review",AB2649)))</formula>
    </cfRule>
    <cfRule type="cellIs" dxfId="585" priority="267" operator="equal">
      <formula>"Please review"</formula>
    </cfRule>
  </conditionalFormatting>
  <conditionalFormatting sqref="AB2757:AB2809">
    <cfRule type="cellIs" dxfId="584" priority="176" operator="equal">
      <formula>"Please review"</formula>
    </cfRule>
    <cfRule type="containsText" dxfId="583" priority="173" operator="containsText" text="Please review">
      <formula>NOT(ISERROR(SEARCH("Please review",AB2757)))</formula>
    </cfRule>
    <cfRule type="containsText" dxfId="582" priority="174" operator="containsText" text="Please review">
      <formula>NOT(ISERROR(SEARCH("Please review",AB2757)))</formula>
    </cfRule>
    <cfRule type="cellIs" dxfId="581" priority="175" operator="equal">
      <formula>"Please review"</formula>
    </cfRule>
  </conditionalFormatting>
  <conditionalFormatting sqref="AB2811:AB2863">
    <cfRule type="containsText" dxfId="580" priority="262" operator="containsText" text="Please review">
      <formula>NOT(ISERROR(SEARCH("Please review",AB2811)))</formula>
    </cfRule>
    <cfRule type="cellIs" dxfId="579" priority="263" operator="equal">
      <formula>"Please review"</formula>
    </cfRule>
    <cfRule type="cellIs" dxfId="578" priority="264" operator="equal">
      <formula>"Please review"</formula>
    </cfRule>
    <cfRule type="containsText" dxfId="577" priority="261" operator="containsText" text="Please review">
      <formula>NOT(ISERROR(SEARCH("Please review",AB2811)))</formula>
    </cfRule>
  </conditionalFormatting>
  <conditionalFormatting sqref="AB2865:AB2937">
    <cfRule type="containsText" dxfId="576" priority="149" operator="containsText" text="Please review">
      <formula>NOT(ISERROR(SEARCH("Please review",AB2865)))</formula>
    </cfRule>
    <cfRule type="cellIs" dxfId="575" priority="152" operator="equal">
      <formula>"Please review"</formula>
    </cfRule>
    <cfRule type="containsText" dxfId="574" priority="150" operator="containsText" text="Please review">
      <formula>NOT(ISERROR(SEARCH("Please review",AB2865)))</formula>
    </cfRule>
    <cfRule type="cellIs" dxfId="573" priority="151" operator="equal">
      <formula>"Please review"</formula>
    </cfRule>
  </conditionalFormatting>
  <conditionalFormatting sqref="AB2944:AB3025">
    <cfRule type="containsText" dxfId="572" priority="241" operator="containsText" text="Please review">
      <formula>NOT(ISERROR(SEARCH("Please review",AB2944)))</formula>
    </cfRule>
    <cfRule type="cellIs" dxfId="571" priority="244" operator="equal">
      <formula>"Please review"</formula>
    </cfRule>
    <cfRule type="cellIs" dxfId="570" priority="243" operator="equal">
      <formula>"Please review"</formula>
    </cfRule>
    <cfRule type="containsText" dxfId="569" priority="242" operator="containsText" text="Please review">
      <formula>NOT(ISERROR(SEARCH("Please review",AB2944)))</formula>
    </cfRule>
  </conditionalFormatting>
  <conditionalFormatting sqref="AB3027:AB3052 AB3109:AB3133">
    <cfRule type="cellIs" dxfId="568" priority="240" operator="equal">
      <formula>"Please review"</formula>
    </cfRule>
    <cfRule type="cellIs" dxfId="567" priority="239" operator="equal">
      <formula>"Please review"</formula>
    </cfRule>
    <cfRule type="containsText" dxfId="566" priority="238" operator="containsText" text="Please review">
      <formula>NOT(ISERROR(SEARCH("Please review",AB3027)))</formula>
    </cfRule>
    <cfRule type="containsText" dxfId="565" priority="237" operator="containsText" text="Please review">
      <formula>NOT(ISERROR(SEARCH("Please review",AB3027)))</formula>
    </cfRule>
  </conditionalFormatting>
  <conditionalFormatting sqref="AB3135:AB3349">
    <cfRule type="containsText" dxfId="564" priority="41" operator="containsText" text="Please review">
      <formula>NOT(ISERROR(SEARCH("Please review",AB3135)))</formula>
    </cfRule>
    <cfRule type="containsText" dxfId="563" priority="42" operator="containsText" text="Please review">
      <formula>NOT(ISERROR(SEARCH("Please review",AB3135)))</formula>
    </cfRule>
    <cfRule type="cellIs" dxfId="562" priority="43" operator="equal">
      <formula>"Please review"</formula>
    </cfRule>
    <cfRule type="cellIs" dxfId="561" priority="44" operator="equal">
      <formula>"Please review"</formula>
    </cfRule>
  </conditionalFormatting>
  <conditionalFormatting sqref="AB3351:AB3358">
    <cfRule type="cellIs" dxfId="560" priority="200" operator="equal">
      <formula>"Please review"</formula>
    </cfRule>
    <cfRule type="cellIs" dxfId="559" priority="199" operator="equal">
      <formula>"Please review"</formula>
    </cfRule>
    <cfRule type="containsText" dxfId="558" priority="198" operator="containsText" text="Please review">
      <formula>NOT(ISERROR(SEARCH("Please review",AB3351)))</formula>
    </cfRule>
    <cfRule type="containsText" dxfId="557" priority="197" operator="containsText" text="Please review">
      <formula>NOT(ISERROR(SEARCH("Please review",AB3351)))</formula>
    </cfRule>
  </conditionalFormatting>
  <conditionalFormatting sqref="AB3360:AB3374 AB3376:AB3403">
    <cfRule type="containsText" dxfId="556" priority="157" operator="containsText" text="Please review">
      <formula>NOT(ISERROR(SEARCH("Please review",AB3360)))</formula>
    </cfRule>
    <cfRule type="cellIs" dxfId="555" priority="160" operator="equal">
      <formula>"Please review"</formula>
    </cfRule>
    <cfRule type="cellIs" dxfId="554" priority="159" operator="equal">
      <formula>"Please review"</formula>
    </cfRule>
    <cfRule type="containsText" dxfId="553" priority="158" operator="containsText" text="Please review">
      <formula>NOT(ISERROR(SEARCH("Please review",AB3360)))</formula>
    </cfRule>
  </conditionalFormatting>
  <conditionalFormatting sqref="AB3405:AB3457">
    <cfRule type="containsText" dxfId="552" priority="226" operator="containsText" text="Please review">
      <formula>NOT(ISERROR(SEARCH("Please review",AB3405)))</formula>
    </cfRule>
    <cfRule type="cellIs" dxfId="551" priority="227" operator="equal">
      <formula>"Please review"</formula>
    </cfRule>
    <cfRule type="containsText" dxfId="550" priority="225" operator="containsText" text="Please review">
      <formula>NOT(ISERROR(SEARCH("Please review",AB3405)))</formula>
    </cfRule>
    <cfRule type="cellIs" dxfId="549" priority="228" operator="equal">
      <formula>"Please review"</formula>
    </cfRule>
  </conditionalFormatting>
  <conditionalFormatting sqref="AB3459:AB3477 AB3484 AB3486:AB3520 AB3522:AB3565">
    <cfRule type="cellIs" dxfId="548" priority="224" operator="equal">
      <formula>"Please review"</formula>
    </cfRule>
    <cfRule type="cellIs" dxfId="547" priority="223" operator="equal">
      <formula>"Please review"</formula>
    </cfRule>
    <cfRule type="containsText" dxfId="546" priority="222" operator="containsText" text="Please review">
      <formula>NOT(ISERROR(SEARCH("Please review",AB3459)))</formula>
    </cfRule>
    <cfRule type="containsText" dxfId="545" priority="221" operator="containsText" text="Please review">
      <formula>NOT(ISERROR(SEARCH("Please review",AB3459)))</formula>
    </cfRule>
  </conditionalFormatting>
  <conditionalFormatting sqref="AB3567:AB3672">
    <cfRule type="containsText" dxfId="544" priority="161" operator="containsText" text="Please review">
      <formula>NOT(ISERROR(SEARCH("Please review",AB3567)))</formula>
    </cfRule>
    <cfRule type="containsText" dxfId="543" priority="162" operator="containsText" text="Please review">
      <formula>NOT(ISERROR(SEARCH("Please review",AB3567)))</formula>
    </cfRule>
    <cfRule type="cellIs" dxfId="542" priority="163" operator="equal">
      <formula>"Please review"</formula>
    </cfRule>
    <cfRule type="cellIs" dxfId="541" priority="164" operator="equal">
      <formula>"Please review"</formula>
    </cfRule>
  </conditionalFormatting>
  <conditionalFormatting sqref="AB4348:AB4483">
    <cfRule type="containsText" dxfId="540" priority="205" operator="containsText" text="Please review">
      <formula>NOT(ISERROR(SEARCH("Please review",AB4348)))</formula>
    </cfRule>
    <cfRule type="containsText" dxfId="539" priority="206" operator="containsText" text="Please review">
      <formula>NOT(ISERROR(SEARCH("Please review",AB4348)))</formula>
    </cfRule>
    <cfRule type="cellIs" dxfId="538" priority="207" operator="equal">
      <formula>"Please review"</formula>
    </cfRule>
    <cfRule type="cellIs" dxfId="537" priority="208" operator="equal">
      <formula>"Please review"</formula>
    </cfRule>
  </conditionalFormatting>
  <conditionalFormatting sqref="AB4485:AB4547 AB4549 AB4551:AB4556 AB4558:AB4591">
    <cfRule type="containsText" dxfId="536" priority="169" operator="containsText" text="Please review">
      <formula>NOT(ISERROR(SEARCH("Please review",AB4485)))</formula>
    </cfRule>
    <cfRule type="cellIs" dxfId="535" priority="171" operator="equal">
      <formula>"Please review"</formula>
    </cfRule>
    <cfRule type="containsText" dxfId="534" priority="170" operator="containsText" text="Please review">
      <formula>NOT(ISERROR(SEARCH("Please review",AB4485)))</formula>
    </cfRule>
    <cfRule type="cellIs" dxfId="533" priority="172" operator="equal">
      <formula>"Please review"</formula>
    </cfRule>
  </conditionalFormatting>
  <conditionalFormatting sqref="AB4593:AB4654">
    <cfRule type="cellIs" dxfId="532" priority="220" operator="equal">
      <formula>"Please review"</formula>
    </cfRule>
    <cfRule type="cellIs" dxfId="531" priority="219" operator="equal">
      <formula>"Please review"</formula>
    </cfRule>
    <cfRule type="containsText" dxfId="530" priority="218" operator="containsText" text="Please review">
      <formula>NOT(ISERROR(SEARCH("Please review",AB4593)))</formula>
    </cfRule>
    <cfRule type="containsText" dxfId="529" priority="217" operator="containsText" text="Please review">
      <formula>NOT(ISERROR(SEARCH("Please review",AB4593)))</formula>
    </cfRule>
  </conditionalFormatting>
  <conditionalFormatting sqref="AB4656:AB4672 AB4678:AB4729">
    <cfRule type="containsText" dxfId="528" priority="129" operator="containsText" text="Please review">
      <formula>NOT(ISERROR(SEARCH("Please review",AB4656)))</formula>
    </cfRule>
    <cfRule type="containsText" dxfId="527" priority="130" operator="containsText" text="Please review">
      <formula>NOT(ISERROR(SEARCH("Please review",AB4656)))</formula>
    </cfRule>
    <cfRule type="cellIs" dxfId="526" priority="131" operator="equal">
      <formula>"Please review"</formula>
    </cfRule>
    <cfRule type="cellIs" dxfId="525" priority="132" operator="equal">
      <formula>"Please review"</formula>
    </cfRule>
  </conditionalFormatting>
  <conditionalFormatting sqref="AB4732:AB4734">
    <cfRule type="containsText" dxfId="524" priority="257" operator="containsText" text="Please review">
      <formula>NOT(ISERROR(SEARCH("Please review",AB4732)))</formula>
    </cfRule>
    <cfRule type="containsText" dxfId="523" priority="258" operator="containsText" text="Please review">
      <formula>NOT(ISERROR(SEARCH("Please review",AB4732)))</formula>
    </cfRule>
    <cfRule type="cellIs" dxfId="522" priority="259" operator="equal">
      <formula>"Please review"</formula>
    </cfRule>
    <cfRule type="cellIs" dxfId="521" priority="260" operator="equal">
      <formula>"Please review"</formula>
    </cfRule>
  </conditionalFormatting>
  <conditionalFormatting sqref="AB4737:AB4780 AB4786:AB4807">
    <cfRule type="containsText" dxfId="520" priority="125" operator="containsText" text="Please review">
      <formula>NOT(ISERROR(SEARCH("Please review",AB4737)))</formula>
    </cfRule>
    <cfRule type="containsText" dxfId="519" priority="126" operator="containsText" text="Please review">
      <formula>NOT(ISERROR(SEARCH("Please review",AB4737)))</formula>
    </cfRule>
    <cfRule type="cellIs" dxfId="518" priority="127" operator="equal">
      <formula>"Please review"</formula>
    </cfRule>
    <cfRule type="cellIs" dxfId="517" priority="128" operator="equal">
      <formula>"Please review"</formula>
    </cfRule>
  </conditionalFormatting>
  <conditionalFormatting sqref="AB4809:AB4834 AB4840:AB4861">
    <cfRule type="containsText" dxfId="516" priority="201" operator="containsText" text="Please review">
      <formula>NOT(ISERROR(SEARCH("Please review",AB4809)))</formula>
    </cfRule>
    <cfRule type="containsText" dxfId="515" priority="202" operator="containsText" text="Please review">
      <formula>NOT(ISERROR(SEARCH("Please review",AB4809)))</formula>
    </cfRule>
    <cfRule type="cellIs" dxfId="514" priority="204" operator="equal">
      <formula>"Please review"</formula>
    </cfRule>
    <cfRule type="cellIs" dxfId="513" priority="203" operator="equal">
      <formula>"Please review"</formula>
    </cfRule>
  </conditionalFormatting>
  <conditionalFormatting sqref="AB4863:AB4888 AB4894:AB4915">
    <cfRule type="cellIs" dxfId="512" priority="216" operator="equal">
      <formula>"Please review"</formula>
    </cfRule>
    <cfRule type="cellIs" dxfId="511" priority="215" operator="equal">
      <formula>"Please review"</formula>
    </cfRule>
    <cfRule type="containsText" dxfId="510" priority="214" operator="containsText" text="Please review">
      <formula>NOT(ISERROR(SEARCH("Please review",AB4863)))</formula>
    </cfRule>
    <cfRule type="containsText" dxfId="509" priority="213" operator="containsText" text="Please review">
      <formula>NOT(ISERROR(SEARCH("Please review",AB4863)))</formula>
    </cfRule>
  </conditionalFormatting>
  <conditionalFormatting sqref="AB5079:AB5240">
    <cfRule type="containsText" dxfId="508" priority="145" operator="containsText" text="Please review">
      <formula>NOT(ISERROR(SEARCH("Please review",AB5079)))</formula>
    </cfRule>
    <cfRule type="containsText" dxfId="507" priority="146" operator="containsText" text="Please review">
      <formula>NOT(ISERROR(SEARCH("Please review",AB5079)))</formula>
    </cfRule>
    <cfRule type="cellIs" dxfId="506" priority="147" operator="equal">
      <formula>"Please review"</formula>
    </cfRule>
    <cfRule type="cellIs" dxfId="505" priority="148" operator="equal">
      <formula>"Please review"</formula>
    </cfRule>
  </conditionalFormatting>
  <conditionalFormatting sqref="AB5242:AB5347">
    <cfRule type="containsText" dxfId="504" priority="209" operator="containsText" text="Please review">
      <formula>NOT(ISERROR(SEARCH("Please review",AB5242)))</formula>
    </cfRule>
    <cfRule type="containsText" dxfId="503" priority="210" operator="containsText" text="Please review">
      <formula>NOT(ISERROR(SEARCH("Please review",AB5242)))</formula>
    </cfRule>
    <cfRule type="cellIs" dxfId="502" priority="211" operator="equal">
      <formula>"Please review"</formula>
    </cfRule>
    <cfRule type="cellIs" dxfId="501" priority="212" operator="equal">
      <formula>"Please review"</formula>
    </cfRule>
  </conditionalFormatting>
  <conditionalFormatting sqref="AB5349:AB5374 AB5380:AB5402">
    <cfRule type="cellIs" dxfId="500" priority="252" operator="equal">
      <formula>"Please review"</formula>
    </cfRule>
    <cfRule type="cellIs" dxfId="499" priority="251" operator="equal">
      <formula>"Please review"</formula>
    </cfRule>
    <cfRule type="containsText" dxfId="498" priority="250" operator="containsText" text="Please review">
      <formula>NOT(ISERROR(SEARCH("Please review",AB5349)))</formula>
    </cfRule>
    <cfRule type="containsText" dxfId="497" priority="249" operator="containsText" text="Please review">
      <formula>NOT(ISERROR(SEARCH("Please review",AB5349)))</formula>
    </cfRule>
  </conditionalFormatting>
  <conditionalFormatting sqref="AB2245:AC2246 AE2245:AE2246">
    <cfRule type="cellIs" dxfId="496" priority="76" operator="equal">
      <formula>"Please review"</formula>
    </cfRule>
    <cfRule type="cellIs" dxfId="495" priority="75" operator="equal">
      <formula>"Please review"</formula>
    </cfRule>
    <cfRule type="containsText" dxfId="494" priority="74" operator="containsText" text="Please review">
      <formula>NOT(ISERROR(SEARCH("Please review",AB2245)))</formula>
    </cfRule>
    <cfRule type="containsText" dxfId="493" priority="73" operator="containsText" text="Please review">
      <formula>NOT(ISERROR(SEARCH("Please review",AB2245)))</formula>
    </cfRule>
  </conditionalFormatting>
  <conditionalFormatting sqref="AB2678:AC2679 AE2678:AE2679">
    <cfRule type="containsText" dxfId="492" priority="61" operator="containsText" text="Please review">
      <formula>NOT(ISERROR(SEARCH("Please review",AB2678)))</formula>
    </cfRule>
    <cfRule type="containsText" dxfId="491" priority="62" operator="containsText" text="Please review">
      <formula>NOT(ISERROR(SEARCH("Please review",AB2678)))</formula>
    </cfRule>
    <cfRule type="cellIs" dxfId="490" priority="63" operator="equal">
      <formula>"Please review"</formula>
    </cfRule>
    <cfRule type="cellIs" dxfId="489" priority="64" operator="equal">
      <formula>"Please review"</formula>
    </cfRule>
  </conditionalFormatting>
  <conditionalFormatting sqref="AB3056:AC3056 AE3056">
    <cfRule type="cellIs" dxfId="488" priority="51" operator="equal">
      <formula>"Please review"</formula>
    </cfRule>
    <cfRule type="cellIs" dxfId="487" priority="52" operator="equal">
      <formula>"Please review"</formula>
    </cfRule>
    <cfRule type="containsText" dxfId="486" priority="50" operator="containsText" text="Please review">
      <formula>NOT(ISERROR(SEARCH("Please review",AB3056)))</formula>
    </cfRule>
    <cfRule type="containsText" dxfId="485" priority="49" operator="containsText" text="Please review">
      <formula>NOT(ISERROR(SEARCH("Please review",AB3056)))</formula>
    </cfRule>
  </conditionalFormatting>
  <conditionalFormatting sqref="AB3701:AC3704 AE3701:AE3704">
    <cfRule type="containsText" dxfId="484" priority="26" operator="containsText" text="Please review">
      <formula>NOT(ISERROR(SEARCH("Please review",AB3701)))</formula>
    </cfRule>
    <cfRule type="containsText" dxfId="483" priority="25" operator="containsText" text="Please review">
      <formula>NOT(ISERROR(SEARCH("Please review",AB3701)))</formula>
    </cfRule>
    <cfRule type="cellIs" dxfId="482" priority="28" operator="equal">
      <formula>"Please review"</formula>
    </cfRule>
    <cfRule type="cellIs" dxfId="481" priority="27" operator="equal">
      <formula>"Please review"</formula>
    </cfRule>
  </conditionalFormatting>
  <conditionalFormatting sqref="AI81 AM867:AM954 AM956:AM973">
    <cfRule type="cellIs" dxfId="480" priority="815" operator="equal">
      <formula>"Please review"</formula>
    </cfRule>
    <cfRule type="containsText" dxfId="479" priority="814" operator="containsText" text="Please review">
      <formula>NOT(ISERROR(SEARCH("Please review",AI81)))</formula>
    </cfRule>
    <cfRule type="containsText" dxfId="478" priority="813" operator="containsText" text="Please review">
      <formula>NOT(ISERROR(SEARCH("Please review",AI81)))</formula>
    </cfRule>
    <cfRule type="cellIs" dxfId="477" priority="816" operator="equal">
      <formula>"Please review"</formula>
    </cfRule>
  </conditionalFormatting>
  <conditionalFormatting sqref="AJ1893">
    <cfRule type="duplicateValues" dxfId="476" priority="1748"/>
    <cfRule type="cellIs" dxfId="475" priority="1749" operator="equal">
      <formula>""</formula>
    </cfRule>
    <cfRule type="duplicateValues" dxfId="474" priority="1747"/>
  </conditionalFormatting>
  <conditionalFormatting sqref="AJ1894">
    <cfRule type="duplicateValues" dxfId="473" priority="1795"/>
    <cfRule type="cellIs" dxfId="472" priority="1797" operator="equal">
      <formula>""</formula>
    </cfRule>
    <cfRule type="duplicateValues" dxfId="471" priority="1796"/>
  </conditionalFormatting>
  <conditionalFormatting sqref="AJ1896">
    <cfRule type="cellIs" dxfId="470" priority="1794" operator="equal">
      <formula>""</formula>
    </cfRule>
    <cfRule type="duplicateValues" dxfId="469" priority="1793"/>
    <cfRule type="duplicateValues" dxfId="468" priority="1792"/>
  </conditionalFormatting>
  <conditionalFormatting sqref="AJ1898">
    <cfRule type="duplicateValues" dxfId="467" priority="1667"/>
    <cfRule type="cellIs" dxfId="466" priority="1668" operator="equal">
      <formula>""</formula>
    </cfRule>
    <cfRule type="duplicateValues" dxfId="465" priority="1666"/>
  </conditionalFormatting>
  <conditionalFormatting sqref="AJ1899">
    <cfRule type="duplicateValues" dxfId="464" priority="1651"/>
    <cfRule type="duplicateValues" dxfId="463" priority="1652"/>
    <cfRule type="cellIs" dxfId="462" priority="1653" operator="equal">
      <formula>""</formula>
    </cfRule>
  </conditionalFormatting>
  <conditionalFormatting sqref="AJ1900">
    <cfRule type="duplicateValues" dxfId="461" priority="1789"/>
    <cfRule type="duplicateValues" dxfId="460" priority="1790"/>
    <cfRule type="cellIs" dxfId="459" priority="1791" operator="equal">
      <formula>""</formula>
    </cfRule>
  </conditionalFormatting>
  <conditionalFormatting sqref="AJ1901">
    <cfRule type="duplicateValues" dxfId="458" priority="1787"/>
    <cfRule type="cellIs" dxfId="457" priority="1788" operator="equal">
      <formula>""</formula>
    </cfRule>
    <cfRule type="duplicateValues" dxfId="456" priority="1786"/>
  </conditionalFormatting>
  <conditionalFormatting sqref="AJ1902">
    <cfRule type="duplicateValues" dxfId="455" priority="1783"/>
    <cfRule type="duplicateValues" dxfId="454" priority="1784"/>
    <cfRule type="cellIs" dxfId="453" priority="1785" operator="equal">
      <formula>""</formula>
    </cfRule>
  </conditionalFormatting>
  <conditionalFormatting sqref="AJ1903">
    <cfRule type="duplicateValues" dxfId="452" priority="1780"/>
    <cfRule type="cellIs" dxfId="451" priority="1782" operator="equal">
      <formula>""</formula>
    </cfRule>
    <cfRule type="duplicateValues" dxfId="450" priority="1781"/>
  </conditionalFormatting>
  <conditionalFormatting sqref="AJ1904">
    <cfRule type="duplicateValues" dxfId="449" priority="1777"/>
    <cfRule type="duplicateValues" dxfId="448" priority="1778"/>
    <cfRule type="cellIs" dxfId="447" priority="1779" operator="equal">
      <formula>""</formula>
    </cfRule>
  </conditionalFormatting>
  <conditionalFormatting sqref="AJ1905">
    <cfRule type="cellIs" dxfId="446" priority="1776" operator="equal">
      <formula>""</formula>
    </cfRule>
    <cfRule type="duplicateValues" dxfId="445" priority="1775"/>
    <cfRule type="duplicateValues" dxfId="444" priority="1774"/>
  </conditionalFormatting>
  <conditionalFormatting sqref="AJ1906">
    <cfRule type="cellIs" dxfId="443" priority="1773" operator="equal">
      <formula>""</formula>
    </cfRule>
    <cfRule type="duplicateValues" dxfId="442" priority="1772"/>
    <cfRule type="duplicateValues" dxfId="441" priority="1771"/>
  </conditionalFormatting>
  <conditionalFormatting sqref="AJ1907">
    <cfRule type="duplicateValues" dxfId="440" priority="1636"/>
    <cfRule type="duplicateValues" dxfId="439" priority="1637"/>
    <cfRule type="cellIs" dxfId="438" priority="1638" operator="equal">
      <formula>""</formula>
    </cfRule>
  </conditionalFormatting>
  <conditionalFormatting sqref="AJ1908">
    <cfRule type="cellIs" dxfId="437" priority="1770" operator="equal">
      <formula>""</formula>
    </cfRule>
    <cfRule type="duplicateValues" dxfId="436" priority="1769"/>
    <cfRule type="duplicateValues" dxfId="435" priority="1768"/>
  </conditionalFormatting>
  <conditionalFormatting sqref="AJ1910">
    <cfRule type="cellIs" dxfId="434" priority="1767" operator="equal">
      <formula>""</formula>
    </cfRule>
    <cfRule type="duplicateValues" dxfId="433" priority="1765"/>
    <cfRule type="duplicateValues" dxfId="432" priority="1766"/>
  </conditionalFormatting>
  <conditionalFormatting sqref="AJ1912">
    <cfRule type="cellIs" dxfId="431" priority="1764" operator="equal">
      <formula>""</formula>
    </cfRule>
    <cfRule type="duplicateValues" dxfId="430" priority="1763"/>
    <cfRule type="duplicateValues" dxfId="429" priority="1762"/>
  </conditionalFormatting>
  <conditionalFormatting sqref="AJ1913">
    <cfRule type="duplicateValues" dxfId="428" priority="1759"/>
    <cfRule type="cellIs" dxfId="427" priority="1761" operator="equal">
      <formula>""</formula>
    </cfRule>
    <cfRule type="duplicateValues" dxfId="426" priority="1760"/>
  </conditionalFormatting>
  <conditionalFormatting sqref="AJ1914">
    <cfRule type="duplicateValues" dxfId="425" priority="1756"/>
    <cfRule type="duplicateValues" dxfId="424" priority="1757"/>
    <cfRule type="cellIs" dxfId="423" priority="1758" operator="equal">
      <formula>""</formula>
    </cfRule>
  </conditionalFormatting>
  <conditionalFormatting sqref="AJ1917">
    <cfRule type="duplicateValues" dxfId="422" priority="1753"/>
    <cfRule type="duplicateValues" dxfId="421" priority="1754"/>
    <cfRule type="cellIs" dxfId="420" priority="1755" operator="equal">
      <formula>""</formula>
    </cfRule>
  </conditionalFormatting>
  <conditionalFormatting sqref="AJ1918">
    <cfRule type="duplicateValues" dxfId="419" priority="1750"/>
    <cfRule type="cellIs" dxfId="418" priority="1752" operator="equal">
      <formula>""</formula>
    </cfRule>
    <cfRule type="duplicateValues" dxfId="417" priority="1751"/>
  </conditionalFormatting>
  <conditionalFormatting sqref="AJ1919">
    <cfRule type="duplicateValues" dxfId="416" priority="1726"/>
    <cfRule type="cellIs" dxfId="415" priority="1728" operator="equal">
      <formula>""</formula>
    </cfRule>
    <cfRule type="duplicateValues" dxfId="414" priority="1727"/>
  </conditionalFormatting>
  <conditionalFormatting sqref="AJ1920">
    <cfRule type="duplicateValues" dxfId="413" priority="1729"/>
    <cfRule type="cellIs" dxfId="412" priority="1731" operator="equal">
      <formula>""</formula>
    </cfRule>
    <cfRule type="duplicateValues" dxfId="411" priority="1730"/>
  </conditionalFormatting>
  <conditionalFormatting sqref="AJ1921">
    <cfRule type="cellIs" dxfId="410" priority="1734" operator="equal">
      <formula>""</formula>
    </cfRule>
    <cfRule type="duplicateValues" dxfId="409" priority="1733"/>
    <cfRule type="duplicateValues" dxfId="408" priority="1732"/>
  </conditionalFormatting>
  <conditionalFormatting sqref="AJ1922">
    <cfRule type="duplicateValues" dxfId="407" priority="1738"/>
    <cfRule type="duplicateValues" dxfId="406" priority="1739"/>
    <cfRule type="cellIs" dxfId="405" priority="1740" operator="equal">
      <formula>""</formula>
    </cfRule>
  </conditionalFormatting>
  <conditionalFormatting sqref="AJ1923">
    <cfRule type="duplicateValues" dxfId="404" priority="1736"/>
    <cfRule type="duplicateValues" dxfId="403" priority="1735"/>
    <cfRule type="cellIs" dxfId="402" priority="1737" operator="equal">
      <formula>""</formula>
    </cfRule>
  </conditionalFormatting>
  <conditionalFormatting sqref="AJ1924">
    <cfRule type="cellIs" dxfId="401" priority="1743" operator="equal">
      <formula>""</formula>
    </cfRule>
    <cfRule type="duplicateValues" dxfId="400" priority="1742"/>
    <cfRule type="duplicateValues" dxfId="399" priority="1741"/>
  </conditionalFormatting>
  <conditionalFormatting sqref="AJ1927">
    <cfRule type="duplicateValues" dxfId="398" priority="1723"/>
    <cfRule type="duplicateValues" dxfId="397" priority="1724"/>
    <cfRule type="cellIs" dxfId="396" priority="1725" operator="equal">
      <formula>""</formula>
    </cfRule>
  </conditionalFormatting>
  <conditionalFormatting sqref="AJ1928">
    <cfRule type="cellIs" dxfId="395" priority="1722" operator="equal">
      <formula>""</formula>
    </cfRule>
    <cfRule type="duplicateValues" dxfId="394" priority="1721"/>
    <cfRule type="duplicateValues" dxfId="393" priority="1720"/>
  </conditionalFormatting>
  <conditionalFormatting sqref="AJ1929">
    <cfRule type="cellIs" dxfId="392" priority="1746" operator="equal">
      <formula>""</formula>
    </cfRule>
    <cfRule type="duplicateValues" dxfId="391" priority="1744"/>
    <cfRule type="duplicateValues" dxfId="390" priority="1745"/>
  </conditionalFormatting>
  <conditionalFormatting sqref="AJ1939">
    <cfRule type="duplicateValues" dxfId="389" priority="1804"/>
    <cfRule type="cellIs" dxfId="388" priority="1806" operator="equal">
      <formula>""</formula>
    </cfRule>
    <cfRule type="duplicateValues" dxfId="387" priority="1805"/>
  </conditionalFormatting>
  <conditionalFormatting sqref="AJ1940">
    <cfRule type="cellIs" dxfId="386" priority="1803" operator="equal">
      <formula>""</formula>
    </cfRule>
    <cfRule type="duplicateValues" dxfId="385" priority="1802"/>
    <cfRule type="duplicateValues" dxfId="384" priority="1801"/>
  </conditionalFormatting>
  <conditionalFormatting sqref="AJ1941">
    <cfRule type="cellIs" dxfId="383" priority="1800" operator="equal">
      <formula>""</formula>
    </cfRule>
    <cfRule type="duplicateValues" dxfId="382" priority="1798"/>
    <cfRule type="duplicateValues" dxfId="381" priority="1799"/>
  </conditionalFormatting>
  <conditionalFormatting sqref="AJ2955">
    <cfRule type="duplicateValues" dxfId="380" priority="4"/>
    <cfRule type="duplicateValues" dxfId="379" priority="5"/>
  </conditionalFormatting>
  <conditionalFormatting sqref="AJ3784">
    <cfRule type="cellIs" dxfId="378" priority="1475" operator="equal">
      <formula>""</formula>
    </cfRule>
    <cfRule type="duplicateValues" dxfId="377" priority="1473"/>
    <cfRule type="duplicateValues" dxfId="376" priority="1474"/>
  </conditionalFormatting>
  <conditionalFormatting sqref="AJ3786">
    <cfRule type="duplicateValues" dxfId="375" priority="1482"/>
    <cfRule type="duplicateValues" dxfId="374" priority="1483"/>
    <cfRule type="cellIs" dxfId="373" priority="1484" operator="equal">
      <formula>""</formula>
    </cfRule>
  </conditionalFormatting>
  <conditionalFormatting sqref="AJ3788">
    <cfRule type="duplicateValues" dxfId="372" priority="1458"/>
    <cfRule type="cellIs" dxfId="371" priority="1460" operator="equal">
      <formula>""</formula>
    </cfRule>
    <cfRule type="duplicateValues" dxfId="370" priority="1459"/>
  </conditionalFormatting>
  <conditionalFormatting sqref="AJ3789">
    <cfRule type="cellIs" dxfId="369" priority="1451" operator="equal">
      <formula>""</formula>
    </cfRule>
    <cfRule type="duplicateValues" dxfId="368" priority="1450"/>
    <cfRule type="duplicateValues" dxfId="367" priority="1449"/>
  </conditionalFormatting>
  <conditionalFormatting sqref="AJ3790">
    <cfRule type="cellIs" dxfId="366" priority="1442" operator="equal">
      <formula>""</formula>
    </cfRule>
    <cfRule type="duplicateValues" dxfId="365" priority="1441"/>
    <cfRule type="duplicateValues" dxfId="364" priority="1440"/>
  </conditionalFormatting>
  <conditionalFormatting sqref="AJ3791">
    <cfRule type="duplicateValues" dxfId="363" priority="1432"/>
    <cfRule type="duplicateValues" dxfId="362" priority="1431"/>
    <cfRule type="cellIs" dxfId="361" priority="1433" operator="equal">
      <formula>""</formula>
    </cfRule>
  </conditionalFormatting>
  <conditionalFormatting sqref="AJ3792">
    <cfRule type="cellIs" dxfId="360" priority="1424" operator="equal">
      <formula>""</formula>
    </cfRule>
    <cfRule type="duplicateValues" dxfId="359" priority="1423"/>
    <cfRule type="duplicateValues" dxfId="358" priority="1422"/>
  </conditionalFormatting>
  <conditionalFormatting sqref="AJ3793">
    <cfRule type="cellIs" dxfId="357" priority="1421" operator="equal">
      <formula>""</formula>
    </cfRule>
    <cfRule type="duplicateValues" dxfId="356" priority="1420"/>
    <cfRule type="duplicateValues" dxfId="355" priority="1419"/>
  </conditionalFormatting>
  <conditionalFormatting sqref="AJ3794">
    <cfRule type="duplicateValues" dxfId="354" priority="1348"/>
    <cfRule type="duplicateValues" dxfId="353" priority="1347"/>
    <cfRule type="cellIs" dxfId="352" priority="1349" operator="equal">
      <formula>""</formula>
    </cfRule>
  </conditionalFormatting>
  <conditionalFormatting sqref="AJ3795">
    <cfRule type="duplicateValues" dxfId="351" priority="1417"/>
    <cfRule type="cellIs" dxfId="350" priority="1418" operator="equal">
      <formula>""</formula>
    </cfRule>
    <cfRule type="duplicateValues" dxfId="349" priority="1416"/>
  </conditionalFormatting>
  <conditionalFormatting sqref="AJ3796">
    <cfRule type="duplicateValues" dxfId="348" priority="1413"/>
    <cfRule type="duplicateValues" dxfId="347" priority="1414"/>
    <cfRule type="cellIs" dxfId="346" priority="1415" operator="equal">
      <formula>""</formula>
    </cfRule>
  </conditionalFormatting>
  <conditionalFormatting sqref="AJ3797">
    <cfRule type="duplicateValues" dxfId="345" priority="1464"/>
    <cfRule type="duplicateValues" dxfId="344" priority="1465"/>
    <cfRule type="cellIs" dxfId="343" priority="1466" operator="equal">
      <formula>""</formula>
    </cfRule>
  </conditionalFormatting>
  <conditionalFormatting sqref="AJ3799">
    <cfRule type="duplicateValues" dxfId="342" priority="1462"/>
    <cfRule type="cellIs" dxfId="341" priority="1463" operator="equal">
      <formula>""</formula>
    </cfRule>
    <cfRule type="duplicateValues" dxfId="340" priority="1461"/>
  </conditionalFormatting>
  <conditionalFormatting sqref="AJ3808">
    <cfRule type="cellIs" dxfId="339" priority="1481" operator="equal">
      <formula>""</formula>
    </cfRule>
    <cfRule type="duplicateValues" dxfId="338" priority="1479"/>
    <cfRule type="duplicateValues" dxfId="337" priority="1480"/>
  </conditionalFormatting>
  <conditionalFormatting sqref="AJ3822">
    <cfRule type="duplicateValues" dxfId="336" priority="1476"/>
    <cfRule type="duplicateValues" dxfId="335" priority="1477"/>
    <cfRule type="cellIs" dxfId="334" priority="1478" operator="equal">
      <formula>""</formula>
    </cfRule>
  </conditionalFormatting>
  <conditionalFormatting sqref="AJ3828">
    <cfRule type="cellIs" dxfId="333" priority="1400" operator="equal">
      <formula>""</formula>
    </cfRule>
    <cfRule type="duplicateValues" dxfId="332" priority="1399"/>
    <cfRule type="duplicateValues" dxfId="331" priority="1398"/>
  </conditionalFormatting>
  <conditionalFormatting sqref="AJ3829">
    <cfRule type="duplicateValues" dxfId="330" priority="1407"/>
    <cfRule type="duplicateValues" dxfId="329" priority="1408"/>
    <cfRule type="cellIs" dxfId="328" priority="1409" operator="equal">
      <formula>""</formula>
    </cfRule>
  </conditionalFormatting>
  <conditionalFormatting sqref="AJ3830">
    <cfRule type="duplicateValues" dxfId="327" priority="1402"/>
    <cfRule type="duplicateValues" dxfId="326" priority="1401"/>
    <cfRule type="cellIs" dxfId="325" priority="1403" operator="equal">
      <formula>""</formula>
    </cfRule>
  </conditionalFormatting>
  <conditionalFormatting sqref="AJ3831">
    <cfRule type="cellIs" dxfId="324" priority="1406" operator="equal">
      <formula>""</formula>
    </cfRule>
    <cfRule type="duplicateValues" dxfId="323" priority="1405"/>
    <cfRule type="duplicateValues" dxfId="322" priority="1404"/>
  </conditionalFormatting>
  <conditionalFormatting sqref="AJ3832">
    <cfRule type="duplicateValues" dxfId="321" priority="1395"/>
    <cfRule type="duplicateValues" dxfId="320" priority="1396"/>
    <cfRule type="cellIs" dxfId="319" priority="1397" operator="equal">
      <formula>""</formula>
    </cfRule>
  </conditionalFormatting>
  <conditionalFormatting sqref="AJ3833">
    <cfRule type="duplicateValues" dxfId="318" priority="1392"/>
    <cfRule type="duplicateValues" dxfId="317" priority="1393"/>
    <cfRule type="cellIs" dxfId="316" priority="1394" operator="equal">
      <formula>""</formula>
    </cfRule>
  </conditionalFormatting>
  <conditionalFormatting sqref="AJ4835">
    <cfRule type="duplicateValues" dxfId="315" priority="17"/>
    <cfRule type="cellIs" dxfId="314" priority="18" operator="equal">
      <formula>""</formula>
    </cfRule>
    <cfRule type="duplicateValues" dxfId="313" priority="16"/>
  </conditionalFormatting>
  <conditionalFormatting sqref="AJ2955:AK2955">
    <cfRule type="cellIs" dxfId="312" priority="6" operator="equal">
      <formula>""</formula>
    </cfRule>
  </conditionalFormatting>
  <conditionalFormatting sqref="AK4845">
    <cfRule type="cellIs" dxfId="311" priority="1" operator="equal">
      <formula>""</formula>
    </cfRule>
  </conditionalFormatting>
  <conditionalFormatting sqref="AM3:AM32 AM34:AM55">
    <cfRule type="cellIs" dxfId="310" priority="2049" operator="equal">
      <formula>"Please review"</formula>
    </cfRule>
    <cfRule type="cellIs" dxfId="309" priority="2048" operator="equal">
      <formula>"Please review"</formula>
    </cfRule>
    <cfRule type="containsText" dxfId="308" priority="2047" operator="containsText" text="Please review">
      <formula>NOT(ISERROR(SEARCH("Please review",AM3)))</formula>
    </cfRule>
    <cfRule type="containsText" dxfId="307" priority="2046" operator="containsText" text="Please review">
      <formula>NOT(ISERROR(SEARCH("Please review",AM3)))</formula>
    </cfRule>
  </conditionalFormatting>
  <conditionalFormatting sqref="AM57:AM84 AM86:AM109">
    <cfRule type="cellIs" dxfId="306" priority="2045" operator="equal">
      <formula>"Please review"</formula>
    </cfRule>
    <cfRule type="cellIs" dxfId="305" priority="2044" operator="equal">
      <formula>"Please review"</formula>
    </cfRule>
    <cfRule type="containsText" dxfId="304" priority="2043" operator="containsText" text="Please review">
      <formula>NOT(ISERROR(SEARCH("Please review",AM57)))</formula>
    </cfRule>
    <cfRule type="containsText" dxfId="303" priority="2042" operator="containsText" text="Please review">
      <formula>NOT(ISERROR(SEARCH("Please review",AM57)))</formula>
    </cfRule>
  </conditionalFormatting>
  <conditionalFormatting sqref="AM111:AM134 AM136 AM142:AM163">
    <cfRule type="cellIs" dxfId="302" priority="2040" operator="equal">
      <formula>"Please review"</formula>
    </cfRule>
    <cfRule type="containsText" dxfId="301" priority="2038" operator="containsText" text="Please review">
      <formula>NOT(ISERROR(SEARCH("Please review",AM111)))</formula>
    </cfRule>
    <cfRule type="containsText" dxfId="300" priority="2039" operator="containsText" text="Please review">
      <formula>NOT(ISERROR(SEARCH("Please review",AM111)))</formula>
    </cfRule>
    <cfRule type="cellIs" dxfId="299" priority="2041" operator="equal">
      <formula>"Please review"</formula>
    </cfRule>
  </conditionalFormatting>
  <conditionalFormatting sqref="AM165:AM172 AM174:AM190 AM196:AM218">
    <cfRule type="containsText" dxfId="298" priority="934" operator="containsText" text="Please review">
      <formula>NOT(ISERROR(SEARCH("Please review",AM165)))</formula>
    </cfRule>
    <cfRule type="containsText" dxfId="297" priority="933" operator="containsText" text="Please review">
      <formula>NOT(ISERROR(SEARCH("Please review",AM165)))</formula>
    </cfRule>
    <cfRule type="cellIs" dxfId="296" priority="936" operator="equal">
      <formula>"Please review"</formula>
    </cfRule>
    <cfRule type="cellIs" dxfId="295" priority="935" operator="equal">
      <formula>"Please review"</formula>
    </cfRule>
  </conditionalFormatting>
  <conditionalFormatting sqref="AM222:AM244 AM250:AM253 AM255:AM257 AM259:AM264 AM266:AM267">
    <cfRule type="cellIs" dxfId="294" priority="2029" operator="equal">
      <formula>"Please review"</formula>
    </cfRule>
    <cfRule type="cellIs" dxfId="293" priority="2028" operator="equal">
      <formula>"Please review"</formula>
    </cfRule>
    <cfRule type="containsText" dxfId="292" priority="2027" operator="containsText" text="Please review">
      <formula>NOT(ISERROR(SEARCH("Please review",AM222)))</formula>
    </cfRule>
    <cfRule type="containsText" dxfId="291" priority="2026" operator="containsText" text="Please review">
      <formula>NOT(ISERROR(SEARCH("Please review",AM222)))</formula>
    </cfRule>
  </conditionalFormatting>
  <conditionalFormatting sqref="AM254">
    <cfRule type="cellIs" dxfId="290" priority="2025" operator="equal">
      <formula>""</formula>
    </cfRule>
    <cfRule type="duplicateValues" dxfId="289" priority="2024"/>
    <cfRule type="duplicateValues" dxfId="288" priority="2023"/>
  </conditionalFormatting>
  <conditionalFormatting sqref="AM271:AM278 AM280:AM288">
    <cfRule type="cellIs" dxfId="287" priority="2022" operator="equal">
      <formula>"Please review"</formula>
    </cfRule>
    <cfRule type="cellIs" dxfId="286" priority="2021" operator="equal">
      <formula>"Please review"</formula>
    </cfRule>
    <cfRule type="containsText" dxfId="285" priority="2020" operator="containsText" text="Please review">
      <formula>NOT(ISERROR(SEARCH("Please review",AM271)))</formula>
    </cfRule>
    <cfRule type="containsText" dxfId="284" priority="2019" operator="containsText" text="Please review">
      <formula>NOT(ISERROR(SEARCH("Please review",AM271)))</formula>
    </cfRule>
  </conditionalFormatting>
  <conditionalFormatting sqref="AM272:AM274 AM289:AM301">
    <cfRule type="cellIs" dxfId="283" priority="1914" operator="equal">
      <formula>"Please review"</formula>
    </cfRule>
    <cfRule type="containsText" dxfId="282" priority="1912" operator="containsText" text="Please review">
      <formula>NOT(ISERROR(SEARCH("Please review",AM272)))</formula>
    </cfRule>
    <cfRule type="cellIs" dxfId="281" priority="1913" operator="equal">
      <formula>"Please review"</formula>
    </cfRule>
  </conditionalFormatting>
  <conditionalFormatting sqref="AM276:AM277 AM279:AM280">
    <cfRule type="cellIs" dxfId="280" priority="1300" operator="equal">
      <formula>"Please review"</formula>
    </cfRule>
    <cfRule type="containsText" dxfId="279" priority="1298" operator="containsText" text="Please review">
      <formula>NOT(ISERROR(SEARCH("Please review",AM276)))</formula>
    </cfRule>
    <cfRule type="cellIs" dxfId="278" priority="1299" operator="equal">
      <formula>"Please review"</formula>
    </cfRule>
    <cfRule type="containsText" dxfId="277" priority="1297" operator="containsText" text="Please review">
      <formula>NOT(ISERROR(SEARCH("Please review",AM276)))</formula>
    </cfRule>
  </conditionalFormatting>
  <conditionalFormatting sqref="AM276:AM277">
    <cfRule type="cellIs" dxfId="276" priority="2010" operator="equal">
      <formula>"Please review"</formula>
    </cfRule>
    <cfRule type="cellIs" dxfId="275" priority="2009" operator="equal">
      <formula>"Please review"</formula>
    </cfRule>
    <cfRule type="containsText" dxfId="274" priority="2008" operator="containsText" text="Please review">
      <formula>NOT(ISERROR(SEARCH("Please review",AM276)))</formula>
    </cfRule>
    <cfRule type="containsText" dxfId="273" priority="2007" operator="containsText" text="Please review">
      <formula>NOT(ISERROR(SEARCH("Please review",AM276)))</formula>
    </cfRule>
  </conditionalFormatting>
  <conditionalFormatting sqref="AM280">
    <cfRule type="cellIs" dxfId="272" priority="1993" operator="equal">
      <formula>"Please review"</formula>
    </cfRule>
    <cfRule type="containsText" dxfId="271" priority="1992" operator="containsText" text="Please review">
      <formula>NOT(ISERROR(SEARCH("Please review",AM280)))</formula>
    </cfRule>
    <cfRule type="containsText" dxfId="270" priority="1991" operator="containsText" text="Please review">
      <formula>NOT(ISERROR(SEARCH("Please review",AM280)))</formula>
    </cfRule>
    <cfRule type="cellIs" dxfId="269" priority="2002" operator="equal">
      <formula>"Please review"</formula>
    </cfRule>
    <cfRule type="cellIs" dxfId="268" priority="2001" operator="equal">
      <formula>"Please review"</formula>
    </cfRule>
    <cfRule type="containsText" dxfId="267" priority="2000" operator="containsText" text="Please review">
      <formula>NOT(ISERROR(SEARCH("Please review",AM280)))</formula>
    </cfRule>
    <cfRule type="containsText" dxfId="266" priority="1999" operator="containsText" text="Please review">
      <formula>NOT(ISERROR(SEARCH("Please review",AM280)))</formula>
    </cfRule>
    <cfRule type="cellIs" dxfId="265" priority="1998" operator="equal">
      <formula>"Please review"</formula>
    </cfRule>
    <cfRule type="cellIs" dxfId="264" priority="1997" operator="equal">
      <formula>"Please review"</formula>
    </cfRule>
    <cfRule type="containsText" dxfId="263" priority="1996" operator="containsText" text="Please review">
      <formula>NOT(ISERROR(SEARCH("Please review",AM280)))</formula>
    </cfRule>
    <cfRule type="containsText" dxfId="262" priority="1995" operator="containsText" text="Please review">
      <formula>NOT(ISERROR(SEARCH("Please review",AM280)))</formula>
    </cfRule>
    <cfRule type="cellIs" dxfId="261" priority="1994" operator="equal">
      <formula>"Please review"</formula>
    </cfRule>
  </conditionalFormatting>
  <conditionalFormatting sqref="AM289:AM301 AM272:AM274">
    <cfRule type="containsText" dxfId="260" priority="1911" operator="containsText" text="Please review">
      <formula>NOT(ISERROR(SEARCH("Please review",AM272)))</formula>
    </cfRule>
  </conditionalFormatting>
  <conditionalFormatting sqref="AM297">
    <cfRule type="containsText" dxfId="259" priority="1221" operator="containsText" text="Please review">
      <formula>NOT(ISERROR(SEARCH("Please review",AM297)))</formula>
    </cfRule>
    <cfRule type="containsText" dxfId="258" priority="1222" operator="containsText" text="Please review">
      <formula>NOT(ISERROR(SEARCH("Please review",AM297)))</formula>
    </cfRule>
    <cfRule type="cellIs" dxfId="257" priority="1223" operator="equal">
      <formula>"Please review"</formula>
    </cfRule>
    <cfRule type="cellIs" dxfId="256" priority="1224" operator="equal">
      <formula>"Please review"</formula>
    </cfRule>
  </conditionalFormatting>
  <conditionalFormatting sqref="AM301">
    <cfRule type="cellIs" dxfId="255" priority="1941" operator="equal">
      <formula>"Please review"</formula>
    </cfRule>
    <cfRule type="containsText" dxfId="254" priority="1944" operator="containsText" text="Please review">
      <formula>NOT(ISERROR(SEARCH("Please review",AM301)))</formula>
    </cfRule>
    <cfRule type="containsText" dxfId="253" priority="1943" operator="containsText" text="Please review">
      <formula>NOT(ISERROR(SEARCH("Please review",AM301)))</formula>
    </cfRule>
    <cfRule type="containsText" dxfId="252" priority="1936" operator="containsText" text="Please review">
      <formula>NOT(ISERROR(SEARCH("Please review",AM301)))</formula>
    </cfRule>
    <cfRule type="containsText" dxfId="251" priority="1935" operator="containsText" text="Please review">
      <formula>NOT(ISERROR(SEARCH("Please review",AM301)))</formula>
    </cfRule>
    <cfRule type="containsText" dxfId="250" priority="1939" operator="containsText" text="Please review">
      <formula>NOT(ISERROR(SEARCH("Please review",AM301)))</formula>
    </cfRule>
    <cfRule type="containsText" dxfId="249" priority="1940" operator="containsText" text="Please review">
      <formula>NOT(ISERROR(SEARCH("Please review",AM301)))</formula>
    </cfRule>
    <cfRule type="cellIs" dxfId="248" priority="1950" operator="equal">
      <formula>"Please review"</formula>
    </cfRule>
    <cfRule type="cellIs" dxfId="247" priority="1949" operator="equal">
      <formula>"Please review"</formula>
    </cfRule>
    <cfRule type="cellIs" dxfId="246" priority="1942" operator="equal">
      <formula>"Please review"</formula>
    </cfRule>
    <cfRule type="containsText" dxfId="245" priority="1948" operator="containsText" text="Please review">
      <formula>NOT(ISERROR(SEARCH("Please review",AM301)))</formula>
    </cfRule>
    <cfRule type="containsText" dxfId="244" priority="1947" operator="containsText" text="Please review">
      <formula>NOT(ISERROR(SEARCH("Please review",AM301)))</formula>
    </cfRule>
    <cfRule type="cellIs" dxfId="243" priority="1946" operator="equal">
      <formula>"Please review"</formula>
    </cfRule>
    <cfRule type="cellIs" dxfId="242" priority="1945" operator="equal">
      <formula>"Please review"</formula>
    </cfRule>
    <cfRule type="cellIs" dxfId="241" priority="1938" operator="equal">
      <formula>"Please review"</formula>
    </cfRule>
    <cfRule type="cellIs" dxfId="240" priority="1937" operator="equal">
      <formula>"Please review"</formula>
    </cfRule>
  </conditionalFormatting>
  <conditionalFormatting sqref="AM302:AM318">
    <cfRule type="containsText" dxfId="239" priority="1983" operator="containsText" text="Please review">
      <formula>NOT(ISERROR(SEARCH("Please review",AM302)))</formula>
    </cfRule>
    <cfRule type="containsText" dxfId="238" priority="1984" operator="containsText" text="Please review">
      <formula>NOT(ISERROR(SEARCH("Please review",AM302)))</formula>
    </cfRule>
    <cfRule type="cellIs" dxfId="237" priority="1985" operator="equal">
      <formula>"Please review"</formula>
    </cfRule>
    <cfRule type="cellIs" dxfId="236" priority="1986" operator="equal">
      <formula>"Please review"</formula>
    </cfRule>
  </conditionalFormatting>
  <conditionalFormatting sqref="AM313">
    <cfRule type="containsText" dxfId="235" priority="1976" operator="containsText" text="Please review">
      <formula>NOT(ISERROR(SEARCH("Please review",AM313)))</formula>
    </cfRule>
    <cfRule type="cellIs" dxfId="234" priority="1977" operator="equal">
      <formula>"Please review"</formula>
    </cfRule>
    <cfRule type="cellIs" dxfId="233" priority="1978" operator="equal">
      <formula>"Please review"</formula>
    </cfRule>
    <cfRule type="containsText" dxfId="232" priority="1979" operator="containsText" text="Please review">
      <formula>NOT(ISERROR(SEARCH("Please review",AM313)))</formula>
    </cfRule>
    <cfRule type="containsText" dxfId="231" priority="1980" operator="containsText" text="Please review">
      <formula>NOT(ISERROR(SEARCH("Please review",AM313)))</formula>
    </cfRule>
    <cfRule type="cellIs" dxfId="230" priority="1981" operator="equal">
      <formula>"Please review"</formula>
    </cfRule>
    <cfRule type="cellIs" dxfId="229" priority="1982" operator="equal">
      <formula>"Please review"</formula>
    </cfRule>
    <cfRule type="containsText" dxfId="228" priority="1975" operator="containsText" text="Please review">
      <formula>NOT(ISERROR(SEARCH("Please review",AM313)))</formula>
    </cfRule>
  </conditionalFormatting>
  <conditionalFormatting sqref="AM319:AM323">
    <cfRule type="cellIs" dxfId="227" priority="1969" operator="equal">
      <formula>"Please review"</formula>
    </cfRule>
    <cfRule type="containsText" dxfId="226" priority="1967" operator="containsText" text="Please review">
      <formula>NOT(ISERROR(SEARCH("Please review",AM319)))</formula>
    </cfRule>
    <cfRule type="containsText" dxfId="225" priority="1968" operator="containsText" text="Please review">
      <formula>NOT(ISERROR(SEARCH("Please review",AM319)))</formula>
    </cfRule>
    <cfRule type="cellIs" dxfId="224" priority="1970" operator="equal">
      <formula>"Please review"</formula>
    </cfRule>
    <cfRule type="containsText" dxfId="223" priority="1971" operator="containsText" text="Please review">
      <formula>NOT(ISERROR(SEARCH("Please review",AM319)))</formula>
    </cfRule>
    <cfRule type="containsText" dxfId="222" priority="1972" operator="containsText" text="Please review">
      <formula>NOT(ISERROR(SEARCH("Please review",AM319)))</formula>
    </cfRule>
    <cfRule type="cellIs" dxfId="221" priority="1973" operator="equal">
      <formula>"Please review"</formula>
    </cfRule>
    <cfRule type="cellIs" dxfId="220" priority="1974" operator="equal">
      <formula>"Please review"</formula>
    </cfRule>
  </conditionalFormatting>
  <conditionalFormatting sqref="AM321:AM324">
    <cfRule type="cellIs" dxfId="219" priority="2014" operator="equal">
      <formula>"Please review"</formula>
    </cfRule>
    <cfRule type="cellIs" dxfId="218" priority="2013" operator="equal">
      <formula>"Please review"</formula>
    </cfRule>
    <cfRule type="containsText" dxfId="217" priority="2012" operator="containsText" text="Please review">
      <formula>NOT(ISERROR(SEARCH("Please review",AM321)))</formula>
    </cfRule>
    <cfRule type="containsText" dxfId="216" priority="2011" operator="containsText" text="Please review">
      <formula>NOT(ISERROR(SEARCH("Please review",AM321)))</formula>
    </cfRule>
  </conditionalFormatting>
  <conditionalFormatting sqref="AM325:AM326">
    <cfRule type="containsText" dxfId="215" priority="1959" operator="containsText" text="Please review">
      <formula>NOT(ISERROR(SEARCH("Please review",AM325)))</formula>
    </cfRule>
    <cfRule type="containsText" dxfId="214" priority="1960" operator="containsText" text="Please review">
      <formula>NOT(ISERROR(SEARCH("Please review",AM325)))</formula>
    </cfRule>
    <cfRule type="cellIs" dxfId="213" priority="1961" operator="equal">
      <formula>"Please review"</formula>
    </cfRule>
    <cfRule type="cellIs" dxfId="212" priority="1962" operator="equal">
      <formula>"Please review"</formula>
    </cfRule>
    <cfRule type="containsText" dxfId="211" priority="1963" operator="containsText" text="Please review">
      <formula>NOT(ISERROR(SEARCH("Please review",AM325)))</formula>
    </cfRule>
    <cfRule type="containsText" dxfId="210" priority="1964" operator="containsText" text="Please review">
      <formula>NOT(ISERROR(SEARCH("Please review",AM325)))</formula>
    </cfRule>
    <cfRule type="cellIs" dxfId="209" priority="1965" operator="equal">
      <formula>"Please review"</formula>
    </cfRule>
    <cfRule type="cellIs" dxfId="208" priority="1966" operator="equal">
      <formula>"Please review"</formula>
    </cfRule>
  </conditionalFormatting>
  <conditionalFormatting sqref="AM325:AM352 AM358:AM487">
    <cfRule type="cellIs" dxfId="207" priority="932" operator="equal">
      <formula>"Please review"</formula>
    </cfRule>
    <cfRule type="cellIs" dxfId="206" priority="931" operator="equal">
      <formula>"Please review"</formula>
    </cfRule>
    <cfRule type="containsText" dxfId="205" priority="930" operator="containsText" text="Please review">
      <formula>NOT(ISERROR(SEARCH("Please review",AM325)))</formula>
    </cfRule>
    <cfRule type="containsText" dxfId="204" priority="929" operator="containsText" text="Please review">
      <formula>NOT(ISERROR(SEARCH("Please review",AM325)))</formula>
    </cfRule>
  </conditionalFormatting>
  <conditionalFormatting sqref="AM489:AM512 AM514:AM541">
    <cfRule type="cellIs" dxfId="203" priority="1917" operator="equal">
      <formula>"Please review"</formula>
    </cfRule>
    <cfRule type="cellIs" dxfId="202" priority="1918" operator="equal">
      <formula>"Please review"</formula>
    </cfRule>
    <cfRule type="containsText" dxfId="201" priority="1915" operator="containsText" text="Please review">
      <formula>NOT(ISERROR(SEARCH("Please review",AM489)))</formula>
    </cfRule>
    <cfRule type="containsText" dxfId="200" priority="1916" operator="containsText" text="Please review">
      <formula>NOT(ISERROR(SEARCH("Please review",AM489)))</formula>
    </cfRule>
  </conditionalFormatting>
  <conditionalFormatting sqref="AM543:AM566">
    <cfRule type="cellIs" dxfId="199" priority="1909" operator="equal">
      <formula>"Please review"</formula>
    </cfRule>
    <cfRule type="containsText" dxfId="198" priority="1907" operator="containsText" text="Please review">
      <formula>NOT(ISERROR(SEARCH("Please review",AM543)))</formula>
    </cfRule>
    <cfRule type="containsText" dxfId="197" priority="1908" operator="containsText" text="Please review">
      <formula>NOT(ISERROR(SEARCH("Please review",AM543)))</formula>
    </cfRule>
    <cfRule type="cellIs" dxfId="196" priority="1910" operator="equal">
      <formula>"Please review"</formula>
    </cfRule>
  </conditionalFormatting>
  <conditionalFormatting sqref="AM568 AM574:AM595">
    <cfRule type="cellIs" dxfId="195" priority="95" operator="equal">
      <formula>"Please review"</formula>
    </cfRule>
    <cfRule type="cellIs" dxfId="194" priority="96" operator="equal">
      <formula>"Please review"</formula>
    </cfRule>
    <cfRule type="containsText" dxfId="193" priority="93" operator="containsText" text="Please review">
      <formula>NOT(ISERROR(SEARCH("Please review",AM568)))</formula>
    </cfRule>
    <cfRule type="containsText" dxfId="192" priority="94" operator="containsText" text="Please review">
      <formula>NOT(ISERROR(SEARCH("Please review",AM568)))</formula>
    </cfRule>
  </conditionalFormatting>
  <conditionalFormatting sqref="AM597:AM619 AM621:AM622 AM625:AM658 AM660:AM674 AM676:AM730 AM736:AM738 AM740:AM811 AM3706:AM3862 AM3865:AM3970 AM3973:AM4186 AM4188:AM4240 AM4246:AM4346 AM4917:AM4942 AM4948:AM5050 AM5056:AM5077">
    <cfRule type="cellIs" dxfId="191" priority="895" operator="equal">
      <formula>"Please review"</formula>
    </cfRule>
    <cfRule type="cellIs" dxfId="190" priority="896" operator="equal">
      <formula>"Please review"</formula>
    </cfRule>
    <cfRule type="containsText" dxfId="189" priority="894" operator="containsText" text="Please review">
      <formula>NOT(ISERROR(SEARCH("Please review",AM597)))</formula>
    </cfRule>
    <cfRule type="containsText" dxfId="188" priority="893" operator="containsText" text="Please review">
      <formula>NOT(ISERROR(SEARCH("Please review",AM597)))</formula>
    </cfRule>
  </conditionalFormatting>
  <conditionalFormatting sqref="AM813:AM865">
    <cfRule type="containsText" dxfId="187" priority="853" operator="containsText" text="Please review">
      <formula>NOT(ISERROR(SEARCH("Please review",AM813)))</formula>
    </cfRule>
    <cfRule type="containsText" dxfId="186" priority="854" operator="containsText" text="Please review">
      <formula>NOT(ISERROR(SEARCH("Please review",AM813)))</formula>
    </cfRule>
    <cfRule type="cellIs" dxfId="185" priority="855" operator="equal">
      <formula>"Please review"</formula>
    </cfRule>
    <cfRule type="cellIs" dxfId="184" priority="856" operator="equal">
      <formula>"Please review"</formula>
    </cfRule>
  </conditionalFormatting>
  <conditionalFormatting sqref="AM975:AM1000 AM1006:AM1027">
    <cfRule type="cellIs" dxfId="183" priority="1878" operator="equal">
      <formula>"Please review"</formula>
    </cfRule>
    <cfRule type="cellIs" dxfId="182" priority="1877" operator="equal">
      <formula>"Please review"</formula>
    </cfRule>
    <cfRule type="containsText" dxfId="181" priority="1876" operator="containsText" text="Please review">
      <formula>NOT(ISERROR(SEARCH("Please review",AM975)))</formula>
    </cfRule>
    <cfRule type="containsText" dxfId="180" priority="1875" operator="containsText" text="Please review">
      <formula>NOT(ISERROR(SEARCH("Please review",AM975)))</formula>
    </cfRule>
  </conditionalFormatting>
  <conditionalFormatting sqref="AM1029:AM1052 AM1054:AM1081">
    <cfRule type="cellIs" dxfId="179" priority="1874" operator="equal">
      <formula>"Please review"</formula>
    </cfRule>
    <cfRule type="cellIs" dxfId="178" priority="1873" operator="equal">
      <formula>"Please review"</formula>
    </cfRule>
    <cfRule type="containsText" dxfId="177" priority="1872" operator="containsText" text="Please review">
      <formula>NOT(ISERROR(SEARCH("Please review",AM1029)))</formula>
    </cfRule>
    <cfRule type="containsText" dxfId="176" priority="1871" operator="containsText" text="Please review">
      <formula>NOT(ISERROR(SEARCH("Please review",AM1029)))</formula>
    </cfRule>
  </conditionalFormatting>
  <conditionalFormatting sqref="AM1083:AM1109 AM1111:AM1135">
    <cfRule type="cellIs" dxfId="175" priority="1870" operator="equal">
      <formula>"Please review"</formula>
    </cfRule>
    <cfRule type="cellIs" dxfId="174" priority="1869" operator="equal">
      <formula>"Please review"</formula>
    </cfRule>
    <cfRule type="containsText" dxfId="173" priority="1868" operator="containsText" text="Please review">
      <formula>NOT(ISERROR(SEARCH("Please review",AM1083)))</formula>
    </cfRule>
    <cfRule type="containsText" dxfId="172" priority="1867" operator="containsText" text="Please review">
      <formula>NOT(ISERROR(SEARCH("Please review",AM1083)))</formula>
    </cfRule>
  </conditionalFormatting>
  <conditionalFormatting sqref="AM1137:AM1146 AM1149 AM1154 AM1156:AM1216">
    <cfRule type="containsText" dxfId="171" priority="90" operator="containsText" text="Please review">
      <formula>NOT(ISERROR(SEARCH("Please review",AM1137)))</formula>
    </cfRule>
    <cfRule type="cellIs" dxfId="170" priority="91" operator="equal">
      <formula>"Please review"</formula>
    </cfRule>
    <cfRule type="cellIs" dxfId="169" priority="92" operator="equal">
      <formula>"Please review"</formula>
    </cfRule>
    <cfRule type="containsText" dxfId="168" priority="89" operator="containsText" text="Please review">
      <formula>NOT(ISERROR(SEARCH("Please review",AM1137)))</formula>
    </cfRule>
  </conditionalFormatting>
  <conditionalFormatting sqref="AM1219:AM1224 AM1227:AM1405">
    <cfRule type="containsText" dxfId="167" priority="925" operator="containsText" text="Please review">
      <formula>NOT(ISERROR(SEARCH("Please review",AM1219)))</formula>
    </cfRule>
    <cfRule type="containsText" dxfId="166" priority="926" operator="containsText" text="Please review">
      <formula>NOT(ISERROR(SEARCH("Please review",AM1219)))</formula>
    </cfRule>
    <cfRule type="cellIs" dxfId="165" priority="927" operator="equal">
      <formula>"Please review"</formula>
    </cfRule>
    <cfRule type="cellIs" dxfId="164" priority="928" operator="equal">
      <formula>"Please review"</formula>
    </cfRule>
  </conditionalFormatting>
  <conditionalFormatting sqref="AM1410:AM1432 AM1435:AM1445 AM1447:AM1452 AM1458:AM1459">
    <cfRule type="containsText" dxfId="163" priority="1843" operator="containsText" text="Please review">
      <formula>NOT(ISERROR(SEARCH("Please review",AM1410)))</formula>
    </cfRule>
    <cfRule type="containsText" dxfId="162" priority="1844" operator="containsText" text="Please review">
      <formula>NOT(ISERROR(SEARCH("Please review",AM1410)))</formula>
    </cfRule>
    <cfRule type="cellIs" dxfId="161" priority="1845" operator="equal">
      <formula>"Please review"</formula>
    </cfRule>
    <cfRule type="cellIs" dxfId="160" priority="1846" operator="equal">
      <formula>"Please review"</formula>
    </cfRule>
  </conditionalFormatting>
  <conditionalFormatting sqref="AM1461:AM1484 AM1486:AM1513">
    <cfRule type="containsText" dxfId="159" priority="1840" operator="containsText" text="Please review">
      <formula>NOT(ISERROR(SEARCH("Please review",AM1461)))</formula>
    </cfRule>
    <cfRule type="containsText" dxfId="158" priority="1839" operator="containsText" text="Please review">
      <formula>NOT(ISERROR(SEARCH("Please review",AM1461)))</formula>
    </cfRule>
    <cfRule type="cellIs" dxfId="157" priority="1841" operator="equal">
      <formula>"Please review"</formula>
    </cfRule>
    <cfRule type="cellIs" dxfId="156" priority="1842" operator="equal">
      <formula>"Please review"</formula>
    </cfRule>
  </conditionalFormatting>
  <conditionalFormatting sqref="AM1515:AM1540 AM1543:AM1567">
    <cfRule type="containsText" dxfId="155" priority="817" operator="containsText" text="Please review">
      <formula>NOT(ISERROR(SEARCH("Please review",AM1515)))</formula>
    </cfRule>
    <cfRule type="containsText" dxfId="154" priority="818" operator="containsText" text="Please review">
      <formula>NOT(ISERROR(SEARCH("Please review",AM1515)))</formula>
    </cfRule>
    <cfRule type="cellIs" dxfId="153" priority="819" operator="equal">
      <formula>"Please review"</formula>
    </cfRule>
    <cfRule type="cellIs" dxfId="152" priority="820" operator="equal">
      <formula>"Please review"</formula>
    </cfRule>
  </conditionalFormatting>
  <conditionalFormatting sqref="AM1569:AM1594 AM1600:AM1621">
    <cfRule type="cellIs" dxfId="151" priority="860" operator="equal">
      <formula>"Please review"</formula>
    </cfRule>
    <cfRule type="cellIs" dxfId="150" priority="859" operator="equal">
      <formula>"Please review"</formula>
    </cfRule>
    <cfRule type="containsText" dxfId="149" priority="858" operator="containsText" text="Please review">
      <formula>NOT(ISERROR(SEARCH("Please review",AM1569)))</formula>
    </cfRule>
    <cfRule type="containsText" dxfId="148" priority="857" operator="containsText" text="Please review">
      <formula>NOT(ISERROR(SEARCH("Please review",AM1569)))</formula>
    </cfRule>
  </conditionalFormatting>
  <conditionalFormatting sqref="AM1623:AM1702 AM1708:AM1729">
    <cfRule type="containsText" dxfId="147" priority="809" operator="containsText" text="Please review">
      <formula>NOT(ISERROR(SEARCH("Please review",AM1623)))</formula>
    </cfRule>
    <cfRule type="containsText" dxfId="146" priority="810" operator="containsText" text="Please review">
      <formula>NOT(ISERROR(SEARCH("Please review",AM1623)))</formula>
    </cfRule>
    <cfRule type="cellIs" dxfId="145" priority="811" operator="equal">
      <formula>"Please review"</formula>
    </cfRule>
    <cfRule type="cellIs" dxfId="144" priority="812" operator="equal">
      <formula>"Please review"</formula>
    </cfRule>
  </conditionalFormatting>
  <conditionalFormatting sqref="AM1731:AM1807 AM1809:AM1846 AM1848:AM1865 AM1869:AM1915 AM1917:AM1945">
    <cfRule type="cellIs" dxfId="143" priority="867" operator="equal">
      <formula>"Please review"</formula>
    </cfRule>
    <cfRule type="cellIs" dxfId="142" priority="868" operator="equal">
      <formula>"Please review"</formula>
    </cfRule>
    <cfRule type="containsText" dxfId="141" priority="865" operator="containsText" text="Please review">
      <formula>NOT(ISERROR(SEARCH("Please review",AM1731)))</formula>
    </cfRule>
    <cfRule type="containsText" dxfId="140" priority="866" operator="containsText" text="Please review">
      <formula>NOT(ISERROR(SEARCH("Please review",AM1731)))</formula>
    </cfRule>
  </conditionalFormatting>
  <conditionalFormatting sqref="AM1947:AM1999">
    <cfRule type="cellIs" dxfId="139" priority="924" operator="equal">
      <formula>"Please review"</formula>
    </cfRule>
    <cfRule type="cellIs" dxfId="138" priority="923" operator="equal">
      <formula>"Please review"</formula>
    </cfRule>
    <cfRule type="containsText" dxfId="137" priority="922" operator="containsText" text="Please review">
      <formula>NOT(ISERROR(SEARCH("Please review",AM1947)))</formula>
    </cfRule>
    <cfRule type="containsText" dxfId="136" priority="921" operator="containsText" text="Please review">
      <formula>NOT(ISERROR(SEARCH("Please review",AM1947)))</formula>
    </cfRule>
  </conditionalFormatting>
  <conditionalFormatting sqref="AM2002:AM2134">
    <cfRule type="cellIs" dxfId="135" priority="832" operator="equal">
      <formula>"Please review"</formula>
    </cfRule>
    <cfRule type="cellIs" dxfId="134" priority="831" operator="equal">
      <formula>"Please review"</formula>
    </cfRule>
    <cfRule type="containsText" dxfId="133" priority="830" operator="containsText" text="Please review">
      <formula>NOT(ISERROR(SEARCH("Please review",AM2002)))</formula>
    </cfRule>
    <cfRule type="containsText" dxfId="132" priority="829" operator="containsText" text="Please review">
      <formula>NOT(ISERROR(SEARCH("Please review",AM2002)))</formula>
    </cfRule>
  </conditionalFormatting>
  <conditionalFormatting sqref="AM2137">
    <cfRule type="cellIs" dxfId="131" priority="828" operator="equal">
      <formula>"Please review"</formula>
    </cfRule>
    <cfRule type="cellIs" dxfId="130" priority="827" operator="equal">
      <formula>"Please review"</formula>
    </cfRule>
    <cfRule type="containsText" dxfId="129" priority="826" operator="containsText" text="Please review">
      <formula>NOT(ISERROR(SEARCH("Please review",AM2137)))</formula>
    </cfRule>
    <cfRule type="containsText" dxfId="128" priority="825" operator="containsText" text="Please review">
      <formula>NOT(ISERROR(SEARCH("Please review",AM2137)))</formula>
    </cfRule>
  </conditionalFormatting>
  <conditionalFormatting sqref="AM2141:AM2242 AM2248:AM2377">
    <cfRule type="containsText" dxfId="127" priority="917" operator="containsText" text="Please review">
      <formula>NOT(ISERROR(SEARCH("Please review",AM2141)))</formula>
    </cfRule>
    <cfRule type="cellIs" dxfId="126" priority="920" operator="equal">
      <formula>"Please review"</formula>
    </cfRule>
    <cfRule type="cellIs" dxfId="125" priority="919" operator="equal">
      <formula>"Please review"</formula>
    </cfRule>
    <cfRule type="containsText" dxfId="124" priority="918" operator="containsText" text="Please review">
      <formula>NOT(ISERROR(SEARCH("Please review",AM2141)))</formula>
    </cfRule>
  </conditionalFormatting>
  <conditionalFormatting sqref="AM2245:AM2246">
    <cfRule type="cellIs" dxfId="123" priority="84" operator="equal">
      <formula>"Please review"</formula>
    </cfRule>
    <cfRule type="containsText" dxfId="122" priority="82" operator="containsText" text="Please review">
      <formula>NOT(ISERROR(SEARCH("Please review",AM2245)))</formula>
    </cfRule>
    <cfRule type="containsText" dxfId="121" priority="81" operator="containsText" text="Please review">
      <formula>NOT(ISERROR(SEARCH("Please review",AM2245)))</formula>
    </cfRule>
    <cfRule type="cellIs" dxfId="120" priority="83" operator="equal">
      <formula>"Please review"</formula>
    </cfRule>
  </conditionalFormatting>
  <conditionalFormatting sqref="AM2379:AM2539">
    <cfRule type="cellIs" dxfId="119" priority="1544" operator="equal">
      <formula>"Please review"</formula>
    </cfRule>
    <cfRule type="containsText" dxfId="118" priority="1541" operator="containsText" text="Please review">
      <formula>NOT(ISERROR(SEARCH("Please review",AM2379)))</formula>
    </cfRule>
    <cfRule type="containsText" dxfId="117" priority="1542" operator="containsText" text="Please review">
      <formula>NOT(ISERROR(SEARCH("Please review",AM2379)))</formula>
    </cfRule>
    <cfRule type="cellIs" dxfId="116" priority="1543" operator="equal">
      <formula>"Please review"</formula>
    </cfRule>
  </conditionalFormatting>
  <conditionalFormatting sqref="AM2541:AM2593">
    <cfRule type="containsText" dxfId="115" priority="1538" operator="containsText" text="Please review">
      <formula>NOT(ISERROR(SEARCH("Please review",AM2541)))</formula>
    </cfRule>
    <cfRule type="cellIs" dxfId="114" priority="1539" operator="equal">
      <formula>"Please review"</formula>
    </cfRule>
    <cfRule type="cellIs" dxfId="113" priority="1540" operator="equal">
      <formula>"Please review"</formula>
    </cfRule>
    <cfRule type="containsText" dxfId="112" priority="1537" operator="containsText" text="Please review">
      <formula>NOT(ISERROR(SEARCH("Please review",AM2541)))</formula>
    </cfRule>
  </conditionalFormatting>
  <conditionalFormatting sqref="AM2595:AM2647">
    <cfRule type="containsText" dxfId="111" priority="877" operator="containsText" text="Please review">
      <formula>NOT(ISERROR(SEARCH("Please review",AM2595)))</formula>
    </cfRule>
    <cfRule type="containsText" dxfId="110" priority="878" operator="containsText" text="Please review">
      <formula>NOT(ISERROR(SEARCH("Please review",AM2595)))</formula>
    </cfRule>
    <cfRule type="cellIs" dxfId="109" priority="879" operator="equal">
      <formula>"Please review"</formula>
    </cfRule>
    <cfRule type="cellIs" dxfId="108" priority="880" operator="equal">
      <formula>"Please review"</formula>
    </cfRule>
  </conditionalFormatting>
  <conditionalFormatting sqref="AM2649:AM2674">
    <cfRule type="cellIs" dxfId="107" priority="87" operator="equal">
      <formula>"Please review"</formula>
    </cfRule>
    <cfRule type="cellIs" dxfId="106" priority="88" operator="equal">
      <formula>"Please review"</formula>
    </cfRule>
    <cfRule type="containsText" dxfId="105" priority="86" operator="containsText" text="Please review">
      <formula>NOT(ISERROR(SEARCH("Please review",AM2649)))</formula>
    </cfRule>
    <cfRule type="containsText" dxfId="104" priority="85" operator="containsText" text="Please review">
      <formula>NOT(ISERROR(SEARCH("Please review",AM2649)))</formula>
    </cfRule>
  </conditionalFormatting>
  <conditionalFormatting sqref="AM2678:AM2755">
    <cfRule type="containsText" dxfId="103" priority="69" operator="containsText" text="Please review">
      <formula>NOT(ISERROR(SEARCH("Please review",AM2678)))</formula>
    </cfRule>
    <cfRule type="containsText" dxfId="102" priority="70" operator="containsText" text="Please review">
      <formula>NOT(ISERROR(SEARCH("Please review",AM2678)))</formula>
    </cfRule>
    <cfRule type="cellIs" dxfId="101" priority="71" operator="equal">
      <formula>"Please review"</formula>
    </cfRule>
    <cfRule type="cellIs" dxfId="100" priority="72" operator="equal">
      <formula>"Please review"</formula>
    </cfRule>
  </conditionalFormatting>
  <conditionalFormatting sqref="AM2757:AM2809">
    <cfRule type="containsText" dxfId="99" priority="913" operator="containsText" text="Please review">
      <formula>NOT(ISERROR(SEARCH("Please review",AM2757)))</formula>
    </cfRule>
    <cfRule type="containsText" dxfId="98" priority="914" operator="containsText" text="Please review">
      <formula>NOT(ISERROR(SEARCH("Please review",AM2757)))</formula>
    </cfRule>
    <cfRule type="cellIs" dxfId="97" priority="915" operator="equal">
      <formula>"Please review"</formula>
    </cfRule>
    <cfRule type="cellIs" dxfId="96" priority="916" operator="equal">
      <formula>"Please review"</formula>
    </cfRule>
  </conditionalFormatting>
  <conditionalFormatting sqref="AM2811:AM2863">
    <cfRule type="containsText" dxfId="95" priority="1517" operator="containsText" text="Please review">
      <formula>NOT(ISERROR(SEARCH("Please review",AM2811)))</formula>
    </cfRule>
    <cfRule type="containsText" dxfId="94" priority="1518" operator="containsText" text="Please review">
      <formula>NOT(ISERROR(SEARCH("Please review",AM2811)))</formula>
    </cfRule>
    <cfRule type="cellIs" dxfId="93" priority="1520" operator="equal">
      <formula>"Please review"</formula>
    </cfRule>
    <cfRule type="cellIs" dxfId="92" priority="1519" operator="equal">
      <formula>"Please review"</formula>
    </cfRule>
  </conditionalFormatting>
  <conditionalFormatting sqref="AM2865:AM2937">
    <cfRule type="cellIs" dxfId="91" priority="876" operator="equal">
      <formula>"Please review"</formula>
    </cfRule>
    <cfRule type="containsText" dxfId="90" priority="873" operator="containsText" text="Please review">
      <formula>NOT(ISERROR(SEARCH("Please review",AM2865)))</formula>
    </cfRule>
    <cfRule type="cellIs" dxfId="89" priority="875" operator="equal">
      <formula>"Please review"</formula>
    </cfRule>
    <cfRule type="containsText" dxfId="88" priority="874" operator="containsText" text="Please review">
      <formula>NOT(ISERROR(SEARCH("Please review",AM2865)))</formula>
    </cfRule>
  </conditionalFormatting>
  <conditionalFormatting sqref="AM2939:AM2942 AM2944:AM2981 AM2983 AM2985:AM3025">
    <cfRule type="containsText" dxfId="87" priority="1237" operator="containsText" text="Please review">
      <formula>NOT(ISERROR(SEARCH("Please review",AM2939)))</formula>
    </cfRule>
    <cfRule type="containsText" dxfId="86" priority="1238" operator="containsText" text="Please review">
      <formula>NOT(ISERROR(SEARCH("Please review",AM2939)))</formula>
    </cfRule>
    <cfRule type="cellIs" dxfId="85" priority="1239" operator="equal">
      <formula>"Please review"</formula>
    </cfRule>
    <cfRule type="cellIs" dxfId="84" priority="1240" operator="equal">
      <formula>"Please review"</formula>
    </cfRule>
  </conditionalFormatting>
  <conditionalFormatting sqref="AM3027:AM3052 AM3109:AM3133">
    <cfRule type="cellIs" dxfId="83" priority="1227" operator="equal">
      <formula>"Please review"</formula>
    </cfRule>
    <cfRule type="cellIs" dxfId="82" priority="1228" operator="equal">
      <formula>"Please review"</formula>
    </cfRule>
    <cfRule type="containsText" dxfId="81" priority="1225" operator="containsText" text="Please review">
      <formula>NOT(ISERROR(SEARCH("Please review",AM3027)))</formula>
    </cfRule>
    <cfRule type="containsText" dxfId="80" priority="1226" operator="containsText" text="Please review">
      <formula>NOT(ISERROR(SEARCH("Please review",AM3027)))</formula>
    </cfRule>
  </conditionalFormatting>
  <conditionalFormatting sqref="AM3056">
    <cfRule type="cellIs" dxfId="79" priority="60" operator="equal">
      <formula>"Please review"</formula>
    </cfRule>
    <cfRule type="cellIs" dxfId="78" priority="59" operator="equal">
      <formula>"Please review"</formula>
    </cfRule>
    <cfRule type="containsText" dxfId="77" priority="58" operator="containsText" text="Please review">
      <formula>NOT(ISERROR(SEARCH("Please review",AM3056)))</formula>
    </cfRule>
    <cfRule type="containsText" dxfId="76" priority="57" operator="containsText" text="Please review">
      <formula>NOT(ISERROR(SEARCH("Please review",AM3056)))</formula>
    </cfRule>
  </conditionalFormatting>
  <conditionalFormatting sqref="AM3135:AM3349">
    <cfRule type="cellIs" dxfId="75" priority="39" operator="equal">
      <formula>"Please review"</formula>
    </cfRule>
    <cfRule type="containsText" dxfId="74" priority="38" operator="containsText" text="Please review">
      <formula>NOT(ISERROR(SEARCH("Please review",AM3135)))</formula>
    </cfRule>
    <cfRule type="containsText" dxfId="73" priority="37" operator="containsText" text="Please review">
      <formula>NOT(ISERROR(SEARCH("Please review",AM3135)))</formula>
    </cfRule>
    <cfRule type="cellIs" dxfId="72" priority="40" operator="equal">
      <formula>"Please review"</formula>
    </cfRule>
  </conditionalFormatting>
  <conditionalFormatting sqref="AM3351:AM3358">
    <cfRule type="cellIs" dxfId="71" priority="952" operator="equal">
      <formula>"Please review"</formula>
    </cfRule>
    <cfRule type="cellIs" dxfId="70" priority="951" operator="equal">
      <formula>"Please review"</formula>
    </cfRule>
    <cfRule type="containsText" dxfId="69" priority="950" operator="containsText" text="Please review">
      <formula>NOT(ISERROR(SEARCH("Please review",AM3351)))</formula>
    </cfRule>
    <cfRule type="containsText" dxfId="68" priority="949" operator="containsText" text="Please review">
      <formula>NOT(ISERROR(SEARCH("Please review",AM3351)))</formula>
    </cfRule>
  </conditionalFormatting>
  <conditionalFormatting sqref="AM3360:AM3374 AM3376:AM3403">
    <cfRule type="cellIs" dxfId="67" priority="884" operator="equal">
      <formula>"Please review"</formula>
    </cfRule>
    <cfRule type="cellIs" dxfId="66" priority="883" operator="equal">
      <formula>"Please review"</formula>
    </cfRule>
    <cfRule type="containsText" dxfId="65" priority="882" operator="containsText" text="Please review">
      <formula>NOT(ISERROR(SEARCH("Please review",AM3360)))</formula>
    </cfRule>
    <cfRule type="containsText" dxfId="64" priority="881" operator="containsText" text="Please review">
      <formula>NOT(ISERROR(SEARCH("Please review",AM3360)))</formula>
    </cfRule>
  </conditionalFormatting>
  <conditionalFormatting sqref="AM3405:AM3457">
    <cfRule type="cellIs" dxfId="63" priority="1200" operator="equal">
      <formula>"Please review"</formula>
    </cfRule>
    <cfRule type="cellIs" dxfId="62" priority="1199" operator="equal">
      <formula>"Please review"</formula>
    </cfRule>
    <cfRule type="containsText" dxfId="61" priority="1197" operator="containsText" text="Please review">
      <formula>NOT(ISERROR(SEARCH("Please review",AM3405)))</formula>
    </cfRule>
    <cfRule type="containsText" dxfId="60" priority="1198" operator="containsText" text="Please review">
      <formula>NOT(ISERROR(SEARCH("Please review",AM3405)))</formula>
    </cfRule>
  </conditionalFormatting>
  <conditionalFormatting sqref="AM3459:AM3477 AM3479:AM3482 AM3484 AM3486:AM3520 AM3523:AM3565">
    <cfRule type="containsText" dxfId="59" priority="1174" operator="containsText" text="Please review">
      <formula>NOT(ISERROR(SEARCH("Please review",AM3459)))</formula>
    </cfRule>
    <cfRule type="cellIs" dxfId="58" priority="1175" operator="equal">
      <formula>"Please review"</formula>
    </cfRule>
    <cfRule type="cellIs" dxfId="57" priority="1176" operator="equal">
      <formula>"Please review"</formula>
    </cfRule>
    <cfRule type="containsText" dxfId="56" priority="1173" operator="containsText" text="Please review">
      <formula>NOT(ISERROR(SEARCH("Please review",AM3459)))</formula>
    </cfRule>
  </conditionalFormatting>
  <conditionalFormatting sqref="AM3567:AM3672">
    <cfRule type="cellIs" dxfId="55" priority="887" operator="equal">
      <formula>"Please review"</formula>
    </cfRule>
    <cfRule type="containsText" dxfId="54" priority="886" operator="containsText" text="Please review">
      <formula>NOT(ISERROR(SEARCH("Please review",AM3567)))</formula>
    </cfRule>
    <cfRule type="containsText" dxfId="53" priority="885" operator="containsText" text="Please review">
      <formula>NOT(ISERROR(SEARCH("Please review",AM3567)))</formula>
    </cfRule>
    <cfRule type="cellIs" dxfId="52" priority="888" operator="equal">
      <formula>"Please review"</formula>
    </cfRule>
  </conditionalFormatting>
  <conditionalFormatting sqref="AM3675:AM3704">
    <cfRule type="containsText" dxfId="51" priority="33" operator="containsText" text="Please review">
      <formula>NOT(ISERROR(SEARCH("Please review",AM3675)))</formula>
    </cfRule>
    <cfRule type="cellIs" dxfId="50" priority="36" operator="equal">
      <formula>"Please review"</formula>
    </cfRule>
    <cfRule type="cellIs" dxfId="49" priority="35" operator="equal">
      <formula>"Please review"</formula>
    </cfRule>
    <cfRule type="containsText" dxfId="48" priority="34" operator="containsText" text="Please review">
      <formula>NOT(ISERROR(SEARCH("Please review",AM3675)))</formula>
    </cfRule>
  </conditionalFormatting>
  <conditionalFormatting sqref="AM4348:AM4483">
    <cfRule type="cellIs" dxfId="47" priority="980" operator="equal">
      <formula>"Please review"</formula>
    </cfRule>
    <cfRule type="containsText" dxfId="46" priority="978" operator="containsText" text="Please review">
      <formula>NOT(ISERROR(SEARCH("Please review",AM4348)))</formula>
    </cfRule>
    <cfRule type="containsText" dxfId="45" priority="977" operator="containsText" text="Please review">
      <formula>NOT(ISERROR(SEARCH("Please review",AM4348)))</formula>
    </cfRule>
    <cfRule type="cellIs" dxfId="44" priority="979" operator="equal">
      <formula>"Please review"</formula>
    </cfRule>
  </conditionalFormatting>
  <conditionalFormatting sqref="AM4485:AM4547 AM4549 AM4551:AM4556 AM4558:AM4591">
    <cfRule type="containsText" dxfId="43" priority="909" operator="containsText" text="Please review">
      <formula>NOT(ISERROR(SEARCH("Please review",AM4485)))</formula>
    </cfRule>
    <cfRule type="containsText" dxfId="42" priority="910" operator="containsText" text="Please review">
      <formula>NOT(ISERROR(SEARCH("Please review",AM4485)))</formula>
    </cfRule>
    <cfRule type="cellIs" dxfId="41" priority="911" operator="equal">
      <formula>"Please review"</formula>
    </cfRule>
    <cfRule type="cellIs" dxfId="40" priority="912" operator="equal">
      <formula>"Please review"</formula>
    </cfRule>
  </conditionalFormatting>
  <conditionalFormatting sqref="AM4593:AM4654">
    <cfRule type="containsText" dxfId="39" priority="1058" operator="containsText" text="Please review">
      <formula>NOT(ISERROR(SEARCH("Please review",AM4593)))</formula>
    </cfRule>
    <cfRule type="containsText" dxfId="38" priority="1057" operator="containsText" text="Please review">
      <formula>NOT(ISERROR(SEARCH("Please review",AM4593)))</formula>
    </cfRule>
    <cfRule type="cellIs" dxfId="37" priority="1059" operator="equal">
      <formula>"Please review"</formula>
    </cfRule>
    <cfRule type="cellIs" dxfId="36" priority="1060" operator="equal">
      <formula>"Please review"</formula>
    </cfRule>
  </conditionalFormatting>
  <conditionalFormatting sqref="AM4656:AM4672 AM4678:AM4729">
    <cfRule type="cellIs" dxfId="35" priority="847" operator="equal">
      <formula>"Please review"</formula>
    </cfRule>
    <cfRule type="containsText" dxfId="34" priority="846" operator="containsText" text="Please review">
      <formula>NOT(ISERROR(SEARCH("Please review",AM4656)))</formula>
    </cfRule>
    <cfRule type="cellIs" dxfId="33" priority="848" operator="equal">
      <formula>"Please review"</formula>
    </cfRule>
    <cfRule type="containsText" dxfId="32" priority="845" operator="containsText" text="Please review">
      <formula>NOT(ISERROR(SEARCH("Please review",AM4656)))</formula>
    </cfRule>
  </conditionalFormatting>
  <conditionalFormatting sqref="AM4732:AM4734">
    <cfRule type="cellIs" dxfId="31" priority="1327" operator="equal">
      <formula>"Please review"</formula>
    </cfRule>
    <cfRule type="cellIs" dxfId="30" priority="1328" operator="equal">
      <formula>"Please review"</formula>
    </cfRule>
    <cfRule type="containsText" dxfId="29" priority="1325" operator="containsText" text="Please review">
      <formula>NOT(ISERROR(SEARCH("Please review",AM4732)))</formula>
    </cfRule>
    <cfRule type="containsText" dxfId="28" priority="1326" operator="containsText" text="Please review">
      <formula>NOT(ISERROR(SEARCH("Please review",AM4732)))</formula>
    </cfRule>
  </conditionalFormatting>
  <conditionalFormatting sqref="AM4737:AM4780 AM4786:AM4807">
    <cfRule type="cellIs" dxfId="27" priority="844" operator="equal">
      <formula>"Please review"</formula>
    </cfRule>
    <cfRule type="cellIs" dxfId="26" priority="843" operator="equal">
      <formula>"Please review"</formula>
    </cfRule>
    <cfRule type="containsText" dxfId="25" priority="842" operator="containsText" text="Please review">
      <formula>NOT(ISERROR(SEARCH("Please review",AM4737)))</formula>
    </cfRule>
    <cfRule type="containsText" dxfId="24" priority="841" operator="containsText" text="Please review">
      <formula>NOT(ISERROR(SEARCH("Please review",AM4737)))</formula>
    </cfRule>
  </conditionalFormatting>
  <conditionalFormatting sqref="AM4809:AM4834 AM4840:AM4861">
    <cfRule type="containsText" dxfId="23" priority="954" operator="containsText" text="Please review">
      <formula>NOT(ISERROR(SEARCH("Please review",AM4809)))</formula>
    </cfRule>
    <cfRule type="cellIs" dxfId="22" priority="956" operator="equal">
      <formula>"Please review"</formula>
    </cfRule>
    <cfRule type="cellIs" dxfId="21" priority="955" operator="equal">
      <formula>"Please review"</formula>
    </cfRule>
    <cfRule type="containsText" dxfId="20" priority="953" operator="containsText" text="Please review">
      <formula>NOT(ISERROR(SEARCH("Please review",AM4809)))</formula>
    </cfRule>
  </conditionalFormatting>
  <conditionalFormatting sqref="AM4863:AM4888 AM4894:AM4915">
    <cfRule type="cellIs" dxfId="19" priority="1036" operator="equal">
      <formula>"Please review"</formula>
    </cfRule>
    <cfRule type="containsText" dxfId="18" priority="1033" operator="containsText" text="Please review">
      <formula>NOT(ISERROR(SEARCH("Please review",AM4863)))</formula>
    </cfRule>
    <cfRule type="containsText" dxfId="17" priority="1034" operator="containsText" text="Please review">
      <formula>NOT(ISERROR(SEARCH("Please review",AM4863)))</formula>
    </cfRule>
    <cfRule type="cellIs" dxfId="16" priority="1035" operator="equal">
      <formula>"Please review"</formula>
    </cfRule>
  </conditionalFormatting>
  <conditionalFormatting sqref="AM5079:AM5240">
    <cfRule type="cellIs" dxfId="15" priority="871" operator="equal">
      <formula>"Please review"</formula>
    </cfRule>
    <cfRule type="containsText" dxfId="14" priority="870" operator="containsText" text="Please review">
      <formula>NOT(ISERROR(SEARCH("Please review",AM5079)))</formula>
    </cfRule>
    <cfRule type="containsText" dxfId="13" priority="869" operator="containsText" text="Please review">
      <formula>NOT(ISERROR(SEARCH("Please review",AM5079)))</formula>
    </cfRule>
    <cfRule type="cellIs" dxfId="12" priority="872" operator="equal">
      <formula>"Please review"</formula>
    </cfRule>
  </conditionalFormatting>
  <conditionalFormatting sqref="AM5242:AM5330">
    <cfRule type="containsText" dxfId="11" priority="985" operator="containsText" text="Please review">
      <formula>NOT(ISERROR(SEARCH("Please review",AM5242)))</formula>
    </cfRule>
    <cfRule type="containsText" dxfId="10" priority="986" operator="containsText" text="Please review">
      <formula>NOT(ISERROR(SEARCH("Please review",AM5242)))</formula>
    </cfRule>
    <cfRule type="cellIs" dxfId="9" priority="987" operator="equal">
      <formula>"Please review"</formula>
    </cfRule>
    <cfRule type="cellIs" dxfId="8" priority="988" operator="equal">
      <formula>"Please review"</formula>
    </cfRule>
  </conditionalFormatting>
  <conditionalFormatting sqref="AM5332:AM5334 AM5336:AM5347">
    <cfRule type="cellIs" dxfId="7" priority="1308" operator="equal">
      <formula>"Please review"</formula>
    </cfRule>
    <cfRule type="cellIs" dxfId="6" priority="1307" operator="equal">
      <formula>"Please review"</formula>
    </cfRule>
    <cfRule type="containsText" dxfId="5" priority="1306" operator="containsText" text="Please review">
      <formula>NOT(ISERROR(SEARCH("Please review",AM5332)))</formula>
    </cfRule>
    <cfRule type="containsText" dxfId="4" priority="1305" operator="containsText" text="Please review">
      <formula>NOT(ISERROR(SEARCH("Please review",AM5332)))</formula>
    </cfRule>
  </conditionalFormatting>
  <conditionalFormatting sqref="AM5349:AM5374 AM5380:AM5402">
    <cfRule type="cellIs" dxfId="3" priority="1304" operator="equal">
      <formula>"Please review"</formula>
    </cfRule>
    <cfRule type="cellIs" dxfId="2" priority="1303" operator="equal">
      <formula>"Please review"</formula>
    </cfRule>
    <cfRule type="containsText" dxfId="1" priority="1302" operator="containsText" text="Please review">
      <formula>NOT(ISERROR(SEARCH("Please review",AM5349)))</formula>
    </cfRule>
    <cfRule type="containsText" dxfId="0" priority="1301" operator="containsText" text="Please review">
      <formula>NOT(ISERROR(SEARCH("Please review",AM5349)))</formula>
    </cfRule>
  </conditionalFormatting>
  <hyperlinks>
    <hyperlink ref="O2955" r:id="rId1" xr:uid="{910748D9-8F93-4C56-9AC1-181870099CFD}"/>
    <hyperlink ref="Z2955" r:id="rId2" xr:uid="{9CA62B23-81C5-433F-B689-EAF25C0AF3E2}"/>
    <hyperlink ref="AK2955" r:id="rId3" xr:uid="{7FC836FA-F1DE-4647-8E10-CB30CCB00C5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54FB4-09FF-47B2-AF58-F2EA61C9E56A}">
  <sheetPr codeName="Sheet4"/>
  <dimension ref="A1:G58"/>
  <sheetViews>
    <sheetView showGridLines="0" workbookViewId="0">
      <pane ySplit="1" topLeftCell="A2" activePane="bottomLeft" state="frozen"/>
      <selection pane="bottomLeft"/>
    </sheetView>
  </sheetViews>
  <sheetFormatPr baseColWidth="10" defaultColWidth="0" defaultRowHeight="15" zeroHeight="1" x14ac:dyDescent="0.2"/>
  <cols>
    <col min="1" max="1" width="9.5" style="12" bestFit="1" customWidth="1"/>
    <col min="2" max="2" width="9.1640625" style="12" customWidth="1"/>
    <col min="3" max="3" width="9.83203125" style="12" customWidth="1"/>
    <col min="4" max="4" width="47" style="12" customWidth="1"/>
    <col min="5" max="5" width="82.5" style="12" customWidth="1"/>
    <col min="6" max="7" width="9.1640625" style="12" customWidth="1"/>
    <col min="8" max="16384" width="9.1640625" style="12" hidden="1"/>
  </cols>
  <sheetData>
    <row r="1" spans="1:5" ht="17" x14ac:dyDescent="0.2">
      <c r="A1" s="51" t="s">
        <v>102</v>
      </c>
      <c r="B1" s="51" t="s">
        <v>103</v>
      </c>
      <c r="C1" s="51" t="s">
        <v>104</v>
      </c>
      <c r="D1" s="51" t="s">
        <v>105</v>
      </c>
      <c r="E1" s="51" t="s">
        <v>106</v>
      </c>
    </row>
    <row r="2" spans="1:5" ht="180" x14ac:dyDescent="0.2">
      <c r="A2" s="1">
        <v>1</v>
      </c>
      <c r="B2" s="1" t="s">
        <v>114</v>
      </c>
      <c r="C2" s="1" t="s">
        <v>115</v>
      </c>
      <c r="D2" s="1" t="s">
        <v>116</v>
      </c>
      <c r="E2" s="2" t="s">
        <v>117</v>
      </c>
    </row>
    <row r="3" spans="1:5" ht="120" x14ac:dyDescent="0.2">
      <c r="A3" s="1">
        <v>2</v>
      </c>
      <c r="B3" s="1" t="s">
        <v>114</v>
      </c>
      <c r="C3" s="1" t="s">
        <v>123</v>
      </c>
      <c r="D3" s="1" t="s">
        <v>124</v>
      </c>
      <c r="E3" s="2" t="s">
        <v>125</v>
      </c>
    </row>
    <row r="4" spans="1:5" ht="30" x14ac:dyDescent="0.2">
      <c r="A4" s="1">
        <v>3</v>
      </c>
      <c r="B4" s="1" t="s">
        <v>114</v>
      </c>
      <c r="C4" s="1" t="s">
        <v>128</v>
      </c>
      <c r="D4" s="1" t="s">
        <v>129</v>
      </c>
      <c r="E4" s="2" t="s">
        <v>130</v>
      </c>
    </row>
    <row r="5" spans="1:5" ht="195" x14ac:dyDescent="0.2">
      <c r="A5" s="1">
        <v>4</v>
      </c>
      <c r="B5" s="1" t="s">
        <v>134</v>
      </c>
      <c r="C5" s="1" t="s">
        <v>135</v>
      </c>
      <c r="D5" s="1" t="s">
        <v>136</v>
      </c>
      <c r="E5" s="2" t="s">
        <v>137</v>
      </c>
    </row>
    <row r="6" spans="1:5" ht="105" x14ac:dyDescent="0.2">
      <c r="A6" s="1">
        <v>5</v>
      </c>
      <c r="B6" s="1" t="s">
        <v>134</v>
      </c>
      <c r="C6" s="1" t="s">
        <v>135</v>
      </c>
      <c r="D6" s="1" t="s">
        <v>142</v>
      </c>
      <c r="E6" s="2" t="s">
        <v>143</v>
      </c>
    </row>
    <row r="7" spans="1:5" ht="120" x14ac:dyDescent="0.2">
      <c r="A7" s="1">
        <v>6</v>
      </c>
      <c r="B7" s="1" t="s">
        <v>134</v>
      </c>
      <c r="C7" s="1" t="s">
        <v>135</v>
      </c>
      <c r="D7" s="1" t="s">
        <v>145</v>
      </c>
      <c r="E7" s="2" t="s">
        <v>146</v>
      </c>
    </row>
    <row r="8" spans="1:5" ht="75" x14ac:dyDescent="0.2">
      <c r="A8" s="1">
        <v>7</v>
      </c>
      <c r="B8" s="1" t="s">
        <v>134</v>
      </c>
      <c r="C8" s="1" t="s">
        <v>135</v>
      </c>
      <c r="D8" s="1" t="s">
        <v>148</v>
      </c>
      <c r="E8" s="2" t="s">
        <v>149</v>
      </c>
    </row>
    <row r="9" spans="1:5" ht="75" x14ac:dyDescent="0.2">
      <c r="A9" s="1">
        <v>8</v>
      </c>
      <c r="B9" s="1" t="s">
        <v>134</v>
      </c>
      <c r="C9" s="1" t="s">
        <v>135</v>
      </c>
      <c r="D9" s="1" t="s">
        <v>151</v>
      </c>
      <c r="E9" s="2" t="s">
        <v>149</v>
      </c>
    </row>
    <row r="10" spans="1:5" ht="240" x14ac:dyDescent="0.2">
      <c r="A10" s="1">
        <v>9</v>
      </c>
      <c r="B10" s="1" t="s">
        <v>134</v>
      </c>
      <c r="C10" s="1" t="s">
        <v>135</v>
      </c>
      <c r="D10" s="1" t="s">
        <v>152</v>
      </c>
      <c r="E10" s="2" t="s">
        <v>153</v>
      </c>
    </row>
    <row r="11" spans="1:5" ht="30" x14ac:dyDescent="0.2">
      <c r="A11" s="1">
        <v>10</v>
      </c>
      <c r="B11" s="1" t="s">
        <v>134</v>
      </c>
      <c r="C11" s="1" t="s">
        <v>135</v>
      </c>
      <c r="D11" s="1" t="s">
        <v>156</v>
      </c>
      <c r="E11" s="2" t="s">
        <v>157</v>
      </c>
    </row>
    <row r="12" spans="1:5" ht="30" x14ac:dyDescent="0.2">
      <c r="A12" s="1">
        <v>11</v>
      </c>
      <c r="B12" s="1" t="s">
        <v>134</v>
      </c>
      <c r="C12" s="1" t="s">
        <v>135</v>
      </c>
      <c r="D12" s="1" t="s">
        <v>160</v>
      </c>
      <c r="E12" s="2" t="s">
        <v>157</v>
      </c>
    </row>
    <row r="13" spans="1:5" ht="30" x14ac:dyDescent="0.2">
      <c r="A13" s="1">
        <v>12</v>
      </c>
      <c r="B13" s="1" t="s">
        <v>134</v>
      </c>
      <c r="C13" s="1" t="s">
        <v>135</v>
      </c>
      <c r="D13" s="1" t="s">
        <v>161</v>
      </c>
      <c r="E13" s="2" t="s">
        <v>157</v>
      </c>
    </row>
    <row r="14" spans="1:5" ht="30" x14ac:dyDescent="0.2">
      <c r="A14" s="1">
        <v>13</v>
      </c>
      <c r="B14" s="1" t="s">
        <v>134</v>
      </c>
      <c r="C14" s="1" t="s">
        <v>135</v>
      </c>
      <c r="D14" s="1" t="s">
        <v>164</v>
      </c>
      <c r="E14" s="2" t="s">
        <v>157</v>
      </c>
    </row>
    <row r="15" spans="1:5" ht="30" x14ac:dyDescent="0.2">
      <c r="A15" s="1">
        <v>14</v>
      </c>
      <c r="B15" s="1" t="s">
        <v>134</v>
      </c>
      <c r="C15" s="1" t="s">
        <v>135</v>
      </c>
      <c r="D15" s="1" t="s">
        <v>167</v>
      </c>
      <c r="E15" s="2" t="s">
        <v>157</v>
      </c>
    </row>
    <row r="16" spans="1:5" ht="30" x14ac:dyDescent="0.2">
      <c r="A16" s="1">
        <v>15</v>
      </c>
      <c r="B16" s="1" t="s">
        <v>134</v>
      </c>
      <c r="C16" s="1" t="s">
        <v>135</v>
      </c>
      <c r="D16" s="1" t="s">
        <v>170</v>
      </c>
      <c r="E16" s="2" t="s">
        <v>157</v>
      </c>
    </row>
    <row r="17" spans="1:5" ht="30" x14ac:dyDescent="0.2">
      <c r="A17" s="1">
        <v>16</v>
      </c>
      <c r="B17" s="1" t="s">
        <v>134</v>
      </c>
      <c r="C17" s="1" t="s">
        <v>135</v>
      </c>
      <c r="D17" s="1" t="s">
        <v>173</v>
      </c>
      <c r="E17" s="2" t="s">
        <v>157</v>
      </c>
    </row>
    <row r="18" spans="1:5" ht="30" x14ac:dyDescent="0.2">
      <c r="A18" s="1">
        <v>17</v>
      </c>
      <c r="B18" s="1" t="s">
        <v>134</v>
      </c>
      <c r="C18" s="1" t="s">
        <v>135</v>
      </c>
      <c r="D18" s="1" t="s">
        <v>175</v>
      </c>
      <c r="E18" s="2" t="s">
        <v>157</v>
      </c>
    </row>
    <row r="19" spans="1:5" ht="30" x14ac:dyDescent="0.2">
      <c r="A19" s="1">
        <v>18</v>
      </c>
      <c r="B19" s="1" t="s">
        <v>134</v>
      </c>
      <c r="C19" s="1" t="s">
        <v>135</v>
      </c>
      <c r="D19" s="1" t="s">
        <v>176</v>
      </c>
      <c r="E19" s="2" t="s">
        <v>157</v>
      </c>
    </row>
    <row r="20" spans="1:5" ht="30" x14ac:dyDescent="0.2">
      <c r="A20" s="1">
        <v>19</v>
      </c>
      <c r="B20" s="1" t="s">
        <v>134</v>
      </c>
      <c r="C20" s="1" t="s">
        <v>135</v>
      </c>
      <c r="D20" s="1" t="s">
        <v>178</v>
      </c>
      <c r="E20" s="2" t="s">
        <v>157</v>
      </c>
    </row>
    <row r="21" spans="1:5" ht="30" x14ac:dyDescent="0.2">
      <c r="A21" s="1">
        <v>20</v>
      </c>
      <c r="B21" s="1" t="s">
        <v>134</v>
      </c>
      <c r="C21" s="1" t="s">
        <v>135</v>
      </c>
      <c r="D21" s="1" t="s">
        <v>179</v>
      </c>
      <c r="E21" s="2" t="s">
        <v>157</v>
      </c>
    </row>
    <row r="22" spans="1:5" ht="30" x14ac:dyDescent="0.2">
      <c r="A22" s="1">
        <v>21</v>
      </c>
      <c r="B22" s="1" t="s">
        <v>134</v>
      </c>
      <c r="C22" s="1" t="s">
        <v>135</v>
      </c>
      <c r="D22" s="1" t="s">
        <v>182</v>
      </c>
      <c r="E22" s="2" t="s">
        <v>157</v>
      </c>
    </row>
    <row r="23" spans="1:5" ht="30" x14ac:dyDescent="0.2">
      <c r="A23" s="1">
        <v>22</v>
      </c>
      <c r="B23" s="1" t="s">
        <v>134</v>
      </c>
      <c r="C23" s="1" t="s">
        <v>135</v>
      </c>
      <c r="D23" s="1" t="s">
        <v>184</v>
      </c>
      <c r="E23" s="2" t="s">
        <v>157</v>
      </c>
    </row>
    <row r="24" spans="1:5" ht="30" x14ac:dyDescent="0.2">
      <c r="A24" s="1">
        <v>23</v>
      </c>
      <c r="B24" s="1" t="s">
        <v>134</v>
      </c>
      <c r="C24" s="1" t="s">
        <v>135</v>
      </c>
      <c r="D24" s="1" t="s">
        <v>185</v>
      </c>
      <c r="E24" s="2" t="s">
        <v>157</v>
      </c>
    </row>
    <row r="25" spans="1:5" ht="30" x14ac:dyDescent="0.2">
      <c r="A25" s="1">
        <v>24</v>
      </c>
      <c r="B25" s="1" t="s">
        <v>134</v>
      </c>
      <c r="C25" s="1" t="s">
        <v>135</v>
      </c>
      <c r="D25" s="1" t="s">
        <v>188</v>
      </c>
      <c r="E25" s="2" t="s">
        <v>157</v>
      </c>
    </row>
    <row r="26" spans="1:5" ht="60" x14ac:dyDescent="0.2">
      <c r="A26" s="1">
        <v>25</v>
      </c>
      <c r="B26" s="1" t="s">
        <v>134</v>
      </c>
      <c r="C26" s="1" t="s">
        <v>135</v>
      </c>
      <c r="D26" s="1" t="s">
        <v>190</v>
      </c>
      <c r="E26" s="2" t="s">
        <v>191</v>
      </c>
    </row>
    <row r="27" spans="1:5" ht="30" x14ac:dyDescent="0.2">
      <c r="A27" s="1">
        <v>26</v>
      </c>
      <c r="B27" s="1" t="s">
        <v>134</v>
      </c>
      <c r="C27" s="1" t="s">
        <v>135</v>
      </c>
      <c r="D27" s="1" t="s">
        <v>194</v>
      </c>
      <c r="E27" s="2" t="s">
        <v>157</v>
      </c>
    </row>
    <row r="28" spans="1:5" ht="300" x14ac:dyDescent="0.2">
      <c r="A28" s="1">
        <v>27</v>
      </c>
      <c r="B28" s="1" t="s">
        <v>134</v>
      </c>
      <c r="C28" s="1" t="s">
        <v>195</v>
      </c>
      <c r="D28" s="1" t="s">
        <v>196</v>
      </c>
      <c r="E28" s="2" t="s">
        <v>197</v>
      </c>
    </row>
    <row r="29" spans="1:5" ht="105" x14ac:dyDescent="0.2">
      <c r="A29" s="1">
        <v>28</v>
      </c>
      <c r="B29" s="1" t="s">
        <v>134</v>
      </c>
      <c r="C29" s="1" t="s">
        <v>195</v>
      </c>
      <c r="D29" s="1" t="s">
        <v>201</v>
      </c>
      <c r="E29" s="2" t="s">
        <v>202</v>
      </c>
    </row>
    <row r="30" spans="1:5" ht="45" x14ac:dyDescent="0.2">
      <c r="A30" s="1">
        <v>29</v>
      </c>
      <c r="B30" s="1" t="s">
        <v>134</v>
      </c>
      <c r="C30" s="1" t="s">
        <v>195</v>
      </c>
      <c r="D30" s="1" t="s">
        <v>204</v>
      </c>
      <c r="E30" s="2" t="s">
        <v>205</v>
      </c>
    </row>
    <row r="31" spans="1:5" ht="90" x14ac:dyDescent="0.2">
      <c r="A31" s="1">
        <v>30</v>
      </c>
      <c r="B31" s="1" t="s">
        <v>134</v>
      </c>
      <c r="C31" s="1" t="s">
        <v>195</v>
      </c>
      <c r="D31" s="1" t="s">
        <v>209</v>
      </c>
      <c r="E31" s="2" t="s">
        <v>210</v>
      </c>
    </row>
    <row r="32" spans="1:5" ht="90" x14ac:dyDescent="0.2">
      <c r="A32" s="1">
        <v>31</v>
      </c>
      <c r="B32" s="1" t="s">
        <v>134</v>
      </c>
      <c r="C32" s="1" t="s">
        <v>195</v>
      </c>
      <c r="D32" s="1" t="s">
        <v>213</v>
      </c>
      <c r="E32" s="2" t="s">
        <v>214</v>
      </c>
    </row>
    <row r="33" spans="1:5" ht="210" x14ac:dyDescent="0.2">
      <c r="A33" s="1">
        <v>32</v>
      </c>
      <c r="B33" s="1" t="s">
        <v>134</v>
      </c>
      <c r="C33" s="1" t="s">
        <v>215</v>
      </c>
      <c r="D33" s="1" t="s">
        <v>216</v>
      </c>
      <c r="E33" s="2" t="s">
        <v>217</v>
      </c>
    </row>
    <row r="34" spans="1:5" ht="210" x14ac:dyDescent="0.2">
      <c r="A34" s="1">
        <v>33</v>
      </c>
      <c r="B34" s="1" t="s">
        <v>134</v>
      </c>
      <c r="C34" s="1" t="s">
        <v>215</v>
      </c>
      <c r="D34" s="1" t="s">
        <v>219</v>
      </c>
      <c r="E34" s="2" t="s">
        <v>217</v>
      </c>
    </row>
    <row r="35" spans="1:5" ht="210" x14ac:dyDescent="0.2">
      <c r="A35" s="1">
        <v>34</v>
      </c>
      <c r="B35" s="1" t="s">
        <v>134</v>
      </c>
      <c r="C35" s="1" t="s">
        <v>215</v>
      </c>
      <c r="D35" s="1" t="s">
        <v>220</v>
      </c>
      <c r="E35" s="2" t="s">
        <v>217</v>
      </c>
    </row>
    <row r="36" spans="1:5" ht="225" x14ac:dyDescent="0.2">
      <c r="A36" s="1">
        <v>35</v>
      </c>
      <c r="B36" s="1" t="s">
        <v>134</v>
      </c>
      <c r="C36" s="1" t="s">
        <v>215</v>
      </c>
      <c r="D36" s="1" t="s">
        <v>221</v>
      </c>
      <c r="E36" s="2" t="s">
        <v>222</v>
      </c>
    </row>
    <row r="37" spans="1:5" ht="60" x14ac:dyDescent="0.2">
      <c r="A37" s="1">
        <v>36</v>
      </c>
      <c r="B37" s="1" t="s">
        <v>134</v>
      </c>
      <c r="C37" s="1" t="s">
        <v>215</v>
      </c>
      <c r="D37" s="1" t="s">
        <v>225</v>
      </c>
      <c r="E37" s="2" t="s">
        <v>226</v>
      </c>
    </row>
    <row r="38" spans="1:5" ht="105" x14ac:dyDescent="0.2">
      <c r="A38" s="1">
        <v>37</v>
      </c>
      <c r="B38" s="1" t="s">
        <v>134</v>
      </c>
      <c r="C38" s="1" t="s">
        <v>228</v>
      </c>
      <c r="D38" s="1" t="s">
        <v>229</v>
      </c>
      <c r="E38" s="2" t="s">
        <v>230</v>
      </c>
    </row>
    <row r="39" spans="1:5" ht="180" x14ac:dyDescent="0.2">
      <c r="A39" s="1">
        <v>38</v>
      </c>
      <c r="B39" s="1" t="s">
        <v>134</v>
      </c>
      <c r="C39" s="1" t="s">
        <v>228</v>
      </c>
      <c r="D39" s="1" t="s">
        <v>234</v>
      </c>
      <c r="E39" s="2" t="s">
        <v>235</v>
      </c>
    </row>
    <row r="40" spans="1:5" ht="30" x14ac:dyDescent="0.2">
      <c r="A40" s="1">
        <v>39</v>
      </c>
      <c r="B40" s="1" t="s">
        <v>134</v>
      </c>
      <c r="C40" s="1" t="s">
        <v>228</v>
      </c>
      <c r="D40" s="1" t="s">
        <v>236</v>
      </c>
      <c r="E40" s="2" t="s">
        <v>157</v>
      </c>
    </row>
    <row r="41" spans="1:5" ht="30" x14ac:dyDescent="0.2">
      <c r="A41" s="1">
        <v>40</v>
      </c>
      <c r="B41" s="1" t="s">
        <v>134</v>
      </c>
      <c r="C41" s="1" t="s">
        <v>237</v>
      </c>
      <c r="D41" s="1" t="s">
        <v>238</v>
      </c>
      <c r="E41" s="2" t="s">
        <v>157</v>
      </c>
    </row>
    <row r="42" spans="1:5" ht="90" x14ac:dyDescent="0.2">
      <c r="A42" s="1">
        <v>41</v>
      </c>
      <c r="B42" s="1" t="s">
        <v>241</v>
      </c>
      <c r="C42" s="1" t="s">
        <v>242</v>
      </c>
      <c r="D42" s="1" t="s">
        <v>243</v>
      </c>
      <c r="E42" s="2" t="s">
        <v>244</v>
      </c>
    </row>
    <row r="43" spans="1:5" ht="90" x14ac:dyDescent="0.2">
      <c r="A43" s="1">
        <v>42</v>
      </c>
      <c r="B43" s="1" t="s">
        <v>241</v>
      </c>
      <c r="C43" s="1" t="s">
        <v>246</v>
      </c>
      <c r="D43" s="1" t="s">
        <v>247</v>
      </c>
      <c r="E43" s="2" t="s">
        <v>248</v>
      </c>
    </row>
    <row r="44" spans="1:5" ht="45" x14ac:dyDescent="0.2">
      <c r="A44" s="1">
        <v>43</v>
      </c>
      <c r="B44" s="1" t="s">
        <v>241</v>
      </c>
      <c r="C44" s="1" t="s">
        <v>250</v>
      </c>
      <c r="D44" s="1" t="s">
        <v>251</v>
      </c>
      <c r="E44" s="2" t="s">
        <v>157</v>
      </c>
    </row>
    <row r="45" spans="1:5" ht="45" x14ac:dyDescent="0.2">
      <c r="A45" s="1">
        <v>44</v>
      </c>
      <c r="B45" s="1" t="s">
        <v>241</v>
      </c>
      <c r="C45" s="1" t="s">
        <v>252</v>
      </c>
      <c r="D45" s="1" t="s">
        <v>253</v>
      </c>
      <c r="E45" s="2" t="s">
        <v>157</v>
      </c>
    </row>
    <row r="46" spans="1:5" ht="90" x14ac:dyDescent="0.2">
      <c r="A46" s="1">
        <v>45</v>
      </c>
      <c r="B46" s="1" t="s">
        <v>241</v>
      </c>
      <c r="C46" s="1" t="s">
        <v>254</v>
      </c>
      <c r="D46" s="1" t="s">
        <v>255</v>
      </c>
      <c r="E46" s="2" t="s">
        <v>256</v>
      </c>
    </row>
    <row r="47" spans="1:5" ht="105" x14ac:dyDescent="0.2">
      <c r="A47" s="1">
        <v>46</v>
      </c>
      <c r="B47" s="1" t="s">
        <v>241</v>
      </c>
      <c r="C47" s="1" t="s">
        <v>258</v>
      </c>
      <c r="D47" s="1" t="s">
        <v>259</v>
      </c>
      <c r="E47" s="2" t="s">
        <v>260</v>
      </c>
    </row>
    <row r="48" spans="1:5" ht="105" x14ac:dyDescent="0.2">
      <c r="A48" s="1">
        <v>47</v>
      </c>
      <c r="B48" s="1" t="s">
        <v>264</v>
      </c>
      <c r="C48" s="1" t="s">
        <v>265</v>
      </c>
      <c r="D48" s="1" t="s">
        <v>266</v>
      </c>
      <c r="E48" s="2" t="s">
        <v>267</v>
      </c>
    </row>
    <row r="49" spans="1:5" ht="45" x14ac:dyDescent="0.2">
      <c r="A49" s="1">
        <v>48</v>
      </c>
      <c r="B49" s="1" t="s">
        <v>264</v>
      </c>
      <c r="C49" s="1" t="s">
        <v>274</v>
      </c>
      <c r="D49" s="1" t="s">
        <v>275</v>
      </c>
      <c r="E49" s="2" t="s">
        <v>276</v>
      </c>
    </row>
    <row r="50" spans="1:5" ht="60" x14ac:dyDescent="0.2">
      <c r="A50" s="1">
        <v>49</v>
      </c>
      <c r="B50" s="1" t="s">
        <v>264</v>
      </c>
      <c r="C50" s="1" t="s">
        <v>274</v>
      </c>
      <c r="D50" s="1" t="s">
        <v>281</v>
      </c>
      <c r="E50" s="2" t="s">
        <v>282</v>
      </c>
    </row>
    <row r="51" spans="1:5" ht="45" x14ac:dyDescent="0.2">
      <c r="A51" s="1">
        <v>50</v>
      </c>
      <c r="B51" s="1" t="s">
        <v>264</v>
      </c>
      <c r="C51" s="1" t="s">
        <v>274</v>
      </c>
      <c r="D51" s="1" t="s">
        <v>284</v>
      </c>
      <c r="E51" s="2" t="s">
        <v>285</v>
      </c>
    </row>
    <row r="52" spans="1:5" ht="60" x14ac:dyDescent="0.2">
      <c r="A52" s="1">
        <v>51</v>
      </c>
      <c r="B52" s="1" t="s">
        <v>264</v>
      </c>
      <c r="C52" s="1" t="s">
        <v>274</v>
      </c>
      <c r="D52" s="1" t="s">
        <v>290</v>
      </c>
      <c r="E52" s="2" t="s">
        <v>291</v>
      </c>
    </row>
    <row r="53" spans="1:5" ht="30" x14ac:dyDescent="0.2">
      <c r="A53" s="1">
        <v>52</v>
      </c>
      <c r="B53" s="1" t="s">
        <v>264</v>
      </c>
      <c r="C53" s="1" t="s">
        <v>274</v>
      </c>
      <c r="D53" s="1" t="s">
        <v>293</v>
      </c>
      <c r="E53" s="2" t="s">
        <v>294</v>
      </c>
    </row>
    <row r="54" spans="1:5" ht="60" x14ac:dyDescent="0.2">
      <c r="A54" s="1">
        <v>53</v>
      </c>
      <c r="B54" s="1" t="s">
        <v>264</v>
      </c>
      <c r="C54" s="1" t="s">
        <v>274</v>
      </c>
      <c r="D54" s="1" t="s">
        <v>297</v>
      </c>
      <c r="E54" s="2" t="s">
        <v>298</v>
      </c>
    </row>
    <row r="55" spans="1:5" ht="60" x14ac:dyDescent="0.2">
      <c r="A55" s="1">
        <v>54</v>
      </c>
      <c r="B55" s="1" t="s">
        <v>264</v>
      </c>
      <c r="C55" s="1" t="s">
        <v>274</v>
      </c>
      <c r="D55" s="1" t="s">
        <v>300</v>
      </c>
      <c r="E55" s="2" t="s">
        <v>301</v>
      </c>
    </row>
    <row r="56" spans="1:5" x14ac:dyDescent="0.2">
      <c r="A56" s="1"/>
      <c r="B56" s="1"/>
      <c r="C56" s="1"/>
      <c r="D56" s="1"/>
      <c r="E56" s="2"/>
    </row>
    <row r="57" spans="1:5" x14ac:dyDescent="0.2">
      <c r="A57" s="1"/>
      <c r="B57" s="1"/>
      <c r="C57" s="1"/>
      <c r="D57" s="1"/>
      <c r="E57" s="2"/>
    </row>
    <row r="58" spans="1:5" x14ac:dyDescent="0.2"/>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AC627FCFBFDF44DB7AC6EEAC4B4ACDE" ma:contentTypeVersion="4" ma:contentTypeDescription="Create a new document." ma:contentTypeScope="" ma:versionID="3f29444ff104b7c3473f7c79b13fecf4">
  <xsd:schema xmlns:xsd="http://www.w3.org/2001/XMLSchema" xmlns:xs="http://www.w3.org/2001/XMLSchema" xmlns:p="http://schemas.microsoft.com/office/2006/metadata/properties" xmlns:ns2="a23c8408-12a9-4d06-ba7e-2f46961b34da" targetNamespace="http://schemas.microsoft.com/office/2006/metadata/properties" ma:root="true" ma:fieldsID="62ec8e1c6c1bb0f8954fefb4f0eab73b" ns2:_="">
    <xsd:import namespace="a23c8408-12a9-4d06-ba7e-2f46961b34d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3c8408-12a9-4d06-ba7e-2f46961b34d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59372B1-0CAB-4549-A06A-719C4D3FD98E}">
  <ds:schemaRefs>
    <ds:schemaRef ds:uri="http://schemas.microsoft.com/sharepoint/v3/contenttype/forms"/>
  </ds:schemaRefs>
</ds:datastoreItem>
</file>

<file path=customXml/itemProps2.xml><?xml version="1.0" encoding="utf-8"?>
<ds:datastoreItem xmlns:ds="http://schemas.openxmlformats.org/officeDocument/2006/customXml" ds:itemID="{F6028ACF-3C8A-4D28-8101-F8D7AA0BD4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3c8408-12a9-4d06-ba7e-2f46961b34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0F907F-35B4-42E9-9D29-3F34665B1BCA}">
  <ds:schemaRefs>
    <ds:schemaRef ds:uri="http://purl.org/dc/dcmitype/"/>
    <ds:schemaRef ds:uri="http://schemas.microsoft.com/office/2006/metadata/properties"/>
    <ds:schemaRef ds:uri="http://purl.org/dc/elements/1.1/"/>
    <ds:schemaRef ds:uri="http://www.w3.org/XML/1998/namespace"/>
    <ds:schemaRef ds:uri="http://schemas.microsoft.com/office/2006/documentManagement/types"/>
    <ds:schemaRef ds:uri="a23c8408-12a9-4d06-ba7e-2f46961b34da"/>
    <ds:schemaRef ds:uri="http://schemas.openxmlformats.org/package/2006/metadata/core-properties"/>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CoverPage</vt:lpstr>
      <vt:lpstr>Dataset Companies</vt:lpstr>
      <vt:lpstr>Main</vt:lpstr>
      <vt:lpstr>Guidance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Zeeshan Ahmad</dc:creator>
  <cp:keywords/>
  <dc:description/>
  <cp:lastModifiedBy>Mohit Agarwal</cp:lastModifiedBy>
  <cp:revision/>
  <dcterms:created xsi:type="dcterms:W3CDTF">2025-01-28T06:28:44Z</dcterms:created>
  <dcterms:modified xsi:type="dcterms:W3CDTF">2026-01-12T09:58:47Z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0x010100EAC627FCFBFDF44DB7AC6EEAC4B4ACDE</vt:lpwstr>
  </property>
</Properties>
</file>